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My Drive\2019-2020\Fall 2019\IT 4530\Data Capstone Project Cinnamon Roll\Datasets\"/>
    </mc:Choice>
  </mc:AlternateContent>
  <xr:revisionPtr revIDLastSave="0" documentId="13_ncr:1_{1108EE0A-1E14-415D-A9FB-C8D616C412FF}" xr6:coauthVersionLast="41" xr6:coauthVersionMax="41" xr10:uidLastSave="{00000000-0000-0000-0000-000000000000}"/>
  <bookViews>
    <workbookView xWindow="-110" yWindow="-110" windowWidth="19420" windowHeight="10420" firstSheet="1" activeTab="5" xr2:uid="{00000000-000D-0000-FFFF-FFFF00000000}"/>
  </bookViews>
  <sheets>
    <sheet name="Cinnamon" sheetId="1" r:id="rId1"/>
    <sheet name="ipsos" sheetId="2" r:id="rId2"/>
    <sheet name="economist" sheetId="9" r:id="rId3"/>
    <sheet name="twitter" sheetId="3" r:id="rId4"/>
    <sheet name="percentages" sheetId="4" r:id="rId5"/>
    <sheet name="no neutral" sheetId="5" r:id="rId6"/>
    <sheet name="neutral only" sheetId="8" r:id="rId7"/>
    <sheet name="Combined" sheetId="6" r:id="rId8"/>
    <sheet name="Charts" sheetId="7" r:id="rId9"/>
  </sheets>
  <definedNames>
    <definedName name="_xlnm._FilterDatabase" localSheetId="0" hidden="1">Cinnamon!$A$1:$P$3181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5" l="1"/>
  <c r="L2" i="5"/>
  <c r="M2" i="5"/>
  <c r="N2" i="5"/>
  <c r="K3" i="5"/>
  <c r="L3" i="5"/>
  <c r="M3" i="5"/>
  <c r="N3" i="5"/>
  <c r="K4" i="5"/>
  <c r="L4" i="5"/>
  <c r="M4" i="5"/>
  <c r="N4" i="5"/>
  <c r="K5" i="5"/>
  <c r="L5" i="5"/>
  <c r="M5" i="5"/>
  <c r="N5" i="5"/>
  <c r="K6" i="5"/>
  <c r="L6" i="5"/>
  <c r="M6" i="5"/>
  <c r="N6" i="5"/>
  <c r="K7" i="5"/>
  <c r="L7" i="5"/>
  <c r="M7" i="5"/>
  <c r="N7" i="5"/>
  <c r="K8" i="5"/>
  <c r="L8" i="5"/>
  <c r="M8" i="5"/>
  <c r="N8" i="5"/>
  <c r="K9" i="5"/>
  <c r="L9" i="5"/>
  <c r="M9" i="5"/>
  <c r="N9" i="5"/>
  <c r="K10" i="5"/>
  <c r="L10" i="5"/>
  <c r="M10" i="5"/>
  <c r="N10" i="5"/>
  <c r="K11" i="5"/>
  <c r="L11" i="5"/>
  <c r="M11" i="5"/>
  <c r="N11" i="5"/>
  <c r="K12" i="5"/>
  <c r="L12" i="5"/>
  <c r="M12" i="5"/>
  <c r="N12" i="5"/>
  <c r="J3" i="5"/>
  <c r="J4" i="5"/>
  <c r="J5" i="5"/>
  <c r="J6" i="5"/>
  <c r="J7" i="5"/>
  <c r="J8" i="5"/>
  <c r="J9" i="5"/>
  <c r="J10" i="5"/>
  <c r="J11" i="5"/>
  <c r="J12" i="5"/>
  <c r="J2" i="5"/>
  <c r="P3" i="4"/>
  <c r="P4" i="4"/>
  <c r="P5" i="4"/>
  <c r="P6" i="4"/>
  <c r="P7" i="4"/>
  <c r="P8" i="4"/>
  <c r="P9" i="4"/>
  <c r="P10" i="4"/>
  <c r="P11" i="4"/>
  <c r="P12" i="4"/>
  <c r="L7" i="4"/>
  <c r="M7" i="4"/>
  <c r="N7" i="4"/>
  <c r="O7" i="4"/>
  <c r="L8" i="4"/>
  <c r="M8" i="4"/>
  <c r="N8" i="4"/>
  <c r="O8" i="4"/>
  <c r="L9" i="4"/>
  <c r="M9" i="4"/>
  <c r="N9" i="4"/>
  <c r="O9" i="4"/>
  <c r="L10" i="4"/>
  <c r="M10" i="4"/>
  <c r="N10" i="4"/>
  <c r="O10" i="4"/>
  <c r="L11" i="4"/>
  <c r="M11" i="4"/>
  <c r="N11" i="4"/>
  <c r="O11" i="4"/>
  <c r="L12" i="4"/>
  <c r="M12" i="4"/>
  <c r="N12" i="4"/>
  <c r="O12" i="4"/>
  <c r="L6" i="4"/>
  <c r="M6" i="4"/>
  <c r="N6" i="4"/>
  <c r="O6" i="4"/>
  <c r="L5" i="4"/>
  <c r="M5" i="4"/>
  <c r="N5" i="4"/>
  <c r="O5" i="4"/>
  <c r="L4" i="4"/>
  <c r="M4" i="4"/>
  <c r="N4" i="4"/>
  <c r="O4" i="4"/>
  <c r="L3" i="4"/>
  <c r="M3" i="4"/>
  <c r="N3" i="4"/>
  <c r="O3" i="4"/>
  <c r="P2" i="4"/>
  <c r="L2" i="4"/>
  <c r="M2" i="4"/>
  <c r="N2" i="4"/>
  <c r="O2" i="4"/>
  <c r="K3" i="4"/>
  <c r="K4" i="4"/>
  <c r="K5" i="4"/>
  <c r="K6" i="4"/>
  <c r="K7" i="4"/>
  <c r="K8" i="4"/>
  <c r="K9" i="4"/>
  <c r="K10" i="4"/>
  <c r="K11" i="4"/>
  <c r="K12" i="4"/>
  <c r="K2" i="4"/>
  <c r="L3" i="9"/>
  <c r="L4" i="9"/>
  <c r="L5" i="9"/>
  <c r="L6" i="9"/>
  <c r="L7" i="9"/>
  <c r="L8" i="9"/>
  <c r="L9" i="9"/>
  <c r="L10" i="9"/>
  <c r="L11" i="9"/>
  <c r="L12" i="9"/>
  <c r="K3" i="9"/>
  <c r="K4" i="9"/>
  <c r="K5" i="9"/>
  <c r="K6" i="9"/>
  <c r="K7" i="9"/>
  <c r="K8" i="9"/>
  <c r="K9" i="9"/>
  <c r="K10" i="9"/>
  <c r="K11" i="9"/>
  <c r="K12" i="9"/>
  <c r="J3" i="9"/>
  <c r="J4" i="9"/>
  <c r="J5" i="9"/>
  <c r="J6" i="9"/>
  <c r="J7" i="9"/>
  <c r="J8" i="9"/>
  <c r="J9" i="9"/>
  <c r="J10" i="9"/>
  <c r="J11" i="9"/>
  <c r="J12" i="9"/>
  <c r="I3" i="9"/>
  <c r="I4" i="9"/>
  <c r="I5" i="9"/>
  <c r="I6" i="9"/>
  <c r="I7" i="9"/>
  <c r="I8" i="9"/>
  <c r="I9" i="9"/>
  <c r="I10" i="9"/>
  <c r="I11" i="9"/>
  <c r="I12" i="9"/>
  <c r="L2" i="9"/>
  <c r="K2" i="9"/>
  <c r="J2" i="9"/>
  <c r="I2" i="9"/>
  <c r="G3" i="9"/>
  <c r="G4" i="9"/>
  <c r="G5" i="9"/>
  <c r="G6" i="9"/>
  <c r="G7" i="9"/>
  <c r="G8" i="9"/>
  <c r="G9" i="9"/>
  <c r="G10" i="9"/>
  <c r="G11" i="9"/>
  <c r="G12" i="9"/>
  <c r="G2" i="9"/>
  <c r="F3" i="8" l="1"/>
  <c r="F4" i="8"/>
  <c r="F5" i="8"/>
  <c r="F6" i="8"/>
  <c r="F7" i="8"/>
  <c r="F8" i="8"/>
  <c r="F9" i="8"/>
  <c r="F10" i="8"/>
  <c r="F11" i="8"/>
  <c r="F12" i="8"/>
  <c r="F2" i="8"/>
  <c r="D3" i="8"/>
  <c r="D4" i="8"/>
  <c r="D5" i="8"/>
  <c r="D6" i="8"/>
  <c r="D7" i="8"/>
  <c r="D8" i="8"/>
  <c r="D9" i="8"/>
  <c r="D10" i="8"/>
  <c r="D11" i="8"/>
  <c r="D12" i="8"/>
  <c r="D2" i="8"/>
  <c r="G16" i="6"/>
  <c r="G17" i="6"/>
  <c r="G18" i="6"/>
  <c r="G19" i="6"/>
  <c r="G20" i="6"/>
  <c r="G21" i="6"/>
  <c r="G22" i="6"/>
  <c r="G23" i="6"/>
  <c r="G24" i="6"/>
  <c r="G25" i="6"/>
  <c r="F16" i="6"/>
  <c r="F17" i="6"/>
  <c r="F18" i="6"/>
  <c r="F19" i="6"/>
  <c r="F20" i="6"/>
  <c r="F21" i="6"/>
  <c r="F22" i="6"/>
  <c r="F23" i="6"/>
  <c r="F24" i="6"/>
  <c r="F25" i="6"/>
  <c r="G15" i="6"/>
  <c r="F15" i="6"/>
  <c r="G3" i="6"/>
  <c r="G4" i="6"/>
  <c r="G5" i="6"/>
  <c r="G6" i="6"/>
  <c r="G7" i="6"/>
  <c r="G8" i="6"/>
  <c r="G9" i="6"/>
  <c r="G10" i="6"/>
  <c r="G11" i="6"/>
  <c r="G12" i="6"/>
  <c r="G2" i="6"/>
  <c r="F3" i="6"/>
  <c r="F4" i="6"/>
  <c r="F5" i="6"/>
  <c r="F6" i="6"/>
  <c r="F7" i="6"/>
  <c r="F8" i="6"/>
  <c r="F9" i="6"/>
  <c r="F10" i="6"/>
  <c r="F11" i="6"/>
  <c r="F12" i="6"/>
  <c r="F2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C15" i="6"/>
  <c r="D15" i="6"/>
  <c r="E15" i="6"/>
  <c r="B15" i="6"/>
  <c r="C2" i="6"/>
  <c r="D2" i="6"/>
  <c r="E2" i="6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B3" i="6"/>
  <c r="B4" i="6"/>
  <c r="B5" i="6"/>
  <c r="B6" i="6"/>
  <c r="B7" i="6"/>
  <c r="B8" i="6"/>
  <c r="B9" i="6"/>
  <c r="B10" i="6"/>
  <c r="B11" i="6"/>
  <c r="B12" i="6"/>
  <c r="B2" i="6"/>
  <c r="B3" i="5"/>
  <c r="C3" i="5"/>
  <c r="D3" i="5"/>
  <c r="E3" i="5"/>
  <c r="G3" i="5" s="1"/>
  <c r="B4" i="5"/>
  <c r="C4" i="5"/>
  <c r="D4" i="5"/>
  <c r="E4" i="5"/>
  <c r="G4" i="5" s="1"/>
  <c r="B5" i="5"/>
  <c r="C5" i="5"/>
  <c r="D5" i="5"/>
  <c r="E5" i="5"/>
  <c r="G5" i="5" s="1"/>
  <c r="B6" i="5"/>
  <c r="C6" i="5"/>
  <c r="D6" i="5"/>
  <c r="E6" i="5"/>
  <c r="B7" i="5"/>
  <c r="C7" i="5"/>
  <c r="D7" i="5"/>
  <c r="E7" i="5"/>
  <c r="G7" i="5" s="1"/>
  <c r="B8" i="5"/>
  <c r="C8" i="5"/>
  <c r="D8" i="5"/>
  <c r="E8" i="5"/>
  <c r="G8" i="5" s="1"/>
  <c r="B9" i="5"/>
  <c r="C9" i="5"/>
  <c r="D9" i="5"/>
  <c r="E9" i="5"/>
  <c r="G9" i="5" s="1"/>
  <c r="B10" i="5"/>
  <c r="C10" i="5"/>
  <c r="D10" i="5"/>
  <c r="E10" i="5"/>
  <c r="B11" i="5"/>
  <c r="C11" i="5"/>
  <c r="D11" i="5"/>
  <c r="E11" i="5"/>
  <c r="G11" i="5" s="1"/>
  <c r="B12" i="5"/>
  <c r="C12" i="5"/>
  <c r="D12" i="5"/>
  <c r="E12" i="5"/>
  <c r="G12" i="5" s="1"/>
  <c r="C2" i="5"/>
  <c r="D2" i="5"/>
  <c r="E2" i="5"/>
  <c r="B2" i="5"/>
  <c r="G2" i="5"/>
  <c r="G10" i="5"/>
  <c r="G6" i="5"/>
  <c r="B3" i="4"/>
  <c r="C3" i="4"/>
  <c r="D3" i="4"/>
  <c r="E3" i="4"/>
  <c r="F3" i="4"/>
  <c r="B4" i="4"/>
  <c r="C4" i="4"/>
  <c r="D4" i="4"/>
  <c r="G4" i="4" s="1"/>
  <c r="E4" i="4"/>
  <c r="F4" i="4"/>
  <c r="B5" i="4"/>
  <c r="C5" i="4"/>
  <c r="G5" i="4" s="1"/>
  <c r="D5" i="4"/>
  <c r="E5" i="4"/>
  <c r="F5" i="4"/>
  <c r="B6" i="4"/>
  <c r="G6" i="4" s="1"/>
  <c r="C6" i="4"/>
  <c r="D6" i="4"/>
  <c r="E6" i="4"/>
  <c r="F6" i="4"/>
  <c r="B7" i="4"/>
  <c r="C7" i="4"/>
  <c r="D7" i="4"/>
  <c r="E7" i="4"/>
  <c r="G7" i="4" s="1"/>
  <c r="F7" i="4"/>
  <c r="B8" i="4"/>
  <c r="C8" i="4"/>
  <c r="D8" i="4"/>
  <c r="G8" i="4" s="1"/>
  <c r="E8" i="4"/>
  <c r="F8" i="4"/>
  <c r="B9" i="4"/>
  <c r="C9" i="4"/>
  <c r="G9" i="4" s="1"/>
  <c r="D9" i="4"/>
  <c r="E9" i="4"/>
  <c r="F9" i="4"/>
  <c r="B10" i="4"/>
  <c r="G10" i="4" s="1"/>
  <c r="C10" i="4"/>
  <c r="D10" i="4"/>
  <c r="E10" i="4"/>
  <c r="F10" i="4"/>
  <c r="B11" i="4"/>
  <c r="C11" i="4"/>
  <c r="D11" i="4"/>
  <c r="E11" i="4"/>
  <c r="G11" i="4" s="1"/>
  <c r="F11" i="4"/>
  <c r="B12" i="4"/>
  <c r="C12" i="4"/>
  <c r="D12" i="4"/>
  <c r="E12" i="4"/>
  <c r="F12" i="4"/>
  <c r="C2" i="4"/>
  <c r="D2" i="4"/>
  <c r="E2" i="4"/>
  <c r="F2" i="4"/>
  <c r="B2" i="4"/>
  <c r="G2" i="4" s="1"/>
  <c r="G3" i="4"/>
  <c r="G12" i="4"/>
  <c r="F12" i="3"/>
  <c r="E12" i="3"/>
  <c r="D12" i="3"/>
  <c r="C12" i="3"/>
  <c r="B12" i="3"/>
  <c r="F11" i="3"/>
  <c r="E11" i="3"/>
  <c r="D11" i="3"/>
  <c r="C11" i="3"/>
  <c r="F10" i="3"/>
  <c r="E10" i="3"/>
  <c r="D10" i="3"/>
  <c r="C10" i="3"/>
  <c r="C9" i="3"/>
  <c r="D9" i="3"/>
  <c r="E9" i="3"/>
  <c r="F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B5" i="3"/>
  <c r="F4" i="3"/>
  <c r="E4" i="3"/>
  <c r="D4" i="3"/>
  <c r="C4" i="3"/>
  <c r="F3" i="3"/>
  <c r="E3" i="3"/>
  <c r="D3" i="3"/>
  <c r="C3" i="3"/>
  <c r="C2" i="3"/>
  <c r="B11" i="3"/>
  <c r="B10" i="3"/>
  <c r="B9" i="3"/>
  <c r="B8" i="3"/>
  <c r="B7" i="3"/>
  <c r="B6" i="3"/>
  <c r="B4" i="3"/>
  <c r="B3" i="3"/>
  <c r="F2" i="3"/>
  <c r="E2" i="3"/>
  <c r="D2" i="3"/>
  <c r="B2" i="3"/>
  <c r="R3" i="1"/>
  <c r="S3" i="1"/>
  <c r="T3" i="1"/>
  <c r="U3" i="1"/>
  <c r="V3" i="1"/>
  <c r="W3" i="1"/>
  <c r="X3" i="1"/>
  <c r="Y3" i="1"/>
  <c r="Z3" i="1"/>
  <c r="AA3" i="1"/>
  <c r="AB3" i="1"/>
  <c r="AC3" i="1"/>
  <c r="R4" i="1"/>
  <c r="S4" i="1"/>
  <c r="T4" i="1"/>
  <c r="U4" i="1"/>
  <c r="V4" i="1"/>
  <c r="W4" i="1"/>
  <c r="X4" i="1"/>
  <c r="Y4" i="1"/>
  <c r="Z4" i="1"/>
  <c r="AA4" i="1"/>
  <c r="AB4" i="1"/>
  <c r="AC4" i="1"/>
  <c r="R5" i="1"/>
  <c r="S5" i="1"/>
  <c r="T5" i="1"/>
  <c r="U5" i="1"/>
  <c r="V5" i="1"/>
  <c r="W5" i="1"/>
  <c r="X5" i="1"/>
  <c r="Y5" i="1"/>
  <c r="Z5" i="1"/>
  <c r="AA5" i="1"/>
  <c r="AB5" i="1"/>
  <c r="AC5" i="1"/>
  <c r="R6" i="1"/>
  <c r="S6" i="1"/>
  <c r="T6" i="1"/>
  <c r="U6" i="1"/>
  <c r="V6" i="1"/>
  <c r="W6" i="1"/>
  <c r="X6" i="1"/>
  <c r="Y6" i="1"/>
  <c r="Z6" i="1"/>
  <c r="AA6" i="1"/>
  <c r="AB6" i="1"/>
  <c r="AC6" i="1"/>
  <c r="R7" i="1"/>
  <c r="S7" i="1"/>
  <c r="T7" i="1"/>
  <c r="U7" i="1"/>
  <c r="V7" i="1"/>
  <c r="W7" i="1"/>
  <c r="X7" i="1"/>
  <c r="Y7" i="1"/>
  <c r="Z7" i="1"/>
  <c r="AA7" i="1"/>
  <c r="AB7" i="1"/>
  <c r="AC7" i="1"/>
  <c r="R8" i="1"/>
  <c r="S8" i="1"/>
  <c r="T8" i="1"/>
  <c r="U8" i="1"/>
  <c r="V8" i="1"/>
  <c r="W8" i="1"/>
  <c r="X8" i="1"/>
  <c r="Y8" i="1"/>
  <c r="Z8" i="1"/>
  <c r="AA8" i="1"/>
  <c r="AB8" i="1"/>
  <c r="AC8" i="1"/>
  <c r="R9" i="1"/>
  <c r="S9" i="1"/>
  <c r="T9" i="1"/>
  <c r="U9" i="1"/>
  <c r="V9" i="1"/>
  <c r="W9" i="1"/>
  <c r="X9" i="1"/>
  <c r="Y9" i="1"/>
  <c r="Z9" i="1"/>
  <c r="AA9" i="1"/>
  <c r="AB9" i="1"/>
  <c r="AC9" i="1"/>
  <c r="R10" i="1"/>
  <c r="S10" i="1"/>
  <c r="T10" i="1"/>
  <c r="U10" i="1"/>
  <c r="V10" i="1"/>
  <c r="W10" i="1"/>
  <c r="X10" i="1"/>
  <c r="Y10" i="1"/>
  <c r="Z10" i="1"/>
  <c r="AA10" i="1"/>
  <c r="AB10" i="1"/>
  <c r="AC10" i="1"/>
  <c r="R11" i="1"/>
  <c r="S11" i="1"/>
  <c r="T11" i="1"/>
  <c r="U11" i="1"/>
  <c r="V11" i="1"/>
  <c r="W11" i="1"/>
  <c r="X11" i="1"/>
  <c r="Y11" i="1"/>
  <c r="Z11" i="1"/>
  <c r="AA11" i="1"/>
  <c r="AB11" i="1"/>
  <c r="AC11" i="1"/>
  <c r="R12" i="1"/>
  <c r="S12" i="1"/>
  <c r="T12" i="1"/>
  <c r="U12" i="1"/>
  <c r="V12" i="1"/>
  <c r="W12" i="1"/>
  <c r="X12" i="1"/>
  <c r="Y12" i="1"/>
  <c r="Z12" i="1"/>
  <c r="AA12" i="1"/>
  <c r="AB12" i="1"/>
  <c r="AC12" i="1"/>
  <c r="R13" i="1"/>
  <c r="S13" i="1"/>
  <c r="T13" i="1"/>
  <c r="U13" i="1"/>
  <c r="V13" i="1"/>
  <c r="W13" i="1"/>
  <c r="X13" i="1"/>
  <c r="Y13" i="1"/>
  <c r="Z13" i="1"/>
  <c r="AA13" i="1"/>
  <c r="AB13" i="1"/>
  <c r="AC13" i="1"/>
  <c r="R14" i="1"/>
  <c r="S14" i="1"/>
  <c r="T14" i="1"/>
  <c r="U14" i="1"/>
  <c r="V14" i="1"/>
  <c r="W14" i="1"/>
  <c r="X14" i="1"/>
  <c r="Y14" i="1"/>
  <c r="Z14" i="1"/>
  <c r="AA14" i="1"/>
  <c r="AB14" i="1"/>
  <c r="AC14" i="1"/>
  <c r="R15" i="1"/>
  <c r="S15" i="1"/>
  <c r="T15" i="1"/>
  <c r="U15" i="1"/>
  <c r="V15" i="1"/>
  <c r="W15" i="1"/>
  <c r="X15" i="1"/>
  <c r="Y15" i="1"/>
  <c r="Z15" i="1"/>
  <c r="AA15" i="1"/>
  <c r="AB15" i="1"/>
  <c r="AC15" i="1"/>
  <c r="R16" i="1"/>
  <c r="S16" i="1"/>
  <c r="T16" i="1"/>
  <c r="U16" i="1"/>
  <c r="V16" i="1"/>
  <c r="W16" i="1"/>
  <c r="X16" i="1"/>
  <c r="Y16" i="1"/>
  <c r="Z16" i="1"/>
  <c r="AA16" i="1"/>
  <c r="AB16" i="1"/>
  <c r="AC16" i="1"/>
  <c r="R17" i="1"/>
  <c r="S17" i="1"/>
  <c r="T17" i="1"/>
  <c r="U17" i="1"/>
  <c r="V17" i="1"/>
  <c r="W17" i="1"/>
  <c r="X17" i="1"/>
  <c r="Y17" i="1"/>
  <c r="Z17" i="1"/>
  <c r="AA17" i="1"/>
  <c r="AB17" i="1"/>
  <c r="AC17" i="1"/>
  <c r="R18" i="1"/>
  <c r="S18" i="1"/>
  <c r="T18" i="1"/>
  <c r="U18" i="1"/>
  <c r="V18" i="1"/>
  <c r="W18" i="1"/>
  <c r="X18" i="1"/>
  <c r="Y18" i="1"/>
  <c r="Z18" i="1"/>
  <c r="AA18" i="1"/>
  <c r="AB18" i="1"/>
  <c r="AC18" i="1"/>
  <c r="R19" i="1"/>
  <c r="S19" i="1"/>
  <c r="T19" i="1"/>
  <c r="U19" i="1"/>
  <c r="V19" i="1"/>
  <c r="W19" i="1"/>
  <c r="X19" i="1"/>
  <c r="Y19" i="1"/>
  <c r="Z19" i="1"/>
  <c r="AA19" i="1"/>
  <c r="AB19" i="1"/>
  <c r="AC19" i="1"/>
  <c r="R20" i="1"/>
  <c r="S20" i="1"/>
  <c r="T20" i="1"/>
  <c r="U20" i="1"/>
  <c r="V20" i="1"/>
  <c r="W20" i="1"/>
  <c r="X20" i="1"/>
  <c r="Y20" i="1"/>
  <c r="Z20" i="1"/>
  <c r="AA20" i="1"/>
  <c r="AB20" i="1"/>
  <c r="AC20" i="1"/>
  <c r="R21" i="1"/>
  <c r="S21" i="1"/>
  <c r="T21" i="1"/>
  <c r="U21" i="1"/>
  <c r="V21" i="1"/>
  <c r="W21" i="1"/>
  <c r="X21" i="1"/>
  <c r="Y21" i="1"/>
  <c r="Z21" i="1"/>
  <c r="AA21" i="1"/>
  <c r="AB21" i="1"/>
  <c r="AC21" i="1"/>
  <c r="R22" i="1"/>
  <c r="S22" i="1"/>
  <c r="T22" i="1"/>
  <c r="U22" i="1"/>
  <c r="V22" i="1"/>
  <c r="W22" i="1"/>
  <c r="X22" i="1"/>
  <c r="Y22" i="1"/>
  <c r="Z22" i="1"/>
  <c r="AA22" i="1"/>
  <c r="AB22" i="1"/>
  <c r="AC22" i="1"/>
  <c r="R23" i="1"/>
  <c r="S23" i="1"/>
  <c r="T23" i="1"/>
  <c r="U23" i="1"/>
  <c r="V23" i="1"/>
  <c r="W23" i="1"/>
  <c r="X23" i="1"/>
  <c r="Y23" i="1"/>
  <c r="Z23" i="1"/>
  <c r="AA23" i="1"/>
  <c r="AB23" i="1"/>
  <c r="AC23" i="1"/>
  <c r="R24" i="1"/>
  <c r="S24" i="1"/>
  <c r="T24" i="1"/>
  <c r="U24" i="1"/>
  <c r="V24" i="1"/>
  <c r="W24" i="1"/>
  <c r="X24" i="1"/>
  <c r="Y24" i="1"/>
  <c r="Z24" i="1"/>
  <c r="AA24" i="1"/>
  <c r="AB24" i="1"/>
  <c r="AC24" i="1"/>
  <c r="R25" i="1"/>
  <c r="S25" i="1"/>
  <c r="T25" i="1"/>
  <c r="U25" i="1"/>
  <c r="V25" i="1"/>
  <c r="W25" i="1"/>
  <c r="X25" i="1"/>
  <c r="Y25" i="1"/>
  <c r="Z25" i="1"/>
  <c r="AA25" i="1"/>
  <c r="AB25" i="1"/>
  <c r="AC25" i="1"/>
  <c r="R26" i="1"/>
  <c r="S26" i="1"/>
  <c r="T26" i="1"/>
  <c r="U26" i="1"/>
  <c r="V26" i="1"/>
  <c r="W26" i="1"/>
  <c r="X26" i="1"/>
  <c r="Y26" i="1"/>
  <c r="Z26" i="1"/>
  <c r="AA26" i="1"/>
  <c r="AB26" i="1"/>
  <c r="AC26" i="1"/>
  <c r="R27" i="1"/>
  <c r="S27" i="1"/>
  <c r="T27" i="1"/>
  <c r="U27" i="1"/>
  <c r="V27" i="1"/>
  <c r="W27" i="1"/>
  <c r="X27" i="1"/>
  <c r="Y27" i="1"/>
  <c r="Z27" i="1"/>
  <c r="AA27" i="1"/>
  <c r="AB27" i="1"/>
  <c r="AC27" i="1"/>
  <c r="R28" i="1"/>
  <c r="S28" i="1"/>
  <c r="T28" i="1"/>
  <c r="U28" i="1"/>
  <c r="V28" i="1"/>
  <c r="W28" i="1"/>
  <c r="X28" i="1"/>
  <c r="Y28" i="1"/>
  <c r="Z28" i="1"/>
  <c r="AA28" i="1"/>
  <c r="AB28" i="1"/>
  <c r="AC28" i="1"/>
  <c r="R29" i="1"/>
  <c r="S29" i="1"/>
  <c r="T29" i="1"/>
  <c r="U29" i="1"/>
  <c r="V29" i="1"/>
  <c r="W29" i="1"/>
  <c r="X29" i="1"/>
  <c r="Y29" i="1"/>
  <c r="Z29" i="1"/>
  <c r="AA29" i="1"/>
  <c r="AB29" i="1"/>
  <c r="AC29" i="1"/>
  <c r="R30" i="1"/>
  <c r="S30" i="1"/>
  <c r="T30" i="1"/>
  <c r="U30" i="1"/>
  <c r="V30" i="1"/>
  <c r="W30" i="1"/>
  <c r="X30" i="1"/>
  <c r="Y30" i="1"/>
  <c r="Z30" i="1"/>
  <c r="AA30" i="1"/>
  <c r="AB30" i="1"/>
  <c r="AC30" i="1"/>
  <c r="R31" i="1"/>
  <c r="S31" i="1"/>
  <c r="T31" i="1"/>
  <c r="U31" i="1"/>
  <c r="V31" i="1"/>
  <c r="W31" i="1"/>
  <c r="X31" i="1"/>
  <c r="Y31" i="1"/>
  <c r="Z31" i="1"/>
  <c r="AA31" i="1"/>
  <c r="AB31" i="1"/>
  <c r="AC31" i="1"/>
  <c r="R32" i="1"/>
  <c r="S32" i="1"/>
  <c r="T32" i="1"/>
  <c r="U32" i="1"/>
  <c r="V32" i="1"/>
  <c r="W32" i="1"/>
  <c r="X32" i="1"/>
  <c r="Y32" i="1"/>
  <c r="Z32" i="1"/>
  <c r="AA32" i="1"/>
  <c r="AB32" i="1"/>
  <c r="AC32" i="1"/>
  <c r="R33" i="1"/>
  <c r="S33" i="1"/>
  <c r="T33" i="1"/>
  <c r="U33" i="1"/>
  <c r="V33" i="1"/>
  <c r="W33" i="1"/>
  <c r="X33" i="1"/>
  <c r="Y33" i="1"/>
  <c r="Z33" i="1"/>
  <c r="AA33" i="1"/>
  <c r="AB33" i="1"/>
  <c r="AC33" i="1"/>
  <c r="R34" i="1"/>
  <c r="S34" i="1"/>
  <c r="T34" i="1"/>
  <c r="U34" i="1"/>
  <c r="V34" i="1"/>
  <c r="W34" i="1"/>
  <c r="X34" i="1"/>
  <c r="Y34" i="1"/>
  <c r="Z34" i="1"/>
  <c r="AA34" i="1"/>
  <c r="AB34" i="1"/>
  <c r="AC34" i="1"/>
  <c r="R35" i="1"/>
  <c r="S35" i="1"/>
  <c r="T35" i="1"/>
  <c r="U35" i="1"/>
  <c r="V35" i="1"/>
  <c r="W35" i="1"/>
  <c r="X35" i="1"/>
  <c r="Y35" i="1"/>
  <c r="Z35" i="1"/>
  <c r="AA35" i="1"/>
  <c r="AB35" i="1"/>
  <c r="AC35" i="1"/>
  <c r="R36" i="1"/>
  <c r="S36" i="1"/>
  <c r="T36" i="1"/>
  <c r="U36" i="1"/>
  <c r="V36" i="1"/>
  <c r="W36" i="1"/>
  <c r="X36" i="1"/>
  <c r="Y36" i="1"/>
  <c r="Z36" i="1"/>
  <c r="AA36" i="1"/>
  <c r="AB36" i="1"/>
  <c r="AC36" i="1"/>
  <c r="R37" i="1"/>
  <c r="S37" i="1"/>
  <c r="T37" i="1"/>
  <c r="U37" i="1"/>
  <c r="V37" i="1"/>
  <c r="W37" i="1"/>
  <c r="X37" i="1"/>
  <c r="Y37" i="1"/>
  <c r="Z37" i="1"/>
  <c r="AA37" i="1"/>
  <c r="AB37" i="1"/>
  <c r="AC37" i="1"/>
  <c r="R38" i="1"/>
  <c r="S38" i="1"/>
  <c r="T38" i="1"/>
  <c r="U38" i="1"/>
  <c r="V38" i="1"/>
  <c r="W38" i="1"/>
  <c r="X38" i="1"/>
  <c r="Y38" i="1"/>
  <c r="Z38" i="1"/>
  <c r="AA38" i="1"/>
  <c r="AB38" i="1"/>
  <c r="AC38" i="1"/>
  <c r="R39" i="1"/>
  <c r="S39" i="1"/>
  <c r="T39" i="1"/>
  <c r="U39" i="1"/>
  <c r="V39" i="1"/>
  <c r="W39" i="1"/>
  <c r="X39" i="1"/>
  <c r="Y39" i="1"/>
  <c r="Z39" i="1"/>
  <c r="AA39" i="1"/>
  <c r="AB39" i="1"/>
  <c r="AC39" i="1"/>
  <c r="R40" i="1"/>
  <c r="S40" i="1"/>
  <c r="T40" i="1"/>
  <c r="U40" i="1"/>
  <c r="V40" i="1"/>
  <c r="W40" i="1"/>
  <c r="X40" i="1"/>
  <c r="Y40" i="1"/>
  <c r="Z40" i="1"/>
  <c r="AA40" i="1"/>
  <c r="AB40" i="1"/>
  <c r="AC40" i="1"/>
  <c r="R41" i="1"/>
  <c r="S41" i="1"/>
  <c r="T41" i="1"/>
  <c r="U41" i="1"/>
  <c r="V41" i="1"/>
  <c r="W41" i="1"/>
  <c r="X41" i="1"/>
  <c r="Y41" i="1"/>
  <c r="Z41" i="1"/>
  <c r="AA41" i="1"/>
  <c r="AB41" i="1"/>
  <c r="AC41" i="1"/>
  <c r="R42" i="1"/>
  <c r="S42" i="1"/>
  <c r="T42" i="1"/>
  <c r="U42" i="1"/>
  <c r="V42" i="1"/>
  <c r="W42" i="1"/>
  <c r="X42" i="1"/>
  <c r="Y42" i="1"/>
  <c r="Z42" i="1"/>
  <c r="AA42" i="1"/>
  <c r="AB42" i="1"/>
  <c r="AC42" i="1"/>
  <c r="R43" i="1"/>
  <c r="S43" i="1"/>
  <c r="T43" i="1"/>
  <c r="U43" i="1"/>
  <c r="V43" i="1"/>
  <c r="W43" i="1"/>
  <c r="X43" i="1"/>
  <c r="Y43" i="1"/>
  <c r="Z43" i="1"/>
  <c r="AA43" i="1"/>
  <c r="AB43" i="1"/>
  <c r="AC43" i="1"/>
  <c r="R44" i="1"/>
  <c r="S44" i="1"/>
  <c r="T44" i="1"/>
  <c r="U44" i="1"/>
  <c r="V44" i="1"/>
  <c r="W44" i="1"/>
  <c r="X44" i="1"/>
  <c r="Y44" i="1"/>
  <c r="Z44" i="1"/>
  <c r="AA44" i="1"/>
  <c r="AB44" i="1"/>
  <c r="AC44" i="1"/>
  <c r="R45" i="1"/>
  <c r="S45" i="1"/>
  <c r="T45" i="1"/>
  <c r="U45" i="1"/>
  <c r="V45" i="1"/>
  <c r="W45" i="1"/>
  <c r="X45" i="1"/>
  <c r="Y45" i="1"/>
  <c r="Z45" i="1"/>
  <c r="AA45" i="1"/>
  <c r="AB45" i="1"/>
  <c r="AC45" i="1"/>
  <c r="R46" i="1"/>
  <c r="S46" i="1"/>
  <c r="T46" i="1"/>
  <c r="U46" i="1"/>
  <c r="V46" i="1"/>
  <c r="W46" i="1"/>
  <c r="X46" i="1"/>
  <c r="Y46" i="1"/>
  <c r="Z46" i="1"/>
  <c r="AA46" i="1"/>
  <c r="AB46" i="1"/>
  <c r="AC46" i="1"/>
  <c r="R47" i="1"/>
  <c r="S47" i="1"/>
  <c r="T47" i="1"/>
  <c r="U47" i="1"/>
  <c r="V47" i="1"/>
  <c r="W47" i="1"/>
  <c r="X47" i="1"/>
  <c r="Y47" i="1"/>
  <c r="Z47" i="1"/>
  <c r="AA47" i="1"/>
  <c r="AB47" i="1"/>
  <c r="AC47" i="1"/>
  <c r="R48" i="1"/>
  <c r="S48" i="1"/>
  <c r="T48" i="1"/>
  <c r="U48" i="1"/>
  <c r="V48" i="1"/>
  <c r="W48" i="1"/>
  <c r="X48" i="1"/>
  <c r="Y48" i="1"/>
  <c r="Z48" i="1"/>
  <c r="AA48" i="1"/>
  <c r="AB48" i="1"/>
  <c r="AC48" i="1"/>
  <c r="R49" i="1"/>
  <c r="S49" i="1"/>
  <c r="T49" i="1"/>
  <c r="U49" i="1"/>
  <c r="V49" i="1"/>
  <c r="W49" i="1"/>
  <c r="X49" i="1"/>
  <c r="Y49" i="1"/>
  <c r="Z49" i="1"/>
  <c r="AA49" i="1"/>
  <c r="AB49" i="1"/>
  <c r="AC49" i="1"/>
  <c r="R50" i="1"/>
  <c r="S50" i="1"/>
  <c r="T50" i="1"/>
  <c r="U50" i="1"/>
  <c r="V50" i="1"/>
  <c r="W50" i="1"/>
  <c r="X50" i="1"/>
  <c r="Y50" i="1"/>
  <c r="Z50" i="1"/>
  <c r="AA50" i="1"/>
  <c r="AB50" i="1"/>
  <c r="AC50" i="1"/>
  <c r="R51" i="1"/>
  <c r="S51" i="1"/>
  <c r="T51" i="1"/>
  <c r="U51" i="1"/>
  <c r="V51" i="1"/>
  <c r="W51" i="1"/>
  <c r="X51" i="1"/>
  <c r="Y51" i="1"/>
  <c r="Z51" i="1"/>
  <c r="AA51" i="1"/>
  <c r="AB51" i="1"/>
  <c r="AC51" i="1"/>
  <c r="R52" i="1"/>
  <c r="S52" i="1"/>
  <c r="T52" i="1"/>
  <c r="U52" i="1"/>
  <c r="V52" i="1"/>
  <c r="W52" i="1"/>
  <c r="X52" i="1"/>
  <c r="Y52" i="1"/>
  <c r="Z52" i="1"/>
  <c r="AA52" i="1"/>
  <c r="AB52" i="1"/>
  <c r="AC52" i="1"/>
  <c r="R53" i="1"/>
  <c r="S53" i="1"/>
  <c r="T53" i="1"/>
  <c r="U53" i="1"/>
  <c r="V53" i="1"/>
  <c r="W53" i="1"/>
  <c r="X53" i="1"/>
  <c r="Y53" i="1"/>
  <c r="Z53" i="1"/>
  <c r="AA53" i="1"/>
  <c r="AB53" i="1"/>
  <c r="AC53" i="1"/>
  <c r="R54" i="1"/>
  <c r="S54" i="1"/>
  <c r="T54" i="1"/>
  <c r="U54" i="1"/>
  <c r="V54" i="1"/>
  <c r="W54" i="1"/>
  <c r="X54" i="1"/>
  <c r="Y54" i="1"/>
  <c r="Z54" i="1"/>
  <c r="AA54" i="1"/>
  <c r="AB54" i="1"/>
  <c r="AC54" i="1"/>
  <c r="R55" i="1"/>
  <c r="S55" i="1"/>
  <c r="T55" i="1"/>
  <c r="U55" i="1"/>
  <c r="V55" i="1"/>
  <c r="W55" i="1"/>
  <c r="X55" i="1"/>
  <c r="Y55" i="1"/>
  <c r="Z55" i="1"/>
  <c r="AA55" i="1"/>
  <c r="AB55" i="1"/>
  <c r="AC55" i="1"/>
  <c r="R56" i="1"/>
  <c r="S56" i="1"/>
  <c r="T56" i="1"/>
  <c r="U56" i="1"/>
  <c r="V56" i="1"/>
  <c r="W56" i="1"/>
  <c r="X56" i="1"/>
  <c r="Y56" i="1"/>
  <c r="Z56" i="1"/>
  <c r="AA56" i="1"/>
  <c r="AB56" i="1"/>
  <c r="AC56" i="1"/>
  <c r="R57" i="1"/>
  <c r="S57" i="1"/>
  <c r="T57" i="1"/>
  <c r="U57" i="1"/>
  <c r="V57" i="1"/>
  <c r="W57" i="1"/>
  <c r="X57" i="1"/>
  <c r="Y57" i="1"/>
  <c r="Z57" i="1"/>
  <c r="AA57" i="1"/>
  <c r="AB57" i="1"/>
  <c r="AC57" i="1"/>
  <c r="R58" i="1"/>
  <c r="S58" i="1"/>
  <c r="T58" i="1"/>
  <c r="U58" i="1"/>
  <c r="V58" i="1"/>
  <c r="W58" i="1"/>
  <c r="X58" i="1"/>
  <c r="Y58" i="1"/>
  <c r="Z58" i="1"/>
  <c r="AA58" i="1"/>
  <c r="AB58" i="1"/>
  <c r="AC58" i="1"/>
  <c r="R59" i="1"/>
  <c r="S59" i="1"/>
  <c r="T59" i="1"/>
  <c r="U59" i="1"/>
  <c r="V59" i="1"/>
  <c r="W59" i="1"/>
  <c r="X59" i="1"/>
  <c r="Y59" i="1"/>
  <c r="Z59" i="1"/>
  <c r="AA59" i="1"/>
  <c r="AB59" i="1"/>
  <c r="AC59" i="1"/>
  <c r="R60" i="1"/>
  <c r="S60" i="1"/>
  <c r="T60" i="1"/>
  <c r="U60" i="1"/>
  <c r="V60" i="1"/>
  <c r="W60" i="1"/>
  <c r="X60" i="1"/>
  <c r="Y60" i="1"/>
  <c r="Z60" i="1"/>
  <c r="AA60" i="1"/>
  <c r="AB60" i="1"/>
  <c r="AC60" i="1"/>
  <c r="R61" i="1"/>
  <c r="S61" i="1"/>
  <c r="T61" i="1"/>
  <c r="U61" i="1"/>
  <c r="V61" i="1"/>
  <c r="W61" i="1"/>
  <c r="X61" i="1"/>
  <c r="Y61" i="1"/>
  <c r="Z61" i="1"/>
  <c r="AA61" i="1"/>
  <c r="AB61" i="1"/>
  <c r="AC61" i="1"/>
  <c r="R62" i="1"/>
  <c r="S62" i="1"/>
  <c r="T62" i="1"/>
  <c r="U62" i="1"/>
  <c r="V62" i="1"/>
  <c r="W62" i="1"/>
  <c r="X62" i="1"/>
  <c r="Y62" i="1"/>
  <c r="Z62" i="1"/>
  <c r="AA62" i="1"/>
  <c r="AB62" i="1"/>
  <c r="AC62" i="1"/>
  <c r="R63" i="1"/>
  <c r="S63" i="1"/>
  <c r="T63" i="1"/>
  <c r="U63" i="1"/>
  <c r="V63" i="1"/>
  <c r="W63" i="1"/>
  <c r="X63" i="1"/>
  <c r="Y63" i="1"/>
  <c r="Z63" i="1"/>
  <c r="AA63" i="1"/>
  <c r="AB63" i="1"/>
  <c r="AC63" i="1"/>
  <c r="R64" i="1"/>
  <c r="S64" i="1"/>
  <c r="T64" i="1"/>
  <c r="U64" i="1"/>
  <c r="V64" i="1"/>
  <c r="W64" i="1"/>
  <c r="X64" i="1"/>
  <c r="Y64" i="1"/>
  <c r="Z64" i="1"/>
  <c r="AA64" i="1"/>
  <c r="AB64" i="1"/>
  <c r="AC64" i="1"/>
  <c r="R65" i="1"/>
  <c r="S65" i="1"/>
  <c r="T65" i="1"/>
  <c r="U65" i="1"/>
  <c r="V65" i="1"/>
  <c r="W65" i="1"/>
  <c r="X65" i="1"/>
  <c r="Y65" i="1"/>
  <c r="Z65" i="1"/>
  <c r="AA65" i="1"/>
  <c r="AB65" i="1"/>
  <c r="AC65" i="1"/>
  <c r="R66" i="1"/>
  <c r="S66" i="1"/>
  <c r="T66" i="1"/>
  <c r="U66" i="1"/>
  <c r="V66" i="1"/>
  <c r="W66" i="1"/>
  <c r="X66" i="1"/>
  <c r="Y66" i="1"/>
  <c r="Z66" i="1"/>
  <c r="AA66" i="1"/>
  <c r="AB66" i="1"/>
  <c r="AC66" i="1"/>
  <c r="R67" i="1"/>
  <c r="S67" i="1"/>
  <c r="T67" i="1"/>
  <c r="U67" i="1"/>
  <c r="V67" i="1"/>
  <c r="W67" i="1"/>
  <c r="X67" i="1"/>
  <c r="Y67" i="1"/>
  <c r="Z67" i="1"/>
  <c r="AA67" i="1"/>
  <c r="AB67" i="1"/>
  <c r="AC67" i="1"/>
  <c r="R68" i="1"/>
  <c r="S68" i="1"/>
  <c r="T68" i="1"/>
  <c r="U68" i="1"/>
  <c r="V68" i="1"/>
  <c r="W68" i="1"/>
  <c r="X68" i="1"/>
  <c r="Y68" i="1"/>
  <c r="Z68" i="1"/>
  <c r="AA68" i="1"/>
  <c r="AB68" i="1"/>
  <c r="AC68" i="1"/>
  <c r="R69" i="1"/>
  <c r="S69" i="1"/>
  <c r="T69" i="1"/>
  <c r="U69" i="1"/>
  <c r="V69" i="1"/>
  <c r="W69" i="1"/>
  <c r="X69" i="1"/>
  <c r="Y69" i="1"/>
  <c r="Z69" i="1"/>
  <c r="AA69" i="1"/>
  <c r="AB69" i="1"/>
  <c r="AC69" i="1"/>
  <c r="R70" i="1"/>
  <c r="S70" i="1"/>
  <c r="T70" i="1"/>
  <c r="U70" i="1"/>
  <c r="V70" i="1"/>
  <c r="W70" i="1"/>
  <c r="X70" i="1"/>
  <c r="Y70" i="1"/>
  <c r="Z70" i="1"/>
  <c r="AA70" i="1"/>
  <c r="AB70" i="1"/>
  <c r="AC70" i="1"/>
  <c r="R71" i="1"/>
  <c r="S71" i="1"/>
  <c r="T71" i="1"/>
  <c r="U71" i="1"/>
  <c r="V71" i="1"/>
  <c r="W71" i="1"/>
  <c r="X71" i="1"/>
  <c r="Y71" i="1"/>
  <c r="Z71" i="1"/>
  <c r="AA71" i="1"/>
  <c r="AB71" i="1"/>
  <c r="AC71" i="1"/>
  <c r="R72" i="1"/>
  <c r="S72" i="1"/>
  <c r="T72" i="1"/>
  <c r="U72" i="1"/>
  <c r="V72" i="1"/>
  <c r="W72" i="1"/>
  <c r="X72" i="1"/>
  <c r="Y72" i="1"/>
  <c r="Z72" i="1"/>
  <c r="AA72" i="1"/>
  <c r="AB72" i="1"/>
  <c r="AC72" i="1"/>
  <c r="R73" i="1"/>
  <c r="S73" i="1"/>
  <c r="T73" i="1"/>
  <c r="U73" i="1"/>
  <c r="V73" i="1"/>
  <c r="W73" i="1"/>
  <c r="X73" i="1"/>
  <c r="Y73" i="1"/>
  <c r="Z73" i="1"/>
  <c r="AA73" i="1"/>
  <c r="AB73" i="1"/>
  <c r="AC73" i="1"/>
  <c r="R74" i="1"/>
  <c r="S74" i="1"/>
  <c r="T74" i="1"/>
  <c r="U74" i="1"/>
  <c r="V74" i="1"/>
  <c r="W74" i="1"/>
  <c r="X74" i="1"/>
  <c r="Y74" i="1"/>
  <c r="Z74" i="1"/>
  <c r="AA74" i="1"/>
  <c r="AB74" i="1"/>
  <c r="AC74" i="1"/>
  <c r="R75" i="1"/>
  <c r="S75" i="1"/>
  <c r="T75" i="1"/>
  <c r="U75" i="1"/>
  <c r="V75" i="1"/>
  <c r="W75" i="1"/>
  <c r="X75" i="1"/>
  <c r="Y75" i="1"/>
  <c r="Z75" i="1"/>
  <c r="AA75" i="1"/>
  <c r="AB75" i="1"/>
  <c r="AC75" i="1"/>
  <c r="R76" i="1"/>
  <c r="S76" i="1"/>
  <c r="T76" i="1"/>
  <c r="U76" i="1"/>
  <c r="V76" i="1"/>
  <c r="W76" i="1"/>
  <c r="X76" i="1"/>
  <c r="Y76" i="1"/>
  <c r="Z76" i="1"/>
  <c r="AA76" i="1"/>
  <c r="AB76" i="1"/>
  <c r="AC76" i="1"/>
  <c r="R77" i="1"/>
  <c r="S77" i="1"/>
  <c r="T77" i="1"/>
  <c r="U77" i="1"/>
  <c r="V77" i="1"/>
  <c r="W77" i="1"/>
  <c r="X77" i="1"/>
  <c r="Y77" i="1"/>
  <c r="Z77" i="1"/>
  <c r="AA77" i="1"/>
  <c r="AB77" i="1"/>
  <c r="AC77" i="1"/>
  <c r="R78" i="1"/>
  <c r="S78" i="1"/>
  <c r="T78" i="1"/>
  <c r="U78" i="1"/>
  <c r="V78" i="1"/>
  <c r="W78" i="1"/>
  <c r="X78" i="1"/>
  <c r="Y78" i="1"/>
  <c r="Z78" i="1"/>
  <c r="AA78" i="1"/>
  <c r="AB78" i="1"/>
  <c r="AC78" i="1"/>
  <c r="R79" i="1"/>
  <c r="S79" i="1"/>
  <c r="T79" i="1"/>
  <c r="U79" i="1"/>
  <c r="V79" i="1"/>
  <c r="W79" i="1"/>
  <c r="X79" i="1"/>
  <c r="Y79" i="1"/>
  <c r="Z79" i="1"/>
  <c r="AA79" i="1"/>
  <c r="AB79" i="1"/>
  <c r="AC79" i="1"/>
  <c r="R80" i="1"/>
  <c r="S80" i="1"/>
  <c r="T80" i="1"/>
  <c r="U80" i="1"/>
  <c r="V80" i="1"/>
  <c r="W80" i="1"/>
  <c r="X80" i="1"/>
  <c r="Y80" i="1"/>
  <c r="Z80" i="1"/>
  <c r="AA80" i="1"/>
  <c r="AB80" i="1"/>
  <c r="AC80" i="1"/>
  <c r="R81" i="1"/>
  <c r="S81" i="1"/>
  <c r="T81" i="1"/>
  <c r="U81" i="1"/>
  <c r="V81" i="1"/>
  <c r="W81" i="1"/>
  <c r="X81" i="1"/>
  <c r="Y81" i="1"/>
  <c r="Z81" i="1"/>
  <c r="AA81" i="1"/>
  <c r="AB81" i="1"/>
  <c r="AC81" i="1"/>
  <c r="R82" i="1"/>
  <c r="S82" i="1"/>
  <c r="T82" i="1"/>
  <c r="U82" i="1"/>
  <c r="V82" i="1"/>
  <c r="W82" i="1"/>
  <c r="X82" i="1"/>
  <c r="Y82" i="1"/>
  <c r="Z82" i="1"/>
  <c r="AA82" i="1"/>
  <c r="AB82" i="1"/>
  <c r="AC82" i="1"/>
  <c r="R83" i="1"/>
  <c r="S83" i="1"/>
  <c r="T83" i="1"/>
  <c r="U83" i="1"/>
  <c r="V83" i="1"/>
  <c r="W83" i="1"/>
  <c r="X83" i="1"/>
  <c r="Y83" i="1"/>
  <c r="Z83" i="1"/>
  <c r="AA83" i="1"/>
  <c r="AB83" i="1"/>
  <c r="AC83" i="1"/>
  <c r="R84" i="1"/>
  <c r="S84" i="1"/>
  <c r="T84" i="1"/>
  <c r="U84" i="1"/>
  <c r="V84" i="1"/>
  <c r="W84" i="1"/>
  <c r="X84" i="1"/>
  <c r="Y84" i="1"/>
  <c r="Z84" i="1"/>
  <c r="AA84" i="1"/>
  <c r="AB84" i="1"/>
  <c r="AC84" i="1"/>
  <c r="R85" i="1"/>
  <c r="S85" i="1"/>
  <c r="T85" i="1"/>
  <c r="U85" i="1"/>
  <c r="V85" i="1"/>
  <c r="W85" i="1"/>
  <c r="X85" i="1"/>
  <c r="Y85" i="1"/>
  <c r="Z85" i="1"/>
  <c r="AA85" i="1"/>
  <c r="AB85" i="1"/>
  <c r="AC85" i="1"/>
  <c r="R86" i="1"/>
  <c r="S86" i="1"/>
  <c r="T86" i="1"/>
  <c r="U86" i="1"/>
  <c r="V86" i="1"/>
  <c r="W86" i="1"/>
  <c r="X86" i="1"/>
  <c r="Y86" i="1"/>
  <c r="Z86" i="1"/>
  <c r="AA86" i="1"/>
  <c r="AB86" i="1"/>
  <c r="AC86" i="1"/>
  <c r="R87" i="1"/>
  <c r="S87" i="1"/>
  <c r="T87" i="1"/>
  <c r="U87" i="1"/>
  <c r="V87" i="1"/>
  <c r="W87" i="1"/>
  <c r="X87" i="1"/>
  <c r="Y87" i="1"/>
  <c r="Z87" i="1"/>
  <c r="AA87" i="1"/>
  <c r="AB87" i="1"/>
  <c r="AC87" i="1"/>
  <c r="R88" i="1"/>
  <c r="S88" i="1"/>
  <c r="T88" i="1"/>
  <c r="U88" i="1"/>
  <c r="V88" i="1"/>
  <c r="W88" i="1"/>
  <c r="X88" i="1"/>
  <c r="Y88" i="1"/>
  <c r="Z88" i="1"/>
  <c r="AA88" i="1"/>
  <c r="AB88" i="1"/>
  <c r="AC88" i="1"/>
  <c r="R89" i="1"/>
  <c r="S89" i="1"/>
  <c r="T89" i="1"/>
  <c r="U89" i="1"/>
  <c r="V89" i="1"/>
  <c r="W89" i="1"/>
  <c r="X89" i="1"/>
  <c r="Y89" i="1"/>
  <c r="Z89" i="1"/>
  <c r="AA89" i="1"/>
  <c r="AB89" i="1"/>
  <c r="AC89" i="1"/>
  <c r="R90" i="1"/>
  <c r="S90" i="1"/>
  <c r="T90" i="1"/>
  <c r="U90" i="1"/>
  <c r="V90" i="1"/>
  <c r="W90" i="1"/>
  <c r="X90" i="1"/>
  <c r="Y90" i="1"/>
  <c r="Z90" i="1"/>
  <c r="AA90" i="1"/>
  <c r="AB90" i="1"/>
  <c r="AC90" i="1"/>
  <c r="R91" i="1"/>
  <c r="S91" i="1"/>
  <c r="T91" i="1"/>
  <c r="U91" i="1"/>
  <c r="V91" i="1"/>
  <c r="W91" i="1"/>
  <c r="X91" i="1"/>
  <c r="Y91" i="1"/>
  <c r="Z91" i="1"/>
  <c r="AA91" i="1"/>
  <c r="AB91" i="1"/>
  <c r="AC91" i="1"/>
  <c r="R92" i="1"/>
  <c r="S92" i="1"/>
  <c r="T92" i="1"/>
  <c r="U92" i="1"/>
  <c r="V92" i="1"/>
  <c r="W92" i="1"/>
  <c r="X92" i="1"/>
  <c r="Y92" i="1"/>
  <c r="Z92" i="1"/>
  <c r="AA92" i="1"/>
  <c r="AB92" i="1"/>
  <c r="AC92" i="1"/>
  <c r="R93" i="1"/>
  <c r="S93" i="1"/>
  <c r="T93" i="1"/>
  <c r="U93" i="1"/>
  <c r="V93" i="1"/>
  <c r="W93" i="1"/>
  <c r="X93" i="1"/>
  <c r="Y93" i="1"/>
  <c r="Z93" i="1"/>
  <c r="AA93" i="1"/>
  <c r="AB93" i="1"/>
  <c r="AC93" i="1"/>
  <c r="R94" i="1"/>
  <c r="S94" i="1"/>
  <c r="T94" i="1"/>
  <c r="U94" i="1"/>
  <c r="V94" i="1"/>
  <c r="W94" i="1"/>
  <c r="X94" i="1"/>
  <c r="Y94" i="1"/>
  <c r="Z94" i="1"/>
  <c r="AA94" i="1"/>
  <c r="AB94" i="1"/>
  <c r="AC94" i="1"/>
  <c r="R95" i="1"/>
  <c r="S95" i="1"/>
  <c r="T95" i="1"/>
  <c r="U95" i="1"/>
  <c r="V95" i="1"/>
  <c r="W95" i="1"/>
  <c r="X95" i="1"/>
  <c r="Y95" i="1"/>
  <c r="Z95" i="1"/>
  <c r="AA95" i="1"/>
  <c r="AB95" i="1"/>
  <c r="AC95" i="1"/>
  <c r="R96" i="1"/>
  <c r="S96" i="1"/>
  <c r="T96" i="1"/>
  <c r="U96" i="1"/>
  <c r="V96" i="1"/>
  <c r="W96" i="1"/>
  <c r="X96" i="1"/>
  <c r="Y96" i="1"/>
  <c r="Z96" i="1"/>
  <c r="AA96" i="1"/>
  <c r="AB96" i="1"/>
  <c r="AC96" i="1"/>
  <c r="R97" i="1"/>
  <c r="S97" i="1"/>
  <c r="T97" i="1"/>
  <c r="U97" i="1"/>
  <c r="V97" i="1"/>
  <c r="W97" i="1"/>
  <c r="X97" i="1"/>
  <c r="Y97" i="1"/>
  <c r="Z97" i="1"/>
  <c r="AA97" i="1"/>
  <c r="AB97" i="1"/>
  <c r="AC97" i="1"/>
  <c r="R98" i="1"/>
  <c r="S98" i="1"/>
  <c r="T98" i="1"/>
  <c r="U98" i="1"/>
  <c r="V98" i="1"/>
  <c r="W98" i="1"/>
  <c r="X98" i="1"/>
  <c r="Y98" i="1"/>
  <c r="Z98" i="1"/>
  <c r="AA98" i="1"/>
  <c r="AB98" i="1"/>
  <c r="AC98" i="1"/>
  <c r="R99" i="1"/>
  <c r="S99" i="1"/>
  <c r="T99" i="1"/>
  <c r="U99" i="1"/>
  <c r="V99" i="1"/>
  <c r="W99" i="1"/>
  <c r="X99" i="1"/>
  <c r="Y99" i="1"/>
  <c r="Z99" i="1"/>
  <c r="AA99" i="1"/>
  <c r="AB99" i="1"/>
  <c r="AC99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R1097" i="1"/>
  <c r="S1097" i="1"/>
  <c r="T1097" i="1"/>
  <c r="U1097" i="1"/>
  <c r="V1097" i="1"/>
  <c r="W1097" i="1"/>
  <c r="X1097" i="1"/>
  <c r="Y1097" i="1"/>
  <c r="Z1097" i="1"/>
  <c r="AA1097" i="1"/>
  <c r="AB1097" i="1"/>
  <c r="AC1097" i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R1101" i="1"/>
  <c r="S1101" i="1"/>
  <c r="T1101" i="1"/>
  <c r="U1101" i="1"/>
  <c r="V1101" i="1"/>
  <c r="W1101" i="1"/>
  <c r="X1101" i="1"/>
  <c r="Y1101" i="1"/>
  <c r="Z1101" i="1"/>
  <c r="AA1101" i="1"/>
  <c r="AB1101" i="1"/>
  <c r="AC1101" i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R1105" i="1"/>
  <c r="S1105" i="1"/>
  <c r="T1105" i="1"/>
  <c r="U1105" i="1"/>
  <c r="V1105" i="1"/>
  <c r="W1105" i="1"/>
  <c r="X1105" i="1"/>
  <c r="Y1105" i="1"/>
  <c r="Z1105" i="1"/>
  <c r="AA1105" i="1"/>
  <c r="AB1105" i="1"/>
  <c r="AC1105" i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R1107" i="1"/>
  <c r="S1107" i="1"/>
  <c r="T1107" i="1"/>
  <c r="U1107" i="1"/>
  <c r="V1107" i="1"/>
  <c r="W1107" i="1"/>
  <c r="X1107" i="1"/>
  <c r="Y1107" i="1"/>
  <c r="Z1107" i="1"/>
  <c r="AA1107" i="1"/>
  <c r="AB1107" i="1"/>
  <c r="AC1107" i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R1109" i="1"/>
  <c r="S1109" i="1"/>
  <c r="T1109" i="1"/>
  <c r="U1109" i="1"/>
  <c r="V1109" i="1"/>
  <c r="W1109" i="1"/>
  <c r="X1109" i="1"/>
  <c r="Y1109" i="1"/>
  <c r="Z1109" i="1"/>
  <c r="AA1109" i="1"/>
  <c r="AB1109" i="1"/>
  <c r="AC1109" i="1"/>
  <c r="R1110" i="1"/>
  <c r="S1110" i="1"/>
  <c r="T1110" i="1"/>
  <c r="U1110" i="1"/>
  <c r="V1110" i="1"/>
  <c r="W1110" i="1"/>
  <c r="X1110" i="1"/>
  <c r="Y1110" i="1"/>
  <c r="Z1110" i="1"/>
  <c r="AA1110" i="1"/>
  <c r="AB1110" i="1"/>
  <c r="AC1110" i="1"/>
  <c r="R1111" i="1"/>
  <c r="S1111" i="1"/>
  <c r="T1111" i="1"/>
  <c r="U1111" i="1"/>
  <c r="V1111" i="1"/>
  <c r="W1111" i="1"/>
  <c r="X1111" i="1"/>
  <c r="Y1111" i="1"/>
  <c r="Z1111" i="1"/>
  <c r="AA1111" i="1"/>
  <c r="AB1111" i="1"/>
  <c r="AC1111" i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R1113" i="1"/>
  <c r="S1113" i="1"/>
  <c r="T1113" i="1"/>
  <c r="U1113" i="1"/>
  <c r="V1113" i="1"/>
  <c r="W1113" i="1"/>
  <c r="X1113" i="1"/>
  <c r="Y1113" i="1"/>
  <c r="Z1113" i="1"/>
  <c r="AA1113" i="1"/>
  <c r="AB1113" i="1"/>
  <c r="AC1113" i="1"/>
  <c r="R1114" i="1"/>
  <c r="S1114" i="1"/>
  <c r="T1114" i="1"/>
  <c r="U1114" i="1"/>
  <c r="V1114" i="1"/>
  <c r="W1114" i="1"/>
  <c r="X1114" i="1"/>
  <c r="Y1114" i="1"/>
  <c r="Z1114" i="1"/>
  <c r="AA1114" i="1"/>
  <c r="AB1114" i="1"/>
  <c r="AC1114" i="1"/>
  <c r="R1115" i="1"/>
  <c r="S1115" i="1"/>
  <c r="T1115" i="1"/>
  <c r="U1115" i="1"/>
  <c r="V1115" i="1"/>
  <c r="W1115" i="1"/>
  <c r="X1115" i="1"/>
  <c r="Y1115" i="1"/>
  <c r="Z1115" i="1"/>
  <c r="AA1115" i="1"/>
  <c r="AB1115" i="1"/>
  <c r="AC1115" i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R1117" i="1"/>
  <c r="S1117" i="1"/>
  <c r="T1117" i="1"/>
  <c r="U1117" i="1"/>
  <c r="V1117" i="1"/>
  <c r="W1117" i="1"/>
  <c r="X1117" i="1"/>
  <c r="Y1117" i="1"/>
  <c r="Z1117" i="1"/>
  <c r="AA1117" i="1"/>
  <c r="AB1117" i="1"/>
  <c r="AC1117" i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R1119" i="1"/>
  <c r="S1119" i="1"/>
  <c r="T1119" i="1"/>
  <c r="U1119" i="1"/>
  <c r="V1119" i="1"/>
  <c r="W1119" i="1"/>
  <c r="X1119" i="1"/>
  <c r="Y1119" i="1"/>
  <c r="Z1119" i="1"/>
  <c r="AA1119" i="1"/>
  <c r="AB1119" i="1"/>
  <c r="AC1119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R1121" i="1"/>
  <c r="S1121" i="1"/>
  <c r="T1121" i="1"/>
  <c r="U1121" i="1"/>
  <c r="V1121" i="1"/>
  <c r="W1121" i="1"/>
  <c r="X1121" i="1"/>
  <c r="Y1121" i="1"/>
  <c r="Z1121" i="1"/>
  <c r="AA1121" i="1"/>
  <c r="AB1121" i="1"/>
  <c r="AC1121" i="1"/>
  <c r="R1122" i="1"/>
  <c r="S1122" i="1"/>
  <c r="T1122" i="1"/>
  <c r="U1122" i="1"/>
  <c r="V1122" i="1"/>
  <c r="W1122" i="1"/>
  <c r="X1122" i="1"/>
  <c r="Y1122" i="1"/>
  <c r="Z1122" i="1"/>
  <c r="AA1122" i="1"/>
  <c r="AB1122" i="1"/>
  <c r="AC1122" i="1"/>
  <c r="R1123" i="1"/>
  <c r="S1123" i="1"/>
  <c r="T1123" i="1"/>
  <c r="U1123" i="1"/>
  <c r="V1123" i="1"/>
  <c r="W1123" i="1"/>
  <c r="X1123" i="1"/>
  <c r="Y1123" i="1"/>
  <c r="Z1123" i="1"/>
  <c r="AA1123" i="1"/>
  <c r="AB1123" i="1"/>
  <c r="AC1123" i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R1125" i="1"/>
  <c r="S1125" i="1"/>
  <c r="T1125" i="1"/>
  <c r="U1125" i="1"/>
  <c r="V1125" i="1"/>
  <c r="W1125" i="1"/>
  <c r="X1125" i="1"/>
  <c r="Y1125" i="1"/>
  <c r="Z1125" i="1"/>
  <c r="AA1125" i="1"/>
  <c r="AB1125" i="1"/>
  <c r="AC1125" i="1"/>
  <c r="R1126" i="1"/>
  <c r="S1126" i="1"/>
  <c r="T1126" i="1"/>
  <c r="U1126" i="1"/>
  <c r="V1126" i="1"/>
  <c r="W1126" i="1"/>
  <c r="X1126" i="1"/>
  <c r="Y1126" i="1"/>
  <c r="Z1126" i="1"/>
  <c r="AA1126" i="1"/>
  <c r="AB1126" i="1"/>
  <c r="AC1126" i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R1128" i="1"/>
  <c r="S1128" i="1"/>
  <c r="T1128" i="1"/>
  <c r="U1128" i="1"/>
  <c r="V1128" i="1"/>
  <c r="W1128" i="1"/>
  <c r="X1128" i="1"/>
  <c r="Y1128" i="1"/>
  <c r="Z1128" i="1"/>
  <c r="AA1128" i="1"/>
  <c r="AB1128" i="1"/>
  <c r="AC1128" i="1"/>
  <c r="R1129" i="1"/>
  <c r="S1129" i="1"/>
  <c r="T1129" i="1"/>
  <c r="U1129" i="1"/>
  <c r="V1129" i="1"/>
  <c r="W1129" i="1"/>
  <c r="X1129" i="1"/>
  <c r="Y1129" i="1"/>
  <c r="Z1129" i="1"/>
  <c r="AA1129" i="1"/>
  <c r="AB1129" i="1"/>
  <c r="AC1129" i="1"/>
  <c r="R1130" i="1"/>
  <c r="S1130" i="1"/>
  <c r="T1130" i="1"/>
  <c r="U1130" i="1"/>
  <c r="V1130" i="1"/>
  <c r="W1130" i="1"/>
  <c r="X1130" i="1"/>
  <c r="Y1130" i="1"/>
  <c r="Z1130" i="1"/>
  <c r="AA1130" i="1"/>
  <c r="AB1130" i="1"/>
  <c r="AC1130" i="1"/>
  <c r="R1131" i="1"/>
  <c r="S1131" i="1"/>
  <c r="T1131" i="1"/>
  <c r="U1131" i="1"/>
  <c r="V1131" i="1"/>
  <c r="W1131" i="1"/>
  <c r="X1131" i="1"/>
  <c r="Y1131" i="1"/>
  <c r="Z1131" i="1"/>
  <c r="AA1131" i="1"/>
  <c r="AB1131" i="1"/>
  <c r="AC1131" i="1"/>
  <c r="R1132" i="1"/>
  <c r="S1132" i="1"/>
  <c r="T1132" i="1"/>
  <c r="U1132" i="1"/>
  <c r="V1132" i="1"/>
  <c r="W1132" i="1"/>
  <c r="X1132" i="1"/>
  <c r="Y1132" i="1"/>
  <c r="Z1132" i="1"/>
  <c r="AA1132" i="1"/>
  <c r="AB1132" i="1"/>
  <c r="AC1132" i="1"/>
  <c r="R1133" i="1"/>
  <c r="S1133" i="1"/>
  <c r="T1133" i="1"/>
  <c r="U1133" i="1"/>
  <c r="V1133" i="1"/>
  <c r="W1133" i="1"/>
  <c r="X1133" i="1"/>
  <c r="Y1133" i="1"/>
  <c r="Z1133" i="1"/>
  <c r="AA1133" i="1"/>
  <c r="AB1133" i="1"/>
  <c r="AC1133" i="1"/>
  <c r="R1134" i="1"/>
  <c r="S1134" i="1"/>
  <c r="T1134" i="1"/>
  <c r="U1134" i="1"/>
  <c r="V1134" i="1"/>
  <c r="W1134" i="1"/>
  <c r="X1134" i="1"/>
  <c r="Y1134" i="1"/>
  <c r="Z1134" i="1"/>
  <c r="AA1134" i="1"/>
  <c r="AB1134" i="1"/>
  <c r="AC1134" i="1"/>
  <c r="R1135" i="1"/>
  <c r="S1135" i="1"/>
  <c r="T1135" i="1"/>
  <c r="U1135" i="1"/>
  <c r="V1135" i="1"/>
  <c r="W1135" i="1"/>
  <c r="X1135" i="1"/>
  <c r="Y1135" i="1"/>
  <c r="Z1135" i="1"/>
  <c r="AA1135" i="1"/>
  <c r="AB1135" i="1"/>
  <c r="AC1135" i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R1137" i="1"/>
  <c r="S1137" i="1"/>
  <c r="T1137" i="1"/>
  <c r="U1137" i="1"/>
  <c r="V1137" i="1"/>
  <c r="W1137" i="1"/>
  <c r="X1137" i="1"/>
  <c r="Y1137" i="1"/>
  <c r="Z1137" i="1"/>
  <c r="AA1137" i="1"/>
  <c r="AB1137" i="1"/>
  <c r="AC1137" i="1"/>
  <c r="R1138" i="1"/>
  <c r="S1138" i="1"/>
  <c r="T1138" i="1"/>
  <c r="U1138" i="1"/>
  <c r="V1138" i="1"/>
  <c r="W1138" i="1"/>
  <c r="X1138" i="1"/>
  <c r="Y1138" i="1"/>
  <c r="Z1138" i="1"/>
  <c r="AA1138" i="1"/>
  <c r="AB1138" i="1"/>
  <c r="AC1138" i="1"/>
  <c r="R1139" i="1"/>
  <c r="S1139" i="1"/>
  <c r="T1139" i="1"/>
  <c r="U1139" i="1"/>
  <c r="V1139" i="1"/>
  <c r="W1139" i="1"/>
  <c r="X1139" i="1"/>
  <c r="Y1139" i="1"/>
  <c r="Z1139" i="1"/>
  <c r="AA1139" i="1"/>
  <c r="AB1139" i="1"/>
  <c r="AC1139" i="1"/>
  <c r="R1140" i="1"/>
  <c r="S1140" i="1"/>
  <c r="T1140" i="1"/>
  <c r="U1140" i="1"/>
  <c r="V1140" i="1"/>
  <c r="W1140" i="1"/>
  <c r="X1140" i="1"/>
  <c r="Y1140" i="1"/>
  <c r="Z1140" i="1"/>
  <c r="AA1140" i="1"/>
  <c r="AB1140" i="1"/>
  <c r="AC1140" i="1"/>
  <c r="R1141" i="1"/>
  <c r="S1141" i="1"/>
  <c r="T1141" i="1"/>
  <c r="U1141" i="1"/>
  <c r="V1141" i="1"/>
  <c r="W1141" i="1"/>
  <c r="X1141" i="1"/>
  <c r="Y1141" i="1"/>
  <c r="Z1141" i="1"/>
  <c r="AA1141" i="1"/>
  <c r="AB1141" i="1"/>
  <c r="AC1141" i="1"/>
  <c r="R1142" i="1"/>
  <c r="S1142" i="1"/>
  <c r="T1142" i="1"/>
  <c r="U1142" i="1"/>
  <c r="V1142" i="1"/>
  <c r="W1142" i="1"/>
  <c r="X1142" i="1"/>
  <c r="Y1142" i="1"/>
  <c r="Z1142" i="1"/>
  <c r="AA1142" i="1"/>
  <c r="AB1142" i="1"/>
  <c r="AC1142" i="1"/>
  <c r="R1143" i="1"/>
  <c r="S1143" i="1"/>
  <c r="T1143" i="1"/>
  <c r="U1143" i="1"/>
  <c r="V1143" i="1"/>
  <c r="W1143" i="1"/>
  <c r="X1143" i="1"/>
  <c r="Y1143" i="1"/>
  <c r="Z1143" i="1"/>
  <c r="AA1143" i="1"/>
  <c r="AB1143" i="1"/>
  <c r="AC1143" i="1"/>
  <c r="R1144" i="1"/>
  <c r="S1144" i="1"/>
  <c r="T1144" i="1"/>
  <c r="U1144" i="1"/>
  <c r="V1144" i="1"/>
  <c r="W1144" i="1"/>
  <c r="X1144" i="1"/>
  <c r="Y1144" i="1"/>
  <c r="Z1144" i="1"/>
  <c r="AA1144" i="1"/>
  <c r="AB1144" i="1"/>
  <c r="AC1144" i="1"/>
  <c r="R1145" i="1"/>
  <c r="S1145" i="1"/>
  <c r="T1145" i="1"/>
  <c r="U1145" i="1"/>
  <c r="V1145" i="1"/>
  <c r="W1145" i="1"/>
  <c r="X1145" i="1"/>
  <c r="Y1145" i="1"/>
  <c r="Z1145" i="1"/>
  <c r="AA1145" i="1"/>
  <c r="AB1145" i="1"/>
  <c r="AC1145" i="1"/>
  <c r="R1146" i="1"/>
  <c r="S1146" i="1"/>
  <c r="T1146" i="1"/>
  <c r="U1146" i="1"/>
  <c r="V1146" i="1"/>
  <c r="W1146" i="1"/>
  <c r="X1146" i="1"/>
  <c r="Y1146" i="1"/>
  <c r="Z1146" i="1"/>
  <c r="AA1146" i="1"/>
  <c r="AB1146" i="1"/>
  <c r="AC1146" i="1"/>
  <c r="R1147" i="1"/>
  <c r="S1147" i="1"/>
  <c r="T1147" i="1"/>
  <c r="U1147" i="1"/>
  <c r="V1147" i="1"/>
  <c r="W1147" i="1"/>
  <c r="X1147" i="1"/>
  <c r="Y1147" i="1"/>
  <c r="Z1147" i="1"/>
  <c r="AA1147" i="1"/>
  <c r="AB1147" i="1"/>
  <c r="AC1147" i="1"/>
  <c r="R1148" i="1"/>
  <c r="S1148" i="1"/>
  <c r="T1148" i="1"/>
  <c r="U1148" i="1"/>
  <c r="V1148" i="1"/>
  <c r="W1148" i="1"/>
  <c r="X1148" i="1"/>
  <c r="Y1148" i="1"/>
  <c r="Z1148" i="1"/>
  <c r="AA1148" i="1"/>
  <c r="AB1148" i="1"/>
  <c r="AC1148" i="1"/>
  <c r="R1149" i="1"/>
  <c r="S1149" i="1"/>
  <c r="T1149" i="1"/>
  <c r="U1149" i="1"/>
  <c r="V1149" i="1"/>
  <c r="W1149" i="1"/>
  <c r="X1149" i="1"/>
  <c r="Y1149" i="1"/>
  <c r="Z1149" i="1"/>
  <c r="AA1149" i="1"/>
  <c r="AB1149" i="1"/>
  <c r="AC1149" i="1"/>
  <c r="R1150" i="1"/>
  <c r="S1150" i="1"/>
  <c r="T1150" i="1"/>
  <c r="U1150" i="1"/>
  <c r="V1150" i="1"/>
  <c r="W1150" i="1"/>
  <c r="X1150" i="1"/>
  <c r="Y1150" i="1"/>
  <c r="Z1150" i="1"/>
  <c r="AA1150" i="1"/>
  <c r="AB1150" i="1"/>
  <c r="AC1150" i="1"/>
  <c r="R1151" i="1"/>
  <c r="S1151" i="1"/>
  <c r="T1151" i="1"/>
  <c r="U1151" i="1"/>
  <c r="V1151" i="1"/>
  <c r="W1151" i="1"/>
  <c r="X1151" i="1"/>
  <c r="Y1151" i="1"/>
  <c r="Z1151" i="1"/>
  <c r="AA1151" i="1"/>
  <c r="AB1151" i="1"/>
  <c r="AC1151" i="1"/>
  <c r="R1152" i="1"/>
  <c r="S1152" i="1"/>
  <c r="T1152" i="1"/>
  <c r="U1152" i="1"/>
  <c r="V1152" i="1"/>
  <c r="W1152" i="1"/>
  <c r="X1152" i="1"/>
  <c r="Y1152" i="1"/>
  <c r="Z1152" i="1"/>
  <c r="AA1152" i="1"/>
  <c r="AB1152" i="1"/>
  <c r="AC1152" i="1"/>
  <c r="R1153" i="1"/>
  <c r="S1153" i="1"/>
  <c r="T1153" i="1"/>
  <c r="U1153" i="1"/>
  <c r="V1153" i="1"/>
  <c r="W1153" i="1"/>
  <c r="X1153" i="1"/>
  <c r="Y1153" i="1"/>
  <c r="Z1153" i="1"/>
  <c r="AA1153" i="1"/>
  <c r="AB1153" i="1"/>
  <c r="AC1153" i="1"/>
  <c r="R1154" i="1"/>
  <c r="S1154" i="1"/>
  <c r="T1154" i="1"/>
  <c r="U1154" i="1"/>
  <c r="V1154" i="1"/>
  <c r="W1154" i="1"/>
  <c r="X1154" i="1"/>
  <c r="Y1154" i="1"/>
  <c r="Z1154" i="1"/>
  <c r="AA1154" i="1"/>
  <c r="AB1154" i="1"/>
  <c r="AC1154" i="1"/>
  <c r="R1155" i="1"/>
  <c r="S1155" i="1"/>
  <c r="T1155" i="1"/>
  <c r="U1155" i="1"/>
  <c r="V1155" i="1"/>
  <c r="W1155" i="1"/>
  <c r="X1155" i="1"/>
  <c r="Y1155" i="1"/>
  <c r="Z1155" i="1"/>
  <c r="AA1155" i="1"/>
  <c r="AB1155" i="1"/>
  <c r="AC1155" i="1"/>
  <c r="R1156" i="1"/>
  <c r="S1156" i="1"/>
  <c r="T1156" i="1"/>
  <c r="U1156" i="1"/>
  <c r="V1156" i="1"/>
  <c r="W1156" i="1"/>
  <c r="X1156" i="1"/>
  <c r="Y1156" i="1"/>
  <c r="Z1156" i="1"/>
  <c r="AA1156" i="1"/>
  <c r="AB1156" i="1"/>
  <c r="AC1156" i="1"/>
  <c r="R1157" i="1"/>
  <c r="S1157" i="1"/>
  <c r="T1157" i="1"/>
  <c r="U1157" i="1"/>
  <c r="V1157" i="1"/>
  <c r="W1157" i="1"/>
  <c r="X1157" i="1"/>
  <c r="Y1157" i="1"/>
  <c r="Z1157" i="1"/>
  <c r="AA1157" i="1"/>
  <c r="AB1157" i="1"/>
  <c r="AC1157" i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R1159" i="1"/>
  <c r="S1159" i="1"/>
  <c r="T1159" i="1"/>
  <c r="U1159" i="1"/>
  <c r="V1159" i="1"/>
  <c r="W1159" i="1"/>
  <c r="X1159" i="1"/>
  <c r="Y1159" i="1"/>
  <c r="Z1159" i="1"/>
  <c r="AA1159" i="1"/>
  <c r="AB1159" i="1"/>
  <c r="AC1159" i="1"/>
  <c r="R1160" i="1"/>
  <c r="S1160" i="1"/>
  <c r="T1160" i="1"/>
  <c r="U1160" i="1"/>
  <c r="V1160" i="1"/>
  <c r="W1160" i="1"/>
  <c r="X1160" i="1"/>
  <c r="Y1160" i="1"/>
  <c r="Z1160" i="1"/>
  <c r="AA1160" i="1"/>
  <c r="AB1160" i="1"/>
  <c r="AC1160" i="1"/>
  <c r="R1161" i="1"/>
  <c r="S1161" i="1"/>
  <c r="T1161" i="1"/>
  <c r="U1161" i="1"/>
  <c r="V1161" i="1"/>
  <c r="W1161" i="1"/>
  <c r="X1161" i="1"/>
  <c r="Y1161" i="1"/>
  <c r="Z1161" i="1"/>
  <c r="AA1161" i="1"/>
  <c r="AB1161" i="1"/>
  <c r="AC1161" i="1"/>
  <c r="R1162" i="1"/>
  <c r="S1162" i="1"/>
  <c r="T1162" i="1"/>
  <c r="U1162" i="1"/>
  <c r="V1162" i="1"/>
  <c r="W1162" i="1"/>
  <c r="X1162" i="1"/>
  <c r="Y1162" i="1"/>
  <c r="Z1162" i="1"/>
  <c r="AA1162" i="1"/>
  <c r="AB1162" i="1"/>
  <c r="AC1162" i="1"/>
  <c r="R1163" i="1"/>
  <c r="S1163" i="1"/>
  <c r="T1163" i="1"/>
  <c r="U1163" i="1"/>
  <c r="V1163" i="1"/>
  <c r="W1163" i="1"/>
  <c r="X1163" i="1"/>
  <c r="Y1163" i="1"/>
  <c r="Z1163" i="1"/>
  <c r="AA1163" i="1"/>
  <c r="AB1163" i="1"/>
  <c r="AC1163" i="1"/>
  <c r="R1164" i="1"/>
  <c r="S1164" i="1"/>
  <c r="T1164" i="1"/>
  <c r="U1164" i="1"/>
  <c r="V1164" i="1"/>
  <c r="W1164" i="1"/>
  <c r="X1164" i="1"/>
  <c r="Y1164" i="1"/>
  <c r="Z1164" i="1"/>
  <c r="AA1164" i="1"/>
  <c r="AB1164" i="1"/>
  <c r="AC1164" i="1"/>
  <c r="R1165" i="1"/>
  <c r="S1165" i="1"/>
  <c r="T1165" i="1"/>
  <c r="U1165" i="1"/>
  <c r="V1165" i="1"/>
  <c r="W1165" i="1"/>
  <c r="X1165" i="1"/>
  <c r="Y1165" i="1"/>
  <c r="Z1165" i="1"/>
  <c r="AA1165" i="1"/>
  <c r="AB1165" i="1"/>
  <c r="AC1165" i="1"/>
  <c r="R1166" i="1"/>
  <c r="S1166" i="1"/>
  <c r="T1166" i="1"/>
  <c r="U1166" i="1"/>
  <c r="V1166" i="1"/>
  <c r="W1166" i="1"/>
  <c r="X1166" i="1"/>
  <c r="Y1166" i="1"/>
  <c r="Z1166" i="1"/>
  <c r="AA1166" i="1"/>
  <c r="AB1166" i="1"/>
  <c r="AC1166" i="1"/>
  <c r="R1167" i="1"/>
  <c r="S1167" i="1"/>
  <c r="T1167" i="1"/>
  <c r="U1167" i="1"/>
  <c r="V1167" i="1"/>
  <c r="W1167" i="1"/>
  <c r="X1167" i="1"/>
  <c r="Y1167" i="1"/>
  <c r="Z1167" i="1"/>
  <c r="AA1167" i="1"/>
  <c r="AB1167" i="1"/>
  <c r="AC1167" i="1"/>
  <c r="R1168" i="1"/>
  <c r="S1168" i="1"/>
  <c r="T1168" i="1"/>
  <c r="U1168" i="1"/>
  <c r="V1168" i="1"/>
  <c r="W1168" i="1"/>
  <c r="X1168" i="1"/>
  <c r="Y1168" i="1"/>
  <c r="Z1168" i="1"/>
  <c r="AA1168" i="1"/>
  <c r="AB1168" i="1"/>
  <c r="AC1168" i="1"/>
  <c r="R1169" i="1"/>
  <c r="S1169" i="1"/>
  <c r="T1169" i="1"/>
  <c r="U1169" i="1"/>
  <c r="V1169" i="1"/>
  <c r="W1169" i="1"/>
  <c r="X1169" i="1"/>
  <c r="Y1169" i="1"/>
  <c r="Z1169" i="1"/>
  <c r="AA1169" i="1"/>
  <c r="AB1169" i="1"/>
  <c r="AC1169" i="1"/>
  <c r="R1170" i="1"/>
  <c r="S1170" i="1"/>
  <c r="T1170" i="1"/>
  <c r="U1170" i="1"/>
  <c r="V1170" i="1"/>
  <c r="W1170" i="1"/>
  <c r="X1170" i="1"/>
  <c r="Y1170" i="1"/>
  <c r="Z1170" i="1"/>
  <c r="AA1170" i="1"/>
  <c r="AB1170" i="1"/>
  <c r="AC1170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R1172" i="1"/>
  <c r="S1172" i="1"/>
  <c r="T1172" i="1"/>
  <c r="U1172" i="1"/>
  <c r="V1172" i="1"/>
  <c r="W1172" i="1"/>
  <c r="X1172" i="1"/>
  <c r="Y1172" i="1"/>
  <c r="Z1172" i="1"/>
  <c r="AA1172" i="1"/>
  <c r="AB1172" i="1"/>
  <c r="AC1172" i="1"/>
  <c r="R1173" i="1"/>
  <c r="S1173" i="1"/>
  <c r="T1173" i="1"/>
  <c r="U1173" i="1"/>
  <c r="V1173" i="1"/>
  <c r="W1173" i="1"/>
  <c r="X1173" i="1"/>
  <c r="Y1173" i="1"/>
  <c r="Z1173" i="1"/>
  <c r="AA1173" i="1"/>
  <c r="AB1173" i="1"/>
  <c r="AC1173" i="1"/>
  <c r="R1174" i="1"/>
  <c r="S1174" i="1"/>
  <c r="T1174" i="1"/>
  <c r="U1174" i="1"/>
  <c r="V1174" i="1"/>
  <c r="W1174" i="1"/>
  <c r="X1174" i="1"/>
  <c r="Y1174" i="1"/>
  <c r="Z1174" i="1"/>
  <c r="AA1174" i="1"/>
  <c r="AB1174" i="1"/>
  <c r="AC1174" i="1"/>
  <c r="R1175" i="1"/>
  <c r="S1175" i="1"/>
  <c r="T1175" i="1"/>
  <c r="U1175" i="1"/>
  <c r="V1175" i="1"/>
  <c r="W1175" i="1"/>
  <c r="X1175" i="1"/>
  <c r="Y1175" i="1"/>
  <c r="Z1175" i="1"/>
  <c r="AA1175" i="1"/>
  <c r="AB1175" i="1"/>
  <c r="AC1175" i="1"/>
  <c r="R1176" i="1"/>
  <c r="S1176" i="1"/>
  <c r="T1176" i="1"/>
  <c r="U1176" i="1"/>
  <c r="V1176" i="1"/>
  <c r="W1176" i="1"/>
  <c r="X1176" i="1"/>
  <c r="Y1176" i="1"/>
  <c r="Z1176" i="1"/>
  <c r="AA1176" i="1"/>
  <c r="AB1176" i="1"/>
  <c r="AC1176" i="1"/>
  <c r="R1177" i="1"/>
  <c r="S1177" i="1"/>
  <c r="T1177" i="1"/>
  <c r="U1177" i="1"/>
  <c r="V1177" i="1"/>
  <c r="W1177" i="1"/>
  <c r="X1177" i="1"/>
  <c r="Y1177" i="1"/>
  <c r="Z1177" i="1"/>
  <c r="AA1177" i="1"/>
  <c r="AB1177" i="1"/>
  <c r="AC1177" i="1"/>
  <c r="R1178" i="1"/>
  <c r="S1178" i="1"/>
  <c r="T1178" i="1"/>
  <c r="U1178" i="1"/>
  <c r="V1178" i="1"/>
  <c r="W1178" i="1"/>
  <c r="X1178" i="1"/>
  <c r="Y1178" i="1"/>
  <c r="Z1178" i="1"/>
  <c r="AA1178" i="1"/>
  <c r="AB1178" i="1"/>
  <c r="AC1178" i="1"/>
  <c r="R1179" i="1"/>
  <c r="S1179" i="1"/>
  <c r="T1179" i="1"/>
  <c r="U1179" i="1"/>
  <c r="V1179" i="1"/>
  <c r="W1179" i="1"/>
  <c r="X1179" i="1"/>
  <c r="Y1179" i="1"/>
  <c r="Z1179" i="1"/>
  <c r="AA1179" i="1"/>
  <c r="AB1179" i="1"/>
  <c r="AC1179" i="1"/>
  <c r="R1180" i="1"/>
  <c r="S1180" i="1"/>
  <c r="T1180" i="1"/>
  <c r="U1180" i="1"/>
  <c r="V1180" i="1"/>
  <c r="W1180" i="1"/>
  <c r="X1180" i="1"/>
  <c r="Y1180" i="1"/>
  <c r="Z1180" i="1"/>
  <c r="AA1180" i="1"/>
  <c r="AB1180" i="1"/>
  <c r="AC1180" i="1"/>
  <c r="R1181" i="1"/>
  <c r="S1181" i="1"/>
  <c r="T1181" i="1"/>
  <c r="U1181" i="1"/>
  <c r="V1181" i="1"/>
  <c r="W1181" i="1"/>
  <c r="X1181" i="1"/>
  <c r="Y1181" i="1"/>
  <c r="Z1181" i="1"/>
  <c r="AA1181" i="1"/>
  <c r="AB1181" i="1"/>
  <c r="AC1181" i="1"/>
  <c r="R1182" i="1"/>
  <c r="S1182" i="1"/>
  <c r="T1182" i="1"/>
  <c r="U1182" i="1"/>
  <c r="V1182" i="1"/>
  <c r="W1182" i="1"/>
  <c r="X1182" i="1"/>
  <c r="Y1182" i="1"/>
  <c r="Z1182" i="1"/>
  <c r="AA1182" i="1"/>
  <c r="AB1182" i="1"/>
  <c r="AC1182" i="1"/>
  <c r="R1183" i="1"/>
  <c r="S1183" i="1"/>
  <c r="T1183" i="1"/>
  <c r="U1183" i="1"/>
  <c r="V1183" i="1"/>
  <c r="W1183" i="1"/>
  <c r="X1183" i="1"/>
  <c r="Y1183" i="1"/>
  <c r="Z1183" i="1"/>
  <c r="AA1183" i="1"/>
  <c r="AB1183" i="1"/>
  <c r="AC1183" i="1"/>
  <c r="R1184" i="1"/>
  <c r="S1184" i="1"/>
  <c r="T1184" i="1"/>
  <c r="U1184" i="1"/>
  <c r="V1184" i="1"/>
  <c r="W1184" i="1"/>
  <c r="X1184" i="1"/>
  <c r="Y1184" i="1"/>
  <c r="Z1184" i="1"/>
  <c r="AA1184" i="1"/>
  <c r="AB1184" i="1"/>
  <c r="AC1184" i="1"/>
  <c r="R1185" i="1"/>
  <c r="S1185" i="1"/>
  <c r="T1185" i="1"/>
  <c r="U1185" i="1"/>
  <c r="V1185" i="1"/>
  <c r="W1185" i="1"/>
  <c r="X1185" i="1"/>
  <c r="Y1185" i="1"/>
  <c r="Z1185" i="1"/>
  <c r="AA1185" i="1"/>
  <c r="AB1185" i="1"/>
  <c r="AC1185" i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R1187" i="1"/>
  <c r="S1187" i="1"/>
  <c r="T1187" i="1"/>
  <c r="U1187" i="1"/>
  <c r="V1187" i="1"/>
  <c r="W1187" i="1"/>
  <c r="X1187" i="1"/>
  <c r="Y1187" i="1"/>
  <c r="Z1187" i="1"/>
  <c r="AA1187" i="1"/>
  <c r="AB1187" i="1"/>
  <c r="AC1187" i="1"/>
  <c r="R1188" i="1"/>
  <c r="S1188" i="1"/>
  <c r="T1188" i="1"/>
  <c r="U1188" i="1"/>
  <c r="V1188" i="1"/>
  <c r="W1188" i="1"/>
  <c r="X1188" i="1"/>
  <c r="Y1188" i="1"/>
  <c r="Z1188" i="1"/>
  <c r="AA1188" i="1"/>
  <c r="AB1188" i="1"/>
  <c r="AC1188" i="1"/>
  <c r="R1189" i="1"/>
  <c r="S1189" i="1"/>
  <c r="T1189" i="1"/>
  <c r="U1189" i="1"/>
  <c r="V1189" i="1"/>
  <c r="W1189" i="1"/>
  <c r="X1189" i="1"/>
  <c r="Y1189" i="1"/>
  <c r="Z1189" i="1"/>
  <c r="AA1189" i="1"/>
  <c r="AB1189" i="1"/>
  <c r="AC1189" i="1"/>
  <c r="R1190" i="1"/>
  <c r="S1190" i="1"/>
  <c r="T1190" i="1"/>
  <c r="U1190" i="1"/>
  <c r="V1190" i="1"/>
  <c r="W1190" i="1"/>
  <c r="X1190" i="1"/>
  <c r="Y1190" i="1"/>
  <c r="Z1190" i="1"/>
  <c r="AA1190" i="1"/>
  <c r="AB1190" i="1"/>
  <c r="AC1190" i="1"/>
  <c r="R1191" i="1"/>
  <c r="S1191" i="1"/>
  <c r="T1191" i="1"/>
  <c r="U1191" i="1"/>
  <c r="V1191" i="1"/>
  <c r="W1191" i="1"/>
  <c r="X1191" i="1"/>
  <c r="Y1191" i="1"/>
  <c r="Z1191" i="1"/>
  <c r="AA1191" i="1"/>
  <c r="AB1191" i="1"/>
  <c r="AC1191" i="1"/>
  <c r="R1192" i="1"/>
  <c r="S1192" i="1"/>
  <c r="T1192" i="1"/>
  <c r="U1192" i="1"/>
  <c r="V1192" i="1"/>
  <c r="W1192" i="1"/>
  <c r="X1192" i="1"/>
  <c r="Y1192" i="1"/>
  <c r="Z1192" i="1"/>
  <c r="AA1192" i="1"/>
  <c r="AB1192" i="1"/>
  <c r="AC1192" i="1"/>
  <c r="R1193" i="1"/>
  <c r="S1193" i="1"/>
  <c r="T1193" i="1"/>
  <c r="U1193" i="1"/>
  <c r="V1193" i="1"/>
  <c r="W1193" i="1"/>
  <c r="X1193" i="1"/>
  <c r="Y1193" i="1"/>
  <c r="Z1193" i="1"/>
  <c r="AA1193" i="1"/>
  <c r="AB1193" i="1"/>
  <c r="AC1193" i="1"/>
  <c r="R1194" i="1"/>
  <c r="S1194" i="1"/>
  <c r="T1194" i="1"/>
  <c r="U1194" i="1"/>
  <c r="V1194" i="1"/>
  <c r="W1194" i="1"/>
  <c r="X1194" i="1"/>
  <c r="Y1194" i="1"/>
  <c r="Z1194" i="1"/>
  <c r="AA1194" i="1"/>
  <c r="AB1194" i="1"/>
  <c r="AC1194" i="1"/>
  <c r="R1195" i="1"/>
  <c r="S1195" i="1"/>
  <c r="T1195" i="1"/>
  <c r="U1195" i="1"/>
  <c r="V1195" i="1"/>
  <c r="W1195" i="1"/>
  <c r="X1195" i="1"/>
  <c r="Y1195" i="1"/>
  <c r="Z1195" i="1"/>
  <c r="AA1195" i="1"/>
  <c r="AB1195" i="1"/>
  <c r="AC1195" i="1"/>
  <c r="R1196" i="1"/>
  <c r="S1196" i="1"/>
  <c r="T1196" i="1"/>
  <c r="U1196" i="1"/>
  <c r="V1196" i="1"/>
  <c r="W1196" i="1"/>
  <c r="X1196" i="1"/>
  <c r="Y1196" i="1"/>
  <c r="Z1196" i="1"/>
  <c r="AA1196" i="1"/>
  <c r="AB1196" i="1"/>
  <c r="AC1196" i="1"/>
  <c r="R1197" i="1"/>
  <c r="S1197" i="1"/>
  <c r="T1197" i="1"/>
  <c r="U1197" i="1"/>
  <c r="V1197" i="1"/>
  <c r="W1197" i="1"/>
  <c r="X1197" i="1"/>
  <c r="Y1197" i="1"/>
  <c r="Z1197" i="1"/>
  <c r="AA1197" i="1"/>
  <c r="AB1197" i="1"/>
  <c r="AC1197" i="1"/>
  <c r="R1198" i="1"/>
  <c r="S1198" i="1"/>
  <c r="T1198" i="1"/>
  <c r="U1198" i="1"/>
  <c r="V1198" i="1"/>
  <c r="W1198" i="1"/>
  <c r="X1198" i="1"/>
  <c r="Y1198" i="1"/>
  <c r="Z1198" i="1"/>
  <c r="AA1198" i="1"/>
  <c r="AB1198" i="1"/>
  <c r="AC1198" i="1"/>
  <c r="R1199" i="1"/>
  <c r="S1199" i="1"/>
  <c r="T1199" i="1"/>
  <c r="U1199" i="1"/>
  <c r="V1199" i="1"/>
  <c r="W1199" i="1"/>
  <c r="X1199" i="1"/>
  <c r="Y1199" i="1"/>
  <c r="Z1199" i="1"/>
  <c r="AA1199" i="1"/>
  <c r="AB1199" i="1"/>
  <c r="AC1199" i="1"/>
  <c r="R1200" i="1"/>
  <c r="S1200" i="1"/>
  <c r="T1200" i="1"/>
  <c r="U1200" i="1"/>
  <c r="V1200" i="1"/>
  <c r="W1200" i="1"/>
  <c r="X1200" i="1"/>
  <c r="Y1200" i="1"/>
  <c r="Z1200" i="1"/>
  <c r="AA1200" i="1"/>
  <c r="AB1200" i="1"/>
  <c r="AC1200" i="1"/>
  <c r="R1201" i="1"/>
  <c r="S1201" i="1"/>
  <c r="T1201" i="1"/>
  <c r="U1201" i="1"/>
  <c r="V1201" i="1"/>
  <c r="W1201" i="1"/>
  <c r="X1201" i="1"/>
  <c r="Y1201" i="1"/>
  <c r="Z1201" i="1"/>
  <c r="AA1201" i="1"/>
  <c r="AB1201" i="1"/>
  <c r="AC1201" i="1"/>
  <c r="R1202" i="1"/>
  <c r="S1202" i="1"/>
  <c r="T1202" i="1"/>
  <c r="U1202" i="1"/>
  <c r="V1202" i="1"/>
  <c r="W1202" i="1"/>
  <c r="X1202" i="1"/>
  <c r="Y1202" i="1"/>
  <c r="Z1202" i="1"/>
  <c r="AA1202" i="1"/>
  <c r="AB1202" i="1"/>
  <c r="AC1202" i="1"/>
  <c r="R1203" i="1"/>
  <c r="S1203" i="1"/>
  <c r="T1203" i="1"/>
  <c r="U1203" i="1"/>
  <c r="V1203" i="1"/>
  <c r="W1203" i="1"/>
  <c r="X1203" i="1"/>
  <c r="Y1203" i="1"/>
  <c r="Z1203" i="1"/>
  <c r="AA1203" i="1"/>
  <c r="AB1203" i="1"/>
  <c r="AC1203" i="1"/>
  <c r="R1204" i="1"/>
  <c r="S1204" i="1"/>
  <c r="T1204" i="1"/>
  <c r="U1204" i="1"/>
  <c r="V1204" i="1"/>
  <c r="W1204" i="1"/>
  <c r="X1204" i="1"/>
  <c r="Y1204" i="1"/>
  <c r="Z1204" i="1"/>
  <c r="AA1204" i="1"/>
  <c r="AB1204" i="1"/>
  <c r="AC1204" i="1"/>
  <c r="R1205" i="1"/>
  <c r="S1205" i="1"/>
  <c r="T1205" i="1"/>
  <c r="U1205" i="1"/>
  <c r="V1205" i="1"/>
  <c r="W1205" i="1"/>
  <c r="X1205" i="1"/>
  <c r="Y1205" i="1"/>
  <c r="Z1205" i="1"/>
  <c r="AA1205" i="1"/>
  <c r="AB1205" i="1"/>
  <c r="AC1205" i="1"/>
  <c r="R1206" i="1"/>
  <c r="S1206" i="1"/>
  <c r="T1206" i="1"/>
  <c r="U1206" i="1"/>
  <c r="V1206" i="1"/>
  <c r="W1206" i="1"/>
  <c r="X1206" i="1"/>
  <c r="Y1206" i="1"/>
  <c r="Z1206" i="1"/>
  <c r="AA1206" i="1"/>
  <c r="AB1206" i="1"/>
  <c r="AC1206" i="1"/>
  <c r="R1207" i="1"/>
  <c r="S1207" i="1"/>
  <c r="T1207" i="1"/>
  <c r="U1207" i="1"/>
  <c r="V1207" i="1"/>
  <c r="W1207" i="1"/>
  <c r="X1207" i="1"/>
  <c r="Y1207" i="1"/>
  <c r="Z1207" i="1"/>
  <c r="AA1207" i="1"/>
  <c r="AB1207" i="1"/>
  <c r="AC1207" i="1"/>
  <c r="R1208" i="1"/>
  <c r="S1208" i="1"/>
  <c r="T1208" i="1"/>
  <c r="U1208" i="1"/>
  <c r="V1208" i="1"/>
  <c r="W1208" i="1"/>
  <c r="X1208" i="1"/>
  <c r="Y1208" i="1"/>
  <c r="Z1208" i="1"/>
  <c r="AA1208" i="1"/>
  <c r="AB1208" i="1"/>
  <c r="AC1208" i="1"/>
  <c r="R1209" i="1"/>
  <c r="S1209" i="1"/>
  <c r="T1209" i="1"/>
  <c r="U1209" i="1"/>
  <c r="V1209" i="1"/>
  <c r="W1209" i="1"/>
  <c r="X1209" i="1"/>
  <c r="Y1209" i="1"/>
  <c r="Z1209" i="1"/>
  <c r="AA1209" i="1"/>
  <c r="AB1209" i="1"/>
  <c r="AC1209" i="1"/>
  <c r="R1210" i="1"/>
  <c r="S1210" i="1"/>
  <c r="T1210" i="1"/>
  <c r="U1210" i="1"/>
  <c r="V1210" i="1"/>
  <c r="W1210" i="1"/>
  <c r="X1210" i="1"/>
  <c r="Y1210" i="1"/>
  <c r="Z1210" i="1"/>
  <c r="AA1210" i="1"/>
  <c r="AB1210" i="1"/>
  <c r="AC1210" i="1"/>
  <c r="R1211" i="1"/>
  <c r="S1211" i="1"/>
  <c r="T1211" i="1"/>
  <c r="U1211" i="1"/>
  <c r="V1211" i="1"/>
  <c r="W1211" i="1"/>
  <c r="X1211" i="1"/>
  <c r="Y1211" i="1"/>
  <c r="Z1211" i="1"/>
  <c r="AA1211" i="1"/>
  <c r="AB1211" i="1"/>
  <c r="AC1211" i="1"/>
  <c r="R1212" i="1"/>
  <c r="S1212" i="1"/>
  <c r="T1212" i="1"/>
  <c r="U1212" i="1"/>
  <c r="V1212" i="1"/>
  <c r="W1212" i="1"/>
  <c r="X1212" i="1"/>
  <c r="Y1212" i="1"/>
  <c r="Z1212" i="1"/>
  <c r="AA1212" i="1"/>
  <c r="AB1212" i="1"/>
  <c r="AC1212" i="1"/>
  <c r="R1213" i="1"/>
  <c r="S1213" i="1"/>
  <c r="T1213" i="1"/>
  <c r="U1213" i="1"/>
  <c r="V1213" i="1"/>
  <c r="W1213" i="1"/>
  <c r="X1213" i="1"/>
  <c r="Y1213" i="1"/>
  <c r="Z1213" i="1"/>
  <c r="AA1213" i="1"/>
  <c r="AB1213" i="1"/>
  <c r="AC1213" i="1"/>
  <c r="R1214" i="1"/>
  <c r="S1214" i="1"/>
  <c r="T1214" i="1"/>
  <c r="U1214" i="1"/>
  <c r="V1214" i="1"/>
  <c r="W1214" i="1"/>
  <c r="X1214" i="1"/>
  <c r="Y1214" i="1"/>
  <c r="Z1214" i="1"/>
  <c r="AA1214" i="1"/>
  <c r="AB1214" i="1"/>
  <c r="AC1214" i="1"/>
  <c r="R1215" i="1"/>
  <c r="S1215" i="1"/>
  <c r="T1215" i="1"/>
  <c r="U1215" i="1"/>
  <c r="V1215" i="1"/>
  <c r="W1215" i="1"/>
  <c r="X1215" i="1"/>
  <c r="Y1215" i="1"/>
  <c r="Z1215" i="1"/>
  <c r="AA1215" i="1"/>
  <c r="AB1215" i="1"/>
  <c r="AC1215" i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R1217" i="1"/>
  <c r="S1217" i="1"/>
  <c r="T1217" i="1"/>
  <c r="U1217" i="1"/>
  <c r="V1217" i="1"/>
  <c r="W1217" i="1"/>
  <c r="X1217" i="1"/>
  <c r="Y1217" i="1"/>
  <c r="Z1217" i="1"/>
  <c r="AA1217" i="1"/>
  <c r="AB1217" i="1"/>
  <c r="AC1217" i="1"/>
  <c r="R1218" i="1"/>
  <c r="S1218" i="1"/>
  <c r="T1218" i="1"/>
  <c r="U1218" i="1"/>
  <c r="V1218" i="1"/>
  <c r="W1218" i="1"/>
  <c r="X1218" i="1"/>
  <c r="Y1218" i="1"/>
  <c r="Z1218" i="1"/>
  <c r="AA1218" i="1"/>
  <c r="AB1218" i="1"/>
  <c r="AC1218" i="1"/>
  <c r="R1219" i="1"/>
  <c r="S1219" i="1"/>
  <c r="T1219" i="1"/>
  <c r="U1219" i="1"/>
  <c r="V1219" i="1"/>
  <c r="W1219" i="1"/>
  <c r="X1219" i="1"/>
  <c r="Y1219" i="1"/>
  <c r="Z1219" i="1"/>
  <c r="AA1219" i="1"/>
  <c r="AB1219" i="1"/>
  <c r="AC1219" i="1"/>
  <c r="R1220" i="1"/>
  <c r="S1220" i="1"/>
  <c r="T1220" i="1"/>
  <c r="U1220" i="1"/>
  <c r="V1220" i="1"/>
  <c r="W1220" i="1"/>
  <c r="X1220" i="1"/>
  <c r="Y1220" i="1"/>
  <c r="Z1220" i="1"/>
  <c r="AA1220" i="1"/>
  <c r="AB1220" i="1"/>
  <c r="AC1220" i="1"/>
  <c r="R1221" i="1"/>
  <c r="S1221" i="1"/>
  <c r="T1221" i="1"/>
  <c r="U1221" i="1"/>
  <c r="V1221" i="1"/>
  <c r="W1221" i="1"/>
  <c r="X1221" i="1"/>
  <c r="Y1221" i="1"/>
  <c r="Z1221" i="1"/>
  <c r="AA1221" i="1"/>
  <c r="AB1221" i="1"/>
  <c r="AC1221" i="1"/>
  <c r="R1222" i="1"/>
  <c r="S1222" i="1"/>
  <c r="T1222" i="1"/>
  <c r="U1222" i="1"/>
  <c r="V1222" i="1"/>
  <c r="W1222" i="1"/>
  <c r="X1222" i="1"/>
  <c r="Y1222" i="1"/>
  <c r="Z1222" i="1"/>
  <c r="AA1222" i="1"/>
  <c r="AB1222" i="1"/>
  <c r="AC1222" i="1"/>
  <c r="R1223" i="1"/>
  <c r="S1223" i="1"/>
  <c r="T1223" i="1"/>
  <c r="U1223" i="1"/>
  <c r="V1223" i="1"/>
  <c r="W1223" i="1"/>
  <c r="X1223" i="1"/>
  <c r="Y1223" i="1"/>
  <c r="Z1223" i="1"/>
  <c r="AA1223" i="1"/>
  <c r="AB1223" i="1"/>
  <c r="AC1223" i="1"/>
  <c r="R1224" i="1"/>
  <c r="S1224" i="1"/>
  <c r="T1224" i="1"/>
  <c r="U1224" i="1"/>
  <c r="V1224" i="1"/>
  <c r="W1224" i="1"/>
  <c r="X1224" i="1"/>
  <c r="Y1224" i="1"/>
  <c r="Z1224" i="1"/>
  <c r="AA1224" i="1"/>
  <c r="AB1224" i="1"/>
  <c r="AC1224" i="1"/>
  <c r="R1225" i="1"/>
  <c r="S1225" i="1"/>
  <c r="T1225" i="1"/>
  <c r="U1225" i="1"/>
  <c r="V1225" i="1"/>
  <c r="W1225" i="1"/>
  <c r="X1225" i="1"/>
  <c r="Y1225" i="1"/>
  <c r="Z1225" i="1"/>
  <c r="AA1225" i="1"/>
  <c r="AB1225" i="1"/>
  <c r="AC1225" i="1"/>
  <c r="R1226" i="1"/>
  <c r="S1226" i="1"/>
  <c r="T1226" i="1"/>
  <c r="U1226" i="1"/>
  <c r="V1226" i="1"/>
  <c r="W1226" i="1"/>
  <c r="X1226" i="1"/>
  <c r="Y1226" i="1"/>
  <c r="Z1226" i="1"/>
  <c r="AA1226" i="1"/>
  <c r="AB1226" i="1"/>
  <c r="AC1226" i="1"/>
  <c r="R1227" i="1"/>
  <c r="S1227" i="1"/>
  <c r="T1227" i="1"/>
  <c r="U1227" i="1"/>
  <c r="V1227" i="1"/>
  <c r="W1227" i="1"/>
  <c r="X1227" i="1"/>
  <c r="Y1227" i="1"/>
  <c r="Z1227" i="1"/>
  <c r="AA1227" i="1"/>
  <c r="AB1227" i="1"/>
  <c r="AC1227" i="1"/>
  <c r="R1228" i="1"/>
  <c r="S1228" i="1"/>
  <c r="T1228" i="1"/>
  <c r="U1228" i="1"/>
  <c r="V1228" i="1"/>
  <c r="W1228" i="1"/>
  <c r="X1228" i="1"/>
  <c r="Y1228" i="1"/>
  <c r="Z1228" i="1"/>
  <c r="AA1228" i="1"/>
  <c r="AB1228" i="1"/>
  <c r="AC1228" i="1"/>
  <c r="R1229" i="1"/>
  <c r="S1229" i="1"/>
  <c r="T1229" i="1"/>
  <c r="U1229" i="1"/>
  <c r="V1229" i="1"/>
  <c r="W1229" i="1"/>
  <c r="X1229" i="1"/>
  <c r="Y1229" i="1"/>
  <c r="Z1229" i="1"/>
  <c r="AA1229" i="1"/>
  <c r="AB1229" i="1"/>
  <c r="AC1229" i="1"/>
  <c r="R1230" i="1"/>
  <c r="S1230" i="1"/>
  <c r="T1230" i="1"/>
  <c r="U1230" i="1"/>
  <c r="V1230" i="1"/>
  <c r="W1230" i="1"/>
  <c r="X1230" i="1"/>
  <c r="Y1230" i="1"/>
  <c r="Z1230" i="1"/>
  <c r="AA1230" i="1"/>
  <c r="AB1230" i="1"/>
  <c r="AC1230" i="1"/>
  <c r="R1231" i="1"/>
  <c r="S1231" i="1"/>
  <c r="T1231" i="1"/>
  <c r="U1231" i="1"/>
  <c r="V1231" i="1"/>
  <c r="W1231" i="1"/>
  <c r="X1231" i="1"/>
  <c r="Y1231" i="1"/>
  <c r="Z1231" i="1"/>
  <c r="AA1231" i="1"/>
  <c r="AB1231" i="1"/>
  <c r="AC1231" i="1"/>
  <c r="R1232" i="1"/>
  <c r="S1232" i="1"/>
  <c r="T1232" i="1"/>
  <c r="U1232" i="1"/>
  <c r="V1232" i="1"/>
  <c r="W1232" i="1"/>
  <c r="X1232" i="1"/>
  <c r="Y1232" i="1"/>
  <c r="Z1232" i="1"/>
  <c r="AA1232" i="1"/>
  <c r="AB1232" i="1"/>
  <c r="AC1232" i="1"/>
  <c r="R1233" i="1"/>
  <c r="S1233" i="1"/>
  <c r="T1233" i="1"/>
  <c r="U1233" i="1"/>
  <c r="V1233" i="1"/>
  <c r="W1233" i="1"/>
  <c r="X1233" i="1"/>
  <c r="Y1233" i="1"/>
  <c r="Z1233" i="1"/>
  <c r="AA1233" i="1"/>
  <c r="AB1233" i="1"/>
  <c r="AC1233" i="1"/>
  <c r="R1234" i="1"/>
  <c r="S1234" i="1"/>
  <c r="T1234" i="1"/>
  <c r="U1234" i="1"/>
  <c r="V1234" i="1"/>
  <c r="W1234" i="1"/>
  <c r="X1234" i="1"/>
  <c r="Y1234" i="1"/>
  <c r="Z1234" i="1"/>
  <c r="AA1234" i="1"/>
  <c r="AB1234" i="1"/>
  <c r="AC1234" i="1"/>
  <c r="R1235" i="1"/>
  <c r="S1235" i="1"/>
  <c r="T1235" i="1"/>
  <c r="U1235" i="1"/>
  <c r="V1235" i="1"/>
  <c r="W1235" i="1"/>
  <c r="X1235" i="1"/>
  <c r="Y1235" i="1"/>
  <c r="Z1235" i="1"/>
  <c r="AA1235" i="1"/>
  <c r="AB1235" i="1"/>
  <c r="AC1235" i="1"/>
  <c r="R1236" i="1"/>
  <c r="S1236" i="1"/>
  <c r="T1236" i="1"/>
  <c r="U1236" i="1"/>
  <c r="V1236" i="1"/>
  <c r="W1236" i="1"/>
  <c r="X1236" i="1"/>
  <c r="Y1236" i="1"/>
  <c r="Z1236" i="1"/>
  <c r="AA1236" i="1"/>
  <c r="AB1236" i="1"/>
  <c r="AC1236" i="1"/>
  <c r="R1237" i="1"/>
  <c r="S1237" i="1"/>
  <c r="T1237" i="1"/>
  <c r="U1237" i="1"/>
  <c r="V1237" i="1"/>
  <c r="W1237" i="1"/>
  <c r="X1237" i="1"/>
  <c r="Y1237" i="1"/>
  <c r="Z1237" i="1"/>
  <c r="AA1237" i="1"/>
  <c r="AB1237" i="1"/>
  <c r="AC1237" i="1"/>
  <c r="R1238" i="1"/>
  <c r="S1238" i="1"/>
  <c r="T1238" i="1"/>
  <c r="U1238" i="1"/>
  <c r="V1238" i="1"/>
  <c r="W1238" i="1"/>
  <c r="X1238" i="1"/>
  <c r="Y1238" i="1"/>
  <c r="Z1238" i="1"/>
  <c r="AA1238" i="1"/>
  <c r="AB1238" i="1"/>
  <c r="AC1238" i="1"/>
  <c r="R1239" i="1"/>
  <c r="S1239" i="1"/>
  <c r="T1239" i="1"/>
  <c r="U1239" i="1"/>
  <c r="V1239" i="1"/>
  <c r="W1239" i="1"/>
  <c r="X1239" i="1"/>
  <c r="Y1239" i="1"/>
  <c r="Z1239" i="1"/>
  <c r="AA1239" i="1"/>
  <c r="AB1239" i="1"/>
  <c r="AC1239" i="1"/>
  <c r="R1240" i="1"/>
  <c r="S1240" i="1"/>
  <c r="T1240" i="1"/>
  <c r="U1240" i="1"/>
  <c r="V1240" i="1"/>
  <c r="W1240" i="1"/>
  <c r="X1240" i="1"/>
  <c r="Y1240" i="1"/>
  <c r="Z1240" i="1"/>
  <c r="AA1240" i="1"/>
  <c r="AB1240" i="1"/>
  <c r="AC1240" i="1"/>
  <c r="R1241" i="1"/>
  <c r="S1241" i="1"/>
  <c r="T1241" i="1"/>
  <c r="U1241" i="1"/>
  <c r="V1241" i="1"/>
  <c r="W1241" i="1"/>
  <c r="X1241" i="1"/>
  <c r="Y1241" i="1"/>
  <c r="Z1241" i="1"/>
  <c r="AA1241" i="1"/>
  <c r="AB1241" i="1"/>
  <c r="AC1241" i="1"/>
  <c r="R1242" i="1"/>
  <c r="S1242" i="1"/>
  <c r="T1242" i="1"/>
  <c r="U1242" i="1"/>
  <c r="V1242" i="1"/>
  <c r="W1242" i="1"/>
  <c r="X1242" i="1"/>
  <c r="Y1242" i="1"/>
  <c r="Z1242" i="1"/>
  <c r="AA1242" i="1"/>
  <c r="AB1242" i="1"/>
  <c r="AC1242" i="1"/>
  <c r="R1243" i="1"/>
  <c r="S1243" i="1"/>
  <c r="T1243" i="1"/>
  <c r="U1243" i="1"/>
  <c r="V1243" i="1"/>
  <c r="W1243" i="1"/>
  <c r="X1243" i="1"/>
  <c r="Y1243" i="1"/>
  <c r="Z1243" i="1"/>
  <c r="AA1243" i="1"/>
  <c r="AB1243" i="1"/>
  <c r="AC1243" i="1"/>
  <c r="R1244" i="1"/>
  <c r="S1244" i="1"/>
  <c r="T1244" i="1"/>
  <c r="U1244" i="1"/>
  <c r="V1244" i="1"/>
  <c r="W1244" i="1"/>
  <c r="X1244" i="1"/>
  <c r="Y1244" i="1"/>
  <c r="Z1244" i="1"/>
  <c r="AA1244" i="1"/>
  <c r="AB1244" i="1"/>
  <c r="AC1244" i="1"/>
  <c r="R1245" i="1"/>
  <c r="S1245" i="1"/>
  <c r="T1245" i="1"/>
  <c r="U1245" i="1"/>
  <c r="V1245" i="1"/>
  <c r="W1245" i="1"/>
  <c r="X1245" i="1"/>
  <c r="Y1245" i="1"/>
  <c r="Z1245" i="1"/>
  <c r="AA1245" i="1"/>
  <c r="AB1245" i="1"/>
  <c r="AC1245" i="1"/>
  <c r="R1246" i="1"/>
  <c r="S1246" i="1"/>
  <c r="T1246" i="1"/>
  <c r="U1246" i="1"/>
  <c r="V1246" i="1"/>
  <c r="W1246" i="1"/>
  <c r="X1246" i="1"/>
  <c r="Y1246" i="1"/>
  <c r="Z1246" i="1"/>
  <c r="AA1246" i="1"/>
  <c r="AB1246" i="1"/>
  <c r="AC1246" i="1"/>
  <c r="R1247" i="1"/>
  <c r="S1247" i="1"/>
  <c r="T1247" i="1"/>
  <c r="U1247" i="1"/>
  <c r="V1247" i="1"/>
  <c r="W1247" i="1"/>
  <c r="X1247" i="1"/>
  <c r="Y1247" i="1"/>
  <c r="Z1247" i="1"/>
  <c r="AA1247" i="1"/>
  <c r="AB1247" i="1"/>
  <c r="AC1247" i="1"/>
  <c r="R1248" i="1"/>
  <c r="S1248" i="1"/>
  <c r="T1248" i="1"/>
  <c r="U1248" i="1"/>
  <c r="V1248" i="1"/>
  <c r="W1248" i="1"/>
  <c r="X1248" i="1"/>
  <c r="Y1248" i="1"/>
  <c r="Z1248" i="1"/>
  <c r="AA1248" i="1"/>
  <c r="AB1248" i="1"/>
  <c r="AC1248" i="1"/>
  <c r="R1249" i="1"/>
  <c r="S1249" i="1"/>
  <c r="T1249" i="1"/>
  <c r="U1249" i="1"/>
  <c r="V1249" i="1"/>
  <c r="W1249" i="1"/>
  <c r="X1249" i="1"/>
  <c r="Y1249" i="1"/>
  <c r="Z1249" i="1"/>
  <c r="AA1249" i="1"/>
  <c r="AB1249" i="1"/>
  <c r="AC1249" i="1"/>
  <c r="R1250" i="1"/>
  <c r="S1250" i="1"/>
  <c r="T1250" i="1"/>
  <c r="U1250" i="1"/>
  <c r="V1250" i="1"/>
  <c r="W1250" i="1"/>
  <c r="X1250" i="1"/>
  <c r="Y1250" i="1"/>
  <c r="Z1250" i="1"/>
  <c r="AA1250" i="1"/>
  <c r="AB1250" i="1"/>
  <c r="AC1250" i="1"/>
  <c r="R1251" i="1"/>
  <c r="S1251" i="1"/>
  <c r="T1251" i="1"/>
  <c r="U1251" i="1"/>
  <c r="V1251" i="1"/>
  <c r="W1251" i="1"/>
  <c r="X1251" i="1"/>
  <c r="Y1251" i="1"/>
  <c r="Z1251" i="1"/>
  <c r="AA1251" i="1"/>
  <c r="AB1251" i="1"/>
  <c r="AC1251" i="1"/>
  <c r="R1252" i="1"/>
  <c r="S1252" i="1"/>
  <c r="T1252" i="1"/>
  <c r="U1252" i="1"/>
  <c r="V1252" i="1"/>
  <c r="W1252" i="1"/>
  <c r="X1252" i="1"/>
  <c r="Y1252" i="1"/>
  <c r="Z1252" i="1"/>
  <c r="AA1252" i="1"/>
  <c r="AB1252" i="1"/>
  <c r="AC1252" i="1"/>
  <c r="R1253" i="1"/>
  <c r="S1253" i="1"/>
  <c r="T1253" i="1"/>
  <c r="U1253" i="1"/>
  <c r="V1253" i="1"/>
  <c r="W1253" i="1"/>
  <c r="X1253" i="1"/>
  <c r="Y1253" i="1"/>
  <c r="Z1253" i="1"/>
  <c r="AA1253" i="1"/>
  <c r="AB1253" i="1"/>
  <c r="AC1253" i="1"/>
  <c r="R1254" i="1"/>
  <c r="S1254" i="1"/>
  <c r="T1254" i="1"/>
  <c r="U1254" i="1"/>
  <c r="V1254" i="1"/>
  <c r="W1254" i="1"/>
  <c r="X1254" i="1"/>
  <c r="Y1254" i="1"/>
  <c r="Z1254" i="1"/>
  <c r="AA1254" i="1"/>
  <c r="AB1254" i="1"/>
  <c r="AC1254" i="1"/>
  <c r="R1255" i="1"/>
  <c r="S1255" i="1"/>
  <c r="T1255" i="1"/>
  <c r="U1255" i="1"/>
  <c r="V1255" i="1"/>
  <c r="W1255" i="1"/>
  <c r="X1255" i="1"/>
  <c r="Y1255" i="1"/>
  <c r="Z1255" i="1"/>
  <c r="AA1255" i="1"/>
  <c r="AB1255" i="1"/>
  <c r="AC1255" i="1"/>
  <c r="R1256" i="1"/>
  <c r="S1256" i="1"/>
  <c r="T1256" i="1"/>
  <c r="U1256" i="1"/>
  <c r="V1256" i="1"/>
  <c r="W1256" i="1"/>
  <c r="X1256" i="1"/>
  <c r="Y1256" i="1"/>
  <c r="Z1256" i="1"/>
  <c r="AA1256" i="1"/>
  <c r="AB1256" i="1"/>
  <c r="AC1256" i="1"/>
  <c r="R1257" i="1"/>
  <c r="S1257" i="1"/>
  <c r="T1257" i="1"/>
  <c r="U1257" i="1"/>
  <c r="V1257" i="1"/>
  <c r="W1257" i="1"/>
  <c r="X1257" i="1"/>
  <c r="Y1257" i="1"/>
  <c r="Z1257" i="1"/>
  <c r="AA1257" i="1"/>
  <c r="AB1257" i="1"/>
  <c r="AC1257" i="1"/>
  <c r="R1258" i="1"/>
  <c r="S1258" i="1"/>
  <c r="T1258" i="1"/>
  <c r="U1258" i="1"/>
  <c r="V1258" i="1"/>
  <c r="W1258" i="1"/>
  <c r="X1258" i="1"/>
  <c r="Y1258" i="1"/>
  <c r="Z1258" i="1"/>
  <c r="AA1258" i="1"/>
  <c r="AB1258" i="1"/>
  <c r="AC1258" i="1"/>
  <c r="R1259" i="1"/>
  <c r="S1259" i="1"/>
  <c r="T1259" i="1"/>
  <c r="U1259" i="1"/>
  <c r="V1259" i="1"/>
  <c r="W1259" i="1"/>
  <c r="X1259" i="1"/>
  <c r="Y1259" i="1"/>
  <c r="Z1259" i="1"/>
  <c r="AA1259" i="1"/>
  <c r="AB1259" i="1"/>
  <c r="AC1259" i="1"/>
  <c r="R1260" i="1"/>
  <c r="S1260" i="1"/>
  <c r="T1260" i="1"/>
  <c r="U1260" i="1"/>
  <c r="V1260" i="1"/>
  <c r="W1260" i="1"/>
  <c r="X1260" i="1"/>
  <c r="Y1260" i="1"/>
  <c r="Z1260" i="1"/>
  <c r="AA1260" i="1"/>
  <c r="AB1260" i="1"/>
  <c r="AC1260" i="1"/>
  <c r="R1261" i="1"/>
  <c r="S1261" i="1"/>
  <c r="T1261" i="1"/>
  <c r="U1261" i="1"/>
  <c r="V1261" i="1"/>
  <c r="W1261" i="1"/>
  <c r="X1261" i="1"/>
  <c r="Y1261" i="1"/>
  <c r="Z1261" i="1"/>
  <c r="AA1261" i="1"/>
  <c r="AB1261" i="1"/>
  <c r="AC1261" i="1"/>
  <c r="R1262" i="1"/>
  <c r="S1262" i="1"/>
  <c r="T1262" i="1"/>
  <c r="U1262" i="1"/>
  <c r="V1262" i="1"/>
  <c r="W1262" i="1"/>
  <c r="X1262" i="1"/>
  <c r="Y1262" i="1"/>
  <c r="Z1262" i="1"/>
  <c r="AA1262" i="1"/>
  <c r="AB1262" i="1"/>
  <c r="AC1262" i="1"/>
  <c r="R1263" i="1"/>
  <c r="S1263" i="1"/>
  <c r="T1263" i="1"/>
  <c r="U1263" i="1"/>
  <c r="V1263" i="1"/>
  <c r="W1263" i="1"/>
  <c r="X1263" i="1"/>
  <c r="Y1263" i="1"/>
  <c r="Z1263" i="1"/>
  <c r="AA1263" i="1"/>
  <c r="AB1263" i="1"/>
  <c r="AC1263" i="1"/>
  <c r="R1264" i="1"/>
  <c r="S1264" i="1"/>
  <c r="T1264" i="1"/>
  <c r="U1264" i="1"/>
  <c r="V1264" i="1"/>
  <c r="W1264" i="1"/>
  <c r="X1264" i="1"/>
  <c r="Y1264" i="1"/>
  <c r="Z1264" i="1"/>
  <c r="AA1264" i="1"/>
  <c r="AB1264" i="1"/>
  <c r="AC1264" i="1"/>
  <c r="R1265" i="1"/>
  <c r="S1265" i="1"/>
  <c r="T1265" i="1"/>
  <c r="U1265" i="1"/>
  <c r="V1265" i="1"/>
  <c r="W1265" i="1"/>
  <c r="X1265" i="1"/>
  <c r="Y1265" i="1"/>
  <c r="Z1265" i="1"/>
  <c r="AA1265" i="1"/>
  <c r="AB1265" i="1"/>
  <c r="AC1265" i="1"/>
  <c r="R1266" i="1"/>
  <c r="S1266" i="1"/>
  <c r="T1266" i="1"/>
  <c r="U1266" i="1"/>
  <c r="V1266" i="1"/>
  <c r="W1266" i="1"/>
  <c r="X1266" i="1"/>
  <c r="Y1266" i="1"/>
  <c r="Z1266" i="1"/>
  <c r="AA1266" i="1"/>
  <c r="AB1266" i="1"/>
  <c r="AC1266" i="1"/>
  <c r="R1267" i="1"/>
  <c r="S1267" i="1"/>
  <c r="T1267" i="1"/>
  <c r="U1267" i="1"/>
  <c r="V1267" i="1"/>
  <c r="W1267" i="1"/>
  <c r="X1267" i="1"/>
  <c r="Y1267" i="1"/>
  <c r="Z1267" i="1"/>
  <c r="AA1267" i="1"/>
  <c r="AB1267" i="1"/>
  <c r="AC1267" i="1"/>
  <c r="R1268" i="1"/>
  <c r="S1268" i="1"/>
  <c r="T1268" i="1"/>
  <c r="U1268" i="1"/>
  <c r="V1268" i="1"/>
  <c r="W1268" i="1"/>
  <c r="X1268" i="1"/>
  <c r="Y1268" i="1"/>
  <c r="Z1268" i="1"/>
  <c r="AA1268" i="1"/>
  <c r="AB1268" i="1"/>
  <c r="AC1268" i="1"/>
  <c r="R1269" i="1"/>
  <c r="S1269" i="1"/>
  <c r="T1269" i="1"/>
  <c r="U1269" i="1"/>
  <c r="V1269" i="1"/>
  <c r="W1269" i="1"/>
  <c r="X1269" i="1"/>
  <c r="Y1269" i="1"/>
  <c r="Z1269" i="1"/>
  <c r="AA1269" i="1"/>
  <c r="AB1269" i="1"/>
  <c r="AC1269" i="1"/>
  <c r="R1270" i="1"/>
  <c r="S1270" i="1"/>
  <c r="T1270" i="1"/>
  <c r="U1270" i="1"/>
  <c r="V1270" i="1"/>
  <c r="W1270" i="1"/>
  <c r="X1270" i="1"/>
  <c r="Y1270" i="1"/>
  <c r="Z1270" i="1"/>
  <c r="AA1270" i="1"/>
  <c r="AB1270" i="1"/>
  <c r="AC1270" i="1"/>
  <c r="R1271" i="1"/>
  <c r="S1271" i="1"/>
  <c r="T1271" i="1"/>
  <c r="U1271" i="1"/>
  <c r="V1271" i="1"/>
  <c r="W1271" i="1"/>
  <c r="X1271" i="1"/>
  <c r="Y1271" i="1"/>
  <c r="Z1271" i="1"/>
  <c r="AA1271" i="1"/>
  <c r="AB1271" i="1"/>
  <c r="AC1271" i="1"/>
  <c r="R1272" i="1"/>
  <c r="S1272" i="1"/>
  <c r="T1272" i="1"/>
  <c r="U1272" i="1"/>
  <c r="V1272" i="1"/>
  <c r="W1272" i="1"/>
  <c r="X1272" i="1"/>
  <c r="Y1272" i="1"/>
  <c r="Z1272" i="1"/>
  <c r="AA1272" i="1"/>
  <c r="AB1272" i="1"/>
  <c r="AC1272" i="1"/>
  <c r="R1273" i="1"/>
  <c r="S1273" i="1"/>
  <c r="T1273" i="1"/>
  <c r="U1273" i="1"/>
  <c r="V1273" i="1"/>
  <c r="W1273" i="1"/>
  <c r="X1273" i="1"/>
  <c r="Y1273" i="1"/>
  <c r="Z1273" i="1"/>
  <c r="AA1273" i="1"/>
  <c r="AB1273" i="1"/>
  <c r="AC1273" i="1"/>
  <c r="R1274" i="1"/>
  <c r="S1274" i="1"/>
  <c r="T1274" i="1"/>
  <c r="U1274" i="1"/>
  <c r="V1274" i="1"/>
  <c r="W1274" i="1"/>
  <c r="X1274" i="1"/>
  <c r="Y1274" i="1"/>
  <c r="Z1274" i="1"/>
  <c r="AA1274" i="1"/>
  <c r="AB1274" i="1"/>
  <c r="AC1274" i="1"/>
  <c r="R1275" i="1"/>
  <c r="S1275" i="1"/>
  <c r="T1275" i="1"/>
  <c r="U1275" i="1"/>
  <c r="V1275" i="1"/>
  <c r="W1275" i="1"/>
  <c r="X1275" i="1"/>
  <c r="Y1275" i="1"/>
  <c r="Z1275" i="1"/>
  <c r="AA1275" i="1"/>
  <c r="AB1275" i="1"/>
  <c r="AC1275" i="1"/>
  <c r="R1276" i="1"/>
  <c r="S1276" i="1"/>
  <c r="T1276" i="1"/>
  <c r="U1276" i="1"/>
  <c r="V1276" i="1"/>
  <c r="W1276" i="1"/>
  <c r="X1276" i="1"/>
  <c r="Y1276" i="1"/>
  <c r="Z1276" i="1"/>
  <c r="AA1276" i="1"/>
  <c r="AB1276" i="1"/>
  <c r="AC1276" i="1"/>
  <c r="R1277" i="1"/>
  <c r="S1277" i="1"/>
  <c r="T1277" i="1"/>
  <c r="U1277" i="1"/>
  <c r="V1277" i="1"/>
  <c r="W1277" i="1"/>
  <c r="X1277" i="1"/>
  <c r="Y1277" i="1"/>
  <c r="Z1277" i="1"/>
  <c r="AA1277" i="1"/>
  <c r="AB1277" i="1"/>
  <c r="AC1277" i="1"/>
  <c r="R1278" i="1"/>
  <c r="S1278" i="1"/>
  <c r="T1278" i="1"/>
  <c r="U1278" i="1"/>
  <c r="V1278" i="1"/>
  <c r="W1278" i="1"/>
  <c r="X1278" i="1"/>
  <c r="Y1278" i="1"/>
  <c r="Z1278" i="1"/>
  <c r="AA1278" i="1"/>
  <c r="AB1278" i="1"/>
  <c r="AC1278" i="1"/>
  <c r="R1279" i="1"/>
  <c r="S1279" i="1"/>
  <c r="T1279" i="1"/>
  <c r="U1279" i="1"/>
  <c r="V1279" i="1"/>
  <c r="W1279" i="1"/>
  <c r="X1279" i="1"/>
  <c r="Y1279" i="1"/>
  <c r="Z1279" i="1"/>
  <c r="AA1279" i="1"/>
  <c r="AB1279" i="1"/>
  <c r="AC1279" i="1"/>
  <c r="R1280" i="1"/>
  <c r="S1280" i="1"/>
  <c r="T1280" i="1"/>
  <c r="U1280" i="1"/>
  <c r="V1280" i="1"/>
  <c r="W1280" i="1"/>
  <c r="X1280" i="1"/>
  <c r="Y1280" i="1"/>
  <c r="Z1280" i="1"/>
  <c r="AA1280" i="1"/>
  <c r="AB1280" i="1"/>
  <c r="AC1280" i="1"/>
  <c r="R1281" i="1"/>
  <c r="S1281" i="1"/>
  <c r="T1281" i="1"/>
  <c r="U1281" i="1"/>
  <c r="V1281" i="1"/>
  <c r="W1281" i="1"/>
  <c r="X1281" i="1"/>
  <c r="Y1281" i="1"/>
  <c r="Z1281" i="1"/>
  <c r="AA1281" i="1"/>
  <c r="AB1281" i="1"/>
  <c r="AC1281" i="1"/>
  <c r="R1282" i="1"/>
  <c r="S1282" i="1"/>
  <c r="T1282" i="1"/>
  <c r="U1282" i="1"/>
  <c r="V1282" i="1"/>
  <c r="W1282" i="1"/>
  <c r="X1282" i="1"/>
  <c r="Y1282" i="1"/>
  <c r="Z1282" i="1"/>
  <c r="AA1282" i="1"/>
  <c r="AB1282" i="1"/>
  <c r="AC1282" i="1"/>
  <c r="R1283" i="1"/>
  <c r="S1283" i="1"/>
  <c r="T1283" i="1"/>
  <c r="U1283" i="1"/>
  <c r="V1283" i="1"/>
  <c r="W1283" i="1"/>
  <c r="X1283" i="1"/>
  <c r="Y1283" i="1"/>
  <c r="Z1283" i="1"/>
  <c r="AA1283" i="1"/>
  <c r="AB1283" i="1"/>
  <c r="AC1283" i="1"/>
  <c r="R1284" i="1"/>
  <c r="S1284" i="1"/>
  <c r="T1284" i="1"/>
  <c r="U1284" i="1"/>
  <c r="V1284" i="1"/>
  <c r="W1284" i="1"/>
  <c r="X1284" i="1"/>
  <c r="Y1284" i="1"/>
  <c r="Z1284" i="1"/>
  <c r="AA1284" i="1"/>
  <c r="AB1284" i="1"/>
  <c r="AC1284" i="1"/>
  <c r="R1285" i="1"/>
  <c r="S1285" i="1"/>
  <c r="T1285" i="1"/>
  <c r="U1285" i="1"/>
  <c r="V1285" i="1"/>
  <c r="W1285" i="1"/>
  <c r="X1285" i="1"/>
  <c r="Y1285" i="1"/>
  <c r="Z1285" i="1"/>
  <c r="AA1285" i="1"/>
  <c r="AB1285" i="1"/>
  <c r="AC1285" i="1"/>
  <c r="R1286" i="1"/>
  <c r="S1286" i="1"/>
  <c r="T1286" i="1"/>
  <c r="U1286" i="1"/>
  <c r="V1286" i="1"/>
  <c r="W1286" i="1"/>
  <c r="X1286" i="1"/>
  <c r="Y1286" i="1"/>
  <c r="Z1286" i="1"/>
  <c r="AA1286" i="1"/>
  <c r="AB1286" i="1"/>
  <c r="AC1286" i="1"/>
  <c r="R1287" i="1"/>
  <c r="S1287" i="1"/>
  <c r="T1287" i="1"/>
  <c r="U1287" i="1"/>
  <c r="V1287" i="1"/>
  <c r="W1287" i="1"/>
  <c r="X1287" i="1"/>
  <c r="Y1287" i="1"/>
  <c r="Z1287" i="1"/>
  <c r="AA1287" i="1"/>
  <c r="AB1287" i="1"/>
  <c r="AC1287" i="1"/>
  <c r="R1288" i="1"/>
  <c r="S1288" i="1"/>
  <c r="T1288" i="1"/>
  <c r="U1288" i="1"/>
  <c r="V1288" i="1"/>
  <c r="W1288" i="1"/>
  <c r="X1288" i="1"/>
  <c r="Y1288" i="1"/>
  <c r="Z1288" i="1"/>
  <c r="AA1288" i="1"/>
  <c r="AB1288" i="1"/>
  <c r="AC1288" i="1"/>
  <c r="R1289" i="1"/>
  <c r="S1289" i="1"/>
  <c r="T1289" i="1"/>
  <c r="U1289" i="1"/>
  <c r="V1289" i="1"/>
  <c r="W1289" i="1"/>
  <c r="X1289" i="1"/>
  <c r="Y1289" i="1"/>
  <c r="Z1289" i="1"/>
  <c r="AA1289" i="1"/>
  <c r="AB1289" i="1"/>
  <c r="AC1289" i="1"/>
  <c r="R1290" i="1"/>
  <c r="S1290" i="1"/>
  <c r="T1290" i="1"/>
  <c r="U1290" i="1"/>
  <c r="V1290" i="1"/>
  <c r="W1290" i="1"/>
  <c r="X1290" i="1"/>
  <c r="Y1290" i="1"/>
  <c r="Z1290" i="1"/>
  <c r="AA1290" i="1"/>
  <c r="AB1290" i="1"/>
  <c r="AC1290" i="1"/>
  <c r="R1291" i="1"/>
  <c r="S1291" i="1"/>
  <c r="T1291" i="1"/>
  <c r="U1291" i="1"/>
  <c r="V1291" i="1"/>
  <c r="W1291" i="1"/>
  <c r="X1291" i="1"/>
  <c r="Y1291" i="1"/>
  <c r="Z1291" i="1"/>
  <c r="AA1291" i="1"/>
  <c r="AB1291" i="1"/>
  <c r="AC1291" i="1"/>
  <c r="R1292" i="1"/>
  <c r="S1292" i="1"/>
  <c r="T1292" i="1"/>
  <c r="U1292" i="1"/>
  <c r="V1292" i="1"/>
  <c r="W1292" i="1"/>
  <c r="X1292" i="1"/>
  <c r="Y1292" i="1"/>
  <c r="Z1292" i="1"/>
  <c r="AA1292" i="1"/>
  <c r="AB1292" i="1"/>
  <c r="AC1292" i="1"/>
  <c r="R1293" i="1"/>
  <c r="S1293" i="1"/>
  <c r="T1293" i="1"/>
  <c r="U1293" i="1"/>
  <c r="V1293" i="1"/>
  <c r="W1293" i="1"/>
  <c r="X1293" i="1"/>
  <c r="Y1293" i="1"/>
  <c r="Z1293" i="1"/>
  <c r="AA1293" i="1"/>
  <c r="AB1293" i="1"/>
  <c r="AC1293" i="1"/>
  <c r="R1294" i="1"/>
  <c r="S1294" i="1"/>
  <c r="T1294" i="1"/>
  <c r="U1294" i="1"/>
  <c r="V1294" i="1"/>
  <c r="W1294" i="1"/>
  <c r="X1294" i="1"/>
  <c r="Y1294" i="1"/>
  <c r="Z1294" i="1"/>
  <c r="AA1294" i="1"/>
  <c r="AB1294" i="1"/>
  <c r="AC1294" i="1"/>
  <c r="R1295" i="1"/>
  <c r="S1295" i="1"/>
  <c r="T1295" i="1"/>
  <c r="U1295" i="1"/>
  <c r="V1295" i="1"/>
  <c r="W1295" i="1"/>
  <c r="X1295" i="1"/>
  <c r="Y1295" i="1"/>
  <c r="Z1295" i="1"/>
  <c r="AA1295" i="1"/>
  <c r="AB1295" i="1"/>
  <c r="AC1295" i="1"/>
  <c r="R1296" i="1"/>
  <c r="S1296" i="1"/>
  <c r="T1296" i="1"/>
  <c r="U1296" i="1"/>
  <c r="V1296" i="1"/>
  <c r="W1296" i="1"/>
  <c r="X1296" i="1"/>
  <c r="Y1296" i="1"/>
  <c r="Z1296" i="1"/>
  <c r="AA1296" i="1"/>
  <c r="AB1296" i="1"/>
  <c r="AC1296" i="1"/>
  <c r="R1297" i="1"/>
  <c r="S1297" i="1"/>
  <c r="T1297" i="1"/>
  <c r="U1297" i="1"/>
  <c r="V1297" i="1"/>
  <c r="W1297" i="1"/>
  <c r="X1297" i="1"/>
  <c r="Y1297" i="1"/>
  <c r="Z1297" i="1"/>
  <c r="AA1297" i="1"/>
  <c r="AB1297" i="1"/>
  <c r="AC1297" i="1"/>
  <c r="R1298" i="1"/>
  <c r="S1298" i="1"/>
  <c r="T1298" i="1"/>
  <c r="U1298" i="1"/>
  <c r="V1298" i="1"/>
  <c r="W1298" i="1"/>
  <c r="X1298" i="1"/>
  <c r="Y1298" i="1"/>
  <c r="Z1298" i="1"/>
  <c r="AA1298" i="1"/>
  <c r="AB1298" i="1"/>
  <c r="AC1298" i="1"/>
  <c r="R1299" i="1"/>
  <c r="S1299" i="1"/>
  <c r="T1299" i="1"/>
  <c r="U1299" i="1"/>
  <c r="V1299" i="1"/>
  <c r="W1299" i="1"/>
  <c r="X1299" i="1"/>
  <c r="Y1299" i="1"/>
  <c r="Z1299" i="1"/>
  <c r="AA1299" i="1"/>
  <c r="AB1299" i="1"/>
  <c r="AC1299" i="1"/>
  <c r="R1300" i="1"/>
  <c r="S1300" i="1"/>
  <c r="T1300" i="1"/>
  <c r="U1300" i="1"/>
  <c r="V1300" i="1"/>
  <c r="W1300" i="1"/>
  <c r="X1300" i="1"/>
  <c r="Y1300" i="1"/>
  <c r="Z1300" i="1"/>
  <c r="AA1300" i="1"/>
  <c r="AB1300" i="1"/>
  <c r="AC1300" i="1"/>
  <c r="R1301" i="1"/>
  <c r="S1301" i="1"/>
  <c r="T1301" i="1"/>
  <c r="U1301" i="1"/>
  <c r="V1301" i="1"/>
  <c r="W1301" i="1"/>
  <c r="X1301" i="1"/>
  <c r="Y1301" i="1"/>
  <c r="Z1301" i="1"/>
  <c r="AA1301" i="1"/>
  <c r="AB1301" i="1"/>
  <c r="AC1301" i="1"/>
  <c r="R1302" i="1"/>
  <c r="S1302" i="1"/>
  <c r="T1302" i="1"/>
  <c r="U1302" i="1"/>
  <c r="V1302" i="1"/>
  <c r="W1302" i="1"/>
  <c r="X1302" i="1"/>
  <c r="Y1302" i="1"/>
  <c r="Z1302" i="1"/>
  <c r="AA1302" i="1"/>
  <c r="AB1302" i="1"/>
  <c r="AC1302" i="1"/>
  <c r="R1303" i="1"/>
  <c r="S1303" i="1"/>
  <c r="T1303" i="1"/>
  <c r="U1303" i="1"/>
  <c r="V1303" i="1"/>
  <c r="W1303" i="1"/>
  <c r="X1303" i="1"/>
  <c r="Y1303" i="1"/>
  <c r="Z1303" i="1"/>
  <c r="AA1303" i="1"/>
  <c r="AB1303" i="1"/>
  <c r="AC1303" i="1"/>
  <c r="R1304" i="1"/>
  <c r="S1304" i="1"/>
  <c r="T1304" i="1"/>
  <c r="U1304" i="1"/>
  <c r="V1304" i="1"/>
  <c r="W1304" i="1"/>
  <c r="X1304" i="1"/>
  <c r="Y1304" i="1"/>
  <c r="Z1304" i="1"/>
  <c r="AA1304" i="1"/>
  <c r="AB1304" i="1"/>
  <c r="AC1304" i="1"/>
  <c r="R1305" i="1"/>
  <c r="S1305" i="1"/>
  <c r="T1305" i="1"/>
  <c r="U1305" i="1"/>
  <c r="V1305" i="1"/>
  <c r="W1305" i="1"/>
  <c r="X1305" i="1"/>
  <c r="Y1305" i="1"/>
  <c r="Z1305" i="1"/>
  <c r="AA1305" i="1"/>
  <c r="AB1305" i="1"/>
  <c r="AC1305" i="1"/>
  <c r="R1306" i="1"/>
  <c r="S1306" i="1"/>
  <c r="T1306" i="1"/>
  <c r="U1306" i="1"/>
  <c r="V1306" i="1"/>
  <c r="W1306" i="1"/>
  <c r="X1306" i="1"/>
  <c r="Y1306" i="1"/>
  <c r="Z1306" i="1"/>
  <c r="AA1306" i="1"/>
  <c r="AB1306" i="1"/>
  <c r="AC1306" i="1"/>
  <c r="R1307" i="1"/>
  <c r="S1307" i="1"/>
  <c r="T1307" i="1"/>
  <c r="U1307" i="1"/>
  <c r="V1307" i="1"/>
  <c r="W1307" i="1"/>
  <c r="X1307" i="1"/>
  <c r="Y1307" i="1"/>
  <c r="Z1307" i="1"/>
  <c r="AA1307" i="1"/>
  <c r="AB1307" i="1"/>
  <c r="AC1307" i="1"/>
  <c r="R1308" i="1"/>
  <c r="S1308" i="1"/>
  <c r="T1308" i="1"/>
  <c r="U1308" i="1"/>
  <c r="V1308" i="1"/>
  <c r="W1308" i="1"/>
  <c r="X1308" i="1"/>
  <c r="Y1308" i="1"/>
  <c r="Z1308" i="1"/>
  <c r="AA1308" i="1"/>
  <c r="AB1308" i="1"/>
  <c r="AC1308" i="1"/>
  <c r="R1309" i="1"/>
  <c r="S1309" i="1"/>
  <c r="T1309" i="1"/>
  <c r="U1309" i="1"/>
  <c r="V1309" i="1"/>
  <c r="W1309" i="1"/>
  <c r="X1309" i="1"/>
  <c r="Y1309" i="1"/>
  <c r="Z1309" i="1"/>
  <c r="AA1309" i="1"/>
  <c r="AB1309" i="1"/>
  <c r="AC1309" i="1"/>
  <c r="R1310" i="1"/>
  <c r="S1310" i="1"/>
  <c r="T1310" i="1"/>
  <c r="U1310" i="1"/>
  <c r="V1310" i="1"/>
  <c r="W1310" i="1"/>
  <c r="X1310" i="1"/>
  <c r="Y1310" i="1"/>
  <c r="Z1310" i="1"/>
  <c r="AA1310" i="1"/>
  <c r="AB1310" i="1"/>
  <c r="AC1310" i="1"/>
  <c r="R1311" i="1"/>
  <c r="S1311" i="1"/>
  <c r="T1311" i="1"/>
  <c r="U1311" i="1"/>
  <c r="V1311" i="1"/>
  <c r="W1311" i="1"/>
  <c r="X1311" i="1"/>
  <c r="Y1311" i="1"/>
  <c r="Z1311" i="1"/>
  <c r="AA1311" i="1"/>
  <c r="AB1311" i="1"/>
  <c r="AC1311" i="1"/>
  <c r="R1312" i="1"/>
  <c r="S1312" i="1"/>
  <c r="T1312" i="1"/>
  <c r="U1312" i="1"/>
  <c r="V1312" i="1"/>
  <c r="W1312" i="1"/>
  <c r="X1312" i="1"/>
  <c r="Y1312" i="1"/>
  <c r="Z1312" i="1"/>
  <c r="AA1312" i="1"/>
  <c r="AB1312" i="1"/>
  <c r="AC1312" i="1"/>
  <c r="R1313" i="1"/>
  <c r="S1313" i="1"/>
  <c r="T1313" i="1"/>
  <c r="U1313" i="1"/>
  <c r="V1313" i="1"/>
  <c r="W1313" i="1"/>
  <c r="X1313" i="1"/>
  <c r="Y1313" i="1"/>
  <c r="Z1313" i="1"/>
  <c r="AA1313" i="1"/>
  <c r="AB1313" i="1"/>
  <c r="AC1313" i="1"/>
  <c r="R1314" i="1"/>
  <c r="S1314" i="1"/>
  <c r="T1314" i="1"/>
  <c r="U1314" i="1"/>
  <c r="V1314" i="1"/>
  <c r="W1314" i="1"/>
  <c r="X1314" i="1"/>
  <c r="Y1314" i="1"/>
  <c r="Z1314" i="1"/>
  <c r="AA1314" i="1"/>
  <c r="AB1314" i="1"/>
  <c r="AC1314" i="1"/>
  <c r="R1315" i="1"/>
  <c r="S1315" i="1"/>
  <c r="T1315" i="1"/>
  <c r="U1315" i="1"/>
  <c r="V1315" i="1"/>
  <c r="W1315" i="1"/>
  <c r="X1315" i="1"/>
  <c r="Y1315" i="1"/>
  <c r="Z1315" i="1"/>
  <c r="AA1315" i="1"/>
  <c r="AB1315" i="1"/>
  <c r="AC1315" i="1"/>
  <c r="R1316" i="1"/>
  <c r="S1316" i="1"/>
  <c r="T1316" i="1"/>
  <c r="U1316" i="1"/>
  <c r="V1316" i="1"/>
  <c r="W1316" i="1"/>
  <c r="X1316" i="1"/>
  <c r="Y1316" i="1"/>
  <c r="Z1316" i="1"/>
  <c r="AA1316" i="1"/>
  <c r="AB1316" i="1"/>
  <c r="AC1316" i="1"/>
  <c r="R1317" i="1"/>
  <c r="S1317" i="1"/>
  <c r="T1317" i="1"/>
  <c r="U1317" i="1"/>
  <c r="V1317" i="1"/>
  <c r="W1317" i="1"/>
  <c r="X1317" i="1"/>
  <c r="Y1317" i="1"/>
  <c r="Z1317" i="1"/>
  <c r="AA1317" i="1"/>
  <c r="AB1317" i="1"/>
  <c r="AC1317" i="1"/>
  <c r="R1318" i="1"/>
  <c r="S1318" i="1"/>
  <c r="T1318" i="1"/>
  <c r="U1318" i="1"/>
  <c r="V1318" i="1"/>
  <c r="W1318" i="1"/>
  <c r="X1318" i="1"/>
  <c r="Y1318" i="1"/>
  <c r="Z1318" i="1"/>
  <c r="AA1318" i="1"/>
  <c r="AB1318" i="1"/>
  <c r="AC1318" i="1"/>
  <c r="R1319" i="1"/>
  <c r="S1319" i="1"/>
  <c r="T1319" i="1"/>
  <c r="U1319" i="1"/>
  <c r="V1319" i="1"/>
  <c r="W1319" i="1"/>
  <c r="X1319" i="1"/>
  <c r="Y1319" i="1"/>
  <c r="Z1319" i="1"/>
  <c r="AA1319" i="1"/>
  <c r="AB1319" i="1"/>
  <c r="AC1319" i="1"/>
  <c r="R1320" i="1"/>
  <c r="S1320" i="1"/>
  <c r="T1320" i="1"/>
  <c r="U1320" i="1"/>
  <c r="V1320" i="1"/>
  <c r="W1320" i="1"/>
  <c r="X1320" i="1"/>
  <c r="Y1320" i="1"/>
  <c r="Z1320" i="1"/>
  <c r="AA1320" i="1"/>
  <c r="AB1320" i="1"/>
  <c r="AC1320" i="1"/>
  <c r="R1321" i="1"/>
  <c r="S1321" i="1"/>
  <c r="T1321" i="1"/>
  <c r="U1321" i="1"/>
  <c r="V1321" i="1"/>
  <c r="W1321" i="1"/>
  <c r="X1321" i="1"/>
  <c r="Y1321" i="1"/>
  <c r="Z1321" i="1"/>
  <c r="AA1321" i="1"/>
  <c r="AB1321" i="1"/>
  <c r="AC1321" i="1"/>
  <c r="R1322" i="1"/>
  <c r="S1322" i="1"/>
  <c r="T1322" i="1"/>
  <c r="U1322" i="1"/>
  <c r="V1322" i="1"/>
  <c r="W1322" i="1"/>
  <c r="X1322" i="1"/>
  <c r="Y1322" i="1"/>
  <c r="Z1322" i="1"/>
  <c r="AA1322" i="1"/>
  <c r="AB1322" i="1"/>
  <c r="AC1322" i="1"/>
  <c r="R1323" i="1"/>
  <c r="S1323" i="1"/>
  <c r="T1323" i="1"/>
  <c r="U1323" i="1"/>
  <c r="V1323" i="1"/>
  <c r="W1323" i="1"/>
  <c r="X1323" i="1"/>
  <c r="Y1323" i="1"/>
  <c r="Z1323" i="1"/>
  <c r="AA1323" i="1"/>
  <c r="AB1323" i="1"/>
  <c r="AC1323" i="1"/>
  <c r="R1324" i="1"/>
  <c r="S1324" i="1"/>
  <c r="T1324" i="1"/>
  <c r="U1324" i="1"/>
  <c r="V1324" i="1"/>
  <c r="W1324" i="1"/>
  <c r="X1324" i="1"/>
  <c r="Y1324" i="1"/>
  <c r="Z1324" i="1"/>
  <c r="AA1324" i="1"/>
  <c r="AB1324" i="1"/>
  <c r="AC1324" i="1"/>
  <c r="R1325" i="1"/>
  <c r="S1325" i="1"/>
  <c r="T1325" i="1"/>
  <c r="U1325" i="1"/>
  <c r="V1325" i="1"/>
  <c r="W1325" i="1"/>
  <c r="X1325" i="1"/>
  <c r="Y1325" i="1"/>
  <c r="Z1325" i="1"/>
  <c r="AA1325" i="1"/>
  <c r="AB1325" i="1"/>
  <c r="AC1325" i="1"/>
  <c r="R1326" i="1"/>
  <c r="S1326" i="1"/>
  <c r="T1326" i="1"/>
  <c r="U1326" i="1"/>
  <c r="V1326" i="1"/>
  <c r="W1326" i="1"/>
  <c r="X1326" i="1"/>
  <c r="Y1326" i="1"/>
  <c r="Z1326" i="1"/>
  <c r="AA1326" i="1"/>
  <c r="AB1326" i="1"/>
  <c r="AC1326" i="1"/>
  <c r="R1327" i="1"/>
  <c r="S1327" i="1"/>
  <c r="T1327" i="1"/>
  <c r="U1327" i="1"/>
  <c r="V1327" i="1"/>
  <c r="W1327" i="1"/>
  <c r="X1327" i="1"/>
  <c r="Y1327" i="1"/>
  <c r="Z1327" i="1"/>
  <c r="AA1327" i="1"/>
  <c r="AB1327" i="1"/>
  <c r="AC1327" i="1"/>
  <c r="R1328" i="1"/>
  <c r="S1328" i="1"/>
  <c r="T1328" i="1"/>
  <c r="U1328" i="1"/>
  <c r="V1328" i="1"/>
  <c r="W1328" i="1"/>
  <c r="X1328" i="1"/>
  <c r="Y1328" i="1"/>
  <c r="Z1328" i="1"/>
  <c r="AA1328" i="1"/>
  <c r="AB1328" i="1"/>
  <c r="AC1328" i="1"/>
  <c r="R1329" i="1"/>
  <c r="S1329" i="1"/>
  <c r="T1329" i="1"/>
  <c r="U1329" i="1"/>
  <c r="V1329" i="1"/>
  <c r="W1329" i="1"/>
  <c r="X1329" i="1"/>
  <c r="Y1329" i="1"/>
  <c r="Z1329" i="1"/>
  <c r="AA1329" i="1"/>
  <c r="AB1329" i="1"/>
  <c r="AC1329" i="1"/>
  <c r="R1330" i="1"/>
  <c r="S1330" i="1"/>
  <c r="T1330" i="1"/>
  <c r="U1330" i="1"/>
  <c r="V1330" i="1"/>
  <c r="W1330" i="1"/>
  <c r="X1330" i="1"/>
  <c r="Y1330" i="1"/>
  <c r="Z1330" i="1"/>
  <c r="AA1330" i="1"/>
  <c r="AB1330" i="1"/>
  <c r="AC1330" i="1"/>
  <c r="R1331" i="1"/>
  <c r="S1331" i="1"/>
  <c r="T1331" i="1"/>
  <c r="U1331" i="1"/>
  <c r="V1331" i="1"/>
  <c r="W1331" i="1"/>
  <c r="X1331" i="1"/>
  <c r="Y1331" i="1"/>
  <c r="Z1331" i="1"/>
  <c r="AA1331" i="1"/>
  <c r="AB1331" i="1"/>
  <c r="AC1331" i="1"/>
  <c r="R1332" i="1"/>
  <c r="S1332" i="1"/>
  <c r="T1332" i="1"/>
  <c r="U1332" i="1"/>
  <c r="V1332" i="1"/>
  <c r="W1332" i="1"/>
  <c r="X1332" i="1"/>
  <c r="Y1332" i="1"/>
  <c r="Z1332" i="1"/>
  <c r="AA1332" i="1"/>
  <c r="AB1332" i="1"/>
  <c r="AC1332" i="1"/>
  <c r="R1333" i="1"/>
  <c r="S1333" i="1"/>
  <c r="T1333" i="1"/>
  <c r="U1333" i="1"/>
  <c r="V1333" i="1"/>
  <c r="W1333" i="1"/>
  <c r="X1333" i="1"/>
  <c r="Y1333" i="1"/>
  <c r="Z1333" i="1"/>
  <c r="AA1333" i="1"/>
  <c r="AB1333" i="1"/>
  <c r="AC1333" i="1"/>
  <c r="R1334" i="1"/>
  <c r="S1334" i="1"/>
  <c r="T1334" i="1"/>
  <c r="U1334" i="1"/>
  <c r="V1334" i="1"/>
  <c r="W1334" i="1"/>
  <c r="X1334" i="1"/>
  <c r="Y1334" i="1"/>
  <c r="Z1334" i="1"/>
  <c r="AA1334" i="1"/>
  <c r="AB1334" i="1"/>
  <c r="AC1334" i="1"/>
  <c r="R1335" i="1"/>
  <c r="S1335" i="1"/>
  <c r="T1335" i="1"/>
  <c r="U1335" i="1"/>
  <c r="V1335" i="1"/>
  <c r="W1335" i="1"/>
  <c r="X1335" i="1"/>
  <c r="Y1335" i="1"/>
  <c r="Z1335" i="1"/>
  <c r="AA1335" i="1"/>
  <c r="AB1335" i="1"/>
  <c r="AC1335" i="1"/>
  <c r="R1336" i="1"/>
  <c r="S1336" i="1"/>
  <c r="T1336" i="1"/>
  <c r="U1336" i="1"/>
  <c r="V1336" i="1"/>
  <c r="W1336" i="1"/>
  <c r="X1336" i="1"/>
  <c r="Y1336" i="1"/>
  <c r="Z1336" i="1"/>
  <c r="AA1336" i="1"/>
  <c r="AB1336" i="1"/>
  <c r="AC1336" i="1"/>
  <c r="R1337" i="1"/>
  <c r="S1337" i="1"/>
  <c r="T1337" i="1"/>
  <c r="U1337" i="1"/>
  <c r="V1337" i="1"/>
  <c r="W1337" i="1"/>
  <c r="X1337" i="1"/>
  <c r="Y1337" i="1"/>
  <c r="Z1337" i="1"/>
  <c r="AA1337" i="1"/>
  <c r="AB1337" i="1"/>
  <c r="AC1337" i="1"/>
  <c r="R1338" i="1"/>
  <c r="S1338" i="1"/>
  <c r="T1338" i="1"/>
  <c r="U1338" i="1"/>
  <c r="V1338" i="1"/>
  <c r="W1338" i="1"/>
  <c r="X1338" i="1"/>
  <c r="Y1338" i="1"/>
  <c r="Z1338" i="1"/>
  <c r="AA1338" i="1"/>
  <c r="AB1338" i="1"/>
  <c r="AC1338" i="1"/>
  <c r="R1339" i="1"/>
  <c r="S1339" i="1"/>
  <c r="T1339" i="1"/>
  <c r="U1339" i="1"/>
  <c r="V1339" i="1"/>
  <c r="W1339" i="1"/>
  <c r="X1339" i="1"/>
  <c r="Y1339" i="1"/>
  <c r="Z1339" i="1"/>
  <c r="AA1339" i="1"/>
  <c r="AB1339" i="1"/>
  <c r="AC1339" i="1"/>
  <c r="R1340" i="1"/>
  <c r="S1340" i="1"/>
  <c r="T1340" i="1"/>
  <c r="U1340" i="1"/>
  <c r="V1340" i="1"/>
  <c r="W1340" i="1"/>
  <c r="X1340" i="1"/>
  <c r="Y1340" i="1"/>
  <c r="Z1340" i="1"/>
  <c r="AA1340" i="1"/>
  <c r="AB1340" i="1"/>
  <c r="AC1340" i="1"/>
  <c r="R1341" i="1"/>
  <c r="S1341" i="1"/>
  <c r="T1341" i="1"/>
  <c r="U1341" i="1"/>
  <c r="V1341" i="1"/>
  <c r="W1341" i="1"/>
  <c r="X1341" i="1"/>
  <c r="Y1341" i="1"/>
  <c r="Z1341" i="1"/>
  <c r="AA1341" i="1"/>
  <c r="AB1341" i="1"/>
  <c r="AC1341" i="1"/>
  <c r="R1342" i="1"/>
  <c r="S1342" i="1"/>
  <c r="T1342" i="1"/>
  <c r="U1342" i="1"/>
  <c r="V1342" i="1"/>
  <c r="W1342" i="1"/>
  <c r="X1342" i="1"/>
  <c r="Y1342" i="1"/>
  <c r="Z1342" i="1"/>
  <c r="AA1342" i="1"/>
  <c r="AB1342" i="1"/>
  <c r="AC1342" i="1"/>
  <c r="R1343" i="1"/>
  <c r="S1343" i="1"/>
  <c r="T1343" i="1"/>
  <c r="U1343" i="1"/>
  <c r="V1343" i="1"/>
  <c r="W1343" i="1"/>
  <c r="X1343" i="1"/>
  <c r="Y1343" i="1"/>
  <c r="Z1343" i="1"/>
  <c r="AA1343" i="1"/>
  <c r="AB1343" i="1"/>
  <c r="AC1343" i="1"/>
  <c r="R1344" i="1"/>
  <c r="S1344" i="1"/>
  <c r="T1344" i="1"/>
  <c r="U1344" i="1"/>
  <c r="V1344" i="1"/>
  <c r="W1344" i="1"/>
  <c r="X1344" i="1"/>
  <c r="Y1344" i="1"/>
  <c r="Z1344" i="1"/>
  <c r="AA1344" i="1"/>
  <c r="AB1344" i="1"/>
  <c r="AC1344" i="1"/>
  <c r="R1345" i="1"/>
  <c r="S1345" i="1"/>
  <c r="T1345" i="1"/>
  <c r="U1345" i="1"/>
  <c r="V1345" i="1"/>
  <c r="W1345" i="1"/>
  <c r="X1345" i="1"/>
  <c r="Y1345" i="1"/>
  <c r="Z1345" i="1"/>
  <c r="AA1345" i="1"/>
  <c r="AB1345" i="1"/>
  <c r="AC1345" i="1"/>
  <c r="R1346" i="1"/>
  <c r="S1346" i="1"/>
  <c r="T1346" i="1"/>
  <c r="U1346" i="1"/>
  <c r="V1346" i="1"/>
  <c r="W1346" i="1"/>
  <c r="X1346" i="1"/>
  <c r="Y1346" i="1"/>
  <c r="Z1346" i="1"/>
  <c r="AA1346" i="1"/>
  <c r="AB1346" i="1"/>
  <c r="AC1346" i="1"/>
  <c r="R1347" i="1"/>
  <c r="S1347" i="1"/>
  <c r="T1347" i="1"/>
  <c r="U1347" i="1"/>
  <c r="V1347" i="1"/>
  <c r="W1347" i="1"/>
  <c r="X1347" i="1"/>
  <c r="Y1347" i="1"/>
  <c r="Z1347" i="1"/>
  <c r="AA1347" i="1"/>
  <c r="AB1347" i="1"/>
  <c r="AC1347" i="1"/>
  <c r="R1348" i="1"/>
  <c r="S1348" i="1"/>
  <c r="T1348" i="1"/>
  <c r="U1348" i="1"/>
  <c r="V1348" i="1"/>
  <c r="W1348" i="1"/>
  <c r="X1348" i="1"/>
  <c r="Y1348" i="1"/>
  <c r="Z1348" i="1"/>
  <c r="AA1348" i="1"/>
  <c r="AB1348" i="1"/>
  <c r="AC1348" i="1"/>
  <c r="R1349" i="1"/>
  <c r="S1349" i="1"/>
  <c r="T1349" i="1"/>
  <c r="U1349" i="1"/>
  <c r="V1349" i="1"/>
  <c r="W1349" i="1"/>
  <c r="X1349" i="1"/>
  <c r="Y1349" i="1"/>
  <c r="Z1349" i="1"/>
  <c r="AA1349" i="1"/>
  <c r="AB1349" i="1"/>
  <c r="AC1349" i="1"/>
  <c r="R1350" i="1"/>
  <c r="S1350" i="1"/>
  <c r="T1350" i="1"/>
  <c r="U1350" i="1"/>
  <c r="V1350" i="1"/>
  <c r="W1350" i="1"/>
  <c r="X1350" i="1"/>
  <c r="Y1350" i="1"/>
  <c r="Z1350" i="1"/>
  <c r="AA1350" i="1"/>
  <c r="AB1350" i="1"/>
  <c r="AC1350" i="1"/>
  <c r="R1351" i="1"/>
  <c r="S1351" i="1"/>
  <c r="T1351" i="1"/>
  <c r="U1351" i="1"/>
  <c r="V1351" i="1"/>
  <c r="W1351" i="1"/>
  <c r="X1351" i="1"/>
  <c r="Y1351" i="1"/>
  <c r="Z1351" i="1"/>
  <c r="AA1351" i="1"/>
  <c r="AB1351" i="1"/>
  <c r="AC1351" i="1"/>
  <c r="R1352" i="1"/>
  <c r="S1352" i="1"/>
  <c r="T1352" i="1"/>
  <c r="U1352" i="1"/>
  <c r="V1352" i="1"/>
  <c r="W1352" i="1"/>
  <c r="X1352" i="1"/>
  <c r="Y1352" i="1"/>
  <c r="Z1352" i="1"/>
  <c r="AA1352" i="1"/>
  <c r="AB1352" i="1"/>
  <c r="AC1352" i="1"/>
  <c r="R1353" i="1"/>
  <c r="S1353" i="1"/>
  <c r="T1353" i="1"/>
  <c r="U1353" i="1"/>
  <c r="V1353" i="1"/>
  <c r="W1353" i="1"/>
  <c r="X1353" i="1"/>
  <c r="Y1353" i="1"/>
  <c r="Z1353" i="1"/>
  <c r="AA1353" i="1"/>
  <c r="AB1353" i="1"/>
  <c r="AC1353" i="1"/>
  <c r="R1354" i="1"/>
  <c r="S1354" i="1"/>
  <c r="T1354" i="1"/>
  <c r="U1354" i="1"/>
  <c r="V1354" i="1"/>
  <c r="W1354" i="1"/>
  <c r="X1354" i="1"/>
  <c r="Y1354" i="1"/>
  <c r="Z1354" i="1"/>
  <c r="AA1354" i="1"/>
  <c r="AB1354" i="1"/>
  <c r="AC1354" i="1"/>
  <c r="R1355" i="1"/>
  <c r="S1355" i="1"/>
  <c r="T1355" i="1"/>
  <c r="U1355" i="1"/>
  <c r="V1355" i="1"/>
  <c r="W1355" i="1"/>
  <c r="X1355" i="1"/>
  <c r="Y1355" i="1"/>
  <c r="Z1355" i="1"/>
  <c r="AA1355" i="1"/>
  <c r="AB1355" i="1"/>
  <c r="AC1355" i="1"/>
  <c r="R1356" i="1"/>
  <c r="S1356" i="1"/>
  <c r="T1356" i="1"/>
  <c r="U1356" i="1"/>
  <c r="V1356" i="1"/>
  <c r="W1356" i="1"/>
  <c r="X1356" i="1"/>
  <c r="Y1356" i="1"/>
  <c r="Z1356" i="1"/>
  <c r="AA1356" i="1"/>
  <c r="AB1356" i="1"/>
  <c r="AC1356" i="1"/>
  <c r="R1357" i="1"/>
  <c r="S1357" i="1"/>
  <c r="T1357" i="1"/>
  <c r="U1357" i="1"/>
  <c r="V1357" i="1"/>
  <c r="W1357" i="1"/>
  <c r="X1357" i="1"/>
  <c r="Y1357" i="1"/>
  <c r="Z1357" i="1"/>
  <c r="AA1357" i="1"/>
  <c r="AB1357" i="1"/>
  <c r="AC1357" i="1"/>
  <c r="R1358" i="1"/>
  <c r="S1358" i="1"/>
  <c r="T1358" i="1"/>
  <c r="U1358" i="1"/>
  <c r="V1358" i="1"/>
  <c r="W1358" i="1"/>
  <c r="X1358" i="1"/>
  <c r="Y1358" i="1"/>
  <c r="Z1358" i="1"/>
  <c r="AA1358" i="1"/>
  <c r="AB1358" i="1"/>
  <c r="AC1358" i="1"/>
  <c r="R1359" i="1"/>
  <c r="S1359" i="1"/>
  <c r="T1359" i="1"/>
  <c r="U1359" i="1"/>
  <c r="V1359" i="1"/>
  <c r="W1359" i="1"/>
  <c r="X1359" i="1"/>
  <c r="Y1359" i="1"/>
  <c r="Z1359" i="1"/>
  <c r="AA1359" i="1"/>
  <c r="AB1359" i="1"/>
  <c r="AC1359" i="1"/>
  <c r="R1360" i="1"/>
  <c r="S1360" i="1"/>
  <c r="T1360" i="1"/>
  <c r="U1360" i="1"/>
  <c r="V1360" i="1"/>
  <c r="W1360" i="1"/>
  <c r="X1360" i="1"/>
  <c r="Y1360" i="1"/>
  <c r="Z1360" i="1"/>
  <c r="AA1360" i="1"/>
  <c r="AB1360" i="1"/>
  <c r="AC1360" i="1"/>
  <c r="R1361" i="1"/>
  <c r="S1361" i="1"/>
  <c r="T1361" i="1"/>
  <c r="U1361" i="1"/>
  <c r="V1361" i="1"/>
  <c r="W1361" i="1"/>
  <c r="X1361" i="1"/>
  <c r="Y1361" i="1"/>
  <c r="Z1361" i="1"/>
  <c r="AA1361" i="1"/>
  <c r="AB1361" i="1"/>
  <c r="AC1361" i="1"/>
  <c r="R1362" i="1"/>
  <c r="S1362" i="1"/>
  <c r="T1362" i="1"/>
  <c r="U1362" i="1"/>
  <c r="V1362" i="1"/>
  <c r="W1362" i="1"/>
  <c r="X1362" i="1"/>
  <c r="Y1362" i="1"/>
  <c r="Z1362" i="1"/>
  <c r="AA1362" i="1"/>
  <c r="AB1362" i="1"/>
  <c r="AC1362" i="1"/>
  <c r="R1363" i="1"/>
  <c r="S1363" i="1"/>
  <c r="T1363" i="1"/>
  <c r="U1363" i="1"/>
  <c r="V1363" i="1"/>
  <c r="W1363" i="1"/>
  <c r="X1363" i="1"/>
  <c r="Y1363" i="1"/>
  <c r="Z1363" i="1"/>
  <c r="AA1363" i="1"/>
  <c r="AB1363" i="1"/>
  <c r="AC1363" i="1"/>
  <c r="R1364" i="1"/>
  <c r="S1364" i="1"/>
  <c r="T1364" i="1"/>
  <c r="U1364" i="1"/>
  <c r="V1364" i="1"/>
  <c r="W1364" i="1"/>
  <c r="X1364" i="1"/>
  <c r="Y1364" i="1"/>
  <c r="Z1364" i="1"/>
  <c r="AA1364" i="1"/>
  <c r="AB1364" i="1"/>
  <c r="AC1364" i="1"/>
  <c r="R1365" i="1"/>
  <c r="S1365" i="1"/>
  <c r="T1365" i="1"/>
  <c r="U1365" i="1"/>
  <c r="V1365" i="1"/>
  <c r="W1365" i="1"/>
  <c r="X1365" i="1"/>
  <c r="Y1365" i="1"/>
  <c r="Z1365" i="1"/>
  <c r="AA1365" i="1"/>
  <c r="AB1365" i="1"/>
  <c r="AC1365" i="1"/>
  <c r="R1366" i="1"/>
  <c r="S1366" i="1"/>
  <c r="T1366" i="1"/>
  <c r="U1366" i="1"/>
  <c r="V1366" i="1"/>
  <c r="W1366" i="1"/>
  <c r="X1366" i="1"/>
  <c r="Y1366" i="1"/>
  <c r="Z1366" i="1"/>
  <c r="AA1366" i="1"/>
  <c r="AB1366" i="1"/>
  <c r="AC1366" i="1"/>
  <c r="R1367" i="1"/>
  <c r="S1367" i="1"/>
  <c r="T1367" i="1"/>
  <c r="U1367" i="1"/>
  <c r="V1367" i="1"/>
  <c r="W1367" i="1"/>
  <c r="X1367" i="1"/>
  <c r="Y1367" i="1"/>
  <c r="Z1367" i="1"/>
  <c r="AA1367" i="1"/>
  <c r="AB1367" i="1"/>
  <c r="AC1367" i="1"/>
  <c r="R1368" i="1"/>
  <c r="S1368" i="1"/>
  <c r="T1368" i="1"/>
  <c r="U1368" i="1"/>
  <c r="V1368" i="1"/>
  <c r="W1368" i="1"/>
  <c r="X1368" i="1"/>
  <c r="Y1368" i="1"/>
  <c r="Z1368" i="1"/>
  <c r="AA1368" i="1"/>
  <c r="AB1368" i="1"/>
  <c r="AC1368" i="1"/>
  <c r="R1369" i="1"/>
  <c r="S1369" i="1"/>
  <c r="T1369" i="1"/>
  <c r="U1369" i="1"/>
  <c r="V1369" i="1"/>
  <c r="W1369" i="1"/>
  <c r="X1369" i="1"/>
  <c r="Y1369" i="1"/>
  <c r="Z1369" i="1"/>
  <c r="AA1369" i="1"/>
  <c r="AB1369" i="1"/>
  <c r="AC1369" i="1"/>
  <c r="R1370" i="1"/>
  <c r="S1370" i="1"/>
  <c r="T1370" i="1"/>
  <c r="U1370" i="1"/>
  <c r="V1370" i="1"/>
  <c r="W1370" i="1"/>
  <c r="X1370" i="1"/>
  <c r="Y1370" i="1"/>
  <c r="Z1370" i="1"/>
  <c r="AA1370" i="1"/>
  <c r="AB1370" i="1"/>
  <c r="AC1370" i="1"/>
  <c r="R1371" i="1"/>
  <c r="S1371" i="1"/>
  <c r="T1371" i="1"/>
  <c r="U1371" i="1"/>
  <c r="V1371" i="1"/>
  <c r="W1371" i="1"/>
  <c r="X1371" i="1"/>
  <c r="Y1371" i="1"/>
  <c r="Z1371" i="1"/>
  <c r="AA1371" i="1"/>
  <c r="AB1371" i="1"/>
  <c r="AC1371" i="1"/>
  <c r="R1372" i="1"/>
  <c r="S1372" i="1"/>
  <c r="T1372" i="1"/>
  <c r="U1372" i="1"/>
  <c r="V1372" i="1"/>
  <c r="W1372" i="1"/>
  <c r="X1372" i="1"/>
  <c r="Y1372" i="1"/>
  <c r="Z1372" i="1"/>
  <c r="AA1372" i="1"/>
  <c r="AB1372" i="1"/>
  <c r="AC1372" i="1"/>
  <c r="R1373" i="1"/>
  <c r="S1373" i="1"/>
  <c r="T1373" i="1"/>
  <c r="U1373" i="1"/>
  <c r="V1373" i="1"/>
  <c r="W1373" i="1"/>
  <c r="X1373" i="1"/>
  <c r="Y1373" i="1"/>
  <c r="Z1373" i="1"/>
  <c r="AA1373" i="1"/>
  <c r="AB1373" i="1"/>
  <c r="AC1373" i="1"/>
  <c r="R1374" i="1"/>
  <c r="S1374" i="1"/>
  <c r="T1374" i="1"/>
  <c r="U1374" i="1"/>
  <c r="V1374" i="1"/>
  <c r="W1374" i="1"/>
  <c r="X1374" i="1"/>
  <c r="Y1374" i="1"/>
  <c r="Z1374" i="1"/>
  <c r="AA1374" i="1"/>
  <c r="AB1374" i="1"/>
  <c r="AC1374" i="1"/>
  <c r="R1375" i="1"/>
  <c r="S1375" i="1"/>
  <c r="T1375" i="1"/>
  <c r="U1375" i="1"/>
  <c r="V1375" i="1"/>
  <c r="W1375" i="1"/>
  <c r="X1375" i="1"/>
  <c r="Y1375" i="1"/>
  <c r="Z1375" i="1"/>
  <c r="AA1375" i="1"/>
  <c r="AB1375" i="1"/>
  <c r="AC1375" i="1"/>
  <c r="R1376" i="1"/>
  <c r="S1376" i="1"/>
  <c r="T1376" i="1"/>
  <c r="U1376" i="1"/>
  <c r="V1376" i="1"/>
  <c r="W1376" i="1"/>
  <c r="X1376" i="1"/>
  <c r="Y1376" i="1"/>
  <c r="Z1376" i="1"/>
  <c r="AA1376" i="1"/>
  <c r="AB1376" i="1"/>
  <c r="AC1376" i="1"/>
  <c r="R1377" i="1"/>
  <c r="S1377" i="1"/>
  <c r="T1377" i="1"/>
  <c r="U1377" i="1"/>
  <c r="V1377" i="1"/>
  <c r="W1377" i="1"/>
  <c r="X1377" i="1"/>
  <c r="Y1377" i="1"/>
  <c r="Z1377" i="1"/>
  <c r="AA1377" i="1"/>
  <c r="AB1377" i="1"/>
  <c r="AC1377" i="1"/>
  <c r="R1378" i="1"/>
  <c r="S1378" i="1"/>
  <c r="T1378" i="1"/>
  <c r="U1378" i="1"/>
  <c r="V1378" i="1"/>
  <c r="W1378" i="1"/>
  <c r="X1378" i="1"/>
  <c r="Y1378" i="1"/>
  <c r="Z1378" i="1"/>
  <c r="AA1378" i="1"/>
  <c r="AB1378" i="1"/>
  <c r="AC1378" i="1"/>
  <c r="R1379" i="1"/>
  <c r="S1379" i="1"/>
  <c r="T1379" i="1"/>
  <c r="U1379" i="1"/>
  <c r="V1379" i="1"/>
  <c r="W1379" i="1"/>
  <c r="X1379" i="1"/>
  <c r="Y1379" i="1"/>
  <c r="Z1379" i="1"/>
  <c r="AA1379" i="1"/>
  <c r="AB1379" i="1"/>
  <c r="AC1379" i="1"/>
  <c r="R1380" i="1"/>
  <c r="S1380" i="1"/>
  <c r="T1380" i="1"/>
  <c r="U1380" i="1"/>
  <c r="V1380" i="1"/>
  <c r="W1380" i="1"/>
  <c r="X1380" i="1"/>
  <c r="Y1380" i="1"/>
  <c r="Z1380" i="1"/>
  <c r="AA1380" i="1"/>
  <c r="AB1380" i="1"/>
  <c r="AC1380" i="1"/>
  <c r="R1381" i="1"/>
  <c r="S1381" i="1"/>
  <c r="T1381" i="1"/>
  <c r="U1381" i="1"/>
  <c r="V1381" i="1"/>
  <c r="W1381" i="1"/>
  <c r="X1381" i="1"/>
  <c r="Y1381" i="1"/>
  <c r="Z1381" i="1"/>
  <c r="AA1381" i="1"/>
  <c r="AB1381" i="1"/>
  <c r="AC1381" i="1"/>
  <c r="R1382" i="1"/>
  <c r="S1382" i="1"/>
  <c r="T1382" i="1"/>
  <c r="U1382" i="1"/>
  <c r="V1382" i="1"/>
  <c r="W1382" i="1"/>
  <c r="X1382" i="1"/>
  <c r="Y1382" i="1"/>
  <c r="Z1382" i="1"/>
  <c r="AA1382" i="1"/>
  <c r="AB1382" i="1"/>
  <c r="AC1382" i="1"/>
  <c r="R1383" i="1"/>
  <c r="S1383" i="1"/>
  <c r="T1383" i="1"/>
  <c r="U1383" i="1"/>
  <c r="V1383" i="1"/>
  <c r="W1383" i="1"/>
  <c r="X1383" i="1"/>
  <c r="Y1383" i="1"/>
  <c r="Z1383" i="1"/>
  <c r="AA1383" i="1"/>
  <c r="AB1383" i="1"/>
  <c r="AC1383" i="1"/>
  <c r="R1384" i="1"/>
  <c r="S1384" i="1"/>
  <c r="T1384" i="1"/>
  <c r="U1384" i="1"/>
  <c r="V1384" i="1"/>
  <c r="W1384" i="1"/>
  <c r="X1384" i="1"/>
  <c r="Y1384" i="1"/>
  <c r="Z1384" i="1"/>
  <c r="AA1384" i="1"/>
  <c r="AB1384" i="1"/>
  <c r="AC1384" i="1"/>
  <c r="R1385" i="1"/>
  <c r="S1385" i="1"/>
  <c r="T1385" i="1"/>
  <c r="U1385" i="1"/>
  <c r="V1385" i="1"/>
  <c r="W1385" i="1"/>
  <c r="X1385" i="1"/>
  <c r="Y1385" i="1"/>
  <c r="Z1385" i="1"/>
  <c r="AA1385" i="1"/>
  <c r="AB1385" i="1"/>
  <c r="AC1385" i="1"/>
  <c r="R1386" i="1"/>
  <c r="S1386" i="1"/>
  <c r="T1386" i="1"/>
  <c r="U1386" i="1"/>
  <c r="V1386" i="1"/>
  <c r="W1386" i="1"/>
  <c r="X1386" i="1"/>
  <c r="Y1386" i="1"/>
  <c r="Z1386" i="1"/>
  <c r="AA1386" i="1"/>
  <c r="AB1386" i="1"/>
  <c r="AC1386" i="1"/>
  <c r="R1387" i="1"/>
  <c r="S1387" i="1"/>
  <c r="T1387" i="1"/>
  <c r="U1387" i="1"/>
  <c r="V1387" i="1"/>
  <c r="W1387" i="1"/>
  <c r="X1387" i="1"/>
  <c r="Y1387" i="1"/>
  <c r="Z1387" i="1"/>
  <c r="AA1387" i="1"/>
  <c r="AB1387" i="1"/>
  <c r="AC1387" i="1"/>
  <c r="R1388" i="1"/>
  <c r="S1388" i="1"/>
  <c r="T1388" i="1"/>
  <c r="U1388" i="1"/>
  <c r="V1388" i="1"/>
  <c r="W1388" i="1"/>
  <c r="X1388" i="1"/>
  <c r="Y1388" i="1"/>
  <c r="Z1388" i="1"/>
  <c r="AA1388" i="1"/>
  <c r="AB1388" i="1"/>
  <c r="AC1388" i="1"/>
  <c r="R1389" i="1"/>
  <c r="S1389" i="1"/>
  <c r="T1389" i="1"/>
  <c r="U1389" i="1"/>
  <c r="V1389" i="1"/>
  <c r="W1389" i="1"/>
  <c r="X1389" i="1"/>
  <c r="Y1389" i="1"/>
  <c r="Z1389" i="1"/>
  <c r="AA1389" i="1"/>
  <c r="AB1389" i="1"/>
  <c r="AC1389" i="1"/>
  <c r="R1390" i="1"/>
  <c r="S1390" i="1"/>
  <c r="T1390" i="1"/>
  <c r="U1390" i="1"/>
  <c r="V1390" i="1"/>
  <c r="W1390" i="1"/>
  <c r="X1390" i="1"/>
  <c r="Y1390" i="1"/>
  <c r="Z1390" i="1"/>
  <c r="AA1390" i="1"/>
  <c r="AB1390" i="1"/>
  <c r="AC1390" i="1"/>
  <c r="R1391" i="1"/>
  <c r="S1391" i="1"/>
  <c r="T1391" i="1"/>
  <c r="U1391" i="1"/>
  <c r="V1391" i="1"/>
  <c r="W1391" i="1"/>
  <c r="X1391" i="1"/>
  <c r="Y1391" i="1"/>
  <c r="Z1391" i="1"/>
  <c r="AA1391" i="1"/>
  <c r="AB1391" i="1"/>
  <c r="AC1391" i="1"/>
  <c r="R1392" i="1"/>
  <c r="S1392" i="1"/>
  <c r="T1392" i="1"/>
  <c r="U1392" i="1"/>
  <c r="V1392" i="1"/>
  <c r="W1392" i="1"/>
  <c r="X1392" i="1"/>
  <c r="Y1392" i="1"/>
  <c r="Z1392" i="1"/>
  <c r="AA1392" i="1"/>
  <c r="AB1392" i="1"/>
  <c r="AC1392" i="1"/>
  <c r="R1393" i="1"/>
  <c r="S1393" i="1"/>
  <c r="T1393" i="1"/>
  <c r="U1393" i="1"/>
  <c r="V1393" i="1"/>
  <c r="W1393" i="1"/>
  <c r="X1393" i="1"/>
  <c r="Y1393" i="1"/>
  <c r="Z1393" i="1"/>
  <c r="AA1393" i="1"/>
  <c r="AB1393" i="1"/>
  <c r="AC1393" i="1"/>
  <c r="R1394" i="1"/>
  <c r="S1394" i="1"/>
  <c r="T1394" i="1"/>
  <c r="U1394" i="1"/>
  <c r="V1394" i="1"/>
  <c r="W1394" i="1"/>
  <c r="X1394" i="1"/>
  <c r="Y1394" i="1"/>
  <c r="Z1394" i="1"/>
  <c r="AA1394" i="1"/>
  <c r="AB1394" i="1"/>
  <c r="AC1394" i="1"/>
  <c r="R1395" i="1"/>
  <c r="S1395" i="1"/>
  <c r="T1395" i="1"/>
  <c r="U1395" i="1"/>
  <c r="V1395" i="1"/>
  <c r="W1395" i="1"/>
  <c r="X1395" i="1"/>
  <c r="Y1395" i="1"/>
  <c r="Z1395" i="1"/>
  <c r="AA1395" i="1"/>
  <c r="AB1395" i="1"/>
  <c r="AC1395" i="1"/>
  <c r="R1396" i="1"/>
  <c r="S1396" i="1"/>
  <c r="T1396" i="1"/>
  <c r="U1396" i="1"/>
  <c r="V1396" i="1"/>
  <c r="W1396" i="1"/>
  <c r="X1396" i="1"/>
  <c r="Y1396" i="1"/>
  <c r="Z1396" i="1"/>
  <c r="AA1396" i="1"/>
  <c r="AB1396" i="1"/>
  <c r="AC1396" i="1"/>
  <c r="R1397" i="1"/>
  <c r="S1397" i="1"/>
  <c r="T1397" i="1"/>
  <c r="U1397" i="1"/>
  <c r="V1397" i="1"/>
  <c r="W1397" i="1"/>
  <c r="X1397" i="1"/>
  <c r="Y1397" i="1"/>
  <c r="Z1397" i="1"/>
  <c r="AA1397" i="1"/>
  <c r="AB1397" i="1"/>
  <c r="AC1397" i="1"/>
  <c r="R1398" i="1"/>
  <c r="S1398" i="1"/>
  <c r="T1398" i="1"/>
  <c r="U1398" i="1"/>
  <c r="V1398" i="1"/>
  <c r="W1398" i="1"/>
  <c r="X1398" i="1"/>
  <c r="Y1398" i="1"/>
  <c r="Z1398" i="1"/>
  <c r="AA1398" i="1"/>
  <c r="AB1398" i="1"/>
  <c r="AC1398" i="1"/>
  <c r="R1399" i="1"/>
  <c r="S1399" i="1"/>
  <c r="T1399" i="1"/>
  <c r="U1399" i="1"/>
  <c r="V1399" i="1"/>
  <c r="W1399" i="1"/>
  <c r="X1399" i="1"/>
  <c r="Y1399" i="1"/>
  <c r="Z1399" i="1"/>
  <c r="AA1399" i="1"/>
  <c r="AB1399" i="1"/>
  <c r="AC1399" i="1"/>
  <c r="R1400" i="1"/>
  <c r="S1400" i="1"/>
  <c r="T1400" i="1"/>
  <c r="U1400" i="1"/>
  <c r="V1400" i="1"/>
  <c r="W1400" i="1"/>
  <c r="X1400" i="1"/>
  <c r="Y1400" i="1"/>
  <c r="Z1400" i="1"/>
  <c r="AA1400" i="1"/>
  <c r="AB1400" i="1"/>
  <c r="AC1400" i="1"/>
  <c r="R1401" i="1"/>
  <c r="S1401" i="1"/>
  <c r="T1401" i="1"/>
  <c r="U1401" i="1"/>
  <c r="V1401" i="1"/>
  <c r="W1401" i="1"/>
  <c r="X1401" i="1"/>
  <c r="Y1401" i="1"/>
  <c r="Z1401" i="1"/>
  <c r="AA1401" i="1"/>
  <c r="AB1401" i="1"/>
  <c r="AC1401" i="1"/>
  <c r="R1402" i="1"/>
  <c r="S1402" i="1"/>
  <c r="T1402" i="1"/>
  <c r="U1402" i="1"/>
  <c r="V1402" i="1"/>
  <c r="W1402" i="1"/>
  <c r="X1402" i="1"/>
  <c r="Y1402" i="1"/>
  <c r="Z1402" i="1"/>
  <c r="AA1402" i="1"/>
  <c r="AB1402" i="1"/>
  <c r="AC1402" i="1"/>
  <c r="R1403" i="1"/>
  <c r="S1403" i="1"/>
  <c r="T1403" i="1"/>
  <c r="U1403" i="1"/>
  <c r="V1403" i="1"/>
  <c r="W1403" i="1"/>
  <c r="X1403" i="1"/>
  <c r="Y1403" i="1"/>
  <c r="Z1403" i="1"/>
  <c r="AA1403" i="1"/>
  <c r="AB1403" i="1"/>
  <c r="AC1403" i="1"/>
  <c r="R1404" i="1"/>
  <c r="S1404" i="1"/>
  <c r="T1404" i="1"/>
  <c r="U1404" i="1"/>
  <c r="V1404" i="1"/>
  <c r="W1404" i="1"/>
  <c r="X1404" i="1"/>
  <c r="Y1404" i="1"/>
  <c r="Z1404" i="1"/>
  <c r="AA1404" i="1"/>
  <c r="AB1404" i="1"/>
  <c r="AC1404" i="1"/>
  <c r="R1405" i="1"/>
  <c r="S1405" i="1"/>
  <c r="T1405" i="1"/>
  <c r="U1405" i="1"/>
  <c r="V1405" i="1"/>
  <c r="W1405" i="1"/>
  <c r="X1405" i="1"/>
  <c r="Y1405" i="1"/>
  <c r="Z1405" i="1"/>
  <c r="AA1405" i="1"/>
  <c r="AB1405" i="1"/>
  <c r="AC1405" i="1"/>
  <c r="R1406" i="1"/>
  <c r="S1406" i="1"/>
  <c r="T1406" i="1"/>
  <c r="U1406" i="1"/>
  <c r="V1406" i="1"/>
  <c r="W1406" i="1"/>
  <c r="X1406" i="1"/>
  <c r="Y1406" i="1"/>
  <c r="Z1406" i="1"/>
  <c r="AA1406" i="1"/>
  <c r="AB1406" i="1"/>
  <c r="AC1406" i="1"/>
  <c r="R1407" i="1"/>
  <c r="S1407" i="1"/>
  <c r="T1407" i="1"/>
  <c r="U1407" i="1"/>
  <c r="V1407" i="1"/>
  <c r="W1407" i="1"/>
  <c r="X1407" i="1"/>
  <c r="Y1407" i="1"/>
  <c r="Z1407" i="1"/>
  <c r="AA1407" i="1"/>
  <c r="AB1407" i="1"/>
  <c r="AC1407" i="1"/>
  <c r="R1408" i="1"/>
  <c r="S1408" i="1"/>
  <c r="T1408" i="1"/>
  <c r="U1408" i="1"/>
  <c r="V1408" i="1"/>
  <c r="W1408" i="1"/>
  <c r="X1408" i="1"/>
  <c r="Y1408" i="1"/>
  <c r="Z1408" i="1"/>
  <c r="AA1408" i="1"/>
  <c r="AB1408" i="1"/>
  <c r="AC1408" i="1"/>
  <c r="R1409" i="1"/>
  <c r="S1409" i="1"/>
  <c r="T1409" i="1"/>
  <c r="U1409" i="1"/>
  <c r="V1409" i="1"/>
  <c r="W1409" i="1"/>
  <c r="X1409" i="1"/>
  <c r="Y1409" i="1"/>
  <c r="Z1409" i="1"/>
  <c r="AA1409" i="1"/>
  <c r="AB1409" i="1"/>
  <c r="AC1409" i="1"/>
  <c r="R1410" i="1"/>
  <c r="S1410" i="1"/>
  <c r="T1410" i="1"/>
  <c r="U1410" i="1"/>
  <c r="V1410" i="1"/>
  <c r="W1410" i="1"/>
  <c r="X1410" i="1"/>
  <c r="Y1410" i="1"/>
  <c r="Z1410" i="1"/>
  <c r="AA1410" i="1"/>
  <c r="AB1410" i="1"/>
  <c r="AC1410" i="1"/>
  <c r="R1411" i="1"/>
  <c r="S1411" i="1"/>
  <c r="T1411" i="1"/>
  <c r="U1411" i="1"/>
  <c r="V1411" i="1"/>
  <c r="W1411" i="1"/>
  <c r="X1411" i="1"/>
  <c r="Y1411" i="1"/>
  <c r="Z1411" i="1"/>
  <c r="AA1411" i="1"/>
  <c r="AB1411" i="1"/>
  <c r="AC1411" i="1"/>
  <c r="R1412" i="1"/>
  <c r="S1412" i="1"/>
  <c r="T1412" i="1"/>
  <c r="U1412" i="1"/>
  <c r="V1412" i="1"/>
  <c r="W1412" i="1"/>
  <c r="X1412" i="1"/>
  <c r="Y1412" i="1"/>
  <c r="Z1412" i="1"/>
  <c r="AA1412" i="1"/>
  <c r="AB1412" i="1"/>
  <c r="AC1412" i="1"/>
  <c r="R1413" i="1"/>
  <c r="S1413" i="1"/>
  <c r="T1413" i="1"/>
  <c r="U1413" i="1"/>
  <c r="V1413" i="1"/>
  <c r="W1413" i="1"/>
  <c r="X1413" i="1"/>
  <c r="Y1413" i="1"/>
  <c r="Z1413" i="1"/>
  <c r="AA1413" i="1"/>
  <c r="AB1413" i="1"/>
  <c r="AC1413" i="1"/>
  <c r="R1414" i="1"/>
  <c r="S1414" i="1"/>
  <c r="T1414" i="1"/>
  <c r="U1414" i="1"/>
  <c r="V1414" i="1"/>
  <c r="W1414" i="1"/>
  <c r="X1414" i="1"/>
  <c r="Y1414" i="1"/>
  <c r="Z1414" i="1"/>
  <c r="AA1414" i="1"/>
  <c r="AB1414" i="1"/>
  <c r="AC1414" i="1"/>
  <c r="R1415" i="1"/>
  <c r="S1415" i="1"/>
  <c r="T1415" i="1"/>
  <c r="U1415" i="1"/>
  <c r="V1415" i="1"/>
  <c r="W1415" i="1"/>
  <c r="X1415" i="1"/>
  <c r="Y1415" i="1"/>
  <c r="Z1415" i="1"/>
  <c r="AA1415" i="1"/>
  <c r="AB1415" i="1"/>
  <c r="AC1415" i="1"/>
  <c r="R1416" i="1"/>
  <c r="S1416" i="1"/>
  <c r="T1416" i="1"/>
  <c r="U1416" i="1"/>
  <c r="V1416" i="1"/>
  <c r="W1416" i="1"/>
  <c r="X1416" i="1"/>
  <c r="Y1416" i="1"/>
  <c r="Z1416" i="1"/>
  <c r="AA1416" i="1"/>
  <c r="AB1416" i="1"/>
  <c r="AC1416" i="1"/>
  <c r="R1417" i="1"/>
  <c r="S1417" i="1"/>
  <c r="T1417" i="1"/>
  <c r="U1417" i="1"/>
  <c r="V1417" i="1"/>
  <c r="W1417" i="1"/>
  <c r="X1417" i="1"/>
  <c r="Y1417" i="1"/>
  <c r="Z1417" i="1"/>
  <c r="AA1417" i="1"/>
  <c r="AB1417" i="1"/>
  <c r="AC1417" i="1"/>
  <c r="R1418" i="1"/>
  <c r="S1418" i="1"/>
  <c r="T1418" i="1"/>
  <c r="U1418" i="1"/>
  <c r="V1418" i="1"/>
  <c r="W1418" i="1"/>
  <c r="X1418" i="1"/>
  <c r="Y1418" i="1"/>
  <c r="Z1418" i="1"/>
  <c r="AA1418" i="1"/>
  <c r="AB1418" i="1"/>
  <c r="AC1418" i="1"/>
  <c r="R1419" i="1"/>
  <c r="S1419" i="1"/>
  <c r="T1419" i="1"/>
  <c r="U1419" i="1"/>
  <c r="V1419" i="1"/>
  <c r="W1419" i="1"/>
  <c r="X1419" i="1"/>
  <c r="Y1419" i="1"/>
  <c r="Z1419" i="1"/>
  <c r="AA1419" i="1"/>
  <c r="AB1419" i="1"/>
  <c r="AC1419" i="1"/>
  <c r="R1420" i="1"/>
  <c r="S1420" i="1"/>
  <c r="T1420" i="1"/>
  <c r="U1420" i="1"/>
  <c r="V1420" i="1"/>
  <c r="W1420" i="1"/>
  <c r="X1420" i="1"/>
  <c r="Y1420" i="1"/>
  <c r="Z1420" i="1"/>
  <c r="AA1420" i="1"/>
  <c r="AB1420" i="1"/>
  <c r="AC1420" i="1"/>
  <c r="R1421" i="1"/>
  <c r="S1421" i="1"/>
  <c r="T1421" i="1"/>
  <c r="U1421" i="1"/>
  <c r="V1421" i="1"/>
  <c r="W1421" i="1"/>
  <c r="X1421" i="1"/>
  <c r="Y1421" i="1"/>
  <c r="Z1421" i="1"/>
  <c r="AA1421" i="1"/>
  <c r="AB1421" i="1"/>
  <c r="AC1421" i="1"/>
  <c r="R1422" i="1"/>
  <c r="S1422" i="1"/>
  <c r="T1422" i="1"/>
  <c r="U1422" i="1"/>
  <c r="V1422" i="1"/>
  <c r="W1422" i="1"/>
  <c r="X1422" i="1"/>
  <c r="Y1422" i="1"/>
  <c r="Z1422" i="1"/>
  <c r="AA1422" i="1"/>
  <c r="AB1422" i="1"/>
  <c r="AC1422" i="1"/>
  <c r="R1423" i="1"/>
  <c r="S1423" i="1"/>
  <c r="T1423" i="1"/>
  <c r="U1423" i="1"/>
  <c r="V1423" i="1"/>
  <c r="W1423" i="1"/>
  <c r="X1423" i="1"/>
  <c r="Y1423" i="1"/>
  <c r="Z1423" i="1"/>
  <c r="AA1423" i="1"/>
  <c r="AB1423" i="1"/>
  <c r="AC1423" i="1"/>
  <c r="R1424" i="1"/>
  <c r="S1424" i="1"/>
  <c r="T1424" i="1"/>
  <c r="U1424" i="1"/>
  <c r="V1424" i="1"/>
  <c r="W1424" i="1"/>
  <c r="X1424" i="1"/>
  <c r="Y1424" i="1"/>
  <c r="Z1424" i="1"/>
  <c r="AA1424" i="1"/>
  <c r="AB1424" i="1"/>
  <c r="AC1424" i="1"/>
  <c r="R1425" i="1"/>
  <c r="S1425" i="1"/>
  <c r="T1425" i="1"/>
  <c r="U1425" i="1"/>
  <c r="V1425" i="1"/>
  <c r="W1425" i="1"/>
  <c r="X1425" i="1"/>
  <c r="Y1425" i="1"/>
  <c r="Z1425" i="1"/>
  <c r="AA1425" i="1"/>
  <c r="AB1425" i="1"/>
  <c r="AC1425" i="1"/>
  <c r="R1426" i="1"/>
  <c r="S1426" i="1"/>
  <c r="T1426" i="1"/>
  <c r="U1426" i="1"/>
  <c r="V1426" i="1"/>
  <c r="W1426" i="1"/>
  <c r="X1426" i="1"/>
  <c r="Y1426" i="1"/>
  <c r="Z1426" i="1"/>
  <c r="AA1426" i="1"/>
  <c r="AB1426" i="1"/>
  <c r="AC1426" i="1"/>
  <c r="R1427" i="1"/>
  <c r="S1427" i="1"/>
  <c r="T1427" i="1"/>
  <c r="U1427" i="1"/>
  <c r="V1427" i="1"/>
  <c r="W1427" i="1"/>
  <c r="X1427" i="1"/>
  <c r="Y1427" i="1"/>
  <c r="Z1427" i="1"/>
  <c r="AA1427" i="1"/>
  <c r="AB1427" i="1"/>
  <c r="AC1427" i="1"/>
  <c r="R1428" i="1"/>
  <c r="S1428" i="1"/>
  <c r="T1428" i="1"/>
  <c r="U1428" i="1"/>
  <c r="V1428" i="1"/>
  <c r="W1428" i="1"/>
  <c r="X1428" i="1"/>
  <c r="Y1428" i="1"/>
  <c r="Z1428" i="1"/>
  <c r="AA1428" i="1"/>
  <c r="AB1428" i="1"/>
  <c r="AC1428" i="1"/>
  <c r="R1429" i="1"/>
  <c r="S1429" i="1"/>
  <c r="T1429" i="1"/>
  <c r="U1429" i="1"/>
  <c r="V1429" i="1"/>
  <c r="W1429" i="1"/>
  <c r="X1429" i="1"/>
  <c r="Y1429" i="1"/>
  <c r="Z1429" i="1"/>
  <c r="AA1429" i="1"/>
  <c r="AB1429" i="1"/>
  <c r="AC1429" i="1"/>
  <c r="R1430" i="1"/>
  <c r="S1430" i="1"/>
  <c r="T1430" i="1"/>
  <c r="U1430" i="1"/>
  <c r="V1430" i="1"/>
  <c r="W1430" i="1"/>
  <c r="X1430" i="1"/>
  <c r="Y1430" i="1"/>
  <c r="Z1430" i="1"/>
  <c r="AA1430" i="1"/>
  <c r="AB1430" i="1"/>
  <c r="AC1430" i="1"/>
  <c r="R1431" i="1"/>
  <c r="S1431" i="1"/>
  <c r="T1431" i="1"/>
  <c r="U1431" i="1"/>
  <c r="V1431" i="1"/>
  <c r="W1431" i="1"/>
  <c r="X1431" i="1"/>
  <c r="Y1431" i="1"/>
  <c r="Z1431" i="1"/>
  <c r="AA1431" i="1"/>
  <c r="AB1431" i="1"/>
  <c r="AC1431" i="1"/>
  <c r="R1432" i="1"/>
  <c r="S1432" i="1"/>
  <c r="T1432" i="1"/>
  <c r="U1432" i="1"/>
  <c r="V1432" i="1"/>
  <c r="W1432" i="1"/>
  <c r="X1432" i="1"/>
  <c r="Y1432" i="1"/>
  <c r="Z1432" i="1"/>
  <c r="AA1432" i="1"/>
  <c r="AB1432" i="1"/>
  <c r="AC1432" i="1"/>
  <c r="R1433" i="1"/>
  <c r="S1433" i="1"/>
  <c r="T1433" i="1"/>
  <c r="U1433" i="1"/>
  <c r="V1433" i="1"/>
  <c r="W1433" i="1"/>
  <c r="X1433" i="1"/>
  <c r="Y1433" i="1"/>
  <c r="Z1433" i="1"/>
  <c r="AA1433" i="1"/>
  <c r="AB1433" i="1"/>
  <c r="AC1433" i="1"/>
  <c r="R1434" i="1"/>
  <c r="S1434" i="1"/>
  <c r="T1434" i="1"/>
  <c r="U1434" i="1"/>
  <c r="V1434" i="1"/>
  <c r="W1434" i="1"/>
  <c r="X1434" i="1"/>
  <c r="Y1434" i="1"/>
  <c r="Z1434" i="1"/>
  <c r="AA1434" i="1"/>
  <c r="AB1434" i="1"/>
  <c r="AC1434" i="1"/>
  <c r="R1435" i="1"/>
  <c r="S1435" i="1"/>
  <c r="T1435" i="1"/>
  <c r="U1435" i="1"/>
  <c r="V1435" i="1"/>
  <c r="W1435" i="1"/>
  <c r="X1435" i="1"/>
  <c r="Y1435" i="1"/>
  <c r="Z1435" i="1"/>
  <c r="AA1435" i="1"/>
  <c r="AB1435" i="1"/>
  <c r="AC1435" i="1"/>
  <c r="R1436" i="1"/>
  <c r="S1436" i="1"/>
  <c r="T1436" i="1"/>
  <c r="U1436" i="1"/>
  <c r="V1436" i="1"/>
  <c r="W1436" i="1"/>
  <c r="X1436" i="1"/>
  <c r="Y1436" i="1"/>
  <c r="Z1436" i="1"/>
  <c r="AA1436" i="1"/>
  <c r="AB1436" i="1"/>
  <c r="AC1436" i="1"/>
  <c r="R1437" i="1"/>
  <c r="S1437" i="1"/>
  <c r="T1437" i="1"/>
  <c r="U1437" i="1"/>
  <c r="V1437" i="1"/>
  <c r="W1437" i="1"/>
  <c r="X1437" i="1"/>
  <c r="Y1437" i="1"/>
  <c r="Z1437" i="1"/>
  <c r="AA1437" i="1"/>
  <c r="AB1437" i="1"/>
  <c r="AC1437" i="1"/>
  <c r="R1438" i="1"/>
  <c r="S1438" i="1"/>
  <c r="T1438" i="1"/>
  <c r="U1438" i="1"/>
  <c r="V1438" i="1"/>
  <c r="W1438" i="1"/>
  <c r="X1438" i="1"/>
  <c r="Y1438" i="1"/>
  <c r="Z1438" i="1"/>
  <c r="AA1438" i="1"/>
  <c r="AB1438" i="1"/>
  <c r="AC1438" i="1"/>
  <c r="R1439" i="1"/>
  <c r="S1439" i="1"/>
  <c r="T1439" i="1"/>
  <c r="U1439" i="1"/>
  <c r="V1439" i="1"/>
  <c r="W1439" i="1"/>
  <c r="X1439" i="1"/>
  <c r="Y1439" i="1"/>
  <c r="Z1439" i="1"/>
  <c r="AA1439" i="1"/>
  <c r="AB1439" i="1"/>
  <c r="AC1439" i="1"/>
  <c r="R1440" i="1"/>
  <c r="S1440" i="1"/>
  <c r="T1440" i="1"/>
  <c r="U1440" i="1"/>
  <c r="V1440" i="1"/>
  <c r="W1440" i="1"/>
  <c r="X1440" i="1"/>
  <c r="Y1440" i="1"/>
  <c r="Z1440" i="1"/>
  <c r="AA1440" i="1"/>
  <c r="AB1440" i="1"/>
  <c r="AC1440" i="1"/>
  <c r="R1441" i="1"/>
  <c r="S1441" i="1"/>
  <c r="T1441" i="1"/>
  <c r="U1441" i="1"/>
  <c r="V1441" i="1"/>
  <c r="W1441" i="1"/>
  <c r="X1441" i="1"/>
  <c r="Y1441" i="1"/>
  <c r="Z1441" i="1"/>
  <c r="AA1441" i="1"/>
  <c r="AB1441" i="1"/>
  <c r="AC1441" i="1"/>
  <c r="R1442" i="1"/>
  <c r="S1442" i="1"/>
  <c r="T1442" i="1"/>
  <c r="U1442" i="1"/>
  <c r="V1442" i="1"/>
  <c r="W1442" i="1"/>
  <c r="X1442" i="1"/>
  <c r="Y1442" i="1"/>
  <c r="Z1442" i="1"/>
  <c r="AA1442" i="1"/>
  <c r="AB1442" i="1"/>
  <c r="AC1442" i="1"/>
  <c r="R1443" i="1"/>
  <c r="S1443" i="1"/>
  <c r="T1443" i="1"/>
  <c r="U1443" i="1"/>
  <c r="V1443" i="1"/>
  <c r="W1443" i="1"/>
  <c r="X1443" i="1"/>
  <c r="Y1443" i="1"/>
  <c r="Z1443" i="1"/>
  <c r="AA1443" i="1"/>
  <c r="AB1443" i="1"/>
  <c r="AC1443" i="1"/>
  <c r="R1444" i="1"/>
  <c r="S1444" i="1"/>
  <c r="T1444" i="1"/>
  <c r="U1444" i="1"/>
  <c r="V1444" i="1"/>
  <c r="W1444" i="1"/>
  <c r="X1444" i="1"/>
  <c r="Y1444" i="1"/>
  <c r="Z1444" i="1"/>
  <c r="AA1444" i="1"/>
  <c r="AB1444" i="1"/>
  <c r="AC1444" i="1"/>
  <c r="R1445" i="1"/>
  <c r="S1445" i="1"/>
  <c r="T1445" i="1"/>
  <c r="U1445" i="1"/>
  <c r="V1445" i="1"/>
  <c r="W1445" i="1"/>
  <c r="X1445" i="1"/>
  <c r="Y1445" i="1"/>
  <c r="Z1445" i="1"/>
  <c r="AA1445" i="1"/>
  <c r="AB1445" i="1"/>
  <c r="AC1445" i="1"/>
  <c r="R1446" i="1"/>
  <c r="S1446" i="1"/>
  <c r="T1446" i="1"/>
  <c r="U1446" i="1"/>
  <c r="V1446" i="1"/>
  <c r="W1446" i="1"/>
  <c r="X1446" i="1"/>
  <c r="Y1446" i="1"/>
  <c r="Z1446" i="1"/>
  <c r="AA1446" i="1"/>
  <c r="AB1446" i="1"/>
  <c r="AC1446" i="1"/>
  <c r="R1447" i="1"/>
  <c r="S1447" i="1"/>
  <c r="T1447" i="1"/>
  <c r="U1447" i="1"/>
  <c r="V1447" i="1"/>
  <c r="W1447" i="1"/>
  <c r="X1447" i="1"/>
  <c r="Y1447" i="1"/>
  <c r="Z1447" i="1"/>
  <c r="AA1447" i="1"/>
  <c r="AB1447" i="1"/>
  <c r="AC1447" i="1"/>
  <c r="R1448" i="1"/>
  <c r="S1448" i="1"/>
  <c r="T1448" i="1"/>
  <c r="U1448" i="1"/>
  <c r="V1448" i="1"/>
  <c r="W1448" i="1"/>
  <c r="X1448" i="1"/>
  <c r="Y1448" i="1"/>
  <c r="Z1448" i="1"/>
  <c r="AA1448" i="1"/>
  <c r="AB1448" i="1"/>
  <c r="AC1448" i="1"/>
  <c r="R1449" i="1"/>
  <c r="S1449" i="1"/>
  <c r="T1449" i="1"/>
  <c r="U1449" i="1"/>
  <c r="V1449" i="1"/>
  <c r="W1449" i="1"/>
  <c r="X1449" i="1"/>
  <c r="Y1449" i="1"/>
  <c r="Z1449" i="1"/>
  <c r="AA1449" i="1"/>
  <c r="AB1449" i="1"/>
  <c r="AC1449" i="1"/>
  <c r="R1450" i="1"/>
  <c r="S1450" i="1"/>
  <c r="T1450" i="1"/>
  <c r="U1450" i="1"/>
  <c r="V1450" i="1"/>
  <c r="W1450" i="1"/>
  <c r="X1450" i="1"/>
  <c r="Y1450" i="1"/>
  <c r="Z1450" i="1"/>
  <c r="AA1450" i="1"/>
  <c r="AB1450" i="1"/>
  <c r="AC1450" i="1"/>
  <c r="R1451" i="1"/>
  <c r="S1451" i="1"/>
  <c r="T1451" i="1"/>
  <c r="U1451" i="1"/>
  <c r="V1451" i="1"/>
  <c r="W1451" i="1"/>
  <c r="X1451" i="1"/>
  <c r="Y1451" i="1"/>
  <c r="Z1451" i="1"/>
  <c r="AA1451" i="1"/>
  <c r="AB1451" i="1"/>
  <c r="AC1451" i="1"/>
  <c r="R1452" i="1"/>
  <c r="S1452" i="1"/>
  <c r="T1452" i="1"/>
  <c r="U1452" i="1"/>
  <c r="V1452" i="1"/>
  <c r="W1452" i="1"/>
  <c r="X1452" i="1"/>
  <c r="Y1452" i="1"/>
  <c r="Z1452" i="1"/>
  <c r="AA1452" i="1"/>
  <c r="AB1452" i="1"/>
  <c r="AC1452" i="1"/>
  <c r="R1453" i="1"/>
  <c r="S1453" i="1"/>
  <c r="T1453" i="1"/>
  <c r="U1453" i="1"/>
  <c r="V1453" i="1"/>
  <c r="W1453" i="1"/>
  <c r="X1453" i="1"/>
  <c r="Y1453" i="1"/>
  <c r="Z1453" i="1"/>
  <c r="AA1453" i="1"/>
  <c r="AB1453" i="1"/>
  <c r="AC1453" i="1"/>
  <c r="R1454" i="1"/>
  <c r="S1454" i="1"/>
  <c r="T1454" i="1"/>
  <c r="U1454" i="1"/>
  <c r="V1454" i="1"/>
  <c r="W1454" i="1"/>
  <c r="X1454" i="1"/>
  <c r="Y1454" i="1"/>
  <c r="Z1454" i="1"/>
  <c r="AA1454" i="1"/>
  <c r="AB1454" i="1"/>
  <c r="AC1454" i="1"/>
  <c r="R1455" i="1"/>
  <c r="S1455" i="1"/>
  <c r="T1455" i="1"/>
  <c r="U1455" i="1"/>
  <c r="V1455" i="1"/>
  <c r="W1455" i="1"/>
  <c r="X1455" i="1"/>
  <c r="Y1455" i="1"/>
  <c r="Z1455" i="1"/>
  <c r="AA1455" i="1"/>
  <c r="AB1455" i="1"/>
  <c r="AC1455" i="1"/>
  <c r="R1456" i="1"/>
  <c r="S1456" i="1"/>
  <c r="T1456" i="1"/>
  <c r="U1456" i="1"/>
  <c r="V1456" i="1"/>
  <c r="W1456" i="1"/>
  <c r="X1456" i="1"/>
  <c r="Y1456" i="1"/>
  <c r="Z1456" i="1"/>
  <c r="AA1456" i="1"/>
  <c r="AB1456" i="1"/>
  <c r="AC1456" i="1"/>
  <c r="R1457" i="1"/>
  <c r="S1457" i="1"/>
  <c r="T1457" i="1"/>
  <c r="U1457" i="1"/>
  <c r="V1457" i="1"/>
  <c r="W1457" i="1"/>
  <c r="X1457" i="1"/>
  <c r="Y1457" i="1"/>
  <c r="Z1457" i="1"/>
  <c r="AA1457" i="1"/>
  <c r="AB1457" i="1"/>
  <c r="AC1457" i="1"/>
  <c r="R1458" i="1"/>
  <c r="S1458" i="1"/>
  <c r="T1458" i="1"/>
  <c r="U1458" i="1"/>
  <c r="V1458" i="1"/>
  <c r="W1458" i="1"/>
  <c r="X1458" i="1"/>
  <c r="Y1458" i="1"/>
  <c r="Z1458" i="1"/>
  <c r="AA1458" i="1"/>
  <c r="AB1458" i="1"/>
  <c r="AC1458" i="1"/>
  <c r="R1459" i="1"/>
  <c r="S1459" i="1"/>
  <c r="T1459" i="1"/>
  <c r="U1459" i="1"/>
  <c r="V1459" i="1"/>
  <c r="W1459" i="1"/>
  <c r="X1459" i="1"/>
  <c r="Y1459" i="1"/>
  <c r="Z1459" i="1"/>
  <c r="AA1459" i="1"/>
  <c r="AB1459" i="1"/>
  <c r="AC1459" i="1"/>
  <c r="R1460" i="1"/>
  <c r="S1460" i="1"/>
  <c r="T1460" i="1"/>
  <c r="U1460" i="1"/>
  <c r="V1460" i="1"/>
  <c r="W1460" i="1"/>
  <c r="X1460" i="1"/>
  <c r="Y1460" i="1"/>
  <c r="Z1460" i="1"/>
  <c r="AA1460" i="1"/>
  <c r="AB1460" i="1"/>
  <c r="AC1460" i="1"/>
  <c r="R1461" i="1"/>
  <c r="S1461" i="1"/>
  <c r="T1461" i="1"/>
  <c r="U1461" i="1"/>
  <c r="V1461" i="1"/>
  <c r="W1461" i="1"/>
  <c r="X1461" i="1"/>
  <c r="Y1461" i="1"/>
  <c r="Z1461" i="1"/>
  <c r="AA1461" i="1"/>
  <c r="AB1461" i="1"/>
  <c r="AC1461" i="1"/>
  <c r="R1462" i="1"/>
  <c r="S1462" i="1"/>
  <c r="T1462" i="1"/>
  <c r="U1462" i="1"/>
  <c r="V1462" i="1"/>
  <c r="W1462" i="1"/>
  <c r="X1462" i="1"/>
  <c r="Y1462" i="1"/>
  <c r="Z1462" i="1"/>
  <c r="AA1462" i="1"/>
  <c r="AB1462" i="1"/>
  <c r="AC1462" i="1"/>
  <c r="R1463" i="1"/>
  <c r="S1463" i="1"/>
  <c r="T1463" i="1"/>
  <c r="U1463" i="1"/>
  <c r="V1463" i="1"/>
  <c r="W1463" i="1"/>
  <c r="X1463" i="1"/>
  <c r="Y1463" i="1"/>
  <c r="Z1463" i="1"/>
  <c r="AA1463" i="1"/>
  <c r="AB1463" i="1"/>
  <c r="AC1463" i="1"/>
  <c r="R1464" i="1"/>
  <c r="S1464" i="1"/>
  <c r="T1464" i="1"/>
  <c r="U1464" i="1"/>
  <c r="V1464" i="1"/>
  <c r="W1464" i="1"/>
  <c r="X1464" i="1"/>
  <c r="Y1464" i="1"/>
  <c r="Z1464" i="1"/>
  <c r="AA1464" i="1"/>
  <c r="AB1464" i="1"/>
  <c r="AC1464" i="1"/>
  <c r="R1465" i="1"/>
  <c r="S1465" i="1"/>
  <c r="T1465" i="1"/>
  <c r="U1465" i="1"/>
  <c r="V1465" i="1"/>
  <c r="W1465" i="1"/>
  <c r="X1465" i="1"/>
  <c r="Y1465" i="1"/>
  <c r="Z1465" i="1"/>
  <c r="AA1465" i="1"/>
  <c r="AB1465" i="1"/>
  <c r="AC1465" i="1"/>
  <c r="R1466" i="1"/>
  <c r="S1466" i="1"/>
  <c r="T1466" i="1"/>
  <c r="U1466" i="1"/>
  <c r="V1466" i="1"/>
  <c r="W1466" i="1"/>
  <c r="X1466" i="1"/>
  <c r="Y1466" i="1"/>
  <c r="Z1466" i="1"/>
  <c r="AA1466" i="1"/>
  <c r="AB1466" i="1"/>
  <c r="AC1466" i="1"/>
  <c r="R1467" i="1"/>
  <c r="S1467" i="1"/>
  <c r="T1467" i="1"/>
  <c r="U1467" i="1"/>
  <c r="V1467" i="1"/>
  <c r="W1467" i="1"/>
  <c r="X1467" i="1"/>
  <c r="Y1467" i="1"/>
  <c r="Z1467" i="1"/>
  <c r="AA1467" i="1"/>
  <c r="AB1467" i="1"/>
  <c r="AC1467" i="1"/>
  <c r="R1468" i="1"/>
  <c r="S1468" i="1"/>
  <c r="T1468" i="1"/>
  <c r="U1468" i="1"/>
  <c r="V1468" i="1"/>
  <c r="W1468" i="1"/>
  <c r="X1468" i="1"/>
  <c r="Y1468" i="1"/>
  <c r="Z1468" i="1"/>
  <c r="AA1468" i="1"/>
  <c r="AB1468" i="1"/>
  <c r="AC1468" i="1"/>
  <c r="R1469" i="1"/>
  <c r="S1469" i="1"/>
  <c r="T1469" i="1"/>
  <c r="U1469" i="1"/>
  <c r="V1469" i="1"/>
  <c r="W1469" i="1"/>
  <c r="X1469" i="1"/>
  <c r="Y1469" i="1"/>
  <c r="Z1469" i="1"/>
  <c r="AA1469" i="1"/>
  <c r="AB1469" i="1"/>
  <c r="AC1469" i="1"/>
  <c r="R1470" i="1"/>
  <c r="S1470" i="1"/>
  <c r="T1470" i="1"/>
  <c r="U1470" i="1"/>
  <c r="V1470" i="1"/>
  <c r="W1470" i="1"/>
  <c r="X1470" i="1"/>
  <c r="Y1470" i="1"/>
  <c r="Z1470" i="1"/>
  <c r="AA1470" i="1"/>
  <c r="AB1470" i="1"/>
  <c r="AC1470" i="1"/>
  <c r="R1471" i="1"/>
  <c r="S1471" i="1"/>
  <c r="T1471" i="1"/>
  <c r="U1471" i="1"/>
  <c r="V1471" i="1"/>
  <c r="W1471" i="1"/>
  <c r="X1471" i="1"/>
  <c r="Y1471" i="1"/>
  <c r="Z1471" i="1"/>
  <c r="AA1471" i="1"/>
  <c r="AB1471" i="1"/>
  <c r="AC1471" i="1"/>
  <c r="R1472" i="1"/>
  <c r="S1472" i="1"/>
  <c r="T1472" i="1"/>
  <c r="U1472" i="1"/>
  <c r="V1472" i="1"/>
  <c r="W1472" i="1"/>
  <c r="X1472" i="1"/>
  <c r="Y1472" i="1"/>
  <c r="Z1472" i="1"/>
  <c r="AA1472" i="1"/>
  <c r="AB1472" i="1"/>
  <c r="AC1472" i="1"/>
  <c r="R1473" i="1"/>
  <c r="S1473" i="1"/>
  <c r="T1473" i="1"/>
  <c r="U1473" i="1"/>
  <c r="V1473" i="1"/>
  <c r="W1473" i="1"/>
  <c r="X1473" i="1"/>
  <c r="Y1473" i="1"/>
  <c r="Z1473" i="1"/>
  <c r="AA1473" i="1"/>
  <c r="AB1473" i="1"/>
  <c r="AC1473" i="1"/>
  <c r="R1474" i="1"/>
  <c r="S1474" i="1"/>
  <c r="T1474" i="1"/>
  <c r="U1474" i="1"/>
  <c r="V1474" i="1"/>
  <c r="W1474" i="1"/>
  <c r="X1474" i="1"/>
  <c r="Y1474" i="1"/>
  <c r="Z1474" i="1"/>
  <c r="AA1474" i="1"/>
  <c r="AB1474" i="1"/>
  <c r="AC1474" i="1"/>
  <c r="R1475" i="1"/>
  <c r="S1475" i="1"/>
  <c r="T1475" i="1"/>
  <c r="U1475" i="1"/>
  <c r="V1475" i="1"/>
  <c r="W1475" i="1"/>
  <c r="X1475" i="1"/>
  <c r="Y1475" i="1"/>
  <c r="Z1475" i="1"/>
  <c r="AA1475" i="1"/>
  <c r="AB1475" i="1"/>
  <c r="AC1475" i="1"/>
  <c r="R1476" i="1"/>
  <c r="S1476" i="1"/>
  <c r="T1476" i="1"/>
  <c r="U1476" i="1"/>
  <c r="V1476" i="1"/>
  <c r="W1476" i="1"/>
  <c r="X1476" i="1"/>
  <c r="Y1476" i="1"/>
  <c r="Z1476" i="1"/>
  <c r="AA1476" i="1"/>
  <c r="AB1476" i="1"/>
  <c r="AC1476" i="1"/>
  <c r="R1477" i="1"/>
  <c r="S1477" i="1"/>
  <c r="T1477" i="1"/>
  <c r="U1477" i="1"/>
  <c r="V1477" i="1"/>
  <c r="W1477" i="1"/>
  <c r="X1477" i="1"/>
  <c r="Y1477" i="1"/>
  <c r="Z1477" i="1"/>
  <c r="AA1477" i="1"/>
  <c r="AB1477" i="1"/>
  <c r="AC1477" i="1"/>
  <c r="R1478" i="1"/>
  <c r="S1478" i="1"/>
  <c r="T1478" i="1"/>
  <c r="U1478" i="1"/>
  <c r="V1478" i="1"/>
  <c r="W1478" i="1"/>
  <c r="X1478" i="1"/>
  <c r="Y1478" i="1"/>
  <c r="Z1478" i="1"/>
  <c r="AA1478" i="1"/>
  <c r="AB1478" i="1"/>
  <c r="AC1478" i="1"/>
  <c r="R1479" i="1"/>
  <c r="S1479" i="1"/>
  <c r="T1479" i="1"/>
  <c r="U1479" i="1"/>
  <c r="V1479" i="1"/>
  <c r="W1479" i="1"/>
  <c r="X1479" i="1"/>
  <c r="Y1479" i="1"/>
  <c r="Z1479" i="1"/>
  <c r="AA1479" i="1"/>
  <c r="AB1479" i="1"/>
  <c r="AC1479" i="1"/>
  <c r="R1480" i="1"/>
  <c r="S1480" i="1"/>
  <c r="T1480" i="1"/>
  <c r="U1480" i="1"/>
  <c r="V1480" i="1"/>
  <c r="W1480" i="1"/>
  <c r="X1480" i="1"/>
  <c r="Y1480" i="1"/>
  <c r="Z1480" i="1"/>
  <c r="AA1480" i="1"/>
  <c r="AB1480" i="1"/>
  <c r="AC1480" i="1"/>
  <c r="R1481" i="1"/>
  <c r="S1481" i="1"/>
  <c r="T1481" i="1"/>
  <c r="U1481" i="1"/>
  <c r="V1481" i="1"/>
  <c r="W1481" i="1"/>
  <c r="X1481" i="1"/>
  <c r="Y1481" i="1"/>
  <c r="Z1481" i="1"/>
  <c r="AA1481" i="1"/>
  <c r="AB1481" i="1"/>
  <c r="AC1481" i="1"/>
  <c r="R1482" i="1"/>
  <c r="S1482" i="1"/>
  <c r="T1482" i="1"/>
  <c r="U1482" i="1"/>
  <c r="V1482" i="1"/>
  <c r="W1482" i="1"/>
  <c r="X1482" i="1"/>
  <c r="Y1482" i="1"/>
  <c r="Z1482" i="1"/>
  <c r="AA1482" i="1"/>
  <c r="AB1482" i="1"/>
  <c r="AC1482" i="1"/>
  <c r="R1483" i="1"/>
  <c r="S1483" i="1"/>
  <c r="T1483" i="1"/>
  <c r="U1483" i="1"/>
  <c r="V1483" i="1"/>
  <c r="W1483" i="1"/>
  <c r="X1483" i="1"/>
  <c r="Y1483" i="1"/>
  <c r="Z1483" i="1"/>
  <c r="AA1483" i="1"/>
  <c r="AB1483" i="1"/>
  <c r="AC1483" i="1"/>
  <c r="R1484" i="1"/>
  <c r="S1484" i="1"/>
  <c r="T1484" i="1"/>
  <c r="U1484" i="1"/>
  <c r="V1484" i="1"/>
  <c r="W1484" i="1"/>
  <c r="X1484" i="1"/>
  <c r="Y1484" i="1"/>
  <c r="Z1484" i="1"/>
  <c r="AA1484" i="1"/>
  <c r="AB1484" i="1"/>
  <c r="AC1484" i="1"/>
  <c r="R1485" i="1"/>
  <c r="S1485" i="1"/>
  <c r="T1485" i="1"/>
  <c r="U1485" i="1"/>
  <c r="V1485" i="1"/>
  <c r="W1485" i="1"/>
  <c r="X1485" i="1"/>
  <c r="Y1485" i="1"/>
  <c r="Z1485" i="1"/>
  <c r="AA1485" i="1"/>
  <c r="AB1485" i="1"/>
  <c r="AC1485" i="1"/>
  <c r="R1486" i="1"/>
  <c r="S1486" i="1"/>
  <c r="T1486" i="1"/>
  <c r="U1486" i="1"/>
  <c r="V1486" i="1"/>
  <c r="W1486" i="1"/>
  <c r="X1486" i="1"/>
  <c r="Y1486" i="1"/>
  <c r="Z1486" i="1"/>
  <c r="AA1486" i="1"/>
  <c r="AB1486" i="1"/>
  <c r="AC1486" i="1"/>
  <c r="R1487" i="1"/>
  <c r="S1487" i="1"/>
  <c r="T1487" i="1"/>
  <c r="U1487" i="1"/>
  <c r="V1487" i="1"/>
  <c r="W1487" i="1"/>
  <c r="X1487" i="1"/>
  <c r="Y1487" i="1"/>
  <c r="Z1487" i="1"/>
  <c r="AA1487" i="1"/>
  <c r="AB1487" i="1"/>
  <c r="AC1487" i="1"/>
  <c r="R1488" i="1"/>
  <c r="S1488" i="1"/>
  <c r="T1488" i="1"/>
  <c r="U1488" i="1"/>
  <c r="V1488" i="1"/>
  <c r="W1488" i="1"/>
  <c r="X1488" i="1"/>
  <c r="Y1488" i="1"/>
  <c r="Z1488" i="1"/>
  <c r="AA1488" i="1"/>
  <c r="AB1488" i="1"/>
  <c r="AC1488" i="1"/>
  <c r="R1489" i="1"/>
  <c r="S1489" i="1"/>
  <c r="T1489" i="1"/>
  <c r="U1489" i="1"/>
  <c r="V1489" i="1"/>
  <c r="W1489" i="1"/>
  <c r="X1489" i="1"/>
  <c r="Y1489" i="1"/>
  <c r="Z1489" i="1"/>
  <c r="AA1489" i="1"/>
  <c r="AB1489" i="1"/>
  <c r="AC1489" i="1"/>
  <c r="R1490" i="1"/>
  <c r="S1490" i="1"/>
  <c r="T1490" i="1"/>
  <c r="U1490" i="1"/>
  <c r="V1490" i="1"/>
  <c r="W1490" i="1"/>
  <c r="X1490" i="1"/>
  <c r="Y1490" i="1"/>
  <c r="Z1490" i="1"/>
  <c r="AA1490" i="1"/>
  <c r="AB1490" i="1"/>
  <c r="AC1490" i="1"/>
  <c r="R1491" i="1"/>
  <c r="S1491" i="1"/>
  <c r="T1491" i="1"/>
  <c r="U1491" i="1"/>
  <c r="V1491" i="1"/>
  <c r="W1491" i="1"/>
  <c r="X1491" i="1"/>
  <c r="Y1491" i="1"/>
  <c r="Z1491" i="1"/>
  <c r="AA1491" i="1"/>
  <c r="AB1491" i="1"/>
  <c r="AC1491" i="1"/>
  <c r="R1492" i="1"/>
  <c r="S1492" i="1"/>
  <c r="T1492" i="1"/>
  <c r="U1492" i="1"/>
  <c r="V1492" i="1"/>
  <c r="W1492" i="1"/>
  <c r="X1492" i="1"/>
  <c r="Y1492" i="1"/>
  <c r="Z1492" i="1"/>
  <c r="AA1492" i="1"/>
  <c r="AB1492" i="1"/>
  <c r="AC1492" i="1"/>
  <c r="R1493" i="1"/>
  <c r="S1493" i="1"/>
  <c r="T1493" i="1"/>
  <c r="U1493" i="1"/>
  <c r="V1493" i="1"/>
  <c r="W1493" i="1"/>
  <c r="X1493" i="1"/>
  <c r="Y1493" i="1"/>
  <c r="Z1493" i="1"/>
  <c r="AA1493" i="1"/>
  <c r="AB1493" i="1"/>
  <c r="AC1493" i="1"/>
  <c r="R1494" i="1"/>
  <c r="S1494" i="1"/>
  <c r="T1494" i="1"/>
  <c r="U1494" i="1"/>
  <c r="V1494" i="1"/>
  <c r="W1494" i="1"/>
  <c r="X1494" i="1"/>
  <c r="Y1494" i="1"/>
  <c r="Z1494" i="1"/>
  <c r="AA1494" i="1"/>
  <c r="AB1494" i="1"/>
  <c r="AC1494" i="1"/>
  <c r="R1495" i="1"/>
  <c r="S1495" i="1"/>
  <c r="T1495" i="1"/>
  <c r="U1495" i="1"/>
  <c r="V1495" i="1"/>
  <c r="W1495" i="1"/>
  <c r="X1495" i="1"/>
  <c r="Y1495" i="1"/>
  <c r="Z1495" i="1"/>
  <c r="AA1495" i="1"/>
  <c r="AB1495" i="1"/>
  <c r="AC1495" i="1"/>
  <c r="R1496" i="1"/>
  <c r="S1496" i="1"/>
  <c r="T1496" i="1"/>
  <c r="U1496" i="1"/>
  <c r="V1496" i="1"/>
  <c r="W1496" i="1"/>
  <c r="X1496" i="1"/>
  <c r="Y1496" i="1"/>
  <c r="Z1496" i="1"/>
  <c r="AA1496" i="1"/>
  <c r="AB1496" i="1"/>
  <c r="AC1496" i="1"/>
  <c r="R1497" i="1"/>
  <c r="S1497" i="1"/>
  <c r="T1497" i="1"/>
  <c r="U1497" i="1"/>
  <c r="V1497" i="1"/>
  <c r="W1497" i="1"/>
  <c r="X1497" i="1"/>
  <c r="Y1497" i="1"/>
  <c r="Z1497" i="1"/>
  <c r="AA1497" i="1"/>
  <c r="AB1497" i="1"/>
  <c r="AC1497" i="1"/>
  <c r="R1498" i="1"/>
  <c r="S1498" i="1"/>
  <c r="T1498" i="1"/>
  <c r="U1498" i="1"/>
  <c r="V1498" i="1"/>
  <c r="W1498" i="1"/>
  <c r="X1498" i="1"/>
  <c r="Y1498" i="1"/>
  <c r="Z1498" i="1"/>
  <c r="AA1498" i="1"/>
  <c r="AB1498" i="1"/>
  <c r="AC1498" i="1"/>
  <c r="R1499" i="1"/>
  <c r="S1499" i="1"/>
  <c r="T1499" i="1"/>
  <c r="U1499" i="1"/>
  <c r="V1499" i="1"/>
  <c r="W1499" i="1"/>
  <c r="X1499" i="1"/>
  <c r="Y1499" i="1"/>
  <c r="Z1499" i="1"/>
  <c r="AA1499" i="1"/>
  <c r="AB1499" i="1"/>
  <c r="AC1499" i="1"/>
  <c r="R1500" i="1"/>
  <c r="S1500" i="1"/>
  <c r="T1500" i="1"/>
  <c r="U1500" i="1"/>
  <c r="V1500" i="1"/>
  <c r="W1500" i="1"/>
  <c r="X1500" i="1"/>
  <c r="Y1500" i="1"/>
  <c r="Z1500" i="1"/>
  <c r="AA1500" i="1"/>
  <c r="AB1500" i="1"/>
  <c r="AC1500" i="1"/>
  <c r="R1501" i="1"/>
  <c r="S1501" i="1"/>
  <c r="T1501" i="1"/>
  <c r="U1501" i="1"/>
  <c r="V1501" i="1"/>
  <c r="W1501" i="1"/>
  <c r="X1501" i="1"/>
  <c r="Y1501" i="1"/>
  <c r="Z1501" i="1"/>
  <c r="AA1501" i="1"/>
  <c r="AB1501" i="1"/>
  <c r="AC1501" i="1"/>
  <c r="R1502" i="1"/>
  <c r="S1502" i="1"/>
  <c r="T1502" i="1"/>
  <c r="U1502" i="1"/>
  <c r="V1502" i="1"/>
  <c r="W1502" i="1"/>
  <c r="X1502" i="1"/>
  <c r="Y1502" i="1"/>
  <c r="Z1502" i="1"/>
  <c r="AA1502" i="1"/>
  <c r="AB1502" i="1"/>
  <c r="AC1502" i="1"/>
  <c r="R1503" i="1"/>
  <c r="S1503" i="1"/>
  <c r="T1503" i="1"/>
  <c r="U1503" i="1"/>
  <c r="V1503" i="1"/>
  <c r="W1503" i="1"/>
  <c r="X1503" i="1"/>
  <c r="Y1503" i="1"/>
  <c r="Z1503" i="1"/>
  <c r="AA1503" i="1"/>
  <c r="AB1503" i="1"/>
  <c r="AC1503" i="1"/>
  <c r="R1504" i="1"/>
  <c r="S1504" i="1"/>
  <c r="T1504" i="1"/>
  <c r="U1504" i="1"/>
  <c r="V1504" i="1"/>
  <c r="W1504" i="1"/>
  <c r="X1504" i="1"/>
  <c r="Y1504" i="1"/>
  <c r="Z1504" i="1"/>
  <c r="AA1504" i="1"/>
  <c r="AB1504" i="1"/>
  <c r="AC1504" i="1"/>
  <c r="R1505" i="1"/>
  <c r="S1505" i="1"/>
  <c r="T1505" i="1"/>
  <c r="U1505" i="1"/>
  <c r="V1505" i="1"/>
  <c r="W1505" i="1"/>
  <c r="X1505" i="1"/>
  <c r="Y1505" i="1"/>
  <c r="Z1505" i="1"/>
  <c r="AA1505" i="1"/>
  <c r="AB1505" i="1"/>
  <c r="AC1505" i="1"/>
  <c r="R1506" i="1"/>
  <c r="S1506" i="1"/>
  <c r="T1506" i="1"/>
  <c r="U1506" i="1"/>
  <c r="V1506" i="1"/>
  <c r="W1506" i="1"/>
  <c r="X1506" i="1"/>
  <c r="Y1506" i="1"/>
  <c r="Z1506" i="1"/>
  <c r="AA1506" i="1"/>
  <c r="AB1506" i="1"/>
  <c r="AC1506" i="1"/>
  <c r="R1507" i="1"/>
  <c r="S1507" i="1"/>
  <c r="T1507" i="1"/>
  <c r="U1507" i="1"/>
  <c r="V1507" i="1"/>
  <c r="W1507" i="1"/>
  <c r="X1507" i="1"/>
  <c r="Y1507" i="1"/>
  <c r="Z1507" i="1"/>
  <c r="AA1507" i="1"/>
  <c r="AB1507" i="1"/>
  <c r="AC1507" i="1"/>
  <c r="R1508" i="1"/>
  <c r="S1508" i="1"/>
  <c r="T1508" i="1"/>
  <c r="U1508" i="1"/>
  <c r="V1508" i="1"/>
  <c r="W1508" i="1"/>
  <c r="X1508" i="1"/>
  <c r="Y1508" i="1"/>
  <c r="Z1508" i="1"/>
  <c r="AA1508" i="1"/>
  <c r="AB1508" i="1"/>
  <c r="AC1508" i="1"/>
  <c r="R1509" i="1"/>
  <c r="S1509" i="1"/>
  <c r="T1509" i="1"/>
  <c r="U1509" i="1"/>
  <c r="V1509" i="1"/>
  <c r="W1509" i="1"/>
  <c r="X1509" i="1"/>
  <c r="Y1509" i="1"/>
  <c r="Z1509" i="1"/>
  <c r="AA1509" i="1"/>
  <c r="AB1509" i="1"/>
  <c r="AC1509" i="1"/>
  <c r="R1510" i="1"/>
  <c r="S1510" i="1"/>
  <c r="T1510" i="1"/>
  <c r="U1510" i="1"/>
  <c r="V1510" i="1"/>
  <c r="W1510" i="1"/>
  <c r="X1510" i="1"/>
  <c r="Y1510" i="1"/>
  <c r="Z1510" i="1"/>
  <c r="AA1510" i="1"/>
  <c r="AB1510" i="1"/>
  <c r="AC1510" i="1"/>
  <c r="R1511" i="1"/>
  <c r="S1511" i="1"/>
  <c r="T1511" i="1"/>
  <c r="U1511" i="1"/>
  <c r="V1511" i="1"/>
  <c r="W1511" i="1"/>
  <c r="X1511" i="1"/>
  <c r="Y1511" i="1"/>
  <c r="Z1511" i="1"/>
  <c r="AA1511" i="1"/>
  <c r="AB1511" i="1"/>
  <c r="AC1511" i="1"/>
  <c r="R1512" i="1"/>
  <c r="S1512" i="1"/>
  <c r="T1512" i="1"/>
  <c r="U1512" i="1"/>
  <c r="V1512" i="1"/>
  <c r="W1512" i="1"/>
  <c r="X1512" i="1"/>
  <c r="Y1512" i="1"/>
  <c r="Z1512" i="1"/>
  <c r="AA1512" i="1"/>
  <c r="AB1512" i="1"/>
  <c r="AC1512" i="1"/>
  <c r="R1513" i="1"/>
  <c r="S1513" i="1"/>
  <c r="T1513" i="1"/>
  <c r="U1513" i="1"/>
  <c r="V1513" i="1"/>
  <c r="W1513" i="1"/>
  <c r="X1513" i="1"/>
  <c r="Y1513" i="1"/>
  <c r="Z1513" i="1"/>
  <c r="AA1513" i="1"/>
  <c r="AB1513" i="1"/>
  <c r="AC1513" i="1"/>
  <c r="R1514" i="1"/>
  <c r="S1514" i="1"/>
  <c r="T1514" i="1"/>
  <c r="U1514" i="1"/>
  <c r="V1514" i="1"/>
  <c r="W1514" i="1"/>
  <c r="X1514" i="1"/>
  <c r="Y1514" i="1"/>
  <c r="Z1514" i="1"/>
  <c r="AA1514" i="1"/>
  <c r="AB1514" i="1"/>
  <c r="AC1514" i="1"/>
  <c r="R1515" i="1"/>
  <c r="S1515" i="1"/>
  <c r="T1515" i="1"/>
  <c r="U1515" i="1"/>
  <c r="V1515" i="1"/>
  <c r="W1515" i="1"/>
  <c r="X1515" i="1"/>
  <c r="Y1515" i="1"/>
  <c r="Z1515" i="1"/>
  <c r="AA1515" i="1"/>
  <c r="AB1515" i="1"/>
  <c r="AC1515" i="1"/>
  <c r="R1516" i="1"/>
  <c r="S1516" i="1"/>
  <c r="T1516" i="1"/>
  <c r="U1516" i="1"/>
  <c r="V1516" i="1"/>
  <c r="W1516" i="1"/>
  <c r="X1516" i="1"/>
  <c r="Y1516" i="1"/>
  <c r="Z1516" i="1"/>
  <c r="AA1516" i="1"/>
  <c r="AB1516" i="1"/>
  <c r="AC1516" i="1"/>
  <c r="R1517" i="1"/>
  <c r="S1517" i="1"/>
  <c r="T1517" i="1"/>
  <c r="U1517" i="1"/>
  <c r="V1517" i="1"/>
  <c r="W1517" i="1"/>
  <c r="X1517" i="1"/>
  <c r="Y1517" i="1"/>
  <c r="Z1517" i="1"/>
  <c r="AA1517" i="1"/>
  <c r="AB1517" i="1"/>
  <c r="AC1517" i="1"/>
  <c r="R1518" i="1"/>
  <c r="S1518" i="1"/>
  <c r="T1518" i="1"/>
  <c r="U1518" i="1"/>
  <c r="V1518" i="1"/>
  <c r="W1518" i="1"/>
  <c r="X1518" i="1"/>
  <c r="Y1518" i="1"/>
  <c r="Z1518" i="1"/>
  <c r="AA1518" i="1"/>
  <c r="AB1518" i="1"/>
  <c r="AC1518" i="1"/>
  <c r="R1519" i="1"/>
  <c r="S1519" i="1"/>
  <c r="T1519" i="1"/>
  <c r="U1519" i="1"/>
  <c r="V1519" i="1"/>
  <c r="W1519" i="1"/>
  <c r="X1519" i="1"/>
  <c r="Y1519" i="1"/>
  <c r="Z1519" i="1"/>
  <c r="AA1519" i="1"/>
  <c r="AB1519" i="1"/>
  <c r="AC1519" i="1"/>
  <c r="R1520" i="1"/>
  <c r="S1520" i="1"/>
  <c r="T1520" i="1"/>
  <c r="U1520" i="1"/>
  <c r="V1520" i="1"/>
  <c r="W1520" i="1"/>
  <c r="X1520" i="1"/>
  <c r="Y1520" i="1"/>
  <c r="Z1520" i="1"/>
  <c r="AA1520" i="1"/>
  <c r="AB1520" i="1"/>
  <c r="AC1520" i="1"/>
  <c r="R1521" i="1"/>
  <c r="S1521" i="1"/>
  <c r="T1521" i="1"/>
  <c r="U1521" i="1"/>
  <c r="V1521" i="1"/>
  <c r="W1521" i="1"/>
  <c r="X1521" i="1"/>
  <c r="Y1521" i="1"/>
  <c r="Z1521" i="1"/>
  <c r="AA1521" i="1"/>
  <c r="AB1521" i="1"/>
  <c r="AC1521" i="1"/>
  <c r="R1522" i="1"/>
  <c r="S1522" i="1"/>
  <c r="T1522" i="1"/>
  <c r="U1522" i="1"/>
  <c r="V1522" i="1"/>
  <c r="W1522" i="1"/>
  <c r="X1522" i="1"/>
  <c r="Y1522" i="1"/>
  <c r="Z1522" i="1"/>
  <c r="AA1522" i="1"/>
  <c r="AB1522" i="1"/>
  <c r="AC1522" i="1"/>
  <c r="R1523" i="1"/>
  <c r="S1523" i="1"/>
  <c r="T1523" i="1"/>
  <c r="U1523" i="1"/>
  <c r="V1523" i="1"/>
  <c r="W1523" i="1"/>
  <c r="X1523" i="1"/>
  <c r="Y1523" i="1"/>
  <c r="Z1523" i="1"/>
  <c r="AA1523" i="1"/>
  <c r="AB1523" i="1"/>
  <c r="AC1523" i="1"/>
  <c r="R1524" i="1"/>
  <c r="S1524" i="1"/>
  <c r="T1524" i="1"/>
  <c r="U1524" i="1"/>
  <c r="V1524" i="1"/>
  <c r="W1524" i="1"/>
  <c r="X1524" i="1"/>
  <c r="Y1524" i="1"/>
  <c r="Z1524" i="1"/>
  <c r="AA1524" i="1"/>
  <c r="AB1524" i="1"/>
  <c r="AC1524" i="1"/>
  <c r="R1525" i="1"/>
  <c r="S1525" i="1"/>
  <c r="T1525" i="1"/>
  <c r="U1525" i="1"/>
  <c r="V1525" i="1"/>
  <c r="W1525" i="1"/>
  <c r="X1525" i="1"/>
  <c r="Y1525" i="1"/>
  <c r="Z1525" i="1"/>
  <c r="AA1525" i="1"/>
  <c r="AB1525" i="1"/>
  <c r="AC1525" i="1"/>
  <c r="R1526" i="1"/>
  <c r="S1526" i="1"/>
  <c r="T1526" i="1"/>
  <c r="U1526" i="1"/>
  <c r="V1526" i="1"/>
  <c r="W1526" i="1"/>
  <c r="X1526" i="1"/>
  <c r="Y1526" i="1"/>
  <c r="Z1526" i="1"/>
  <c r="AA1526" i="1"/>
  <c r="AB1526" i="1"/>
  <c r="AC1526" i="1"/>
  <c r="R1527" i="1"/>
  <c r="S1527" i="1"/>
  <c r="T1527" i="1"/>
  <c r="U1527" i="1"/>
  <c r="V1527" i="1"/>
  <c r="W1527" i="1"/>
  <c r="X1527" i="1"/>
  <c r="Y1527" i="1"/>
  <c r="Z1527" i="1"/>
  <c r="AA1527" i="1"/>
  <c r="AB1527" i="1"/>
  <c r="AC1527" i="1"/>
  <c r="R1528" i="1"/>
  <c r="S1528" i="1"/>
  <c r="T1528" i="1"/>
  <c r="U1528" i="1"/>
  <c r="V1528" i="1"/>
  <c r="W1528" i="1"/>
  <c r="X1528" i="1"/>
  <c r="Y1528" i="1"/>
  <c r="Z1528" i="1"/>
  <c r="AA1528" i="1"/>
  <c r="AB1528" i="1"/>
  <c r="AC1528" i="1"/>
  <c r="R1529" i="1"/>
  <c r="S1529" i="1"/>
  <c r="T1529" i="1"/>
  <c r="U1529" i="1"/>
  <c r="V1529" i="1"/>
  <c r="W1529" i="1"/>
  <c r="X1529" i="1"/>
  <c r="Y1529" i="1"/>
  <c r="Z1529" i="1"/>
  <c r="AA1529" i="1"/>
  <c r="AB1529" i="1"/>
  <c r="AC1529" i="1"/>
  <c r="R1530" i="1"/>
  <c r="S1530" i="1"/>
  <c r="T1530" i="1"/>
  <c r="U1530" i="1"/>
  <c r="V1530" i="1"/>
  <c r="W1530" i="1"/>
  <c r="X1530" i="1"/>
  <c r="Y1530" i="1"/>
  <c r="Z1530" i="1"/>
  <c r="AA1530" i="1"/>
  <c r="AB1530" i="1"/>
  <c r="AC1530" i="1"/>
  <c r="R1531" i="1"/>
  <c r="S1531" i="1"/>
  <c r="T1531" i="1"/>
  <c r="U1531" i="1"/>
  <c r="V1531" i="1"/>
  <c r="W1531" i="1"/>
  <c r="X1531" i="1"/>
  <c r="Y1531" i="1"/>
  <c r="Z1531" i="1"/>
  <c r="AA1531" i="1"/>
  <c r="AB1531" i="1"/>
  <c r="AC1531" i="1"/>
  <c r="R1532" i="1"/>
  <c r="S1532" i="1"/>
  <c r="T1532" i="1"/>
  <c r="U1532" i="1"/>
  <c r="V1532" i="1"/>
  <c r="W1532" i="1"/>
  <c r="X1532" i="1"/>
  <c r="Y1532" i="1"/>
  <c r="Z1532" i="1"/>
  <c r="AA1532" i="1"/>
  <c r="AB1532" i="1"/>
  <c r="AC1532" i="1"/>
  <c r="R1533" i="1"/>
  <c r="S1533" i="1"/>
  <c r="T1533" i="1"/>
  <c r="U1533" i="1"/>
  <c r="V1533" i="1"/>
  <c r="W1533" i="1"/>
  <c r="X1533" i="1"/>
  <c r="Y1533" i="1"/>
  <c r="Z1533" i="1"/>
  <c r="AA1533" i="1"/>
  <c r="AB1533" i="1"/>
  <c r="AC1533" i="1"/>
  <c r="R1534" i="1"/>
  <c r="S1534" i="1"/>
  <c r="T1534" i="1"/>
  <c r="U1534" i="1"/>
  <c r="V1534" i="1"/>
  <c r="W1534" i="1"/>
  <c r="X1534" i="1"/>
  <c r="Y1534" i="1"/>
  <c r="Z1534" i="1"/>
  <c r="AA1534" i="1"/>
  <c r="AB1534" i="1"/>
  <c r="AC1534" i="1"/>
  <c r="R1535" i="1"/>
  <c r="S1535" i="1"/>
  <c r="T1535" i="1"/>
  <c r="U1535" i="1"/>
  <c r="V1535" i="1"/>
  <c r="W1535" i="1"/>
  <c r="X1535" i="1"/>
  <c r="Y1535" i="1"/>
  <c r="Z1535" i="1"/>
  <c r="AA1535" i="1"/>
  <c r="AB1535" i="1"/>
  <c r="AC1535" i="1"/>
  <c r="R1536" i="1"/>
  <c r="S1536" i="1"/>
  <c r="T1536" i="1"/>
  <c r="U1536" i="1"/>
  <c r="V1536" i="1"/>
  <c r="W1536" i="1"/>
  <c r="X1536" i="1"/>
  <c r="Y1536" i="1"/>
  <c r="Z1536" i="1"/>
  <c r="AA1536" i="1"/>
  <c r="AB1536" i="1"/>
  <c r="AC1536" i="1"/>
  <c r="R1537" i="1"/>
  <c r="S1537" i="1"/>
  <c r="T1537" i="1"/>
  <c r="U1537" i="1"/>
  <c r="V1537" i="1"/>
  <c r="W1537" i="1"/>
  <c r="X1537" i="1"/>
  <c r="Y1537" i="1"/>
  <c r="Z1537" i="1"/>
  <c r="AA1537" i="1"/>
  <c r="AB1537" i="1"/>
  <c r="AC1537" i="1"/>
  <c r="R1538" i="1"/>
  <c r="S1538" i="1"/>
  <c r="T1538" i="1"/>
  <c r="U1538" i="1"/>
  <c r="V1538" i="1"/>
  <c r="W1538" i="1"/>
  <c r="X1538" i="1"/>
  <c r="Y1538" i="1"/>
  <c r="Z1538" i="1"/>
  <c r="AA1538" i="1"/>
  <c r="AB1538" i="1"/>
  <c r="AC1538" i="1"/>
  <c r="R1539" i="1"/>
  <c r="S1539" i="1"/>
  <c r="T1539" i="1"/>
  <c r="U1539" i="1"/>
  <c r="V1539" i="1"/>
  <c r="W1539" i="1"/>
  <c r="X1539" i="1"/>
  <c r="Y1539" i="1"/>
  <c r="Z1539" i="1"/>
  <c r="AA1539" i="1"/>
  <c r="AB1539" i="1"/>
  <c r="AC1539" i="1"/>
  <c r="R1540" i="1"/>
  <c r="S1540" i="1"/>
  <c r="T1540" i="1"/>
  <c r="U1540" i="1"/>
  <c r="V1540" i="1"/>
  <c r="W1540" i="1"/>
  <c r="X1540" i="1"/>
  <c r="Y1540" i="1"/>
  <c r="Z1540" i="1"/>
  <c r="AA1540" i="1"/>
  <c r="AB1540" i="1"/>
  <c r="AC1540" i="1"/>
  <c r="R1541" i="1"/>
  <c r="S1541" i="1"/>
  <c r="T1541" i="1"/>
  <c r="U1541" i="1"/>
  <c r="V1541" i="1"/>
  <c r="W1541" i="1"/>
  <c r="X1541" i="1"/>
  <c r="Y1541" i="1"/>
  <c r="Z1541" i="1"/>
  <c r="AA1541" i="1"/>
  <c r="AB1541" i="1"/>
  <c r="AC1541" i="1"/>
  <c r="R1542" i="1"/>
  <c r="S1542" i="1"/>
  <c r="T1542" i="1"/>
  <c r="U1542" i="1"/>
  <c r="V1542" i="1"/>
  <c r="W1542" i="1"/>
  <c r="X1542" i="1"/>
  <c r="Y1542" i="1"/>
  <c r="Z1542" i="1"/>
  <c r="AA1542" i="1"/>
  <c r="AB1542" i="1"/>
  <c r="AC1542" i="1"/>
  <c r="R1543" i="1"/>
  <c r="S1543" i="1"/>
  <c r="T1543" i="1"/>
  <c r="U1543" i="1"/>
  <c r="V1543" i="1"/>
  <c r="W1543" i="1"/>
  <c r="X1543" i="1"/>
  <c r="Y1543" i="1"/>
  <c r="Z1543" i="1"/>
  <c r="AA1543" i="1"/>
  <c r="AB1543" i="1"/>
  <c r="AC1543" i="1"/>
  <c r="R1544" i="1"/>
  <c r="S1544" i="1"/>
  <c r="T1544" i="1"/>
  <c r="U1544" i="1"/>
  <c r="V1544" i="1"/>
  <c r="W1544" i="1"/>
  <c r="X1544" i="1"/>
  <c r="Y1544" i="1"/>
  <c r="Z1544" i="1"/>
  <c r="AA1544" i="1"/>
  <c r="AB1544" i="1"/>
  <c r="AC1544" i="1"/>
  <c r="R1545" i="1"/>
  <c r="S1545" i="1"/>
  <c r="T1545" i="1"/>
  <c r="U1545" i="1"/>
  <c r="V1545" i="1"/>
  <c r="W1545" i="1"/>
  <c r="X1545" i="1"/>
  <c r="Y1545" i="1"/>
  <c r="Z1545" i="1"/>
  <c r="AA1545" i="1"/>
  <c r="AB1545" i="1"/>
  <c r="AC1545" i="1"/>
  <c r="R1546" i="1"/>
  <c r="S1546" i="1"/>
  <c r="T1546" i="1"/>
  <c r="U1546" i="1"/>
  <c r="V1546" i="1"/>
  <c r="W1546" i="1"/>
  <c r="X1546" i="1"/>
  <c r="Y1546" i="1"/>
  <c r="Z1546" i="1"/>
  <c r="AA1546" i="1"/>
  <c r="AB1546" i="1"/>
  <c r="AC1546" i="1"/>
  <c r="R1547" i="1"/>
  <c r="S1547" i="1"/>
  <c r="T1547" i="1"/>
  <c r="U1547" i="1"/>
  <c r="V1547" i="1"/>
  <c r="W1547" i="1"/>
  <c r="X1547" i="1"/>
  <c r="Y1547" i="1"/>
  <c r="Z1547" i="1"/>
  <c r="AA1547" i="1"/>
  <c r="AB1547" i="1"/>
  <c r="AC1547" i="1"/>
  <c r="R1548" i="1"/>
  <c r="S1548" i="1"/>
  <c r="T1548" i="1"/>
  <c r="U1548" i="1"/>
  <c r="V1548" i="1"/>
  <c r="W1548" i="1"/>
  <c r="X1548" i="1"/>
  <c r="Y1548" i="1"/>
  <c r="Z1548" i="1"/>
  <c r="AA1548" i="1"/>
  <c r="AB1548" i="1"/>
  <c r="AC1548" i="1"/>
  <c r="R1549" i="1"/>
  <c r="S1549" i="1"/>
  <c r="T1549" i="1"/>
  <c r="U1549" i="1"/>
  <c r="V1549" i="1"/>
  <c r="W1549" i="1"/>
  <c r="X1549" i="1"/>
  <c r="Y1549" i="1"/>
  <c r="Z1549" i="1"/>
  <c r="AA1549" i="1"/>
  <c r="AB1549" i="1"/>
  <c r="AC1549" i="1"/>
  <c r="R1550" i="1"/>
  <c r="S1550" i="1"/>
  <c r="T1550" i="1"/>
  <c r="U1550" i="1"/>
  <c r="V1550" i="1"/>
  <c r="W1550" i="1"/>
  <c r="X1550" i="1"/>
  <c r="Y1550" i="1"/>
  <c r="Z1550" i="1"/>
  <c r="AA1550" i="1"/>
  <c r="AB1550" i="1"/>
  <c r="AC1550" i="1"/>
  <c r="R1551" i="1"/>
  <c r="S1551" i="1"/>
  <c r="T1551" i="1"/>
  <c r="U1551" i="1"/>
  <c r="V1551" i="1"/>
  <c r="W1551" i="1"/>
  <c r="X1551" i="1"/>
  <c r="Y1551" i="1"/>
  <c r="Z1551" i="1"/>
  <c r="AA1551" i="1"/>
  <c r="AB1551" i="1"/>
  <c r="AC1551" i="1"/>
  <c r="R1552" i="1"/>
  <c r="S1552" i="1"/>
  <c r="T1552" i="1"/>
  <c r="U1552" i="1"/>
  <c r="V1552" i="1"/>
  <c r="W1552" i="1"/>
  <c r="X1552" i="1"/>
  <c r="Y1552" i="1"/>
  <c r="Z1552" i="1"/>
  <c r="AA1552" i="1"/>
  <c r="AB1552" i="1"/>
  <c r="AC1552" i="1"/>
  <c r="R1553" i="1"/>
  <c r="S1553" i="1"/>
  <c r="T1553" i="1"/>
  <c r="U1553" i="1"/>
  <c r="V1553" i="1"/>
  <c r="W1553" i="1"/>
  <c r="X1553" i="1"/>
  <c r="Y1553" i="1"/>
  <c r="Z1553" i="1"/>
  <c r="AA1553" i="1"/>
  <c r="AB1553" i="1"/>
  <c r="AC1553" i="1"/>
  <c r="R1554" i="1"/>
  <c r="S1554" i="1"/>
  <c r="T1554" i="1"/>
  <c r="U1554" i="1"/>
  <c r="V1554" i="1"/>
  <c r="W1554" i="1"/>
  <c r="X1554" i="1"/>
  <c r="Y1554" i="1"/>
  <c r="Z1554" i="1"/>
  <c r="AA1554" i="1"/>
  <c r="AB1554" i="1"/>
  <c r="AC1554" i="1"/>
  <c r="R1555" i="1"/>
  <c r="S1555" i="1"/>
  <c r="T1555" i="1"/>
  <c r="U1555" i="1"/>
  <c r="V1555" i="1"/>
  <c r="W1555" i="1"/>
  <c r="X1555" i="1"/>
  <c r="Y1555" i="1"/>
  <c r="Z1555" i="1"/>
  <c r="AA1555" i="1"/>
  <c r="AB1555" i="1"/>
  <c r="AC1555" i="1"/>
  <c r="R1556" i="1"/>
  <c r="S1556" i="1"/>
  <c r="T1556" i="1"/>
  <c r="U1556" i="1"/>
  <c r="V1556" i="1"/>
  <c r="W1556" i="1"/>
  <c r="X1556" i="1"/>
  <c r="Y1556" i="1"/>
  <c r="Z1556" i="1"/>
  <c r="AA1556" i="1"/>
  <c r="AB1556" i="1"/>
  <c r="AC1556" i="1"/>
  <c r="R1557" i="1"/>
  <c r="S1557" i="1"/>
  <c r="T1557" i="1"/>
  <c r="U1557" i="1"/>
  <c r="V1557" i="1"/>
  <c r="W1557" i="1"/>
  <c r="X1557" i="1"/>
  <c r="Y1557" i="1"/>
  <c r="Z1557" i="1"/>
  <c r="AA1557" i="1"/>
  <c r="AB1557" i="1"/>
  <c r="AC1557" i="1"/>
  <c r="R1558" i="1"/>
  <c r="S1558" i="1"/>
  <c r="T1558" i="1"/>
  <c r="U1558" i="1"/>
  <c r="V1558" i="1"/>
  <c r="W1558" i="1"/>
  <c r="X1558" i="1"/>
  <c r="Y1558" i="1"/>
  <c r="Z1558" i="1"/>
  <c r="AA1558" i="1"/>
  <c r="AB1558" i="1"/>
  <c r="AC1558" i="1"/>
  <c r="R1559" i="1"/>
  <c r="S1559" i="1"/>
  <c r="T1559" i="1"/>
  <c r="U1559" i="1"/>
  <c r="V1559" i="1"/>
  <c r="W1559" i="1"/>
  <c r="X1559" i="1"/>
  <c r="Y1559" i="1"/>
  <c r="Z1559" i="1"/>
  <c r="AA1559" i="1"/>
  <c r="AB1559" i="1"/>
  <c r="AC1559" i="1"/>
  <c r="R1560" i="1"/>
  <c r="S1560" i="1"/>
  <c r="T1560" i="1"/>
  <c r="U1560" i="1"/>
  <c r="V1560" i="1"/>
  <c r="W1560" i="1"/>
  <c r="X1560" i="1"/>
  <c r="Y1560" i="1"/>
  <c r="Z1560" i="1"/>
  <c r="AA1560" i="1"/>
  <c r="AB1560" i="1"/>
  <c r="AC1560" i="1"/>
  <c r="R1561" i="1"/>
  <c r="S1561" i="1"/>
  <c r="T1561" i="1"/>
  <c r="U1561" i="1"/>
  <c r="V1561" i="1"/>
  <c r="W1561" i="1"/>
  <c r="X1561" i="1"/>
  <c r="Y1561" i="1"/>
  <c r="Z1561" i="1"/>
  <c r="AA1561" i="1"/>
  <c r="AB1561" i="1"/>
  <c r="AC1561" i="1"/>
  <c r="R1562" i="1"/>
  <c r="S1562" i="1"/>
  <c r="T1562" i="1"/>
  <c r="U1562" i="1"/>
  <c r="V1562" i="1"/>
  <c r="W1562" i="1"/>
  <c r="X1562" i="1"/>
  <c r="Y1562" i="1"/>
  <c r="Z1562" i="1"/>
  <c r="AA1562" i="1"/>
  <c r="AB1562" i="1"/>
  <c r="AC1562" i="1"/>
  <c r="R1563" i="1"/>
  <c r="S1563" i="1"/>
  <c r="T1563" i="1"/>
  <c r="U1563" i="1"/>
  <c r="V1563" i="1"/>
  <c r="W1563" i="1"/>
  <c r="X1563" i="1"/>
  <c r="Y1563" i="1"/>
  <c r="Z1563" i="1"/>
  <c r="AA1563" i="1"/>
  <c r="AB1563" i="1"/>
  <c r="AC1563" i="1"/>
  <c r="R1564" i="1"/>
  <c r="S1564" i="1"/>
  <c r="T1564" i="1"/>
  <c r="U1564" i="1"/>
  <c r="V1564" i="1"/>
  <c r="W1564" i="1"/>
  <c r="X1564" i="1"/>
  <c r="Y1564" i="1"/>
  <c r="Z1564" i="1"/>
  <c r="AA1564" i="1"/>
  <c r="AB1564" i="1"/>
  <c r="AC1564" i="1"/>
  <c r="R1565" i="1"/>
  <c r="S1565" i="1"/>
  <c r="T1565" i="1"/>
  <c r="U1565" i="1"/>
  <c r="V1565" i="1"/>
  <c r="W1565" i="1"/>
  <c r="X1565" i="1"/>
  <c r="Y1565" i="1"/>
  <c r="Z1565" i="1"/>
  <c r="AA1565" i="1"/>
  <c r="AB1565" i="1"/>
  <c r="AC1565" i="1"/>
  <c r="R1566" i="1"/>
  <c r="S1566" i="1"/>
  <c r="T1566" i="1"/>
  <c r="U1566" i="1"/>
  <c r="V1566" i="1"/>
  <c r="W1566" i="1"/>
  <c r="X1566" i="1"/>
  <c r="Y1566" i="1"/>
  <c r="Z1566" i="1"/>
  <c r="AA1566" i="1"/>
  <c r="AB1566" i="1"/>
  <c r="AC1566" i="1"/>
  <c r="R1567" i="1"/>
  <c r="S1567" i="1"/>
  <c r="T1567" i="1"/>
  <c r="U1567" i="1"/>
  <c r="V1567" i="1"/>
  <c r="W1567" i="1"/>
  <c r="X1567" i="1"/>
  <c r="Y1567" i="1"/>
  <c r="Z1567" i="1"/>
  <c r="AA1567" i="1"/>
  <c r="AB1567" i="1"/>
  <c r="AC1567" i="1"/>
  <c r="R1568" i="1"/>
  <c r="S1568" i="1"/>
  <c r="T1568" i="1"/>
  <c r="U1568" i="1"/>
  <c r="V1568" i="1"/>
  <c r="W1568" i="1"/>
  <c r="X1568" i="1"/>
  <c r="Y1568" i="1"/>
  <c r="Z1568" i="1"/>
  <c r="AA1568" i="1"/>
  <c r="AB1568" i="1"/>
  <c r="AC1568" i="1"/>
  <c r="R1569" i="1"/>
  <c r="S1569" i="1"/>
  <c r="T1569" i="1"/>
  <c r="U1569" i="1"/>
  <c r="V1569" i="1"/>
  <c r="W1569" i="1"/>
  <c r="X1569" i="1"/>
  <c r="Y1569" i="1"/>
  <c r="Z1569" i="1"/>
  <c r="AA1569" i="1"/>
  <c r="AB1569" i="1"/>
  <c r="AC1569" i="1"/>
  <c r="R1570" i="1"/>
  <c r="S1570" i="1"/>
  <c r="T1570" i="1"/>
  <c r="U1570" i="1"/>
  <c r="V1570" i="1"/>
  <c r="W1570" i="1"/>
  <c r="X1570" i="1"/>
  <c r="Y1570" i="1"/>
  <c r="Z1570" i="1"/>
  <c r="AA1570" i="1"/>
  <c r="AB1570" i="1"/>
  <c r="AC1570" i="1"/>
  <c r="R1571" i="1"/>
  <c r="S1571" i="1"/>
  <c r="T1571" i="1"/>
  <c r="U1571" i="1"/>
  <c r="V1571" i="1"/>
  <c r="W1571" i="1"/>
  <c r="X1571" i="1"/>
  <c r="Y1571" i="1"/>
  <c r="Z1571" i="1"/>
  <c r="AA1571" i="1"/>
  <c r="AB1571" i="1"/>
  <c r="AC1571" i="1"/>
  <c r="R1572" i="1"/>
  <c r="S1572" i="1"/>
  <c r="T1572" i="1"/>
  <c r="U1572" i="1"/>
  <c r="V1572" i="1"/>
  <c r="W1572" i="1"/>
  <c r="X1572" i="1"/>
  <c r="Y1572" i="1"/>
  <c r="Z1572" i="1"/>
  <c r="AA1572" i="1"/>
  <c r="AB1572" i="1"/>
  <c r="AC1572" i="1"/>
  <c r="R1573" i="1"/>
  <c r="S1573" i="1"/>
  <c r="T1573" i="1"/>
  <c r="U1573" i="1"/>
  <c r="V1573" i="1"/>
  <c r="W1573" i="1"/>
  <c r="X1573" i="1"/>
  <c r="Y1573" i="1"/>
  <c r="Z1573" i="1"/>
  <c r="AA1573" i="1"/>
  <c r="AB1573" i="1"/>
  <c r="AC1573" i="1"/>
  <c r="R1574" i="1"/>
  <c r="S1574" i="1"/>
  <c r="T1574" i="1"/>
  <c r="U1574" i="1"/>
  <c r="V1574" i="1"/>
  <c r="W1574" i="1"/>
  <c r="X1574" i="1"/>
  <c r="Y1574" i="1"/>
  <c r="Z1574" i="1"/>
  <c r="AA1574" i="1"/>
  <c r="AB1574" i="1"/>
  <c r="AC1574" i="1"/>
  <c r="R1575" i="1"/>
  <c r="S1575" i="1"/>
  <c r="T1575" i="1"/>
  <c r="U1575" i="1"/>
  <c r="V1575" i="1"/>
  <c r="W1575" i="1"/>
  <c r="X1575" i="1"/>
  <c r="Y1575" i="1"/>
  <c r="Z1575" i="1"/>
  <c r="AA1575" i="1"/>
  <c r="AB1575" i="1"/>
  <c r="AC1575" i="1"/>
  <c r="R1576" i="1"/>
  <c r="S1576" i="1"/>
  <c r="T1576" i="1"/>
  <c r="U1576" i="1"/>
  <c r="V1576" i="1"/>
  <c r="W1576" i="1"/>
  <c r="X1576" i="1"/>
  <c r="Y1576" i="1"/>
  <c r="Z1576" i="1"/>
  <c r="AA1576" i="1"/>
  <c r="AB1576" i="1"/>
  <c r="AC1576" i="1"/>
  <c r="R1577" i="1"/>
  <c r="S1577" i="1"/>
  <c r="T1577" i="1"/>
  <c r="U1577" i="1"/>
  <c r="V1577" i="1"/>
  <c r="W1577" i="1"/>
  <c r="X1577" i="1"/>
  <c r="Y1577" i="1"/>
  <c r="Z1577" i="1"/>
  <c r="AA1577" i="1"/>
  <c r="AB1577" i="1"/>
  <c r="AC1577" i="1"/>
  <c r="R1578" i="1"/>
  <c r="S1578" i="1"/>
  <c r="T1578" i="1"/>
  <c r="U1578" i="1"/>
  <c r="V1578" i="1"/>
  <c r="W1578" i="1"/>
  <c r="X1578" i="1"/>
  <c r="Y1578" i="1"/>
  <c r="Z1578" i="1"/>
  <c r="AA1578" i="1"/>
  <c r="AB1578" i="1"/>
  <c r="AC1578" i="1"/>
  <c r="R1579" i="1"/>
  <c r="S1579" i="1"/>
  <c r="T1579" i="1"/>
  <c r="U1579" i="1"/>
  <c r="V1579" i="1"/>
  <c r="W1579" i="1"/>
  <c r="X1579" i="1"/>
  <c r="Y1579" i="1"/>
  <c r="Z1579" i="1"/>
  <c r="AA1579" i="1"/>
  <c r="AB1579" i="1"/>
  <c r="AC1579" i="1"/>
  <c r="R1580" i="1"/>
  <c r="S1580" i="1"/>
  <c r="T1580" i="1"/>
  <c r="U1580" i="1"/>
  <c r="V1580" i="1"/>
  <c r="W1580" i="1"/>
  <c r="X1580" i="1"/>
  <c r="Y1580" i="1"/>
  <c r="Z1580" i="1"/>
  <c r="AA1580" i="1"/>
  <c r="AB1580" i="1"/>
  <c r="AC1580" i="1"/>
  <c r="R1581" i="1"/>
  <c r="S1581" i="1"/>
  <c r="T1581" i="1"/>
  <c r="U1581" i="1"/>
  <c r="V1581" i="1"/>
  <c r="W1581" i="1"/>
  <c r="X1581" i="1"/>
  <c r="Y1581" i="1"/>
  <c r="Z1581" i="1"/>
  <c r="AA1581" i="1"/>
  <c r="AB1581" i="1"/>
  <c r="AC1581" i="1"/>
  <c r="R1582" i="1"/>
  <c r="S1582" i="1"/>
  <c r="T1582" i="1"/>
  <c r="U1582" i="1"/>
  <c r="V1582" i="1"/>
  <c r="W1582" i="1"/>
  <c r="X1582" i="1"/>
  <c r="Y1582" i="1"/>
  <c r="Z1582" i="1"/>
  <c r="AA1582" i="1"/>
  <c r="AB1582" i="1"/>
  <c r="AC1582" i="1"/>
  <c r="R1583" i="1"/>
  <c r="S1583" i="1"/>
  <c r="T1583" i="1"/>
  <c r="U1583" i="1"/>
  <c r="V1583" i="1"/>
  <c r="W1583" i="1"/>
  <c r="X1583" i="1"/>
  <c r="Y1583" i="1"/>
  <c r="Z1583" i="1"/>
  <c r="AA1583" i="1"/>
  <c r="AB1583" i="1"/>
  <c r="AC1583" i="1"/>
  <c r="R1584" i="1"/>
  <c r="S1584" i="1"/>
  <c r="T1584" i="1"/>
  <c r="U1584" i="1"/>
  <c r="V1584" i="1"/>
  <c r="W1584" i="1"/>
  <c r="X1584" i="1"/>
  <c r="Y1584" i="1"/>
  <c r="Z1584" i="1"/>
  <c r="AA1584" i="1"/>
  <c r="AB1584" i="1"/>
  <c r="AC1584" i="1"/>
  <c r="R1585" i="1"/>
  <c r="S1585" i="1"/>
  <c r="T1585" i="1"/>
  <c r="U1585" i="1"/>
  <c r="V1585" i="1"/>
  <c r="W1585" i="1"/>
  <c r="X1585" i="1"/>
  <c r="Y1585" i="1"/>
  <c r="Z1585" i="1"/>
  <c r="AA1585" i="1"/>
  <c r="AB1585" i="1"/>
  <c r="AC1585" i="1"/>
  <c r="R1586" i="1"/>
  <c r="S1586" i="1"/>
  <c r="T1586" i="1"/>
  <c r="U1586" i="1"/>
  <c r="V1586" i="1"/>
  <c r="W1586" i="1"/>
  <c r="X1586" i="1"/>
  <c r="Y1586" i="1"/>
  <c r="Z1586" i="1"/>
  <c r="AA1586" i="1"/>
  <c r="AB1586" i="1"/>
  <c r="AC1586" i="1"/>
  <c r="R1587" i="1"/>
  <c r="S1587" i="1"/>
  <c r="T1587" i="1"/>
  <c r="U1587" i="1"/>
  <c r="V1587" i="1"/>
  <c r="W1587" i="1"/>
  <c r="X1587" i="1"/>
  <c r="Y1587" i="1"/>
  <c r="Z1587" i="1"/>
  <c r="AA1587" i="1"/>
  <c r="AB1587" i="1"/>
  <c r="AC1587" i="1"/>
  <c r="R1588" i="1"/>
  <c r="S1588" i="1"/>
  <c r="T1588" i="1"/>
  <c r="U1588" i="1"/>
  <c r="V1588" i="1"/>
  <c r="W1588" i="1"/>
  <c r="X1588" i="1"/>
  <c r="Y1588" i="1"/>
  <c r="Z1588" i="1"/>
  <c r="AA1588" i="1"/>
  <c r="AB1588" i="1"/>
  <c r="AC1588" i="1"/>
  <c r="R1589" i="1"/>
  <c r="S1589" i="1"/>
  <c r="T1589" i="1"/>
  <c r="U1589" i="1"/>
  <c r="V1589" i="1"/>
  <c r="W1589" i="1"/>
  <c r="X1589" i="1"/>
  <c r="Y1589" i="1"/>
  <c r="Z1589" i="1"/>
  <c r="AA1589" i="1"/>
  <c r="AB1589" i="1"/>
  <c r="AC1589" i="1"/>
  <c r="R1590" i="1"/>
  <c r="S1590" i="1"/>
  <c r="T1590" i="1"/>
  <c r="U1590" i="1"/>
  <c r="V1590" i="1"/>
  <c r="W1590" i="1"/>
  <c r="X1590" i="1"/>
  <c r="Y1590" i="1"/>
  <c r="Z1590" i="1"/>
  <c r="AA1590" i="1"/>
  <c r="AB1590" i="1"/>
  <c r="AC1590" i="1"/>
  <c r="R1591" i="1"/>
  <c r="S1591" i="1"/>
  <c r="T1591" i="1"/>
  <c r="U1591" i="1"/>
  <c r="V1591" i="1"/>
  <c r="W1591" i="1"/>
  <c r="X1591" i="1"/>
  <c r="Y1591" i="1"/>
  <c r="Z1591" i="1"/>
  <c r="AA1591" i="1"/>
  <c r="AB1591" i="1"/>
  <c r="AC1591" i="1"/>
  <c r="R1592" i="1"/>
  <c r="S1592" i="1"/>
  <c r="T1592" i="1"/>
  <c r="U1592" i="1"/>
  <c r="V1592" i="1"/>
  <c r="W1592" i="1"/>
  <c r="X1592" i="1"/>
  <c r="Y1592" i="1"/>
  <c r="Z1592" i="1"/>
  <c r="AA1592" i="1"/>
  <c r="AB1592" i="1"/>
  <c r="AC1592" i="1"/>
  <c r="R1593" i="1"/>
  <c r="S1593" i="1"/>
  <c r="T1593" i="1"/>
  <c r="U1593" i="1"/>
  <c r="V1593" i="1"/>
  <c r="W1593" i="1"/>
  <c r="X1593" i="1"/>
  <c r="Y1593" i="1"/>
  <c r="Z1593" i="1"/>
  <c r="AA1593" i="1"/>
  <c r="AB1593" i="1"/>
  <c r="AC1593" i="1"/>
  <c r="R1594" i="1"/>
  <c r="S1594" i="1"/>
  <c r="T1594" i="1"/>
  <c r="U1594" i="1"/>
  <c r="V1594" i="1"/>
  <c r="W1594" i="1"/>
  <c r="X1594" i="1"/>
  <c r="Y1594" i="1"/>
  <c r="Z1594" i="1"/>
  <c r="AA1594" i="1"/>
  <c r="AB1594" i="1"/>
  <c r="AC1594" i="1"/>
  <c r="R1595" i="1"/>
  <c r="S1595" i="1"/>
  <c r="T1595" i="1"/>
  <c r="U1595" i="1"/>
  <c r="V1595" i="1"/>
  <c r="W1595" i="1"/>
  <c r="X1595" i="1"/>
  <c r="Y1595" i="1"/>
  <c r="Z1595" i="1"/>
  <c r="AA1595" i="1"/>
  <c r="AB1595" i="1"/>
  <c r="AC1595" i="1"/>
  <c r="R1596" i="1"/>
  <c r="S1596" i="1"/>
  <c r="T1596" i="1"/>
  <c r="U1596" i="1"/>
  <c r="V1596" i="1"/>
  <c r="W1596" i="1"/>
  <c r="X1596" i="1"/>
  <c r="Y1596" i="1"/>
  <c r="Z1596" i="1"/>
  <c r="AA1596" i="1"/>
  <c r="AB1596" i="1"/>
  <c r="AC1596" i="1"/>
  <c r="R1597" i="1"/>
  <c r="S1597" i="1"/>
  <c r="T1597" i="1"/>
  <c r="U1597" i="1"/>
  <c r="V1597" i="1"/>
  <c r="W1597" i="1"/>
  <c r="X1597" i="1"/>
  <c r="Y1597" i="1"/>
  <c r="Z1597" i="1"/>
  <c r="AA1597" i="1"/>
  <c r="AB1597" i="1"/>
  <c r="AC1597" i="1"/>
  <c r="R1598" i="1"/>
  <c r="S1598" i="1"/>
  <c r="T1598" i="1"/>
  <c r="U1598" i="1"/>
  <c r="V1598" i="1"/>
  <c r="W1598" i="1"/>
  <c r="X1598" i="1"/>
  <c r="Y1598" i="1"/>
  <c r="Z1598" i="1"/>
  <c r="AA1598" i="1"/>
  <c r="AB1598" i="1"/>
  <c r="AC1598" i="1"/>
  <c r="R1599" i="1"/>
  <c r="S1599" i="1"/>
  <c r="T1599" i="1"/>
  <c r="U1599" i="1"/>
  <c r="V1599" i="1"/>
  <c r="W1599" i="1"/>
  <c r="X1599" i="1"/>
  <c r="Y1599" i="1"/>
  <c r="Z1599" i="1"/>
  <c r="AA1599" i="1"/>
  <c r="AB1599" i="1"/>
  <c r="AC1599" i="1"/>
  <c r="R1600" i="1"/>
  <c r="S1600" i="1"/>
  <c r="T1600" i="1"/>
  <c r="U1600" i="1"/>
  <c r="V1600" i="1"/>
  <c r="W1600" i="1"/>
  <c r="X1600" i="1"/>
  <c r="Y1600" i="1"/>
  <c r="Z1600" i="1"/>
  <c r="AA1600" i="1"/>
  <c r="AB1600" i="1"/>
  <c r="AC1600" i="1"/>
  <c r="R1601" i="1"/>
  <c r="S1601" i="1"/>
  <c r="T1601" i="1"/>
  <c r="U1601" i="1"/>
  <c r="V1601" i="1"/>
  <c r="W1601" i="1"/>
  <c r="X1601" i="1"/>
  <c r="Y1601" i="1"/>
  <c r="Z1601" i="1"/>
  <c r="AA1601" i="1"/>
  <c r="AB1601" i="1"/>
  <c r="AC1601" i="1"/>
  <c r="R1602" i="1"/>
  <c r="S1602" i="1"/>
  <c r="T1602" i="1"/>
  <c r="U1602" i="1"/>
  <c r="V1602" i="1"/>
  <c r="W1602" i="1"/>
  <c r="X1602" i="1"/>
  <c r="Y1602" i="1"/>
  <c r="Z1602" i="1"/>
  <c r="AA1602" i="1"/>
  <c r="AB1602" i="1"/>
  <c r="AC1602" i="1"/>
  <c r="R1603" i="1"/>
  <c r="S1603" i="1"/>
  <c r="T1603" i="1"/>
  <c r="U1603" i="1"/>
  <c r="V1603" i="1"/>
  <c r="W1603" i="1"/>
  <c r="X1603" i="1"/>
  <c r="Y1603" i="1"/>
  <c r="Z1603" i="1"/>
  <c r="AA1603" i="1"/>
  <c r="AB1603" i="1"/>
  <c r="AC1603" i="1"/>
  <c r="R1604" i="1"/>
  <c r="S1604" i="1"/>
  <c r="T1604" i="1"/>
  <c r="U1604" i="1"/>
  <c r="V1604" i="1"/>
  <c r="W1604" i="1"/>
  <c r="X1604" i="1"/>
  <c r="Y1604" i="1"/>
  <c r="Z1604" i="1"/>
  <c r="AA1604" i="1"/>
  <c r="AB1604" i="1"/>
  <c r="AC1604" i="1"/>
  <c r="R1605" i="1"/>
  <c r="S1605" i="1"/>
  <c r="T1605" i="1"/>
  <c r="U1605" i="1"/>
  <c r="V1605" i="1"/>
  <c r="W1605" i="1"/>
  <c r="X1605" i="1"/>
  <c r="Y1605" i="1"/>
  <c r="Z1605" i="1"/>
  <c r="AA1605" i="1"/>
  <c r="AB1605" i="1"/>
  <c r="AC1605" i="1"/>
  <c r="R1606" i="1"/>
  <c r="S1606" i="1"/>
  <c r="T1606" i="1"/>
  <c r="U1606" i="1"/>
  <c r="V1606" i="1"/>
  <c r="W1606" i="1"/>
  <c r="X1606" i="1"/>
  <c r="Y1606" i="1"/>
  <c r="Z1606" i="1"/>
  <c r="AA1606" i="1"/>
  <c r="AB1606" i="1"/>
  <c r="AC1606" i="1"/>
  <c r="R1607" i="1"/>
  <c r="S1607" i="1"/>
  <c r="T1607" i="1"/>
  <c r="U1607" i="1"/>
  <c r="V1607" i="1"/>
  <c r="W1607" i="1"/>
  <c r="X1607" i="1"/>
  <c r="Y1607" i="1"/>
  <c r="Z1607" i="1"/>
  <c r="AA1607" i="1"/>
  <c r="AB1607" i="1"/>
  <c r="AC1607" i="1"/>
  <c r="R1608" i="1"/>
  <c r="S1608" i="1"/>
  <c r="T1608" i="1"/>
  <c r="U1608" i="1"/>
  <c r="V1608" i="1"/>
  <c r="W1608" i="1"/>
  <c r="X1608" i="1"/>
  <c r="Y1608" i="1"/>
  <c r="Z1608" i="1"/>
  <c r="AA1608" i="1"/>
  <c r="AB1608" i="1"/>
  <c r="AC1608" i="1"/>
  <c r="R1609" i="1"/>
  <c r="S1609" i="1"/>
  <c r="T1609" i="1"/>
  <c r="U1609" i="1"/>
  <c r="V1609" i="1"/>
  <c r="W1609" i="1"/>
  <c r="X1609" i="1"/>
  <c r="Y1609" i="1"/>
  <c r="Z1609" i="1"/>
  <c r="AA1609" i="1"/>
  <c r="AB1609" i="1"/>
  <c r="AC1609" i="1"/>
  <c r="R1610" i="1"/>
  <c r="S1610" i="1"/>
  <c r="T1610" i="1"/>
  <c r="U1610" i="1"/>
  <c r="V1610" i="1"/>
  <c r="W1610" i="1"/>
  <c r="X1610" i="1"/>
  <c r="Y1610" i="1"/>
  <c r="Z1610" i="1"/>
  <c r="AA1610" i="1"/>
  <c r="AB1610" i="1"/>
  <c r="AC1610" i="1"/>
  <c r="R1611" i="1"/>
  <c r="S1611" i="1"/>
  <c r="T1611" i="1"/>
  <c r="U1611" i="1"/>
  <c r="V1611" i="1"/>
  <c r="W1611" i="1"/>
  <c r="X1611" i="1"/>
  <c r="Y1611" i="1"/>
  <c r="Z1611" i="1"/>
  <c r="AA1611" i="1"/>
  <c r="AB1611" i="1"/>
  <c r="AC1611" i="1"/>
  <c r="R1612" i="1"/>
  <c r="S1612" i="1"/>
  <c r="T1612" i="1"/>
  <c r="U1612" i="1"/>
  <c r="V1612" i="1"/>
  <c r="W1612" i="1"/>
  <c r="X1612" i="1"/>
  <c r="Y1612" i="1"/>
  <c r="Z1612" i="1"/>
  <c r="AA1612" i="1"/>
  <c r="AB1612" i="1"/>
  <c r="AC1612" i="1"/>
  <c r="R1613" i="1"/>
  <c r="S1613" i="1"/>
  <c r="T1613" i="1"/>
  <c r="U1613" i="1"/>
  <c r="V1613" i="1"/>
  <c r="W1613" i="1"/>
  <c r="X1613" i="1"/>
  <c r="Y1613" i="1"/>
  <c r="Z1613" i="1"/>
  <c r="AA1613" i="1"/>
  <c r="AB1613" i="1"/>
  <c r="AC1613" i="1"/>
  <c r="R1614" i="1"/>
  <c r="S1614" i="1"/>
  <c r="T1614" i="1"/>
  <c r="U1614" i="1"/>
  <c r="V1614" i="1"/>
  <c r="W1614" i="1"/>
  <c r="X1614" i="1"/>
  <c r="Y1614" i="1"/>
  <c r="Z1614" i="1"/>
  <c r="AA1614" i="1"/>
  <c r="AB1614" i="1"/>
  <c r="AC1614" i="1"/>
  <c r="R1615" i="1"/>
  <c r="S1615" i="1"/>
  <c r="T1615" i="1"/>
  <c r="U1615" i="1"/>
  <c r="V1615" i="1"/>
  <c r="W1615" i="1"/>
  <c r="X1615" i="1"/>
  <c r="Y1615" i="1"/>
  <c r="Z1615" i="1"/>
  <c r="AA1615" i="1"/>
  <c r="AB1615" i="1"/>
  <c r="AC1615" i="1"/>
  <c r="R1616" i="1"/>
  <c r="S1616" i="1"/>
  <c r="T1616" i="1"/>
  <c r="U1616" i="1"/>
  <c r="V1616" i="1"/>
  <c r="W1616" i="1"/>
  <c r="X1616" i="1"/>
  <c r="Y1616" i="1"/>
  <c r="Z1616" i="1"/>
  <c r="AA1616" i="1"/>
  <c r="AB1616" i="1"/>
  <c r="AC1616" i="1"/>
  <c r="R1617" i="1"/>
  <c r="S1617" i="1"/>
  <c r="T1617" i="1"/>
  <c r="U1617" i="1"/>
  <c r="V1617" i="1"/>
  <c r="W1617" i="1"/>
  <c r="X1617" i="1"/>
  <c r="Y1617" i="1"/>
  <c r="Z1617" i="1"/>
  <c r="AA1617" i="1"/>
  <c r="AB1617" i="1"/>
  <c r="AC1617" i="1"/>
  <c r="R1618" i="1"/>
  <c r="S1618" i="1"/>
  <c r="T1618" i="1"/>
  <c r="U1618" i="1"/>
  <c r="V1618" i="1"/>
  <c r="W1618" i="1"/>
  <c r="X1618" i="1"/>
  <c r="Y1618" i="1"/>
  <c r="Z1618" i="1"/>
  <c r="AA1618" i="1"/>
  <c r="AB1618" i="1"/>
  <c r="AC1618" i="1"/>
  <c r="R1619" i="1"/>
  <c r="S1619" i="1"/>
  <c r="T1619" i="1"/>
  <c r="U1619" i="1"/>
  <c r="V1619" i="1"/>
  <c r="W1619" i="1"/>
  <c r="X1619" i="1"/>
  <c r="Y1619" i="1"/>
  <c r="Z1619" i="1"/>
  <c r="AA1619" i="1"/>
  <c r="AB1619" i="1"/>
  <c r="AC1619" i="1"/>
  <c r="R1620" i="1"/>
  <c r="S1620" i="1"/>
  <c r="T1620" i="1"/>
  <c r="U1620" i="1"/>
  <c r="V1620" i="1"/>
  <c r="W1620" i="1"/>
  <c r="X1620" i="1"/>
  <c r="Y1620" i="1"/>
  <c r="Z1620" i="1"/>
  <c r="AA1620" i="1"/>
  <c r="AB1620" i="1"/>
  <c r="AC1620" i="1"/>
  <c r="R1621" i="1"/>
  <c r="S1621" i="1"/>
  <c r="T1621" i="1"/>
  <c r="U1621" i="1"/>
  <c r="V1621" i="1"/>
  <c r="W1621" i="1"/>
  <c r="X1621" i="1"/>
  <c r="Y1621" i="1"/>
  <c r="Z1621" i="1"/>
  <c r="AA1621" i="1"/>
  <c r="AB1621" i="1"/>
  <c r="AC1621" i="1"/>
  <c r="R1622" i="1"/>
  <c r="S1622" i="1"/>
  <c r="T1622" i="1"/>
  <c r="U1622" i="1"/>
  <c r="V1622" i="1"/>
  <c r="W1622" i="1"/>
  <c r="X1622" i="1"/>
  <c r="Y1622" i="1"/>
  <c r="Z1622" i="1"/>
  <c r="AA1622" i="1"/>
  <c r="AB1622" i="1"/>
  <c r="AC1622" i="1"/>
  <c r="R1623" i="1"/>
  <c r="S1623" i="1"/>
  <c r="T1623" i="1"/>
  <c r="U1623" i="1"/>
  <c r="V1623" i="1"/>
  <c r="W1623" i="1"/>
  <c r="X1623" i="1"/>
  <c r="Y1623" i="1"/>
  <c r="Z1623" i="1"/>
  <c r="AA1623" i="1"/>
  <c r="AB1623" i="1"/>
  <c r="AC1623" i="1"/>
  <c r="R1624" i="1"/>
  <c r="S1624" i="1"/>
  <c r="T1624" i="1"/>
  <c r="U1624" i="1"/>
  <c r="V1624" i="1"/>
  <c r="W1624" i="1"/>
  <c r="X1624" i="1"/>
  <c r="Y1624" i="1"/>
  <c r="Z1624" i="1"/>
  <c r="AA1624" i="1"/>
  <c r="AB1624" i="1"/>
  <c r="AC1624" i="1"/>
  <c r="R1625" i="1"/>
  <c r="S1625" i="1"/>
  <c r="T1625" i="1"/>
  <c r="U1625" i="1"/>
  <c r="V1625" i="1"/>
  <c r="W1625" i="1"/>
  <c r="X1625" i="1"/>
  <c r="Y1625" i="1"/>
  <c r="Z1625" i="1"/>
  <c r="AA1625" i="1"/>
  <c r="AB1625" i="1"/>
  <c r="AC1625" i="1"/>
  <c r="R1626" i="1"/>
  <c r="S1626" i="1"/>
  <c r="T1626" i="1"/>
  <c r="U1626" i="1"/>
  <c r="V1626" i="1"/>
  <c r="W1626" i="1"/>
  <c r="X1626" i="1"/>
  <c r="Y1626" i="1"/>
  <c r="Z1626" i="1"/>
  <c r="AA1626" i="1"/>
  <c r="AB1626" i="1"/>
  <c r="AC1626" i="1"/>
  <c r="R1627" i="1"/>
  <c r="S1627" i="1"/>
  <c r="T1627" i="1"/>
  <c r="U1627" i="1"/>
  <c r="V1627" i="1"/>
  <c r="W1627" i="1"/>
  <c r="X1627" i="1"/>
  <c r="Y1627" i="1"/>
  <c r="Z1627" i="1"/>
  <c r="AA1627" i="1"/>
  <c r="AB1627" i="1"/>
  <c r="AC1627" i="1"/>
  <c r="R1628" i="1"/>
  <c r="S1628" i="1"/>
  <c r="T1628" i="1"/>
  <c r="U1628" i="1"/>
  <c r="V1628" i="1"/>
  <c r="W1628" i="1"/>
  <c r="X1628" i="1"/>
  <c r="Y1628" i="1"/>
  <c r="Z1628" i="1"/>
  <c r="AA1628" i="1"/>
  <c r="AB1628" i="1"/>
  <c r="AC1628" i="1"/>
  <c r="R1629" i="1"/>
  <c r="S1629" i="1"/>
  <c r="T1629" i="1"/>
  <c r="U1629" i="1"/>
  <c r="V1629" i="1"/>
  <c r="W1629" i="1"/>
  <c r="X1629" i="1"/>
  <c r="Y1629" i="1"/>
  <c r="Z1629" i="1"/>
  <c r="AA1629" i="1"/>
  <c r="AB1629" i="1"/>
  <c r="AC1629" i="1"/>
  <c r="R1630" i="1"/>
  <c r="S1630" i="1"/>
  <c r="T1630" i="1"/>
  <c r="U1630" i="1"/>
  <c r="V1630" i="1"/>
  <c r="W1630" i="1"/>
  <c r="X1630" i="1"/>
  <c r="Y1630" i="1"/>
  <c r="Z1630" i="1"/>
  <c r="AA1630" i="1"/>
  <c r="AB1630" i="1"/>
  <c r="AC1630" i="1"/>
  <c r="R1631" i="1"/>
  <c r="S1631" i="1"/>
  <c r="T1631" i="1"/>
  <c r="U1631" i="1"/>
  <c r="V1631" i="1"/>
  <c r="W1631" i="1"/>
  <c r="X1631" i="1"/>
  <c r="Y1631" i="1"/>
  <c r="Z1631" i="1"/>
  <c r="AA1631" i="1"/>
  <c r="AB1631" i="1"/>
  <c r="AC1631" i="1"/>
  <c r="R1632" i="1"/>
  <c r="S1632" i="1"/>
  <c r="T1632" i="1"/>
  <c r="U1632" i="1"/>
  <c r="V1632" i="1"/>
  <c r="W1632" i="1"/>
  <c r="X1632" i="1"/>
  <c r="Y1632" i="1"/>
  <c r="Z1632" i="1"/>
  <c r="AA1632" i="1"/>
  <c r="AB1632" i="1"/>
  <c r="AC1632" i="1"/>
  <c r="R1633" i="1"/>
  <c r="S1633" i="1"/>
  <c r="T1633" i="1"/>
  <c r="U1633" i="1"/>
  <c r="V1633" i="1"/>
  <c r="W1633" i="1"/>
  <c r="X1633" i="1"/>
  <c r="Y1633" i="1"/>
  <c r="Z1633" i="1"/>
  <c r="AA1633" i="1"/>
  <c r="AB1633" i="1"/>
  <c r="AC1633" i="1"/>
  <c r="R1634" i="1"/>
  <c r="S1634" i="1"/>
  <c r="T1634" i="1"/>
  <c r="U1634" i="1"/>
  <c r="V1634" i="1"/>
  <c r="W1634" i="1"/>
  <c r="X1634" i="1"/>
  <c r="Y1634" i="1"/>
  <c r="Z1634" i="1"/>
  <c r="AA1634" i="1"/>
  <c r="AB1634" i="1"/>
  <c r="AC1634" i="1"/>
  <c r="R1635" i="1"/>
  <c r="S1635" i="1"/>
  <c r="T1635" i="1"/>
  <c r="U1635" i="1"/>
  <c r="V1635" i="1"/>
  <c r="W1635" i="1"/>
  <c r="X1635" i="1"/>
  <c r="Y1635" i="1"/>
  <c r="Z1635" i="1"/>
  <c r="AA1635" i="1"/>
  <c r="AB1635" i="1"/>
  <c r="AC1635" i="1"/>
  <c r="R1636" i="1"/>
  <c r="S1636" i="1"/>
  <c r="T1636" i="1"/>
  <c r="U1636" i="1"/>
  <c r="V1636" i="1"/>
  <c r="W1636" i="1"/>
  <c r="X1636" i="1"/>
  <c r="Y1636" i="1"/>
  <c r="Z1636" i="1"/>
  <c r="AA1636" i="1"/>
  <c r="AB1636" i="1"/>
  <c r="AC1636" i="1"/>
  <c r="R1637" i="1"/>
  <c r="S1637" i="1"/>
  <c r="T1637" i="1"/>
  <c r="U1637" i="1"/>
  <c r="V1637" i="1"/>
  <c r="W1637" i="1"/>
  <c r="X1637" i="1"/>
  <c r="Y1637" i="1"/>
  <c r="Z1637" i="1"/>
  <c r="AA1637" i="1"/>
  <c r="AB1637" i="1"/>
  <c r="AC1637" i="1"/>
  <c r="R1638" i="1"/>
  <c r="S1638" i="1"/>
  <c r="T1638" i="1"/>
  <c r="U1638" i="1"/>
  <c r="V1638" i="1"/>
  <c r="W1638" i="1"/>
  <c r="X1638" i="1"/>
  <c r="Y1638" i="1"/>
  <c r="Z1638" i="1"/>
  <c r="AA1638" i="1"/>
  <c r="AB1638" i="1"/>
  <c r="AC1638" i="1"/>
  <c r="R1639" i="1"/>
  <c r="S1639" i="1"/>
  <c r="T1639" i="1"/>
  <c r="U1639" i="1"/>
  <c r="V1639" i="1"/>
  <c r="W1639" i="1"/>
  <c r="X1639" i="1"/>
  <c r="Y1639" i="1"/>
  <c r="Z1639" i="1"/>
  <c r="AA1639" i="1"/>
  <c r="AB1639" i="1"/>
  <c r="AC1639" i="1"/>
  <c r="R1640" i="1"/>
  <c r="S1640" i="1"/>
  <c r="T1640" i="1"/>
  <c r="U1640" i="1"/>
  <c r="V1640" i="1"/>
  <c r="W1640" i="1"/>
  <c r="X1640" i="1"/>
  <c r="Y1640" i="1"/>
  <c r="Z1640" i="1"/>
  <c r="AA1640" i="1"/>
  <c r="AB1640" i="1"/>
  <c r="AC1640" i="1"/>
  <c r="R1641" i="1"/>
  <c r="S1641" i="1"/>
  <c r="T1641" i="1"/>
  <c r="U1641" i="1"/>
  <c r="V1641" i="1"/>
  <c r="W1641" i="1"/>
  <c r="X1641" i="1"/>
  <c r="Y1641" i="1"/>
  <c r="Z1641" i="1"/>
  <c r="AA1641" i="1"/>
  <c r="AB1641" i="1"/>
  <c r="AC1641" i="1"/>
  <c r="R1642" i="1"/>
  <c r="S1642" i="1"/>
  <c r="T1642" i="1"/>
  <c r="U1642" i="1"/>
  <c r="V1642" i="1"/>
  <c r="W1642" i="1"/>
  <c r="X1642" i="1"/>
  <c r="Y1642" i="1"/>
  <c r="Z1642" i="1"/>
  <c r="AA1642" i="1"/>
  <c r="AB1642" i="1"/>
  <c r="AC1642" i="1"/>
  <c r="R1643" i="1"/>
  <c r="S1643" i="1"/>
  <c r="T1643" i="1"/>
  <c r="U1643" i="1"/>
  <c r="V1643" i="1"/>
  <c r="W1643" i="1"/>
  <c r="X1643" i="1"/>
  <c r="Y1643" i="1"/>
  <c r="Z1643" i="1"/>
  <c r="AA1643" i="1"/>
  <c r="AB1643" i="1"/>
  <c r="AC1643" i="1"/>
  <c r="R1644" i="1"/>
  <c r="S1644" i="1"/>
  <c r="T1644" i="1"/>
  <c r="U1644" i="1"/>
  <c r="V1644" i="1"/>
  <c r="W1644" i="1"/>
  <c r="X1644" i="1"/>
  <c r="Y1644" i="1"/>
  <c r="Z1644" i="1"/>
  <c r="AA1644" i="1"/>
  <c r="AB1644" i="1"/>
  <c r="AC1644" i="1"/>
  <c r="R1645" i="1"/>
  <c r="S1645" i="1"/>
  <c r="T1645" i="1"/>
  <c r="U1645" i="1"/>
  <c r="V1645" i="1"/>
  <c r="W1645" i="1"/>
  <c r="X1645" i="1"/>
  <c r="Y1645" i="1"/>
  <c r="Z1645" i="1"/>
  <c r="AA1645" i="1"/>
  <c r="AB1645" i="1"/>
  <c r="AC1645" i="1"/>
  <c r="R1646" i="1"/>
  <c r="S1646" i="1"/>
  <c r="T1646" i="1"/>
  <c r="U1646" i="1"/>
  <c r="V1646" i="1"/>
  <c r="W1646" i="1"/>
  <c r="X1646" i="1"/>
  <c r="Y1646" i="1"/>
  <c r="Z1646" i="1"/>
  <c r="AA1646" i="1"/>
  <c r="AB1646" i="1"/>
  <c r="AC1646" i="1"/>
  <c r="R1647" i="1"/>
  <c r="S1647" i="1"/>
  <c r="T1647" i="1"/>
  <c r="U1647" i="1"/>
  <c r="V1647" i="1"/>
  <c r="W1647" i="1"/>
  <c r="X1647" i="1"/>
  <c r="Y1647" i="1"/>
  <c r="Z1647" i="1"/>
  <c r="AA1647" i="1"/>
  <c r="AB1647" i="1"/>
  <c r="AC1647" i="1"/>
  <c r="R1648" i="1"/>
  <c r="S1648" i="1"/>
  <c r="T1648" i="1"/>
  <c r="U1648" i="1"/>
  <c r="V1648" i="1"/>
  <c r="W1648" i="1"/>
  <c r="X1648" i="1"/>
  <c r="Y1648" i="1"/>
  <c r="Z1648" i="1"/>
  <c r="AA1648" i="1"/>
  <c r="AB1648" i="1"/>
  <c r="AC1648" i="1"/>
  <c r="R1649" i="1"/>
  <c r="S1649" i="1"/>
  <c r="T1649" i="1"/>
  <c r="U1649" i="1"/>
  <c r="V1649" i="1"/>
  <c r="W1649" i="1"/>
  <c r="X1649" i="1"/>
  <c r="Y1649" i="1"/>
  <c r="Z1649" i="1"/>
  <c r="AA1649" i="1"/>
  <c r="AB1649" i="1"/>
  <c r="AC1649" i="1"/>
  <c r="R1650" i="1"/>
  <c r="S1650" i="1"/>
  <c r="T1650" i="1"/>
  <c r="U1650" i="1"/>
  <c r="V1650" i="1"/>
  <c r="W1650" i="1"/>
  <c r="X1650" i="1"/>
  <c r="Y1650" i="1"/>
  <c r="Z1650" i="1"/>
  <c r="AA1650" i="1"/>
  <c r="AB1650" i="1"/>
  <c r="AC1650" i="1"/>
  <c r="R1651" i="1"/>
  <c r="S1651" i="1"/>
  <c r="T1651" i="1"/>
  <c r="U1651" i="1"/>
  <c r="V1651" i="1"/>
  <c r="W1651" i="1"/>
  <c r="X1651" i="1"/>
  <c r="Y1651" i="1"/>
  <c r="Z1651" i="1"/>
  <c r="AA1651" i="1"/>
  <c r="AB1651" i="1"/>
  <c r="AC1651" i="1"/>
  <c r="R1652" i="1"/>
  <c r="S1652" i="1"/>
  <c r="T1652" i="1"/>
  <c r="U1652" i="1"/>
  <c r="V1652" i="1"/>
  <c r="W1652" i="1"/>
  <c r="X1652" i="1"/>
  <c r="Y1652" i="1"/>
  <c r="Z1652" i="1"/>
  <c r="AA1652" i="1"/>
  <c r="AB1652" i="1"/>
  <c r="AC1652" i="1"/>
  <c r="R1653" i="1"/>
  <c r="S1653" i="1"/>
  <c r="T1653" i="1"/>
  <c r="U1653" i="1"/>
  <c r="V1653" i="1"/>
  <c r="W1653" i="1"/>
  <c r="X1653" i="1"/>
  <c r="Y1653" i="1"/>
  <c r="Z1653" i="1"/>
  <c r="AA1653" i="1"/>
  <c r="AB1653" i="1"/>
  <c r="AC1653" i="1"/>
  <c r="R1654" i="1"/>
  <c r="S1654" i="1"/>
  <c r="T1654" i="1"/>
  <c r="U1654" i="1"/>
  <c r="V1654" i="1"/>
  <c r="W1654" i="1"/>
  <c r="X1654" i="1"/>
  <c r="Y1654" i="1"/>
  <c r="Z1654" i="1"/>
  <c r="AA1654" i="1"/>
  <c r="AB1654" i="1"/>
  <c r="AC1654" i="1"/>
  <c r="R1655" i="1"/>
  <c r="S1655" i="1"/>
  <c r="T1655" i="1"/>
  <c r="U1655" i="1"/>
  <c r="V1655" i="1"/>
  <c r="W1655" i="1"/>
  <c r="X1655" i="1"/>
  <c r="Y1655" i="1"/>
  <c r="Z1655" i="1"/>
  <c r="AA1655" i="1"/>
  <c r="AB1655" i="1"/>
  <c r="AC1655" i="1"/>
  <c r="R1656" i="1"/>
  <c r="S1656" i="1"/>
  <c r="T1656" i="1"/>
  <c r="U1656" i="1"/>
  <c r="V1656" i="1"/>
  <c r="W1656" i="1"/>
  <c r="X1656" i="1"/>
  <c r="Y1656" i="1"/>
  <c r="Z1656" i="1"/>
  <c r="AA1656" i="1"/>
  <c r="AB1656" i="1"/>
  <c r="AC1656" i="1"/>
  <c r="R1657" i="1"/>
  <c r="S1657" i="1"/>
  <c r="T1657" i="1"/>
  <c r="U1657" i="1"/>
  <c r="V1657" i="1"/>
  <c r="W1657" i="1"/>
  <c r="X1657" i="1"/>
  <c r="Y1657" i="1"/>
  <c r="Z1657" i="1"/>
  <c r="AA1657" i="1"/>
  <c r="AB1657" i="1"/>
  <c r="AC1657" i="1"/>
  <c r="R1658" i="1"/>
  <c r="S1658" i="1"/>
  <c r="T1658" i="1"/>
  <c r="U1658" i="1"/>
  <c r="V1658" i="1"/>
  <c r="W1658" i="1"/>
  <c r="X1658" i="1"/>
  <c r="Y1658" i="1"/>
  <c r="Z1658" i="1"/>
  <c r="AA1658" i="1"/>
  <c r="AB1658" i="1"/>
  <c r="AC1658" i="1"/>
  <c r="R1659" i="1"/>
  <c r="S1659" i="1"/>
  <c r="T1659" i="1"/>
  <c r="U1659" i="1"/>
  <c r="V1659" i="1"/>
  <c r="W1659" i="1"/>
  <c r="X1659" i="1"/>
  <c r="Y1659" i="1"/>
  <c r="Z1659" i="1"/>
  <c r="AA1659" i="1"/>
  <c r="AB1659" i="1"/>
  <c r="AC1659" i="1"/>
  <c r="R1660" i="1"/>
  <c r="S1660" i="1"/>
  <c r="T1660" i="1"/>
  <c r="U1660" i="1"/>
  <c r="V1660" i="1"/>
  <c r="W1660" i="1"/>
  <c r="X1660" i="1"/>
  <c r="Y1660" i="1"/>
  <c r="Z1660" i="1"/>
  <c r="AA1660" i="1"/>
  <c r="AB1660" i="1"/>
  <c r="AC1660" i="1"/>
  <c r="R1661" i="1"/>
  <c r="S1661" i="1"/>
  <c r="T1661" i="1"/>
  <c r="U1661" i="1"/>
  <c r="V1661" i="1"/>
  <c r="W1661" i="1"/>
  <c r="X1661" i="1"/>
  <c r="Y1661" i="1"/>
  <c r="Z1661" i="1"/>
  <c r="AA1661" i="1"/>
  <c r="AB1661" i="1"/>
  <c r="AC1661" i="1"/>
  <c r="R1662" i="1"/>
  <c r="S1662" i="1"/>
  <c r="T1662" i="1"/>
  <c r="U1662" i="1"/>
  <c r="V1662" i="1"/>
  <c r="W1662" i="1"/>
  <c r="X1662" i="1"/>
  <c r="Y1662" i="1"/>
  <c r="Z1662" i="1"/>
  <c r="AA1662" i="1"/>
  <c r="AB1662" i="1"/>
  <c r="AC1662" i="1"/>
  <c r="R1663" i="1"/>
  <c r="S1663" i="1"/>
  <c r="T1663" i="1"/>
  <c r="U1663" i="1"/>
  <c r="V1663" i="1"/>
  <c r="W1663" i="1"/>
  <c r="X1663" i="1"/>
  <c r="Y1663" i="1"/>
  <c r="Z1663" i="1"/>
  <c r="AA1663" i="1"/>
  <c r="AB1663" i="1"/>
  <c r="AC1663" i="1"/>
  <c r="R1664" i="1"/>
  <c r="S1664" i="1"/>
  <c r="T1664" i="1"/>
  <c r="U1664" i="1"/>
  <c r="V1664" i="1"/>
  <c r="W1664" i="1"/>
  <c r="X1664" i="1"/>
  <c r="Y1664" i="1"/>
  <c r="Z1664" i="1"/>
  <c r="AA1664" i="1"/>
  <c r="AB1664" i="1"/>
  <c r="AC1664" i="1"/>
  <c r="R1665" i="1"/>
  <c r="S1665" i="1"/>
  <c r="T1665" i="1"/>
  <c r="U1665" i="1"/>
  <c r="V1665" i="1"/>
  <c r="W1665" i="1"/>
  <c r="X1665" i="1"/>
  <c r="Y1665" i="1"/>
  <c r="Z1665" i="1"/>
  <c r="AA1665" i="1"/>
  <c r="AB1665" i="1"/>
  <c r="AC1665" i="1"/>
  <c r="R1666" i="1"/>
  <c r="S1666" i="1"/>
  <c r="T1666" i="1"/>
  <c r="U1666" i="1"/>
  <c r="V1666" i="1"/>
  <c r="W1666" i="1"/>
  <c r="X1666" i="1"/>
  <c r="Y1666" i="1"/>
  <c r="Z1666" i="1"/>
  <c r="AA1666" i="1"/>
  <c r="AB1666" i="1"/>
  <c r="AC1666" i="1"/>
  <c r="R1667" i="1"/>
  <c r="S1667" i="1"/>
  <c r="T1667" i="1"/>
  <c r="U1667" i="1"/>
  <c r="V1667" i="1"/>
  <c r="W1667" i="1"/>
  <c r="X1667" i="1"/>
  <c r="Y1667" i="1"/>
  <c r="Z1667" i="1"/>
  <c r="AA1667" i="1"/>
  <c r="AB1667" i="1"/>
  <c r="AC1667" i="1"/>
  <c r="R1668" i="1"/>
  <c r="S1668" i="1"/>
  <c r="T1668" i="1"/>
  <c r="U1668" i="1"/>
  <c r="V1668" i="1"/>
  <c r="W1668" i="1"/>
  <c r="X1668" i="1"/>
  <c r="Y1668" i="1"/>
  <c r="Z1668" i="1"/>
  <c r="AA1668" i="1"/>
  <c r="AB1668" i="1"/>
  <c r="AC1668" i="1"/>
  <c r="R1669" i="1"/>
  <c r="S1669" i="1"/>
  <c r="T1669" i="1"/>
  <c r="U1669" i="1"/>
  <c r="V1669" i="1"/>
  <c r="W1669" i="1"/>
  <c r="X1669" i="1"/>
  <c r="Y1669" i="1"/>
  <c r="Z1669" i="1"/>
  <c r="AA1669" i="1"/>
  <c r="AB1669" i="1"/>
  <c r="AC1669" i="1"/>
  <c r="R1670" i="1"/>
  <c r="S1670" i="1"/>
  <c r="T1670" i="1"/>
  <c r="U1670" i="1"/>
  <c r="V1670" i="1"/>
  <c r="W1670" i="1"/>
  <c r="X1670" i="1"/>
  <c r="Y1670" i="1"/>
  <c r="Z1670" i="1"/>
  <c r="AA1670" i="1"/>
  <c r="AB1670" i="1"/>
  <c r="AC1670" i="1"/>
  <c r="R1671" i="1"/>
  <c r="S1671" i="1"/>
  <c r="T1671" i="1"/>
  <c r="U1671" i="1"/>
  <c r="V1671" i="1"/>
  <c r="W1671" i="1"/>
  <c r="X1671" i="1"/>
  <c r="Y1671" i="1"/>
  <c r="Z1671" i="1"/>
  <c r="AA1671" i="1"/>
  <c r="AB1671" i="1"/>
  <c r="AC1671" i="1"/>
  <c r="R1672" i="1"/>
  <c r="S1672" i="1"/>
  <c r="T1672" i="1"/>
  <c r="U1672" i="1"/>
  <c r="V1672" i="1"/>
  <c r="W1672" i="1"/>
  <c r="X1672" i="1"/>
  <c r="Y1672" i="1"/>
  <c r="Z1672" i="1"/>
  <c r="AA1672" i="1"/>
  <c r="AB1672" i="1"/>
  <c r="AC1672" i="1"/>
  <c r="R1673" i="1"/>
  <c r="S1673" i="1"/>
  <c r="T1673" i="1"/>
  <c r="U1673" i="1"/>
  <c r="V1673" i="1"/>
  <c r="W1673" i="1"/>
  <c r="X1673" i="1"/>
  <c r="Y1673" i="1"/>
  <c r="Z1673" i="1"/>
  <c r="AA1673" i="1"/>
  <c r="AB1673" i="1"/>
  <c r="AC1673" i="1"/>
  <c r="R1674" i="1"/>
  <c r="S1674" i="1"/>
  <c r="T1674" i="1"/>
  <c r="U1674" i="1"/>
  <c r="V1674" i="1"/>
  <c r="W1674" i="1"/>
  <c r="X1674" i="1"/>
  <c r="Y1674" i="1"/>
  <c r="Z1674" i="1"/>
  <c r="AA1674" i="1"/>
  <c r="AB1674" i="1"/>
  <c r="AC1674" i="1"/>
  <c r="R1675" i="1"/>
  <c r="S1675" i="1"/>
  <c r="T1675" i="1"/>
  <c r="U1675" i="1"/>
  <c r="V1675" i="1"/>
  <c r="W1675" i="1"/>
  <c r="X1675" i="1"/>
  <c r="Y1675" i="1"/>
  <c r="Z1675" i="1"/>
  <c r="AA1675" i="1"/>
  <c r="AB1675" i="1"/>
  <c r="AC1675" i="1"/>
  <c r="R1676" i="1"/>
  <c r="S1676" i="1"/>
  <c r="T1676" i="1"/>
  <c r="U1676" i="1"/>
  <c r="V1676" i="1"/>
  <c r="W1676" i="1"/>
  <c r="X1676" i="1"/>
  <c r="Y1676" i="1"/>
  <c r="Z1676" i="1"/>
  <c r="AA1676" i="1"/>
  <c r="AB1676" i="1"/>
  <c r="AC1676" i="1"/>
  <c r="R1677" i="1"/>
  <c r="S1677" i="1"/>
  <c r="T1677" i="1"/>
  <c r="U1677" i="1"/>
  <c r="V1677" i="1"/>
  <c r="W1677" i="1"/>
  <c r="X1677" i="1"/>
  <c r="Y1677" i="1"/>
  <c r="Z1677" i="1"/>
  <c r="AA1677" i="1"/>
  <c r="AB1677" i="1"/>
  <c r="AC1677" i="1"/>
  <c r="R1678" i="1"/>
  <c r="S1678" i="1"/>
  <c r="T1678" i="1"/>
  <c r="U1678" i="1"/>
  <c r="V1678" i="1"/>
  <c r="W1678" i="1"/>
  <c r="X1678" i="1"/>
  <c r="Y1678" i="1"/>
  <c r="Z1678" i="1"/>
  <c r="AA1678" i="1"/>
  <c r="AB1678" i="1"/>
  <c r="AC1678" i="1"/>
  <c r="R1679" i="1"/>
  <c r="S1679" i="1"/>
  <c r="T1679" i="1"/>
  <c r="U1679" i="1"/>
  <c r="V1679" i="1"/>
  <c r="W1679" i="1"/>
  <c r="X1679" i="1"/>
  <c r="Y1679" i="1"/>
  <c r="Z1679" i="1"/>
  <c r="AA1679" i="1"/>
  <c r="AB1679" i="1"/>
  <c r="AC1679" i="1"/>
  <c r="R1680" i="1"/>
  <c r="S1680" i="1"/>
  <c r="T1680" i="1"/>
  <c r="U1680" i="1"/>
  <c r="V1680" i="1"/>
  <c r="W1680" i="1"/>
  <c r="X1680" i="1"/>
  <c r="Y1680" i="1"/>
  <c r="Z1680" i="1"/>
  <c r="AA1680" i="1"/>
  <c r="AB1680" i="1"/>
  <c r="AC1680" i="1"/>
  <c r="R1681" i="1"/>
  <c r="S1681" i="1"/>
  <c r="T1681" i="1"/>
  <c r="U1681" i="1"/>
  <c r="V1681" i="1"/>
  <c r="W1681" i="1"/>
  <c r="X1681" i="1"/>
  <c r="Y1681" i="1"/>
  <c r="Z1681" i="1"/>
  <c r="AA1681" i="1"/>
  <c r="AB1681" i="1"/>
  <c r="AC1681" i="1"/>
  <c r="R1682" i="1"/>
  <c r="S1682" i="1"/>
  <c r="T1682" i="1"/>
  <c r="U1682" i="1"/>
  <c r="V1682" i="1"/>
  <c r="W1682" i="1"/>
  <c r="X1682" i="1"/>
  <c r="Y1682" i="1"/>
  <c r="Z1682" i="1"/>
  <c r="AA1682" i="1"/>
  <c r="AB1682" i="1"/>
  <c r="AC1682" i="1"/>
  <c r="R1683" i="1"/>
  <c r="S1683" i="1"/>
  <c r="T1683" i="1"/>
  <c r="U1683" i="1"/>
  <c r="V1683" i="1"/>
  <c r="W1683" i="1"/>
  <c r="X1683" i="1"/>
  <c r="Y1683" i="1"/>
  <c r="Z1683" i="1"/>
  <c r="AA1683" i="1"/>
  <c r="AB1683" i="1"/>
  <c r="AC1683" i="1"/>
  <c r="R1684" i="1"/>
  <c r="S1684" i="1"/>
  <c r="T1684" i="1"/>
  <c r="U1684" i="1"/>
  <c r="V1684" i="1"/>
  <c r="W1684" i="1"/>
  <c r="X1684" i="1"/>
  <c r="Y1684" i="1"/>
  <c r="Z1684" i="1"/>
  <c r="AA1684" i="1"/>
  <c r="AB1684" i="1"/>
  <c r="AC1684" i="1"/>
  <c r="R1685" i="1"/>
  <c r="S1685" i="1"/>
  <c r="T1685" i="1"/>
  <c r="U1685" i="1"/>
  <c r="V1685" i="1"/>
  <c r="W1685" i="1"/>
  <c r="X1685" i="1"/>
  <c r="Y1685" i="1"/>
  <c r="Z1685" i="1"/>
  <c r="AA1685" i="1"/>
  <c r="AB1685" i="1"/>
  <c r="AC1685" i="1"/>
  <c r="R1686" i="1"/>
  <c r="S1686" i="1"/>
  <c r="T1686" i="1"/>
  <c r="U1686" i="1"/>
  <c r="V1686" i="1"/>
  <c r="W1686" i="1"/>
  <c r="X1686" i="1"/>
  <c r="Y1686" i="1"/>
  <c r="Z1686" i="1"/>
  <c r="AA1686" i="1"/>
  <c r="AB1686" i="1"/>
  <c r="AC1686" i="1"/>
  <c r="R1687" i="1"/>
  <c r="S1687" i="1"/>
  <c r="T1687" i="1"/>
  <c r="U1687" i="1"/>
  <c r="V1687" i="1"/>
  <c r="W1687" i="1"/>
  <c r="X1687" i="1"/>
  <c r="Y1687" i="1"/>
  <c r="Z1687" i="1"/>
  <c r="AA1687" i="1"/>
  <c r="AB1687" i="1"/>
  <c r="AC1687" i="1"/>
  <c r="R1688" i="1"/>
  <c r="S1688" i="1"/>
  <c r="T1688" i="1"/>
  <c r="U1688" i="1"/>
  <c r="V1688" i="1"/>
  <c r="W1688" i="1"/>
  <c r="X1688" i="1"/>
  <c r="Y1688" i="1"/>
  <c r="Z1688" i="1"/>
  <c r="AA1688" i="1"/>
  <c r="AB1688" i="1"/>
  <c r="AC1688" i="1"/>
  <c r="R1689" i="1"/>
  <c r="S1689" i="1"/>
  <c r="T1689" i="1"/>
  <c r="U1689" i="1"/>
  <c r="V1689" i="1"/>
  <c r="W1689" i="1"/>
  <c r="X1689" i="1"/>
  <c r="Y1689" i="1"/>
  <c r="Z1689" i="1"/>
  <c r="AA1689" i="1"/>
  <c r="AB1689" i="1"/>
  <c r="AC1689" i="1"/>
  <c r="R1690" i="1"/>
  <c r="S1690" i="1"/>
  <c r="T1690" i="1"/>
  <c r="U1690" i="1"/>
  <c r="V1690" i="1"/>
  <c r="W1690" i="1"/>
  <c r="X1690" i="1"/>
  <c r="Y1690" i="1"/>
  <c r="Z1690" i="1"/>
  <c r="AA1690" i="1"/>
  <c r="AB1690" i="1"/>
  <c r="AC1690" i="1"/>
  <c r="R1691" i="1"/>
  <c r="S1691" i="1"/>
  <c r="T1691" i="1"/>
  <c r="U1691" i="1"/>
  <c r="V1691" i="1"/>
  <c r="W1691" i="1"/>
  <c r="X1691" i="1"/>
  <c r="Y1691" i="1"/>
  <c r="Z1691" i="1"/>
  <c r="AA1691" i="1"/>
  <c r="AB1691" i="1"/>
  <c r="AC1691" i="1"/>
  <c r="R1692" i="1"/>
  <c r="S1692" i="1"/>
  <c r="T1692" i="1"/>
  <c r="U1692" i="1"/>
  <c r="V1692" i="1"/>
  <c r="W1692" i="1"/>
  <c r="X1692" i="1"/>
  <c r="Y1692" i="1"/>
  <c r="Z1692" i="1"/>
  <c r="AA1692" i="1"/>
  <c r="AB1692" i="1"/>
  <c r="AC1692" i="1"/>
  <c r="R1693" i="1"/>
  <c r="S1693" i="1"/>
  <c r="T1693" i="1"/>
  <c r="U1693" i="1"/>
  <c r="V1693" i="1"/>
  <c r="W1693" i="1"/>
  <c r="X1693" i="1"/>
  <c r="Y1693" i="1"/>
  <c r="Z1693" i="1"/>
  <c r="AA1693" i="1"/>
  <c r="AB1693" i="1"/>
  <c r="AC1693" i="1"/>
  <c r="R1694" i="1"/>
  <c r="S1694" i="1"/>
  <c r="T1694" i="1"/>
  <c r="U1694" i="1"/>
  <c r="V1694" i="1"/>
  <c r="W1694" i="1"/>
  <c r="X1694" i="1"/>
  <c r="Y1694" i="1"/>
  <c r="Z1694" i="1"/>
  <c r="AA1694" i="1"/>
  <c r="AB1694" i="1"/>
  <c r="AC1694" i="1"/>
  <c r="R1695" i="1"/>
  <c r="S1695" i="1"/>
  <c r="T1695" i="1"/>
  <c r="U1695" i="1"/>
  <c r="V1695" i="1"/>
  <c r="W1695" i="1"/>
  <c r="X1695" i="1"/>
  <c r="Y1695" i="1"/>
  <c r="Z1695" i="1"/>
  <c r="AA1695" i="1"/>
  <c r="AB1695" i="1"/>
  <c r="AC1695" i="1"/>
  <c r="R1696" i="1"/>
  <c r="S1696" i="1"/>
  <c r="T1696" i="1"/>
  <c r="U1696" i="1"/>
  <c r="V1696" i="1"/>
  <c r="W1696" i="1"/>
  <c r="X1696" i="1"/>
  <c r="Y1696" i="1"/>
  <c r="Z1696" i="1"/>
  <c r="AA1696" i="1"/>
  <c r="AB1696" i="1"/>
  <c r="AC1696" i="1"/>
  <c r="R1697" i="1"/>
  <c r="S1697" i="1"/>
  <c r="T1697" i="1"/>
  <c r="U1697" i="1"/>
  <c r="V1697" i="1"/>
  <c r="W1697" i="1"/>
  <c r="X1697" i="1"/>
  <c r="Y1697" i="1"/>
  <c r="Z1697" i="1"/>
  <c r="AA1697" i="1"/>
  <c r="AB1697" i="1"/>
  <c r="AC1697" i="1"/>
  <c r="R1698" i="1"/>
  <c r="S1698" i="1"/>
  <c r="T1698" i="1"/>
  <c r="U1698" i="1"/>
  <c r="V1698" i="1"/>
  <c r="W1698" i="1"/>
  <c r="X1698" i="1"/>
  <c r="Y1698" i="1"/>
  <c r="Z1698" i="1"/>
  <c r="AA1698" i="1"/>
  <c r="AB1698" i="1"/>
  <c r="AC1698" i="1"/>
  <c r="R1699" i="1"/>
  <c r="S1699" i="1"/>
  <c r="T1699" i="1"/>
  <c r="U1699" i="1"/>
  <c r="V1699" i="1"/>
  <c r="W1699" i="1"/>
  <c r="X1699" i="1"/>
  <c r="Y1699" i="1"/>
  <c r="Z1699" i="1"/>
  <c r="AA1699" i="1"/>
  <c r="AB1699" i="1"/>
  <c r="AC1699" i="1"/>
  <c r="R1700" i="1"/>
  <c r="S1700" i="1"/>
  <c r="T1700" i="1"/>
  <c r="U1700" i="1"/>
  <c r="V1700" i="1"/>
  <c r="W1700" i="1"/>
  <c r="X1700" i="1"/>
  <c r="Y1700" i="1"/>
  <c r="Z1700" i="1"/>
  <c r="AA1700" i="1"/>
  <c r="AB1700" i="1"/>
  <c r="AC1700" i="1"/>
  <c r="R1701" i="1"/>
  <c r="S1701" i="1"/>
  <c r="T1701" i="1"/>
  <c r="U1701" i="1"/>
  <c r="V1701" i="1"/>
  <c r="W1701" i="1"/>
  <c r="X1701" i="1"/>
  <c r="Y1701" i="1"/>
  <c r="Z1701" i="1"/>
  <c r="AA1701" i="1"/>
  <c r="AB1701" i="1"/>
  <c r="AC1701" i="1"/>
  <c r="R1702" i="1"/>
  <c r="S1702" i="1"/>
  <c r="T1702" i="1"/>
  <c r="U1702" i="1"/>
  <c r="V1702" i="1"/>
  <c r="W1702" i="1"/>
  <c r="X1702" i="1"/>
  <c r="Y1702" i="1"/>
  <c r="Z1702" i="1"/>
  <c r="AA1702" i="1"/>
  <c r="AB1702" i="1"/>
  <c r="AC1702" i="1"/>
  <c r="R1703" i="1"/>
  <c r="S1703" i="1"/>
  <c r="T1703" i="1"/>
  <c r="U1703" i="1"/>
  <c r="V1703" i="1"/>
  <c r="W1703" i="1"/>
  <c r="X1703" i="1"/>
  <c r="Y1703" i="1"/>
  <c r="Z1703" i="1"/>
  <c r="AA1703" i="1"/>
  <c r="AB1703" i="1"/>
  <c r="AC1703" i="1"/>
  <c r="R1704" i="1"/>
  <c r="S1704" i="1"/>
  <c r="T1704" i="1"/>
  <c r="U1704" i="1"/>
  <c r="V1704" i="1"/>
  <c r="W1704" i="1"/>
  <c r="X1704" i="1"/>
  <c r="Y1704" i="1"/>
  <c r="Z1704" i="1"/>
  <c r="AA1704" i="1"/>
  <c r="AB1704" i="1"/>
  <c r="AC1704" i="1"/>
  <c r="R1705" i="1"/>
  <c r="S1705" i="1"/>
  <c r="T1705" i="1"/>
  <c r="U1705" i="1"/>
  <c r="V1705" i="1"/>
  <c r="W1705" i="1"/>
  <c r="X1705" i="1"/>
  <c r="Y1705" i="1"/>
  <c r="Z1705" i="1"/>
  <c r="AA1705" i="1"/>
  <c r="AB1705" i="1"/>
  <c r="AC1705" i="1"/>
  <c r="R1706" i="1"/>
  <c r="S1706" i="1"/>
  <c r="T1706" i="1"/>
  <c r="U1706" i="1"/>
  <c r="V1706" i="1"/>
  <c r="W1706" i="1"/>
  <c r="X1706" i="1"/>
  <c r="Y1706" i="1"/>
  <c r="Z1706" i="1"/>
  <c r="AA1706" i="1"/>
  <c r="AB1706" i="1"/>
  <c r="AC1706" i="1"/>
  <c r="R1707" i="1"/>
  <c r="S1707" i="1"/>
  <c r="T1707" i="1"/>
  <c r="U1707" i="1"/>
  <c r="V1707" i="1"/>
  <c r="W1707" i="1"/>
  <c r="X1707" i="1"/>
  <c r="Y1707" i="1"/>
  <c r="Z1707" i="1"/>
  <c r="AA1707" i="1"/>
  <c r="AB1707" i="1"/>
  <c r="AC1707" i="1"/>
  <c r="R1708" i="1"/>
  <c r="S1708" i="1"/>
  <c r="T1708" i="1"/>
  <c r="U1708" i="1"/>
  <c r="V1708" i="1"/>
  <c r="W1708" i="1"/>
  <c r="X1708" i="1"/>
  <c r="Y1708" i="1"/>
  <c r="Z1708" i="1"/>
  <c r="AA1708" i="1"/>
  <c r="AB1708" i="1"/>
  <c r="AC1708" i="1"/>
  <c r="R1709" i="1"/>
  <c r="S1709" i="1"/>
  <c r="T1709" i="1"/>
  <c r="U1709" i="1"/>
  <c r="V1709" i="1"/>
  <c r="W1709" i="1"/>
  <c r="X1709" i="1"/>
  <c r="Y1709" i="1"/>
  <c r="Z1709" i="1"/>
  <c r="AA1709" i="1"/>
  <c r="AB1709" i="1"/>
  <c r="AC1709" i="1"/>
  <c r="R1710" i="1"/>
  <c r="S1710" i="1"/>
  <c r="T1710" i="1"/>
  <c r="U1710" i="1"/>
  <c r="V1710" i="1"/>
  <c r="W1710" i="1"/>
  <c r="X1710" i="1"/>
  <c r="Y1710" i="1"/>
  <c r="Z1710" i="1"/>
  <c r="AA1710" i="1"/>
  <c r="AB1710" i="1"/>
  <c r="AC1710" i="1"/>
  <c r="R1711" i="1"/>
  <c r="S1711" i="1"/>
  <c r="T1711" i="1"/>
  <c r="U1711" i="1"/>
  <c r="V1711" i="1"/>
  <c r="W1711" i="1"/>
  <c r="X1711" i="1"/>
  <c r="Y1711" i="1"/>
  <c r="Z1711" i="1"/>
  <c r="AA1711" i="1"/>
  <c r="AB1711" i="1"/>
  <c r="AC1711" i="1"/>
  <c r="R1712" i="1"/>
  <c r="S1712" i="1"/>
  <c r="T1712" i="1"/>
  <c r="U1712" i="1"/>
  <c r="V1712" i="1"/>
  <c r="W1712" i="1"/>
  <c r="X1712" i="1"/>
  <c r="Y1712" i="1"/>
  <c r="Z1712" i="1"/>
  <c r="AA1712" i="1"/>
  <c r="AB1712" i="1"/>
  <c r="AC1712" i="1"/>
  <c r="R1713" i="1"/>
  <c r="S1713" i="1"/>
  <c r="T1713" i="1"/>
  <c r="U1713" i="1"/>
  <c r="V1713" i="1"/>
  <c r="W1713" i="1"/>
  <c r="X1713" i="1"/>
  <c r="Y1713" i="1"/>
  <c r="Z1713" i="1"/>
  <c r="AA1713" i="1"/>
  <c r="AB1713" i="1"/>
  <c r="AC1713" i="1"/>
  <c r="R1714" i="1"/>
  <c r="S1714" i="1"/>
  <c r="T1714" i="1"/>
  <c r="U1714" i="1"/>
  <c r="V1714" i="1"/>
  <c r="W1714" i="1"/>
  <c r="X1714" i="1"/>
  <c r="Y1714" i="1"/>
  <c r="Z1714" i="1"/>
  <c r="AA1714" i="1"/>
  <c r="AB1714" i="1"/>
  <c r="AC1714" i="1"/>
  <c r="R1715" i="1"/>
  <c r="S1715" i="1"/>
  <c r="T1715" i="1"/>
  <c r="U1715" i="1"/>
  <c r="V1715" i="1"/>
  <c r="W1715" i="1"/>
  <c r="X1715" i="1"/>
  <c r="Y1715" i="1"/>
  <c r="Z1715" i="1"/>
  <c r="AA1715" i="1"/>
  <c r="AB1715" i="1"/>
  <c r="AC1715" i="1"/>
  <c r="R1716" i="1"/>
  <c r="S1716" i="1"/>
  <c r="T1716" i="1"/>
  <c r="U1716" i="1"/>
  <c r="V1716" i="1"/>
  <c r="W1716" i="1"/>
  <c r="X1716" i="1"/>
  <c r="Y1716" i="1"/>
  <c r="Z1716" i="1"/>
  <c r="AA1716" i="1"/>
  <c r="AB1716" i="1"/>
  <c r="AC1716" i="1"/>
  <c r="R1717" i="1"/>
  <c r="S1717" i="1"/>
  <c r="T1717" i="1"/>
  <c r="U1717" i="1"/>
  <c r="V1717" i="1"/>
  <c r="W1717" i="1"/>
  <c r="X1717" i="1"/>
  <c r="Y1717" i="1"/>
  <c r="Z1717" i="1"/>
  <c r="AA1717" i="1"/>
  <c r="AB1717" i="1"/>
  <c r="AC1717" i="1"/>
  <c r="R1718" i="1"/>
  <c r="S1718" i="1"/>
  <c r="T1718" i="1"/>
  <c r="U1718" i="1"/>
  <c r="V1718" i="1"/>
  <c r="W1718" i="1"/>
  <c r="X1718" i="1"/>
  <c r="Y1718" i="1"/>
  <c r="Z1718" i="1"/>
  <c r="AA1718" i="1"/>
  <c r="AB1718" i="1"/>
  <c r="AC1718" i="1"/>
  <c r="R1719" i="1"/>
  <c r="S1719" i="1"/>
  <c r="T1719" i="1"/>
  <c r="U1719" i="1"/>
  <c r="V1719" i="1"/>
  <c r="W1719" i="1"/>
  <c r="X1719" i="1"/>
  <c r="Y1719" i="1"/>
  <c r="Z1719" i="1"/>
  <c r="AA1719" i="1"/>
  <c r="AB1719" i="1"/>
  <c r="AC1719" i="1"/>
  <c r="R1720" i="1"/>
  <c r="S1720" i="1"/>
  <c r="T1720" i="1"/>
  <c r="U1720" i="1"/>
  <c r="V1720" i="1"/>
  <c r="W1720" i="1"/>
  <c r="X1720" i="1"/>
  <c r="Y1720" i="1"/>
  <c r="Z1720" i="1"/>
  <c r="AA1720" i="1"/>
  <c r="AB1720" i="1"/>
  <c r="AC1720" i="1"/>
  <c r="R1721" i="1"/>
  <c r="S1721" i="1"/>
  <c r="T1721" i="1"/>
  <c r="U1721" i="1"/>
  <c r="V1721" i="1"/>
  <c r="W1721" i="1"/>
  <c r="X1721" i="1"/>
  <c r="Y1721" i="1"/>
  <c r="Z1721" i="1"/>
  <c r="AA1721" i="1"/>
  <c r="AB1721" i="1"/>
  <c r="AC1721" i="1"/>
  <c r="R1722" i="1"/>
  <c r="S1722" i="1"/>
  <c r="T1722" i="1"/>
  <c r="U1722" i="1"/>
  <c r="V1722" i="1"/>
  <c r="W1722" i="1"/>
  <c r="X1722" i="1"/>
  <c r="Y1722" i="1"/>
  <c r="Z1722" i="1"/>
  <c r="AA1722" i="1"/>
  <c r="AB1722" i="1"/>
  <c r="AC1722" i="1"/>
  <c r="R1723" i="1"/>
  <c r="S1723" i="1"/>
  <c r="T1723" i="1"/>
  <c r="U1723" i="1"/>
  <c r="V1723" i="1"/>
  <c r="W1723" i="1"/>
  <c r="X1723" i="1"/>
  <c r="Y1723" i="1"/>
  <c r="Z1723" i="1"/>
  <c r="AA1723" i="1"/>
  <c r="AB1723" i="1"/>
  <c r="AC1723" i="1"/>
  <c r="R1724" i="1"/>
  <c r="S1724" i="1"/>
  <c r="T1724" i="1"/>
  <c r="U1724" i="1"/>
  <c r="V1724" i="1"/>
  <c r="W1724" i="1"/>
  <c r="X1724" i="1"/>
  <c r="Y1724" i="1"/>
  <c r="Z1724" i="1"/>
  <c r="AA1724" i="1"/>
  <c r="AB1724" i="1"/>
  <c r="AC1724" i="1"/>
  <c r="R1725" i="1"/>
  <c r="S1725" i="1"/>
  <c r="T1725" i="1"/>
  <c r="U1725" i="1"/>
  <c r="V1725" i="1"/>
  <c r="W1725" i="1"/>
  <c r="X1725" i="1"/>
  <c r="Y1725" i="1"/>
  <c r="Z1725" i="1"/>
  <c r="AA1725" i="1"/>
  <c r="AB1725" i="1"/>
  <c r="AC1725" i="1"/>
  <c r="R1726" i="1"/>
  <c r="S1726" i="1"/>
  <c r="T1726" i="1"/>
  <c r="U1726" i="1"/>
  <c r="V1726" i="1"/>
  <c r="W1726" i="1"/>
  <c r="X1726" i="1"/>
  <c r="Y1726" i="1"/>
  <c r="Z1726" i="1"/>
  <c r="AA1726" i="1"/>
  <c r="AB1726" i="1"/>
  <c r="AC1726" i="1"/>
  <c r="R1727" i="1"/>
  <c r="S1727" i="1"/>
  <c r="T1727" i="1"/>
  <c r="U1727" i="1"/>
  <c r="V1727" i="1"/>
  <c r="W1727" i="1"/>
  <c r="X1727" i="1"/>
  <c r="Y1727" i="1"/>
  <c r="Z1727" i="1"/>
  <c r="AA1727" i="1"/>
  <c r="AB1727" i="1"/>
  <c r="AC1727" i="1"/>
  <c r="R1728" i="1"/>
  <c r="S1728" i="1"/>
  <c r="T1728" i="1"/>
  <c r="U1728" i="1"/>
  <c r="V1728" i="1"/>
  <c r="W1728" i="1"/>
  <c r="X1728" i="1"/>
  <c r="Y1728" i="1"/>
  <c r="Z1728" i="1"/>
  <c r="AA1728" i="1"/>
  <c r="AB1728" i="1"/>
  <c r="AC1728" i="1"/>
  <c r="R1729" i="1"/>
  <c r="S1729" i="1"/>
  <c r="T1729" i="1"/>
  <c r="U1729" i="1"/>
  <c r="V1729" i="1"/>
  <c r="W1729" i="1"/>
  <c r="X1729" i="1"/>
  <c r="Y1729" i="1"/>
  <c r="Z1729" i="1"/>
  <c r="AA1729" i="1"/>
  <c r="AB1729" i="1"/>
  <c r="AC1729" i="1"/>
  <c r="R1730" i="1"/>
  <c r="S1730" i="1"/>
  <c r="T1730" i="1"/>
  <c r="U1730" i="1"/>
  <c r="V1730" i="1"/>
  <c r="W1730" i="1"/>
  <c r="X1730" i="1"/>
  <c r="Y1730" i="1"/>
  <c r="Z1730" i="1"/>
  <c r="AA1730" i="1"/>
  <c r="AB1730" i="1"/>
  <c r="AC1730" i="1"/>
  <c r="R1731" i="1"/>
  <c r="S1731" i="1"/>
  <c r="T1731" i="1"/>
  <c r="U1731" i="1"/>
  <c r="V1731" i="1"/>
  <c r="W1731" i="1"/>
  <c r="X1731" i="1"/>
  <c r="Y1731" i="1"/>
  <c r="Z1731" i="1"/>
  <c r="AA1731" i="1"/>
  <c r="AB1731" i="1"/>
  <c r="AC1731" i="1"/>
  <c r="R1732" i="1"/>
  <c r="S1732" i="1"/>
  <c r="T1732" i="1"/>
  <c r="U1732" i="1"/>
  <c r="V1732" i="1"/>
  <c r="W1732" i="1"/>
  <c r="X1732" i="1"/>
  <c r="Y1732" i="1"/>
  <c r="Z1732" i="1"/>
  <c r="AA1732" i="1"/>
  <c r="AB1732" i="1"/>
  <c r="AC1732" i="1"/>
  <c r="R1733" i="1"/>
  <c r="S1733" i="1"/>
  <c r="T1733" i="1"/>
  <c r="U1733" i="1"/>
  <c r="V1733" i="1"/>
  <c r="W1733" i="1"/>
  <c r="X1733" i="1"/>
  <c r="Y1733" i="1"/>
  <c r="Z1733" i="1"/>
  <c r="AA1733" i="1"/>
  <c r="AB1733" i="1"/>
  <c r="AC1733" i="1"/>
  <c r="R1734" i="1"/>
  <c r="S1734" i="1"/>
  <c r="T1734" i="1"/>
  <c r="U1734" i="1"/>
  <c r="V1734" i="1"/>
  <c r="W1734" i="1"/>
  <c r="X1734" i="1"/>
  <c r="Y1734" i="1"/>
  <c r="Z1734" i="1"/>
  <c r="AA1734" i="1"/>
  <c r="AB1734" i="1"/>
  <c r="AC1734" i="1"/>
  <c r="R1735" i="1"/>
  <c r="S1735" i="1"/>
  <c r="T1735" i="1"/>
  <c r="U1735" i="1"/>
  <c r="V1735" i="1"/>
  <c r="W1735" i="1"/>
  <c r="X1735" i="1"/>
  <c r="Y1735" i="1"/>
  <c r="Z1735" i="1"/>
  <c r="AA1735" i="1"/>
  <c r="AB1735" i="1"/>
  <c r="AC1735" i="1"/>
  <c r="R1736" i="1"/>
  <c r="S1736" i="1"/>
  <c r="T1736" i="1"/>
  <c r="U1736" i="1"/>
  <c r="V1736" i="1"/>
  <c r="W1736" i="1"/>
  <c r="X1736" i="1"/>
  <c r="Y1736" i="1"/>
  <c r="Z1736" i="1"/>
  <c r="AA1736" i="1"/>
  <c r="AB1736" i="1"/>
  <c r="AC1736" i="1"/>
  <c r="R1737" i="1"/>
  <c r="S1737" i="1"/>
  <c r="T1737" i="1"/>
  <c r="U1737" i="1"/>
  <c r="V1737" i="1"/>
  <c r="W1737" i="1"/>
  <c r="X1737" i="1"/>
  <c r="Y1737" i="1"/>
  <c r="Z1737" i="1"/>
  <c r="AA1737" i="1"/>
  <c r="AB1737" i="1"/>
  <c r="AC1737" i="1"/>
  <c r="R1738" i="1"/>
  <c r="S1738" i="1"/>
  <c r="T1738" i="1"/>
  <c r="U1738" i="1"/>
  <c r="V1738" i="1"/>
  <c r="W1738" i="1"/>
  <c r="X1738" i="1"/>
  <c r="Y1738" i="1"/>
  <c r="Z1738" i="1"/>
  <c r="AA1738" i="1"/>
  <c r="AB1738" i="1"/>
  <c r="AC1738" i="1"/>
  <c r="R1739" i="1"/>
  <c r="S1739" i="1"/>
  <c r="T1739" i="1"/>
  <c r="U1739" i="1"/>
  <c r="V1739" i="1"/>
  <c r="W1739" i="1"/>
  <c r="X1739" i="1"/>
  <c r="Y1739" i="1"/>
  <c r="Z1739" i="1"/>
  <c r="AA1739" i="1"/>
  <c r="AB1739" i="1"/>
  <c r="AC1739" i="1"/>
  <c r="R1740" i="1"/>
  <c r="S1740" i="1"/>
  <c r="T1740" i="1"/>
  <c r="U1740" i="1"/>
  <c r="V1740" i="1"/>
  <c r="W1740" i="1"/>
  <c r="X1740" i="1"/>
  <c r="Y1740" i="1"/>
  <c r="Z1740" i="1"/>
  <c r="AA1740" i="1"/>
  <c r="AB1740" i="1"/>
  <c r="AC1740" i="1"/>
  <c r="R1741" i="1"/>
  <c r="S1741" i="1"/>
  <c r="T1741" i="1"/>
  <c r="U1741" i="1"/>
  <c r="V1741" i="1"/>
  <c r="W1741" i="1"/>
  <c r="X1741" i="1"/>
  <c r="Y1741" i="1"/>
  <c r="Z1741" i="1"/>
  <c r="AA1741" i="1"/>
  <c r="AB1741" i="1"/>
  <c r="AC1741" i="1"/>
  <c r="R1742" i="1"/>
  <c r="S1742" i="1"/>
  <c r="T1742" i="1"/>
  <c r="U1742" i="1"/>
  <c r="V1742" i="1"/>
  <c r="W1742" i="1"/>
  <c r="X1742" i="1"/>
  <c r="Y1742" i="1"/>
  <c r="Z1742" i="1"/>
  <c r="AA1742" i="1"/>
  <c r="AB1742" i="1"/>
  <c r="AC1742" i="1"/>
  <c r="R1743" i="1"/>
  <c r="S1743" i="1"/>
  <c r="T1743" i="1"/>
  <c r="U1743" i="1"/>
  <c r="V1743" i="1"/>
  <c r="W1743" i="1"/>
  <c r="X1743" i="1"/>
  <c r="Y1743" i="1"/>
  <c r="Z1743" i="1"/>
  <c r="AA1743" i="1"/>
  <c r="AB1743" i="1"/>
  <c r="AC1743" i="1"/>
  <c r="R1744" i="1"/>
  <c r="S1744" i="1"/>
  <c r="T1744" i="1"/>
  <c r="U1744" i="1"/>
  <c r="V1744" i="1"/>
  <c r="W1744" i="1"/>
  <c r="X1744" i="1"/>
  <c r="Y1744" i="1"/>
  <c r="Z1744" i="1"/>
  <c r="AA1744" i="1"/>
  <c r="AB1744" i="1"/>
  <c r="AC1744" i="1"/>
  <c r="R1745" i="1"/>
  <c r="S1745" i="1"/>
  <c r="T1745" i="1"/>
  <c r="U1745" i="1"/>
  <c r="V1745" i="1"/>
  <c r="W1745" i="1"/>
  <c r="X1745" i="1"/>
  <c r="Y1745" i="1"/>
  <c r="Z1745" i="1"/>
  <c r="AA1745" i="1"/>
  <c r="AB1745" i="1"/>
  <c r="AC1745" i="1"/>
  <c r="R1746" i="1"/>
  <c r="S1746" i="1"/>
  <c r="T1746" i="1"/>
  <c r="U1746" i="1"/>
  <c r="V1746" i="1"/>
  <c r="W1746" i="1"/>
  <c r="X1746" i="1"/>
  <c r="Y1746" i="1"/>
  <c r="Z1746" i="1"/>
  <c r="AA1746" i="1"/>
  <c r="AB1746" i="1"/>
  <c r="AC1746" i="1"/>
  <c r="R1747" i="1"/>
  <c r="S1747" i="1"/>
  <c r="T1747" i="1"/>
  <c r="U1747" i="1"/>
  <c r="V1747" i="1"/>
  <c r="W1747" i="1"/>
  <c r="X1747" i="1"/>
  <c r="Y1747" i="1"/>
  <c r="Z1747" i="1"/>
  <c r="AA1747" i="1"/>
  <c r="AB1747" i="1"/>
  <c r="AC1747" i="1"/>
  <c r="R1748" i="1"/>
  <c r="S1748" i="1"/>
  <c r="T1748" i="1"/>
  <c r="U1748" i="1"/>
  <c r="V1748" i="1"/>
  <c r="W1748" i="1"/>
  <c r="X1748" i="1"/>
  <c r="Y1748" i="1"/>
  <c r="Z1748" i="1"/>
  <c r="AA1748" i="1"/>
  <c r="AB1748" i="1"/>
  <c r="AC1748" i="1"/>
  <c r="R1749" i="1"/>
  <c r="S1749" i="1"/>
  <c r="T1749" i="1"/>
  <c r="U1749" i="1"/>
  <c r="V1749" i="1"/>
  <c r="W1749" i="1"/>
  <c r="X1749" i="1"/>
  <c r="Y1749" i="1"/>
  <c r="Z1749" i="1"/>
  <c r="AA1749" i="1"/>
  <c r="AB1749" i="1"/>
  <c r="AC1749" i="1"/>
  <c r="R1750" i="1"/>
  <c r="S1750" i="1"/>
  <c r="T1750" i="1"/>
  <c r="U1750" i="1"/>
  <c r="V1750" i="1"/>
  <c r="W1750" i="1"/>
  <c r="X1750" i="1"/>
  <c r="Y1750" i="1"/>
  <c r="Z1750" i="1"/>
  <c r="AA1750" i="1"/>
  <c r="AB1750" i="1"/>
  <c r="AC1750" i="1"/>
  <c r="R1751" i="1"/>
  <c r="S1751" i="1"/>
  <c r="T1751" i="1"/>
  <c r="U1751" i="1"/>
  <c r="V1751" i="1"/>
  <c r="W1751" i="1"/>
  <c r="X1751" i="1"/>
  <c r="Y1751" i="1"/>
  <c r="Z1751" i="1"/>
  <c r="AA1751" i="1"/>
  <c r="AB1751" i="1"/>
  <c r="AC1751" i="1"/>
  <c r="R1752" i="1"/>
  <c r="S1752" i="1"/>
  <c r="T1752" i="1"/>
  <c r="U1752" i="1"/>
  <c r="V1752" i="1"/>
  <c r="W1752" i="1"/>
  <c r="X1752" i="1"/>
  <c r="Y1752" i="1"/>
  <c r="Z1752" i="1"/>
  <c r="AA1752" i="1"/>
  <c r="AB1752" i="1"/>
  <c r="AC1752" i="1"/>
  <c r="R1753" i="1"/>
  <c r="S1753" i="1"/>
  <c r="T1753" i="1"/>
  <c r="U1753" i="1"/>
  <c r="V1753" i="1"/>
  <c r="W1753" i="1"/>
  <c r="X1753" i="1"/>
  <c r="Y1753" i="1"/>
  <c r="Z1753" i="1"/>
  <c r="AA1753" i="1"/>
  <c r="AB1753" i="1"/>
  <c r="AC1753" i="1"/>
  <c r="R1754" i="1"/>
  <c r="S1754" i="1"/>
  <c r="T1754" i="1"/>
  <c r="U1754" i="1"/>
  <c r="V1754" i="1"/>
  <c r="W1754" i="1"/>
  <c r="X1754" i="1"/>
  <c r="Y1754" i="1"/>
  <c r="Z1754" i="1"/>
  <c r="AA1754" i="1"/>
  <c r="AB1754" i="1"/>
  <c r="AC1754" i="1"/>
  <c r="R1755" i="1"/>
  <c r="S1755" i="1"/>
  <c r="T1755" i="1"/>
  <c r="U1755" i="1"/>
  <c r="V1755" i="1"/>
  <c r="W1755" i="1"/>
  <c r="X1755" i="1"/>
  <c r="Y1755" i="1"/>
  <c r="Z1755" i="1"/>
  <c r="AA1755" i="1"/>
  <c r="AB1755" i="1"/>
  <c r="AC1755" i="1"/>
  <c r="R1756" i="1"/>
  <c r="S1756" i="1"/>
  <c r="T1756" i="1"/>
  <c r="U1756" i="1"/>
  <c r="V1756" i="1"/>
  <c r="W1756" i="1"/>
  <c r="X1756" i="1"/>
  <c r="Y1756" i="1"/>
  <c r="Z1756" i="1"/>
  <c r="AA1756" i="1"/>
  <c r="AB1756" i="1"/>
  <c r="AC1756" i="1"/>
  <c r="R1757" i="1"/>
  <c r="S1757" i="1"/>
  <c r="T1757" i="1"/>
  <c r="U1757" i="1"/>
  <c r="V1757" i="1"/>
  <c r="W1757" i="1"/>
  <c r="X1757" i="1"/>
  <c r="Y1757" i="1"/>
  <c r="Z1757" i="1"/>
  <c r="AA1757" i="1"/>
  <c r="AB1757" i="1"/>
  <c r="AC1757" i="1"/>
  <c r="R1758" i="1"/>
  <c r="S1758" i="1"/>
  <c r="T1758" i="1"/>
  <c r="U1758" i="1"/>
  <c r="V1758" i="1"/>
  <c r="W1758" i="1"/>
  <c r="X1758" i="1"/>
  <c r="Y1758" i="1"/>
  <c r="Z1758" i="1"/>
  <c r="AA1758" i="1"/>
  <c r="AB1758" i="1"/>
  <c r="AC1758" i="1"/>
  <c r="R1759" i="1"/>
  <c r="S1759" i="1"/>
  <c r="T1759" i="1"/>
  <c r="U1759" i="1"/>
  <c r="V1759" i="1"/>
  <c r="W1759" i="1"/>
  <c r="X1759" i="1"/>
  <c r="Y1759" i="1"/>
  <c r="Z1759" i="1"/>
  <c r="AA1759" i="1"/>
  <c r="AB1759" i="1"/>
  <c r="AC1759" i="1"/>
  <c r="R1760" i="1"/>
  <c r="S1760" i="1"/>
  <c r="T1760" i="1"/>
  <c r="U1760" i="1"/>
  <c r="V1760" i="1"/>
  <c r="W1760" i="1"/>
  <c r="X1760" i="1"/>
  <c r="Y1760" i="1"/>
  <c r="Z1760" i="1"/>
  <c r="AA1760" i="1"/>
  <c r="AB1760" i="1"/>
  <c r="AC1760" i="1"/>
  <c r="R1761" i="1"/>
  <c r="S1761" i="1"/>
  <c r="T1761" i="1"/>
  <c r="U1761" i="1"/>
  <c r="V1761" i="1"/>
  <c r="W1761" i="1"/>
  <c r="X1761" i="1"/>
  <c r="Y1761" i="1"/>
  <c r="Z1761" i="1"/>
  <c r="AA1761" i="1"/>
  <c r="AB1761" i="1"/>
  <c r="AC1761" i="1"/>
  <c r="R1762" i="1"/>
  <c r="S1762" i="1"/>
  <c r="T1762" i="1"/>
  <c r="U1762" i="1"/>
  <c r="V1762" i="1"/>
  <c r="W1762" i="1"/>
  <c r="X1762" i="1"/>
  <c r="Y1762" i="1"/>
  <c r="Z1762" i="1"/>
  <c r="AA1762" i="1"/>
  <c r="AB1762" i="1"/>
  <c r="AC1762" i="1"/>
  <c r="R1763" i="1"/>
  <c r="S1763" i="1"/>
  <c r="T1763" i="1"/>
  <c r="U1763" i="1"/>
  <c r="V1763" i="1"/>
  <c r="W1763" i="1"/>
  <c r="X1763" i="1"/>
  <c r="Y1763" i="1"/>
  <c r="Z1763" i="1"/>
  <c r="AA1763" i="1"/>
  <c r="AB1763" i="1"/>
  <c r="AC1763" i="1"/>
  <c r="R1764" i="1"/>
  <c r="S1764" i="1"/>
  <c r="T1764" i="1"/>
  <c r="U1764" i="1"/>
  <c r="V1764" i="1"/>
  <c r="W1764" i="1"/>
  <c r="X1764" i="1"/>
  <c r="Y1764" i="1"/>
  <c r="Z1764" i="1"/>
  <c r="AA1764" i="1"/>
  <c r="AB1764" i="1"/>
  <c r="AC1764" i="1"/>
  <c r="R1765" i="1"/>
  <c r="S1765" i="1"/>
  <c r="T1765" i="1"/>
  <c r="U1765" i="1"/>
  <c r="V1765" i="1"/>
  <c r="W1765" i="1"/>
  <c r="X1765" i="1"/>
  <c r="Y1765" i="1"/>
  <c r="Z1765" i="1"/>
  <c r="AA1765" i="1"/>
  <c r="AB1765" i="1"/>
  <c r="AC1765" i="1"/>
  <c r="R1766" i="1"/>
  <c r="S1766" i="1"/>
  <c r="T1766" i="1"/>
  <c r="U1766" i="1"/>
  <c r="V1766" i="1"/>
  <c r="W1766" i="1"/>
  <c r="X1766" i="1"/>
  <c r="Y1766" i="1"/>
  <c r="Z1766" i="1"/>
  <c r="AA1766" i="1"/>
  <c r="AB1766" i="1"/>
  <c r="AC1766" i="1"/>
  <c r="R1767" i="1"/>
  <c r="S1767" i="1"/>
  <c r="T1767" i="1"/>
  <c r="U1767" i="1"/>
  <c r="V1767" i="1"/>
  <c r="W1767" i="1"/>
  <c r="X1767" i="1"/>
  <c r="Y1767" i="1"/>
  <c r="Z1767" i="1"/>
  <c r="AA1767" i="1"/>
  <c r="AB1767" i="1"/>
  <c r="AC1767" i="1"/>
  <c r="R1768" i="1"/>
  <c r="S1768" i="1"/>
  <c r="T1768" i="1"/>
  <c r="U1768" i="1"/>
  <c r="V1768" i="1"/>
  <c r="W1768" i="1"/>
  <c r="X1768" i="1"/>
  <c r="Y1768" i="1"/>
  <c r="Z1768" i="1"/>
  <c r="AA1768" i="1"/>
  <c r="AB1768" i="1"/>
  <c r="AC1768" i="1"/>
  <c r="R1769" i="1"/>
  <c r="S1769" i="1"/>
  <c r="T1769" i="1"/>
  <c r="U1769" i="1"/>
  <c r="V1769" i="1"/>
  <c r="W1769" i="1"/>
  <c r="X1769" i="1"/>
  <c r="Y1769" i="1"/>
  <c r="Z1769" i="1"/>
  <c r="AA1769" i="1"/>
  <c r="AB1769" i="1"/>
  <c r="AC1769" i="1"/>
  <c r="R1770" i="1"/>
  <c r="S1770" i="1"/>
  <c r="T1770" i="1"/>
  <c r="U1770" i="1"/>
  <c r="V1770" i="1"/>
  <c r="W1770" i="1"/>
  <c r="X1770" i="1"/>
  <c r="Y1770" i="1"/>
  <c r="Z1770" i="1"/>
  <c r="AA1770" i="1"/>
  <c r="AB1770" i="1"/>
  <c r="AC1770" i="1"/>
  <c r="R1771" i="1"/>
  <c r="S1771" i="1"/>
  <c r="T1771" i="1"/>
  <c r="U1771" i="1"/>
  <c r="V1771" i="1"/>
  <c r="W1771" i="1"/>
  <c r="X1771" i="1"/>
  <c r="Y1771" i="1"/>
  <c r="Z1771" i="1"/>
  <c r="AA1771" i="1"/>
  <c r="AB1771" i="1"/>
  <c r="AC1771" i="1"/>
  <c r="R1772" i="1"/>
  <c r="S1772" i="1"/>
  <c r="T1772" i="1"/>
  <c r="U1772" i="1"/>
  <c r="V1772" i="1"/>
  <c r="W1772" i="1"/>
  <c r="X1772" i="1"/>
  <c r="Y1772" i="1"/>
  <c r="Z1772" i="1"/>
  <c r="AA1772" i="1"/>
  <c r="AB1772" i="1"/>
  <c r="AC1772" i="1"/>
  <c r="R1773" i="1"/>
  <c r="S1773" i="1"/>
  <c r="T1773" i="1"/>
  <c r="U1773" i="1"/>
  <c r="V1773" i="1"/>
  <c r="W1773" i="1"/>
  <c r="X1773" i="1"/>
  <c r="Y1773" i="1"/>
  <c r="Z1773" i="1"/>
  <c r="AA1773" i="1"/>
  <c r="AB1773" i="1"/>
  <c r="AC1773" i="1"/>
  <c r="R1774" i="1"/>
  <c r="S1774" i="1"/>
  <c r="T1774" i="1"/>
  <c r="U1774" i="1"/>
  <c r="V1774" i="1"/>
  <c r="W1774" i="1"/>
  <c r="X1774" i="1"/>
  <c r="Y1774" i="1"/>
  <c r="Z1774" i="1"/>
  <c r="AA1774" i="1"/>
  <c r="AB1774" i="1"/>
  <c r="AC1774" i="1"/>
  <c r="R1775" i="1"/>
  <c r="S1775" i="1"/>
  <c r="T1775" i="1"/>
  <c r="U1775" i="1"/>
  <c r="V1775" i="1"/>
  <c r="W1775" i="1"/>
  <c r="X1775" i="1"/>
  <c r="Y1775" i="1"/>
  <c r="Z1775" i="1"/>
  <c r="AA1775" i="1"/>
  <c r="AB1775" i="1"/>
  <c r="AC1775" i="1"/>
  <c r="R1776" i="1"/>
  <c r="S1776" i="1"/>
  <c r="T1776" i="1"/>
  <c r="U1776" i="1"/>
  <c r="V1776" i="1"/>
  <c r="W1776" i="1"/>
  <c r="X1776" i="1"/>
  <c r="Y1776" i="1"/>
  <c r="Z1776" i="1"/>
  <c r="AA1776" i="1"/>
  <c r="AB1776" i="1"/>
  <c r="AC1776" i="1"/>
  <c r="R1777" i="1"/>
  <c r="S1777" i="1"/>
  <c r="T1777" i="1"/>
  <c r="U1777" i="1"/>
  <c r="V1777" i="1"/>
  <c r="W1777" i="1"/>
  <c r="X1777" i="1"/>
  <c r="Y1777" i="1"/>
  <c r="Z1777" i="1"/>
  <c r="AA1777" i="1"/>
  <c r="AB1777" i="1"/>
  <c r="AC1777" i="1"/>
  <c r="R1778" i="1"/>
  <c r="S1778" i="1"/>
  <c r="T1778" i="1"/>
  <c r="U1778" i="1"/>
  <c r="V1778" i="1"/>
  <c r="W1778" i="1"/>
  <c r="X1778" i="1"/>
  <c r="Y1778" i="1"/>
  <c r="Z1778" i="1"/>
  <c r="AA1778" i="1"/>
  <c r="AB1778" i="1"/>
  <c r="AC1778" i="1"/>
  <c r="R1779" i="1"/>
  <c r="S1779" i="1"/>
  <c r="T1779" i="1"/>
  <c r="U1779" i="1"/>
  <c r="V1779" i="1"/>
  <c r="W1779" i="1"/>
  <c r="X1779" i="1"/>
  <c r="Y1779" i="1"/>
  <c r="Z1779" i="1"/>
  <c r="AA1779" i="1"/>
  <c r="AB1779" i="1"/>
  <c r="AC1779" i="1"/>
  <c r="R1780" i="1"/>
  <c r="S1780" i="1"/>
  <c r="T1780" i="1"/>
  <c r="U1780" i="1"/>
  <c r="V1780" i="1"/>
  <c r="W1780" i="1"/>
  <c r="X1780" i="1"/>
  <c r="Y1780" i="1"/>
  <c r="Z1780" i="1"/>
  <c r="AA1780" i="1"/>
  <c r="AB1780" i="1"/>
  <c r="AC1780" i="1"/>
  <c r="R1781" i="1"/>
  <c r="S1781" i="1"/>
  <c r="T1781" i="1"/>
  <c r="U1781" i="1"/>
  <c r="V1781" i="1"/>
  <c r="W1781" i="1"/>
  <c r="X1781" i="1"/>
  <c r="Y1781" i="1"/>
  <c r="Z1781" i="1"/>
  <c r="AA1781" i="1"/>
  <c r="AB1781" i="1"/>
  <c r="AC1781" i="1"/>
  <c r="R1782" i="1"/>
  <c r="S1782" i="1"/>
  <c r="T1782" i="1"/>
  <c r="U1782" i="1"/>
  <c r="V1782" i="1"/>
  <c r="W1782" i="1"/>
  <c r="X1782" i="1"/>
  <c r="Y1782" i="1"/>
  <c r="Z1782" i="1"/>
  <c r="AA1782" i="1"/>
  <c r="AB1782" i="1"/>
  <c r="AC1782" i="1"/>
  <c r="R1783" i="1"/>
  <c r="S1783" i="1"/>
  <c r="T1783" i="1"/>
  <c r="U1783" i="1"/>
  <c r="V1783" i="1"/>
  <c r="W1783" i="1"/>
  <c r="X1783" i="1"/>
  <c r="Y1783" i="1"/>
  <c r="Z1783" i="1"/>
  <c r="AA1783" i="1"/>
  <c r="AB1783" i="1"/>
  <c r="AC1783" i="1"/>
  <c r="R1784" i="1"/>
  <c r="S1784" i="1"/>
  <c r="T1784" i="1"/>
  <c r="U1784" i="1"/>
  <c r="V1784" i="1"/>
  <c r="W1784" i="1"/>
  <c r="X1784" i="1"/>
  <c r="Y1784" i="1"/>
  <c r="Z1784" i="1"/>
  <c r="AA1784" i="1"/>
  <c r="AB1784" i="1"/>
  <c r="AC1784" i="1"/>
  <c r="R1785" i="1"/>
  <c r="S1785" i="1"/>
  <c r="T1785" i="1"/>
  <c r="U1785" i="1"/>
  <c r="V1785" i="1"/>
  <c r="W1785" i="1"/>
  <c r="X1785" i="1"/>
  <c r="Y1785" i="1"/>
  <c r="Z1785" i="1"/>
  <c r="AA1785" i="1"/>
  <c r="AB1785" i="1"/>
  <c r="AC1785" i="1"/>
  <c r="R1786" i="1"/>
  <c r="S1786" i="1"/>
  <c r="T1786" i="1"/>
  <c r="U1786" i="1"/>
  <c r="V1786" i="1"/>
  <c r="W1786" i="1"/>
  <c r="X1786" i="1"/>
  <c r="Y1786" i="1"/>
  <c r="Z1786" i="1"/>
  <c r="AA1786" i="1"/>
  <c r="AB1786" i="1"/>
  <c r="AC1786" i="1"/>
  <c r="R1787" i="1"/>
  <c r="S1787" i="1"/>
  <c r="T1787" i="1"/>
  <c r="U1787" i="1"/>
  <c r="V1787" i="1"/>
  <c r="W1787" i="1"/>
  <c r="X1787" i="1"/>
  <c r="Y1787" i="1"/>
  <c r="Z1787" i="1"/>
  <c r="AA1787" i="1"/>
  <c r="AB1787" i="1"/>
  <c r="AC1787" i="1"/>
  <c r="R1788" i="1"/>
  <c r="S1788" i="1"/>
  <c r="T1788" i="1"/>
  <c r="U1788" i="1"/>
  <c r="V1788" i="1"/>
  <c r="W1788" i="1"/>
  <c r="X1788" i="1"/>
  <c r="Y1788" i="1"/>
  <c r="Z1788" i="1"/>
  <c r="AA1788" i="1"/>
  <c r="AB1788" i="1"/>
  <c r="AC1788" i="1"/>
  <c r="R1789" i="1"/>
  <c r="S1789" i="1"/>
  <c r="T1789" i="1"/>
  <c r="U1789" i="1"/>
  <c r="V1789" i="1"/>
  <c r="W1789" i="1"/>
  <c r="X1789" i="1"/>
  <c r="Y1789" i="1"/>
  <c r="Z1789" i="1"/>
  <c r="AA1789" i="1"/>
  <c r="AB1789" i="1"/>
  <c r="AC1789" i="1"/>
  <c r="R1790" i="1"/>
  <c r="S1790" i="1"/>
  <c r="T1790" i="1"/>
  <c r="U1790" i="1"/>
  <c r="V1790" i="1"/>
  <c r="W1790" i="1"/>
  <c r="X1790" i="1"/>
  <c r="Y1790" i="1"/>
  <c r="Z1790" i="1"/>
  <c r="AA1790" i="1"/>
  <c r="AB1790" i="1"/>
  <c r="AC1790" i="1"/>
  <c r="R1791" i="1"/>
  <c r="S1791" i="1"/>
  <c r="T1791" i="1"/>
  <c r="U1791" i="1"/>
  <c r="V1791" i="1"/>
  <c r="W1791" i="1"/>
  <c r="X1791" i="1"/>
  <c r="Y1791" i="1"/>
  <c r="Z1791" i="1"/>
  <c r="AA1791" i="1"/>
  <c r="AB1791" i="1"/>
  <c r="AC1791" i="1"/>
  <c r="R1792" i="1"/>
  <c r="S1792" i="1"/>
  <c r="T1792" i="1"/>
  <c r="U1792" i="1"/>
  <c r="V1792" i="1"/>
  <c r="W1792" i="1"/>
  <c r="X1792" i="1"/>
  <c r="Y1792" i="1"/>
  <c r="Z1792" i="1"/>
  <c r="AA1792" i="1"/>
  <c r="AB1792" i="1"/>
  <c r="AC1792" i="1"/>
  <c r="R1793" i="1"/>
  <c r="S1793" i="1"/>
  <c r="T1793" i="1"/>
  <c r="U1793" i="1"/>
  <c r="V1793" i="1"/>
  <c r="W1793" i="1"/>
  <c r="X1793" i="1"/>
  <c r="Y1793" i="1"/>
  <c r="Z1793" i="1"/>
  <c r="AA1793" i="1"/>
  <c r="AB1793" i="1"/>
  <c r="AC1793" i="1"/>
  <c r="R1794" i="1"/>
  <c r="S1794" i="1"/>
  <c r="T1794" i="1"/>
  <c r="U1794" i="1"/>
  <c r="V1794" i="1"/>
  <c r="W1794" i="1"/>
  <c r="X1794" i="1"/>
  <c r="Y1794" i="1"/>
  <c r="Z1794" i="1"/>
  <c r="AA1794" i="1"/>
  <c r="AB1794" i="1"/>
  <c r="AC1794" i="1"/>
  <c r="R1795" i="1"/>
  <c r="S1795" i="1"/>
  <c r="T1795" i="1"/>
  <c r="U1795" i="1"/>
  <c r="V1795" i="1"/>
  <c r="W1795" i="1"/>
  <c r="X1795" i="1"/>
  <c r="Y1795" i="1"/>
  <c r="Z1795" i="1"/>
  <c r="AA1795" i="1"/>
  <c r="AB1795" i="1"/>
  <c r="AC1795" i="1"/>
  <c r="R1796" i="1"/>
  <c r="S1796" i="1"/>
  <c r="T1796" i="1"/>
  <c r="U1796" i="1"/>
  <c r="V1796" i="1"/>
  <c r="W1796" i="1"/>
  <c r="X1796" i="1"/>
  <c r="Y1796" i="1"/>
  <c r="Z1796" i="1"/>
  <c r="AA1796" i="1"/>
  <c r="AB1796" i="1"/>
  <c r="AC1796" i="1"/>
  <c r="R1797" i="1"/>
  <c r="S1797" i="1"/>
  <c r="T1797" i="1"/>
  <c r="U1797" i="1"/>
  <c r="V1797" i="1"/>
  <c r="W1797" i="1"/>
  <c r="X1797" i="1"/>
  <c r="Y1797" i="1"/>
  <c r="Z1797" i="1"/>
  <c r="AA1797" i="1"/>
  <c r="AB1797" i="1"/>
  <c r="AC1797" i="1"/>
  <c r="R1798" i="1"/>
  <c r="S1798" i="1"/>
  <c r="T1798" i="1"/>
  <c r="U1798" i="1"/>
  <c r="V1798" i="1"/>
  <c r="W1798" i="1"/>
  <c r="X1798" i="1"/>
  <c r="Y1798" i="1"/>
  <c r="Z1798" i="1"/>
  <c r="AA1798" i="1"/>
  <c r="AB1798" i="1"/>
  <c r="AC1798" i="1"/>
  <c r="R1799" i="1"/>
  <c r="S1799" i="1"/>
  <c r="T1799" i="1"/>
  <c r="U1799" i="1"/>
  <c r="V1799" i="1"/>
  <c r="W1799" i="1"/>
  <c r="X1799" i="1"/>
  <c r="Y1799" i="1"/>
  <c r="Z1799" i="1"/>
  <c r="AA1799" i="1"/>
  <c r="AB1799" i="1"/>
  <c r="AC1799" i="1"/>
  <c r="R1800" i="1"/>
  <c r="S1800" i="1"/>
  <c r="T1800" i="1"/>
  <c r="U1800" i="1"/>
  <c r="V1800" i="1"/>
  <c r="W1800" i="1"/>
  <c r="X1800" i="1"/>
  <c r="Y1800" i="1"/>
  <c r="Z1800" i="1"/>
  <c r="AA1800" i="1"/>
  <c r="AB1800" i="1"/>
  <c r="AC1800" i="1"/>
  <c r="R1801" i="1"/>
  <c r="S1801" i="1"/>
  <c r="T1801" i="1"/>
  <c r="U1801" i="1"/>
  <c r="V1801" i="1"/>
  <c r="W1801" i="1"/>
  <c r="X1801" i="1"/>
  <c r="Y1801" i="1"/>
  <c r="Z1801" i="1"/>
  <c r="AA1801" i="1"/>
  <c r="AB1801" i="1"/>
  <c r="AC1801" i="1"/>
  <c r="R1802" i="1"/>
  <c r="S1802" i="1"/>
  <c r="T1802" i="1"/>
  <c r="U1802" i="1"/>
  <c r="V1802" i="1"/>
  <c r="W1802" i="1"/>
  <c r="X1802" i="1"/>
  <c r="Y1802" i="1"/>
  <c r="Z1802" i="1"/>
  <c r="AA1802" i="1"/>
  <c r="AB1802" i="1"/>
  <c r="AC1802" i="1"/>
  <c r="R1803" i="1"/>
  <c r="S1803" i="1"/>
  <c r="T1803" i="1"/>
  <c r="U1803" i="1"/>
  <c r="V1803" i="1"/>
  <c r="W1803" i="1"/>
  <c r="X1803" i="1"/>
  <c r="Y1803" i="1"/>
  <c r="Z1803" i="1"/>
  <c r="AA1803" i="1"/>
  <c r="AB1803" i="1"/>
  <c r="AC1803" i="1"/>
  <c r="R1804" i="1"/>
  <c r="S1804" i="1"/>
  <c r="T1804" i="1"/>
  <c r="U1804" i="1"/>
  <c r="V1804" i="1"/>
  <c r="W1804" i="1"/>
  <c r="X1804" i="1"/>
  <c r="Y1804" i="1"/>
  <c r="Z1804" i="1"/>
  <c r="AA1804" i="1"/>
  <c r="AB1804" i="1"/>
  <c r="AC1804" i="1"/>
  <c r="R1805" i="1"/>
  <c r="S1805" i="1"/>
  <c r="T1805" i="1"/>
  <c r="U1805" i="1"/>
  <c r="V1805" i="1"/>
  <c r="W1805" i="1"/>
  <c r="X1805" i="1"/>
  <c r="Y1805" i="1"/>
  <c r="Z1805" i="1"/>
  <c r="AA1805" i="1"/>
  <c r="AB1805" i="1"/>
  <c r="AC1805" i="1"/>
  <c r="R1806" i="1"/>
  <c r="S1806" i="1"/>
  <c r="T1806" i="1"/>
  <c r="U1806" i="1"/>
  <c r="V1806" i="1"/>
  <c r="W1806" i="1"/>
  <c r="X1806" i="1"/>
  <c r="Y1806" i="1"/>
  <c r="Z1806" i="1"/>
  <c r="AA1806" i="1"/>
  <c r="AB1806" i="1"/>
  <c r="AC1806" i="1"/>
  <c r="R1807" i="1"/>
  <c r="S1807" i="1"/>
  <c r="T1807" i="1"/>
  <c r="U1807" i="1"/>
  <c r="V1807" i="1"/>
  <c r="W1807" i="1"/>
  <c r="X1807" i="1"/>
  <c r="Y1807" i="1"/>
  <c r="Z1807" i="1"/>
  <c r="AA1807" i="1"/>
  <c r="AB1807" i="1"/>
  <c r="AC1807" i="1"/>
  <c r="R1808" i="1"/>
  <c r="S1808" i="1"/>
  <c r="T1808" i="1"/>
  <c r="U1808" i="1"/>
  <c r="V1808" i="1"/>
  <c r="W1808" i="1"/>
  <c r="X1808" i="1"/>
  <c r="Y1808" i="1"/>
  <c r="Z1808" i="1"/>
  <c r="AA1808" i="1"/>
  <c r="AB1808" i="1"/>
  <c r="AC1808" i="1"/>
  <c r="R1809" i="1"/>
  <c r="S1809" i="1"/>
  <c r="T1809" i="1"/>
  <c r="U1809" i="1"/>
  <c r="V1809" i="1"/>
  <c r="W1809" i="1"/>
  <c r="X1809" i="1"/>
  <c r="Y1809" i="1"/>
  <c r="Z1809" i="1"/>
  <c r="AA1809" i="1"/>
  <c r="AB1809" i="1"/>
  <c r="AC1809" i="1"/>
  <c r="R1810" i="1"/>
  <c r="S1810" i="1"/>
  <c r="T1810" i="1"/>
  <c r="U1810" i="1"/>
  <c r="V1810" i="1"/>
  <c r="W1810" i="1"/>
  <c r="X1810" i="1"/>
  <c r="Y1810" i="1"/>
  <c r="Z1810" i="1"/>
  <c r="AA1810" i="1"/>
  <c r="AB1810" i="1"/>
  <c r="AC1810" i="1"/>
  <c r="R1811" i="1"/>
  <c r="S1811" i="1"/>
  <c r="T1811" i="1"/>
  <c r="U1811" i="1"/>
  <c r="V1811" i="1"/>
  <c r="W1811" i="1"/>
  <c r="X1811" i="1"/>
  <c r="Y1811" i="1"/>
  <c r="Z1811" i="1"/>
  <c r="AA1811" i="1"/>
  <c r="AB1811" i="1"/>
  <c r="AC1811" i="1"/>
  <c r="R1812" i="1"/>
  <c r="S1812" i="1"/>
  <c r="T1812" i="1"/>
  <c r="U1812" i="1"/>
  <c r="V1812" i="1"/>
  <c r="W1812" i="1"/>
  <c r="X1812" i="1"/>
  <c r="Y1812" i="1"/>
  <c r="Z1812" i="1"/>
  <c r="AA1812" i="1"/>
  <c r="AB1812" i="1"/>
  <c r="AC1812" i="1"/>
  <c r="R1813" i="1"/>
  <c r="S1813" i="1"/>
  <c r="T1813" i="1"/>
  <c r="U1813" i="1"/>
  <c r="V1813" i="1"/>
  <c r="W1813" i="1"/>
  <c r="X1813" i="1"/>
  <c r="Y1813" i="1"/>
  <c r="Z1813" i="1"/>
  <c r="AA1813" i="1"/>
  <c r="AB1813" i="1"/>
  <c r="AC1813" i="1"/>
  <c r="R1814" i="1"/>
  <c r="S1814" i="1"/>
  <c r="T1814" i="1"/>
  <c r="U1814" i="1"/>
  <c r="V1814" i="1"/>
  <c r="W1814" i="1"/>
  <c r="X1814" i="1"/>
  <c r="Y1814" i="1"/>
  <c r="Z1814" i="1"/>
  <c r="AA1814" i="1"/>
  <c r="AB1814" i="1"/>
  <c r="AC1814" i="1"/>
  <c r="R1815" i="1"/>
  <c r="S1815" i="1"/>
  <c r="T1815" i="1"/>
  <c r="U1815" i="1"/>
  <c r="V1815" i="1"/>
  <c r="W1815" i="1"/>
  <c r="X1815" i="1"/>
  <c r="Y1815" i="1"/>
  <c r="Z1815" i="1"/>
  <c r="AA1815" i="1"/>
  <c r="AB1815" i="1"/>
  <c r="AC1815" i="1"/>
  <c r="R1816" i="1"/>
  <c r="S1816" i="1"/>
  <c r="T1816" i="1"/>
  <c r="U1816" i="1"/>
  <c r="V1816" i="1"/>
  <c r="W1816" i="1"/>
  <c r="X1816" i="1"/>
  <c r="Y1816" i="1"/>
  <c r="Z1816" i="1"/>
  <c r="AA1816" i="1"/>
  <c r="AB1816" i="1"/>
  <c r="AC1816" i="1"/>
  <c r="R1817" i="1"/>
  <c r="S1817" i="1"/>
  <c r="T1817" i="1"/>
  <c r="U1817" i="1"/>
  <c r="V1817" i="1"/>
  <c r="W1817" i="1"/>
  <c r="X1817" i="1"/>
  <c r="Y1817" i="1"/>
  <c r="Z1817" i="1"/>
  <c r="AA1817" i="1"/>
  <c r="AB1817" i="1"/>
  <c r="AC1817" i="1"/>
  <c r="R1818" i="1"/>
  <c r="S1818" i="1"/>
  <c r="T1818" i="1"/>
  <c r="U1818" i="1"/>
  <c r="V1818" i="1"/>
  <c r="W1818" i="1"/>
  <c r="X1818" i="1"/>
  <c r="Y1818" i="1"/>
  <c r="Z1818" i="1"/>
  <c r="AA1818" i="1"/>
  <c r="AB1818" i="1"/>
  <c r="AC1818" i="1"/>
  <c r="R1819" i="1"/>
  <c r="S1819" i="1"/>
  <c r="T1819" i="1"/>
  <c r="U1819" i="1"/>
  <c r="V1819" i="1"/>
  <c r="W1819" i="1"/>
  <c r="X1819" i="1"/>
  <c r="Y1819" i="1"/>
  <c r="Z1819" i="1"/>
  <c r="AA1819" i="1"/>
  <c r="AB1819" i="1"/>
  <c r="AC1819" i="1"/>
  <c r="R1820" i="1"/>
  <c r="S1820" i="1"/>
  <c r="T1820" i="1"/>
  <c r="U1820" i="1"/>
  <c r="V1820" i="1"/>
  <c r="W1820" i="1"/>
  <c r="X1820" i="1"/>
  <c r="Y1820" i="1"/>
  <c r="Z1820" i="1"/>
  <c r="AA1820" i="1"/>
  <c r="AB1820" i="1"/>
  <c r="AC1820" i="1"/>
  <c r="R1821" i="1"/>
  <c r="S1821" i="1"/>
  <c r="T1821" i="1"/>
  <c r="U1821" i="1"/>
  <c r="V1821" i="1"/>
  <c r="W1821" i="1"/>
  <c r="X1821" i="1"/>
  <c r="Y1821" i="1"/>
  <c r="Z1821" i="1"/>
  <c r="AA1821" i="1"/>
  <c r="AB1821" i="1"/>
  <c r="AC1821" i="1"/>
  <c r="R1822" i="1"/>
  <c r="S1822" i="1"/>
  <c r="T1822" i="1"/>
  <c r="U1822" i="1"/>
  <c r="V1822" i="1"/>
  <c r="W1822" i="1"/>
  <c r="X1822" i="1"/>
  <c r="Y1822" i="1"/>
  <c r="Z1822" i="1"/>
  <c r="AA1822" i="1"/>
  <c r="AB1822" i="1"/>
  <c r="AC1822" i="1"/>
  <c r="R1823" i="1"/>
  <c r="S1823" i="1"/>
  <c r="T1823" i="1"/>
  <c r="U1823" i="1"/>
  <c r="V1823" i="1"/>
  <c r="W1823" i="1"/>
  <c r="X1823" i="1"/>
  <c r="Y1823" i="1"/>
  <c r="Z1823" i="1"/>
  <c r="AA1823" i="1"/>
  <c r="AB1823" i="1"/>
  <c r="AC1823" i="1"/>
  <c r="R1824" i="1"/>
  <c r="S1824" i="1"/>
  <c r="T1824" i="1"/>
  <c r="U1824" i="1"/>
  <c r="V1824" i="1"/>
  <c r="W1824" i="1"/>
  <c r="X1824" i="1"/>
  <c r="Y1824" i="1"/>
  <c r="Z1824" i="1"/>
  <c r="AA1824" i="1"/>
  <c r="AB1824" i="1"/>
  <c r="AC1824" i="1"/>
  <c r="R1825" i="1"/>
  <c r="S1825" i="1"/>
  <c r="T1825" i="1"/>
  <c r="U1825" i="1"/>
  <c r="V1825" i="1"/>
  <c r="W1825" i="1"/>
  <c r="X1825" i="1"/>
  <c r="Y1825" i="1"/>
  <c r="Z1825" i="1"/>
  <c r="AA1825" i="1"/>
  <c r="AB1825" i="1"/>
  <c r="AC1825" i="1"/>
  <c r="R1826" i="1"/>
  <c r="S1826" i="1"/>
  <c r="T1826" i="1"/>
  <c r="U1826" i="1"/>
  <c r="V1826" i="1"/>
  <c r="W1826" i="1"/>
  <c r="X1826" i="1"/>
  <c r="Y1826" i="1"/>
  <c r="Z1826" i="1"/>
  <c r="AA1826" i="1"/>
  <c r="AB1826" i="1"/>
  <c r="AC1826" i="1"/>
  <c r="R1827" i="1"/>
  <c r="S1827" i="1"/>
  <c r="T1827" i="1"/>
  <c r="U1827" i="1"/>
  <c r="V1827" i="1"/>
  <c r="W1827" i="1"/>
  <c r="X1827" i="1"/>
  <c r="Y1827" i="1"/>
  <c r="Z1827" i="1"/>
  <c r="AA1827" i="1"/>
  <c r="AB1827" i="1"/>
  <c r="AC1827" i="1"/>
  <c r="R1828" i="1"/>
  <c r="S1828" i="1"/>
  <c r="T1828" i="1"/>
  <c r="U1828" i="1"/>
  <c r="V1828" i="1"/>
  <c r="W1828" i="1"/>
  <c r="X1828" i="1"/>
  <c r="Y1828" i="1"/>
  <c r="Z1828" i="1"/>
  <c r="AA1828" i="1"/>
  <c r="AB1828" i="1"/>
  <c r="AC1828" i="1"/>
  <c r="R1829" i="1"/>
  <c r="S1829" i="1"/>
  <c r="T1829" i="1"/>
  <c r="U1829" i="1"/>
  <c r="V1829" i="1"/>
  <c r="W1829" i="1"/>
  <c r="X1829" i="1"/>
  <c r="Y1829" i="1"/>
  <c r="Z1829" i="1"/>
  <c r="AA1829" i="1"/>
  <c r="AB1829" i="1"/>
  <c r="AC1829" i="1"/>
  <c r="R1830" i="1"/>
  <c r="S1830" i="1"/>
  <c r="T1830" i="1"/>
  <c r="U1830" i="1"/>
  <c r="V1830" i="1"/>
  <c r="W1830" i="1"/>
  <c r="X1830" i="1"/>
  <c r="Y1830" i="1"/>
  <c r="Z1830" i="1"/>
  <c r="AA1830" i="1"/>
  <c r="AB1830" i="1"/>
  <c r="AC1830" i="1"/>
  <c r="R1831" i="1"/>
  <c r="S1831" i="1"/>
  <c r="T1831" i="1"/>
  <c r="U1831" i="1"/>
  <c r="V1831" i="1"/>
  <c r="W1831" i="1"/>
  <c r="X1831" i="1"/>
  <c r="Y1831" i="1"/>
  <c r="Z1831" i="1"/>
  <c r="AA1831" i="1"/>
  <c r="AB1831" i="1"/>
  <c r="AC1831" i="1"/>
  <c r="R1832" i="1"/>
  <c r="S1832" i="1"/>
  <c r="T1832" i="1"/>
  <c r="U1832" i="1"/>
  <c r="V1832" i="1"/>
  <c r="W1832" i="1"/>
  <c r="X1832" i="1"/>
  <c r="Y1832" i="1"/>
  <c r="Z1832" i="1"/>
  <c r="AA1832" i="1"/>
  <c r="AB1832" i="1"/>
  <c r="AC1832" i="1"/>
  <c r="R1833" i="1"/>
  <c r="S1833" i="1"/>
  <c r="T1833" i="1"/>
  <c r="U1833" i="1"/>
  <c r="V1833" i="1"/>
  <c r="W1833" i="1"/>
  <c r="X1833" i="1"/>
  <c r="Y1833" i="1"/>
  <c r="Z1833" i="1"/>
  <c r="AA1833" i="1"/>
  <c r="AB1833" i="1"/>
  <c r="AC1833" i="1"/>
  <c r="R1834" i="1"/>
  <c r="S1834" i="1"/>
  <c r="T1834" i="1"/>
  <c r="U1834" i="1"/>
  <c r="V1834" i="1"/>
  <c r="W1834" i="1"/>
  <c r="X1834" i="1"/>
  <c r="Y1834" i="1"/>
  <c r="Z1834" i="1"/>
  <c r="AA1834" i="1"/>
  <c r="AB1834" i="1"/>
  <c r="AC1834" i="1"/>
  <c r="R1835" i="1"/>
  <c r="S1835" i="1"/>
  <c r="T1835" i="1"/>
  <c r="U1835" i="1"/>
  <c r="V1835" i="1"/>
  <c r="W1835" i="1"/>
  <c r="X1835" i="1"/>
  <c r="Y1835" i="1"/>
  <c r="Z1835" i="1"/>
  <c r="AA1835" i="1"/>
  <c r="AB1835" i="1"/>
  <c r="AC1835" i="1"/>
  <c r="R1836" i="1"/>
  <c r="S1836" i="1"/>
  <c r="T1836" i="1"/>
  <c r="U1836" i="1"/>
  <c r="V1836" i="1"/>
  <c r="W1836" i="1"/>
  <c r="X1836" i="1"/>
  <c r="Y1836" i="1"/>
  <c r="Z1836" i="1"/>
  <c r="AA1836" i="1"/>
  <c r="AB1836" i="1"/>
  <c r="AC1836" i="1"/>
  <c r="R1837" i="1"/>
  <c r="S1837" i="1"/>
  <c r="T1837" i="1"/>
  <c r="U1837" i="1"/>
  <c r="V1837" i="1"/>
  <c r="W1837" i="1"/>
  <c r="X1837" i="1"/>
  <c r="Y1837" i="1"/>
  <c r="Z1837" i="1"/>
  <c r="AA1837" i="1"/>
  <c r="AB1837" i="1"/>
  <c r="AC1837" i="1"/>
  <c r="R1838" i="1"/>
  <c r="S1838" i="1"/>
  <c r="T1838" i="1"/>
  <c r="U1838" i="1"/>
  <c r="V1838" i="1"/>
  <c r="W1838" i="1"/>
  <c r="X1838" i="1"/>
  <c r="Y1838" i="1"/>
  <c r="Z1838" i="1"/>
  <c r="AA1838" i="1"/>
  <c r="AB1838" i="1"/>
  <c r="AC1838" i="1"/>
  <c r="R1839" i="1"/>
  <c r="S1839" i="1"/>
  <c r="T1839" i="1"/>
  <c r="U1839" i="1"/>
  <c r="V1839" i="1"/>
  <c r="W1839" i="1"/>
  <c r="X1839" i="1"/>
  <c r="Y1839" i="1"/>
  <c r="Z1839" i="1"/>
  <c r="AA1839" i="1"/>
  <c r="AB1839" i="1"/>
  <c r="AC1839" i="1"/>
  <c r="R1840" i="1"/>
  <c r="S1840" i="1"/>
  <c r="T1840" i="1"/>
  <c r="U1840" i="1"/>
  <c r="V1840" i="1"/>
  <c r="W1840" i="1"/>
  <c r="X1840" i="1"/>
  <c r="Y1840" i="1"/>
  <c r="Z1840" i="1"/>
  <c r="AA1840" i="1"/>
  <c r="AB1840" i="1"/>
  <c r="AC1840" i="1"/>
  <c r="R1841" i="1"/>
  <c r="S1841" i="1"/>
  <c r="T1841" i="1"/>
  <c r="U1841" i="1"/>
  <c r="V1841" i="1"/>
  <c r="W1841" i="1"/>
  <c r="X1841" i="1"/>
  <c r="Y1841" i="1"/>
  <c r="Z1841" i="1"/>
  <c r="AA1841" i="1"/>
  <c r="AB1841" i="1"/>
  <c r="AC1841" i="1"/>
  <c r="R1842" i="1"/>
  <c r="S1842" i="1"/>
  <c r="T1842" i="1"/>
  <c r="U1842" i="1"/>
  <c r="V1842" i="1"/>
  <c r="W1842" i="1"/>
  <c r="X1842" i="1"/>
  <c r="Y1842" i="1"/>
  <c r="Z1842" i="1"/>
  <c r="AA1842" i="1"/>
  <c r="AB1842" i="1"/>
  <c r="AC1842" i="1"/>
  <c r="R1843" i="1"/>
  <c r="S1843" i="1"/>
  <c r="T1843" i="1"/>
  <c r="U1843" i="1"/>
  <c r="V1843" i="1"/>
  <c r="W1843" i="1"/>
  <c r="X1843" i="1"/>
  <c r="Y1843" i="1"/>
  <c r="Z1843" i="1"/>
  <c r="AA1843" i="1"/>
  <c r="AB1843" i="1"/>
  <c r="AC1843" i="1"/>
  <c r="R1844" i="1"/>
  <c r="S1844" i="1"/>
  <c r="T1844" i="1"/>
  <c r="U1844" i="1"/>
  <c r="V1844" i="1"/>
  <c r="W1844" i="1"/>
  <c r="X1844" i="1"/>
  <c r="Y1844" i="1"/>
  <c r="Z1844" i="1"/>
  <c r="AA1844" i="1"/>
  <c r="AB1844" i="1"/>
  <c r="AC1844" i="1"/>
  <c r="R1845" i="1"/>
  <c r="S1845" i="1"/>
  <c r="T1845" i="1"/>
  <c r="U1845" i="1"/>
  <c r="V1845" i="1"/>
  <c r="W1845" i="1"/>
  <c r="X1845" i="1"/>
  <c r="Y1845" i="1"/>
  <c r="Z1845" i="1"/>
  <c r="AA1845" i="1"/>
  <c r="AB1845" i="1"/>
  <c r="AC1845" i="1"/>
  <c r="R1846" i="1"/>
  <c r="S1846" i="1"/>
  <c r="T1846" i="1"/>
  <c r="U1846" i="1"/>
  <c r="V1846" i="1"/>
  <c r="W1846" i="1"/>
  <c r="X1846" i="1"/>
  <c r="Y1846" i="1"/>
  <c r="Z1846" i="1"/>
  <c r="AA1846" i="1"/>
  <c r="AB1846" i="1"/>
  <c r="AC1846" i="1"/>
  <c r="R1847" i="1"/>
  <c r="S1847" i="1"/>
  <c r="T1847" i="1"/>
  <c r="U1847" i="1"/>
  <c r="V1847" i="1"/>
  <c r="W1847" i="1"/>
  <c r="X1847" i="1"/>
  <c r="Y1847" i="1"/>
  <c r="Z1847" i="1"/>
  <c r="AA1847" i="1"/>
  <c r="AB1847" i="1"/>
  <c r="AC1847" i="1"/>
  <c r="R1848" i="1"/>
  <c r="S1848" i="1"/>
  <c r="T1848" i="1"/>
  <c r="U1848" i="1"/>
  <c r="V1848" i="1"/>
  <c r="W1848" i="1"/>
  <c r="X1848" i="1"/>
  <c r="Y1848" i="1"/>
  <c r="Z1848" i="1"/>
  <c r="AA1848" i="1"/>
  <c r="AB1848" i="1"/>
  <c r="AC1848" i="1"/>
  <c r="R1849" i="1"/>
  <c r="S1849" i="1"/>
  <c r="T1849" i="1"/>
  <c r="U1849" i="1"/>
  <c r="V1849" i="1"/>
  <c r="W1849" i="1"/>
  <c r="X1849" i="1"/>
  <c r="Y1849" i="1"/>
  <c r="Z1849" i="1"/>
  <c r="AA1849" i="1"/>
  <c r="AB1849" i="1"/>
  <c r="AC1849" i="1"/>
  <c r="R1850" i="1"/>
  <c r="S1850" i="1"/>
  <c r="T1850" i="1"/>
  <c r="U1850" i="1"/>
  <c r="V1850" i="1"/>
  <c r="W1850" i="1"/>
  <c r="X1850" i="1"/>
  <c r="Y1850" i="1"/>
  <c r="Z1850" i="1"/>
  <c r="AA1850" i="1"/>
  <c r="AB1850" i="1"/>
  <c r="AC1850" i="1"/>
  <c r="R1851" i="1"/>
  <c r="S1851" i="1"/>
  <c r="T1851" i="1"/>
  <c r="U1851" i="1"/>
  <c r="V1851" i="1"/>
  <c r="W1851" i="1"/>
  <c r="X1851" i="1"/>
  <c r="Y1851" i="1"/>
  <c r="Z1851" i="1"/>
  <c r="AA1851" i="1"/>
  <c r="AB1851" i="1"/>
  <c r="AC1851" i="1"/>
  <c r="R1852" i="1"/>
  <c r="S1852" i="1"/>
  <c r="T1852" i="1"/>
  <c r="U1852" i="1"/>
  <c r="V1852" i="1"/>
  <c r="W1852" i="1"/>
  <c r="X1852" i="1"/>
  <c r="Y1852" i="1"/>
  <c r="Z1852" i="1"/>
  <c r="AA1852" i="1"/>
  <c r="AB1852" i="1"/>
  <c r="AC1852" i="1"/>
  <c r="R1853" i="1"/>
  <c r="S1853" i="1"/>
  <c r="T1853" i="1"/>
  <c r="U1853" i="1"/>
  <c r="V1853" i="1"/>
  <c r="W1853" i="1"/>
  <c r="X1853" i="1"/>
  <c r="Y1853" i="1"/>
  <c r="Z1853" i="1"/>
  <c r="AA1853" i="1"/>
  <c r="AB1853" i="1"/>
  <c r="AC1853" i="1"/>
  <c r="R1854" i="1"/>
  <c r="S1854" i="1"/>
  <c r="T1854" i="1"/>
  <c r="U1854" i="1"/>
  <c r="V1854" i="1"/>
  <c r="W1854" i="1"/>
  <c r="X1854" i="1"/>
  <c r="Y1854" i="1"/>
  <c r="Z1854" i="1"/>
  <c r="AA1854" i="1"/>
  <c r="AB1854" i="1"/>
  <c r="AC1854" i="1"/>
  <c r="R1855" i="1"/>
  <c r="S1855" i="1"/>
  <c r="T1855" i="1"/>
  <c r="U1855" i="1"/>
  <c r="V1855" i="1"/>
  <c r="W1855" i="1"/>
  <c r="X1855" i="1"/>
  <c r="Y1855" i="1"/>
  <c r="Z1855" i="1"/>
  <c r="AA1855" i="1"/>
  <c r="AB1855" i="1"/>
  <c r="AC1855" i="1"/>
  <c r="R1856" i="1"/>
  <c r="S1856" i="1"/>
  <c r="T1856" i="1"/>
  <c r="U1856" i="1"/>
  <c r="V1856" i="1"/>
  <c r="W1856" i="1"/>
  <c r="X1856" i="1"/>
  <c r="Y1856" i="1"/>
  <c r="Z1856" i="1"/>
  <c r="AA1856" i="1"/>
  <c r="AB1856" i="1"/>
  <c r="AC1856" i="1"/>
  <c r="R1857" i="1"/>
  <c r="S1857" i="1"/>
  <c r="T1857" i="1"/>
  <c r="U1857" i="1"/>
  <c r="V1857" i="1"/>
  <c r="W1857" i="1"/>
  <c r="X1857" i="1"/>
  <c r="Y1857" i="1"/>
  <c r="Z1857" i="1"/>
  <c r="AA1857" i="1"/>
  <c r="AB1857" i="1"/>
  <c r="AC1857" i="1"/>
  <c r="R1858" i="1"/>
  <c r="S1858" i="1"/>
  <c r="T1858" i="1"/>
  <c r="U1858" i="1"/>
  <c r="V1858" i="1"/>
  <c r="W1858" i="1"/>
  <c r="X1858" i="1"/>
  <c r="Y1858" i="1"/>
  <c r="Z1858" i="1"/>
  <c r="AA1858" i="1"/>
  <c r="AB1858" i="1"/>
  <c r="AC1858" i="1"/>
  <c r="R1859" i="1"/>
  <c r="S1859" i="1"/>
  <c r="T1859" i="1"/>
  <c r="U1859" i="1"/>
  <c r="V1859" i="1"/>
  <c r="W1859" i="1"/>
  <c r="X1859" i="1"/>
  <c r="Y1859" i="1"/>
  <c r="Z1859" i="1"/>
  <c r="AA1859" i="1"/>
  <c r="AB1859" i="1"/>
  <c r="AC1859" i="1"/>
  <c r="R1860" i="1"/>
  <c r="S1860" i="1"/>
  <c r="T1860" i="1"/>
  <c r="U1860" i="1"/>
  <c r="V1860" i="1"/>
  <c r="W1860" i="1"/>
  <c r="X1860" i="1"/>
  <c r="Y1860" i="1"/>
  <c r="Z1860" i="1"/>
  <c r="AA1860" i="1"/>
  <c r="AB1860" i="1"/>
  <c r="AC1860" i="1"/>
  <c r="R1861" i="1"/>
  <c r="S1861" i="1"/>
  <c r="T1861" i="1"/>
  <c r="U1861" i="1"/>
  <c r="V1861" i="1"/>
  <c r="W1861" i="1"/>
  <c r="X1861" i="1"/>
  <c r="Y1861" i="1"/>
  <c r="Z1861" i="1"/>
  <c r="AA1861" i="1"/>
  <c r="AB1861" i="1"/>
  <c r="AC1861" i="1"/>
  <c r="R1862" i="1"/>
  <c r="S1862" i="1"/>
  <c r="T1862" i="1"/>
  <c r="U1862" i="1"/>
  <c r="V1862" i="1"/>
  <c r="W1862" i="1"/>
  <c r="X1862" i="1"/>
  <c r="Y1862" i="1"/>
  <c r="Z1862" i="1"/>
  <c r="AA1862" i="1"/>
  <c r="AB1862" i="1"/>
  <c r="AC1862" i="1"/>
  <c r="R1863" i="1"/>
  <c r="S1863" i="1"/>
  <c r="T1863" i="1"/>
  <c r="U1863" i="1"/>
  <c r="V1863" i="1"/>
  <c r="W1863" i="1"/>
  <c r="X1863" i="1"/>
  <c r="Y1863" i="1"/>
  <c r="Z1863" i="1"/>
  <c r="AA1863" i="1"/>
  <c r="AB1863" i="1"/>
  <c r="AC1863" i="1"/>
  <c r="R1864" i="1"/>
  <c r="S1864" i="1"/>
  <c r="T1864" i="1"/>
  <c r="U1864" i="1"/>
  <c r="V1864" i="1"/>
  <c r="W1864" i="1"/>
  <c r="X1864" i="1"/>
  <c r="Y1864" i="1"/>
  <c r="Z1864" i="1"/>
  <c r="AA1864" i="1"/>
  <c r="AB1864" i="1"/>
  <c r="AC1864" i="1"/>
  <c r="R1865" i="1"/>
  <c r="S1865" i="1"/>
  <c r="T1865" i="1"/>
  <c r="U1865" i="1"/>
  <c r="V1865" i="1"/>
  <c r="W1865" i="1"/>
  <c r="X1865" i="1"/>
  <c r="Y1865" i="1"/>
  <c r="Z1865" i="1"/>
  <c r="AA1865" i="1"/>
  <c r="AB1865" i="1"/>
  <c r="AC1865" i="1"/>
  <c r="R1866" i="1"/>
  <c r="S1866" i="1"/>
  <c r="T1866" i="1"/>
  <c r="U1866" i="1"/>
  <c r="V1866" i="1"/>
  <c r="W1866" i="1"/>
  <c r="X1866" i="1"/>
  <c r="Y1866" i="1"/>
  <c r="Z1866" i="1"/>
  <c r="AA1866" i="1"/>
  <c r="AB1866" i="1"/>
  <c r="AC1866" i="1"/>
  <c r="R1867" i="1"/>
  <c r="S1867" i="1"/>
  <c r="T1867" i="1"/>
  <c r="U1867" i="1"/>
  <c r="V1867" i="1"/>
  <c r="W1867" i="1"/>
  <c r="X1867" i="1"/>
  <c r="Y1867" i="1"/>
  <c r="Z1867" i="1"/>
  <c r="AA1867" i="1"/>
  <c r="AB1867" i="1"/>
  <c r="AC1867" i="1"/>
  <c r="R1868" i="1"/>
  <c r="S1868" i="1"/>
  <c r="T1868" i="1"/>
  <c r="U1868" i="1"/>
  <c r="V1868" i="1"/>
  <c r="W1868" i="1"/>
  <c r="X1868" i="1"/>
  <c r="Y1868" i="1"/>
  <c r="Z1868" i="1"/>
  <c r="AA1868" i="1"/>
  <c r="AB1868" i="1"/>
  <c r="AC1868" i="1"/>
  <c r="R1869" i="1"/>
  <c r="S1869" i="1"/>
  <c r="T1869" i="1"/>
  <c r="U1869" i="1"/>
  <c r="V1869" i="1"/>
  <c r="W1869" i="1"/>
  <c r="X1869" i="1"/>
  <c r="Y1869" i="1"/>
  <c r="Z1869" i="1"/>
  <c r="AA1869" i="1"/>
  <c r="AB1869" i="1"/>
  <c r="AC1869" i="1"/>
  <c r="R1870" i="1"/>
  <c r="S1870" i="1"/>
  <c r="T1870" i="1"/>
  <c r="U1870" i="1"/>
  <c r="V1870" i="1"/>
  <c r="W1870" i="1"/>
  <c r="X1870" i="1"/>
  <c r="Y1870" i="1"/>
  <c r="Z1870" i="1"/>
  <c r="AA1870" i="1"/>
  <c r="AB1870" i="1"/>
  <c r="AC1870" i="1"/>
  <c r="R1871" i="1"/>
  <c r="S1871" i="1"/>
  <c r="T1871" i="1"/>
  <c r="U1871" i="1"/>
  <c r="V1871" i="1"/>
  <c r="W1871" i="1"/>
  <c r="X1871" i="1"/>
  <c r="Y1871" i="1"/>
  <c r="Z1871" i="1"/>
  <c r="AA1871" i="1"/>
  <c r="AB1871" i="1"/>
  <c r="AC1871" i="1"/>
  <c r="R1872" i="1"/>
  <c r="S1872" i="1"/>
  <c r="T1872" i="1"/>
  <c r="U1872" i="1"/>
  <c r="V1872" i="1"/>
  <c r="W1872" i="1"/>
  <c r="X1872" i="1"/>
  <c r="Y1872" i="1"/>
  <c r="Z1872" i="1"/>
  <c r="AA1872" i="1"/>
  <c r="AB1872" i="1"/>
  <c r="AC1872" i="1"/>
  <c r="R1873" i="1"/>
  <c r="S1873" i="1"/>
  <c r="T1873" i="1"/>
  <c r="U1873" i="1"/>
  <c r="V1873" i="1"/>
  <c r="W1873" i="1"/>
  <c r="X1873" i="1"/>
  <c r="Y1873" i="1"/>
  <c r="Z1873" i="1"/>
  <c r="AA1873" i="1"/>
  <c r="AB1873" i="1"/>
  <c r="AC1873" i="1"/>
  <c r="R1874" i="1"/>
  <c r="S1874" i="1"/>
  <c r="T1874" i="1"/>
  <c r="U1874" i="1"/>
  <c r="V1874" i="1"/>
  <c r="W1874" i="1"/>
  <c r="X1874" i="1"/>
  <c r="Y1874" i="1"/>
  <c r="Z1874" i="1"/>
  <c r="AA1874" i="1"/>
  <c r="AB1874" i="1"/>
  <c r="AC1874" i="1"/>
  <c r="R1875" i="1"/>
  <c r="S1875" i="1"/>
  <c r="T1875" i="1"/>
  <c r="U1875" i="1"/>
  <c r="V1875" i="1"/>
  <c r="W1875" i="1"/>
  <c r="X1875" i="1"/>
  <c r="Y1875" i="1"/>
  <c r="Z1875" i="1"/>
  <c r="AA1875" i="1"/>
  <c r="AB1875" i="1"/>
  <c r="AC1875" i="1"/>
  <c r="R1876" i="1"/>
  <c r="S1876" i="1"/>
  <c r="T1876" i="1"/>
  <c r="U1876" i="1"/>
  <c r="V1876" i="1"/>
  <c r="W1876" i="1"/>
  <c r="X1876" i="1"/>
  <c r="Y1876" i="1"/>
  <c r="Z1876" i="1"/>
  <c r="AA1876" i="1"/>
  <c r="AB1876" i="1"/>
  <c r="AC1876" i="1"/>
  <c r="R1877" i="1"/>
  <c r="S1877" i="1"/>
  <c r="T1877" i="1"/>
  <c r="U1877" i="1"/>
  <c r="V1877" i="1"/>
  <c r="W1877" i="1"/>
  <c r="X1877" i="1"/>
  <c r="Y1877" i="1"/>
  <c r="Z1877" i="1"/>
  <c r="AA1877" i="1"/>
  <c r="AB1877" i="1"/>
  <c r="AC1877" i="1"/>
  <c r="R1878" i="1"/>
  <c r="S1878" i="1"/>
  <c r="T1878" i="1"/>
  <c r="U1878" i="1"/>
  <c r="V1878" i="1"/>
  <c r="W1878" i="1"/>
  <c r="X1878" i="1"/>
  <c r="Y1878" i="1"/>
  <c r="Z1878" i="1"/>
  <c r="AA1878" i="1"/>
  <c r="AB1878" i="1"/>
  <c r="AC1878" i="1"/>
  <c r="R1879" i="1"/>
  <c r="S1879" i="1"/>
  <c r="T1879" i="1"/>
  <c r="U1879" i="1"/>
  <c r="V1879" i="1"/>
  <c r="W1879" i="1"/>
  <c r="X1879" i="1"/>
  <c r="Y1879" i="1"/>
  <c r="Z1879" i="1"/>
  <c r="AA1879" i="1"/>
  <c r="AB1879" i="1"/>
  <c r="AC1879" i="1"/>
  <c r="R1880" i="1"/>
  <c r="S1880" i="1"/>
  <c r="T1880" i="1"/>
  <c r="U1880" i="1"/>
  <c r="V1880" i="1"/>
  <c r="W1880" i="1"/>
  <c r="X1880" i="1"/>
  <c r="Y1880" i="1"/>
  <c r="Z1880" i="1"/>
  <c r="AA1880" i="1"/>
  <c r="AB1880" i="1"/>
  <c r="AC1880" i="1"/>
  <c r="R1881" i="1"/>
  <c r="S1881" i="1"/>
  <c r="T1881" i="1"/>
  <c r="U1881" i="1"/>
  <c r="V1881" i="1"/>
  <c r="W1881" i="1"/>
  <c r="X1881" i="1"/>
  <c r="Y1881" i="1"/>
  <c r="Z1881" i="1"/>
  <c r="AA1881" i="1"/>
  <c r="AB1881" i="1"/>
  <c r="AC1881" i="1"/>
  <c r="R1882" i="1"/>
  <c r="S1882" i="1"/>
  <c r="T1882" i="1"/>
  <c r="U1882" i="1"/>
  <c r="V1882" i="1"/>
  <c r="W1882" i="1"/>
  <c r="X1882" i="1"/>
  <c r="Y1882" i="1"/>
  <c r="Z1882" i="1"/>
  <c r="AA1882" i="1"/>
  <c r="AB1882" i="1"/>
  <c r="AC1882" i="1"/>
  <c r="R1883" i="1"/>
  <c r="S1883" i="1"/>
  <c r="T1883" i="1"/>
  <c r="U1883" i="1"/>
  <c r="V1883" i="1"/>
  <c r="W1883" i="1"/>
  <c r="X1883" i="1"/>
  <c r="Y1883" i="1"/>
  <c r="Z1883" i="1"/>
  <c r="AA1883" i="1"/>
  <c r="AB1883" i="1"/>
  <c r="AC1883" i="1"/>
  <c r="R1884" i="1"/>
  <c r="S1884" i="1"/>
  <c r="T1884" i="1"/>
  <c r="U1884" i="1"/>
  <c r="V1884" i="1"/>
  <c r="W1884" i="1"/>
  <c r="X1884" i="1"/>
  <c r="Y1884" i="1"/>
  <c r="Z1884" i="1"/>
  <c r="AA1884" i="1"/>
  <c r="AB1884" i="1"/>
  <c r="AC1884" i="1"/>
  <c r="R1885" i="1"/>
  <c r="S1885" i="1"/>
  <c r="T1885" i="1"/>
  <c r="U1885" i="1"/>
  <c r="V1885" i="1"/>
  <c r="W1885" i="1"/>
  <c r="X1885" i="1"/>
  <c r="Y1885" i="1"/>
  <c r="Z1885" i="1"/>
  <c r="AA1885" i="1"/>
  <c r="AB1885" i="1"/>
  <c r="AC1885" i="1"/>
  <c r="R1886" i="1"/>
  <c r="S1886" i="1"/>
  <c r="T1886" i="1"/>
  <c r="U1886" i="1"/>
  <c r="V1886" i="1"/>
  <c r="W1886" i="1"/>
  <c r="X1886" i="1"/>
  <c r="Y1886" i="1"/>
  <c r="Z1886" i="1"/>
  <c r="AA1886" i="1"/>
  <c r="AB1886" i="1"/>
  <c r="AC1886" i="1"/>
  <c r="R1887" i="1"/>
  <c r="S1887" i="1"/>
  <c r="T1887" i="1"/>
  <c r="U1887" i="1"/>
  <c r="V1887" i="1"/>
  <c r="W1887" i="1"/>
  <c r="X1887" i="1"/>
  <c r="Y1887" i="1"/>
  <c r="Z1887" i="1"/>
  <c r="AA1887" i="1"/>
  <c r="AB1887" i="1"/>
  <c r="AC1887" i="1"/>
  <c r="R1888" i="1"/>
  <c r="S1888" i="1"/>
  <c r="T1888" i="1"/>
  <c r="U1888" i="1"/>
  <c r="V1888" i="1"/>
  <c r="W1888" i="1"/>
  <c r="X1888" i="1"/>
  <c r="Y1888" i="1"/>
  <c r="Z1888" i="1"/>
  <c r="AA1888" i="1"/>
  <c r="AB1888" i="1"/>
  <c r="AC1888" i="1"/>
  <c r="R1889" i="1"/>
  <c r="S1889" i="1"/>
  <c r="T1889" i="1"/>
  <c r="U1889" i="1"/>
  <c r="V1889" i="1"/>
  <c r="W1889" i="1"/>
  <c r="X1889" i="1"/>
  <c r="Y1889" i="1"/>
  <c r="Z1889" i="1"/>
  <c r="AA1889" i="1"/>
  <c r="AB1889" i="1"/>
  <c r="AC1889" i="1"/>
  <c r="R1890" i="1"/>
  <c r="S1890" i="1"/>
  <c r="T1890" i="1"/>
  <c r="U1890" i="1"/>
  <c r="V1890" i="1"/>
  <c r="W1890" i="1"/>
  <c r="X1890" i="1"/>
  <c r="Y1890" i="1"/>
  <c r="Z1890" i="1"/>
  <c r="AA1890" i="1"/>
  <c r="AB1890" i="1"/>
  <c r="AC1890" i="1"/>
  <c r="R1891" i="1"/>
  <c r="S1891" i="1"/>
  <c r="T1891" i="1"/>
  <c r="U1891" i="1"/>
  <c r="V1891" i="1"/>
  <c r="W1891" i="1"/>
  <c r="X1891" i="1"/>
  <c r="Y1891" i="1"/>
  <c r="Z1891" i="1"/>
  <c r="AA1891" i="1"/>
  <c r="AB1891" i="1"/>
  <c r="AC1891" i="1"/>
  <c r="R1892" i="1"/>
  <c r="S1892" i="1"/>
  <c r="T1892" i="1"/>
  <c r="U1892" i="1"/>
  <c r="V1892" i="1"/>
  <c r="W1892" i="1"/>
  <c r="X1892" i="1"/>
  <c r="Y1892" i="1"/>
  <c r="Z1892" i="1"/>
  <c r="AA1892" i="1"/>
  <c r="AB1892" i="1"/>
  <c r="AC1892" i="1"/>
  <c r="R1893" i="1"/>
  <c r="S1893" i="1"/>
  <c r="T1893" i="1"/>
  <c r="U1893" i="1"/>
  <c r="V1893" i="1"/>
  <c r="W1893" i="1"/>
  <c r="X1893" i="1"/>
  <c r="Y1893" i="1"/>
  <c r="Z1893" i="1"/>
  <c r="AA1893" i="1"/>
  <c r="AB1893" i="1"/>
  <c r="AC1893" i="1"/>
  <c r="R1894" i="1"/>
  <c r="S1894" i="1"/>
  <c r="T1894" i="1"/>
  <c r="U1894" i="1"/>
  <c r="V1894" i="1"/>
  <c r="W1894" i="1"/>
  <c r="X1894" i="1"/>
  <c r="Y1894" i="1"/>
  <c r="Z1894" i="1"/>
  <c r="AA1894" i="1"/>
  <c r="AB1894" i="1"/>
  <c r="AC1894" i="1"/>
  <c r="R1895" i="1"/>
  <c r="S1895" i="1"/>
  <c r="T1895" i="1"/>
  <c r="U1895" i="1"/>
  <c r="V1895" i="1"/>
  <c r="W1895" i="1"/>
  <c r="X1895" i="1"/>
  <c r="Y1895" i="1"/>
  <c r="Z1895" i="1"/>
  <c r="AA1895" i="1"/>
  <c r="AB1895" i="1"/>
  <c r="AC1895" i="1"/>
  <c r="R1896" i="1"/>
  <c r="S1896" i="1"/>
  <c r="T1896" i="1"/>
  <c r="U1896" i="1"/>
  <c r="V1896" i="1"/>
  <c r="W1896" i="1"/>
  <c r="X1896" i="1"/>
  <c r="Y1896" i="1"/>
  <c r="Z1896" i="1"/>
  <c r="AA1896" i="1"/>
  <c r="AB1896" i="1"/>
  <c r="AC1896" i="1"/>
  <c r="R1897" i="1"/>
  <c r="S1897" i="1"/>
  <c r="T1897" i="1"/>
  <c r="U1897" i="1"/>
  <c r="V1897" i="1"/>
  <c r="W1897" i="1"/>
  <c r="X1897" i="1"/>
  <c r="Y1897" i="1"/>
  <c r="Z1897" i="1"/>
  <c r="AA1897" i="1"/>
  <c r="AB1897" i="1"/>
  <c r="AC1897" i="1"/>
  <c r="R1898" i="1"/>
  <c r="S1898" i="1"/>
  <c r="T1898" i="1"/>
  <c r="U1898" i="1"/>
  <c r="V1898" i="1"/>
  <c r="W1898" i="1"/>
  <c r="X1898" i="1"/>
  <c r="Y1898" i="1"/>
  <c r="Z1898" i="1"/>
  <c r="AA1898" i="1"/>
  <c r="AB1898" i="1"/>
  <c r="AC1898" i="1"/>
  <c r="R1899" i="1"/>
  <c r="S1899" i="1"/>
  <c r="T1899" i="1"/>
  <c r="U1899" i="1"/>
  <c r="V1899" i="1"/>
  <c r="W1899" i="1"/>
  <c r="X1899" i="1"/>
  <c r="Y1899" i="1"/>
  <c r="Z1899" i="1"/>
  <c r="AA1899" i="1"/>
  <c r="AB1899" i="1"/>
  <c r="AC1899" i="1"/>
  <c r="R1900" i="1"/>
  <c r="S1900" i="1"/>
  <c r="T1900" i="1"/>
  <c r="U1900" i="1"/>
  <c r="V1900" i="1"/>
  <c r="W1900" i="1"/>
  <c r="X1900" i="1"/>
  <c r="Y1900" i="1"/>
  <c r="Z1900" i="1"/>
  <c r="AA1900" i="1"/>
  <c r="AB1900" i="1"/>
  <c r="AC1900" i="1"/>
  <c r="R1901" i="1"/>
  <c r="S1901" i="1"/>
  <c r="T1901" i="1"/>
  <c r="U1901" i="1"/>
  <c r="V1901" i="1"/>
  <c r="W1901" i="1"/>
  <c r="X1901" i="1"/>
  <c r="Y1901" i="1"/>
  <c r="Z1901" i="1"/>
  <c r="AA1901" i="1"/>
  <c r="AB1901" i="1"/>
  <c r="AC1901" i="1"/>
  <c r="R1902" i="1"/>
  <c r="S1902" i="1"/>
  <c r="T1902" i="1"/>
  <c r="U1902" i="1"/>
  <c r="V1902" i="1"/>
  <c r="W1902" i="1"/>
  <c r="X1902" i="1"/>
  <c r="Y1902" i="1"/>
  <c r="Z1902" i="1"/>
  <c r="AA1902" i="1"/>
  <c r="AB1902" i="1"/>
  <c r="AC1902" i="1"/>
  <c r="R1903" i="1"/>
  <c r="S1903" i="1"/>
  <c r="T1903" i="1"/>
  <c r="U1903" i="1"/>
  <c r="V1903" i="1"/>
  <c r="W1903" i="1"/>
  <c r="X1903" i="1"/>
  <c r="Y1903" i="1"/>
  <c r="Z1903" i="1"/>
  <c r="AA1903" i="1"/>
  <c r="AB1903" i="1"/>
  <c r="AC1903" i="1"/>
  <c r="R1904" i="1"/>
  <c r="S1904" i="1"/>
  <c r="T1904" i="1"/>
  <c r="U1904" i="1"/>
  <c r="V1904" i="1"/>
  <c r="W1904" i="1"/>
  <c r="X1904" i="1"/>
  <c r="Y1904" i="1"/>
  <c r="Z1904" i="1"/>
  <c r="AA1904" i="1"/>
  <c r="AB1904" i="1"/>
  <c r="AC1904" i="1"/>
  <c r="R1905" i="1"/>
  <c r="S1905" i="1"/>
  <c r="T1905" i="1"/>
  <c r="U1905" i="1"/>
  <c r="V1905" i="1"/>
  <c r="W1905" i="1"/>
  <c r="X1905" i="1"/>
  <c r="Y1905" i="1"/>
  <c r="Z1905" i="1"/>
  <c r="AA1905" i="1"/>
  <c r="AB1905" i="1"/>
  <c r="AC1905" i="1"/>
  <c r="R1906" i="1"/>
  <c r="S1906" i="1"/>
  <c r="T1906" i="1"/>
  <c r="U1906" i="1"/>
  <c r="V1906" i="1"/>
  <c r="W1906" i="1"/>
  <c r="X1906" i="1"/>
  <c r="Y1906" i="1"/>
  <c r="Z1906" i="1"/>
  <c r="AA1906" i="1"/>
  <c r="AB1906" i="1"/>
  <c r="AC1906" i="1"/>
  <c r="R1907" i="1"/>
  <c r="S1907" i="1"/>
  <c r="T1907" i="1"/>
  <c r="U1907" i="1"/>
  <c r="V1907" i="1"/>
  <c r="W1907" i="1"/>
  <c r="X1907" i="1"/>
  <c r="Y1907" i="1"/>
  <c r="Z1907" i="1"/>
  <c r="AA1907" i="1"/>
  <c r="AB1907" i="1"/>
  <c r="AC1907" i="1"/>
  <c r="R1908" i="1"/>
  <c r="S1908" i="1"/>
  <c r="T1908" i="1"/>
  <c r="U1908" i="1"/>
  <c r="V1908" i="1"/>
  <c r="W1908" i="1"/>
  <c r="X1908" i="1"/>
  <c r="Y1908" i="1"/>
  <c r="Z1908" i="1"/>
  <c r="AA1908" i="1"/>
  <c r="AB1908" i="1"/>
  <c r="AC1908" i="1"/>
  <c r="R1909" i="1"/>
  <c r="S1909" i="1"/>
  <c r="T1909" i="1"/>
  <c r="U1909" i="1"/>
  <c r="V1909" i="1"/>
  <c r="W1909" i="1"/>
  <c r="X1909" i="1"/>
  <c r="Y1909" i="1"/>
  <c r="Z1909" i="1"/>
  <c r="AA1909" i="1"/>
  <c r="AB1909" i="1"/>
  <c r="AC1909" i="1"/>
  <c r="R1910" i="1"/>
  <c r="S1910" i="1"/>
  <c r="T1910" i="1"/>
  <c r="U1910" i="1"/>
  <c r="V1910" i="1"/>
  <c r="W1910" i="1"/>
  <c r="X1910" i="1"/>
  <c r="Y1910" i="1"/>
  <c r="Z1910" i="1"/>
  <c r="AA1910" i="1"/>
  <c r="AB1910" i="1"/>
  <c r="AC1910" i="1"/>
  <c r="R1911" i="1"/>
  <c r="S1911" i="1"/>
  <c r="T1911" i="1"/>
  <c r="U1911" i="1"/>
  <c r="V1911" i="1"/>
  <c r="W1911" i="1"/>
  <c r="X1911" i="1"/>
  <c r="Y1911" i="1"/>
  <c r="Z1911" i="1"/>
  <c r="AA1911" i="1"/>
  <c r="AB1911" i="1"/>
  <c r="AC1911" i="1"/>
  <c r="R1912" i="1"/>
  <c r="S1912" i="1"/>
  <c r="T1912" i="1"/>
  <c r="U1912" i="1"/>
  <c r="V1912" i="1"/>
  <c r="W1912" i="1"/>
  <c r="X1912" i="1"/>
  <c r="Y1912" i="1"/>
  <c r="Z1912" i="1"/>
  <c r="AA1912" i="1"/>
  <c r="AB1912" i="1"/>
  <c r="AC1912" i="1"/>
  <c r="R1913" i="1"/>
  <c r="S1913" i="1"/>
  <c r="T1913" i="1"/>
  <c r="U1913" i="1"/>
  <c r="V1913" i="1"/>
  <c r="W1913" i="1"/>
  <c r="X1913" i="1"/>
  <c r="Y1913" i="1"/>
  <c r="Z1913" i="1"/>
  <c r="AA1913" i="1"/>
  <c r="AB1913" i="1"/>
  <c r="AC1913" i="1"/>
  <c r="R1914" i="1"/>
  <c r="S1914" i="1"/>
  <c r="T1914" i="1"/>
  <c r="U1914" i="1"/>
  <c r="V1914" i="1"/>
  <c r="W1914" i="1"/>
  <c r="X1914" i="1"/>
  <c r="Y1914" i="1"/>
  <c r="Z1914" i="1"/>
  <c r="AA1914" i="1"/>
  <c r="AB1914" i="1"/>
  <c r="AC1914" i="1"/>
  <c r="R1915" i="1"/>
  <c r="S1915" i="1"/>
  <c r="T1915" i="1"/>
  <c r="U1915" i="1"/>
  <c r="V1915" i="1"/>
  <c r="W1915" i="1"/>
  <c r="X1915" i="1"/>
  <c r="Y1915" i="1"/>
  <c r="Z1915" i="1"/>
  <c r="AA1915" i="1"/>
  <c r="AB1915" i="1"/>
  <c r="AC1915" i="1"/>
  <c r="R1916" i="1"/>
  <c r="S1916" i="1"/>
  <c r="T1916" i="1"/>
  <c r="U1916" i="1"/>
  <c r="V1916" i="1"/>
  <c r="W1916" i="1"/>
  <c r="X1916" i="1"/>
  <c r="Y1916" i="1"/>
  <c r="Z1916" i="1"/>
  <c r="AA1916" i="1"/>
  <c r="AB1916" i="1"/>
  <c r="AC1916" i="1"/>
  <c r="R1917" i="1"/>
  <c r="S1917" i="1"/>
  <c r="T1917" i="1"/>
  <c r="U1917" i="1"/>
  <c r="V1917" i="1"/>
  <c r="W1917" i="1"/>
  <c r="X1917" i="1"/>
  <c r="Y1917" i="1"/>
  <c r="Z1917" i="1"/>
  <c r="AA1917" i="1"/>
  <c r="AB1917" i="1"/>
  <c r="AC1917" i="1"/>
  <c r="R1918" i="1"/>
  <c r="S1918" i="1"/>
  <c r="T1918" i="1"/>
  <c r="U1918" i="1"/>
  <c r="V1918" i="1"/>
  <c r="W1918" i="1"/>
  <c r="X1918" i="1"/>
  <c r="Y1918" i="1"/>
  <c r="Z1918" i="1"/>
  <c r="AA1918" i="1"/>
  <c r="AB1918" i="1"/>
  <c r="AC1918" i="1"/>
  <c r="R1919" i="1"/>
  <c r="S1919" i="1"/>
  <c r="T1919" i="1"/>
  <c r="U1919" i="1"/>
  <c r="V1919" i="1"/>
  <c r="W1919" i="1"/>
  <c r="X1919" i="1"/>
  <c r="Y1919" i="1"/>
  <c r="Z1919" i="1"/>
  <c r="AA1919" i="1"/>
  <c r="AB1919" i="1"/>
  <c r="AC1919" i="1"/>
  <c r="R1920" i="1"/>
  <c r="S1920" i="1"/>
  <c r="T1920" i="1"/>
  <c r="U1920" i="1"/>
  <c r="V1920" i="1"/>
  <c r="W1920" i="1"/>
  <c r="X1920" i="1"/>
  <c r="Y1920" i="1"/>
  <c r="Z1920" i="1"/>
  <c r="AA1920" i="1"/>
  <c r="AB1920" i="1"/>
  <c r="AC1920" i="1"/>
  <c r="R1921" i="1"/>
  <c r="S1921" i="1"/>
  <c r="T1921" i="1"/>
  <c r="U1921" i="1"/>
  <c r="V1921" i="1"/>
  <c r="W1921" i="1"/>
  <c r="X1921" i="1"/>
  <c r="Y1921" i="1"/>
  <c r="Z1921" i="1"/>
  <c r="AA1921" i="1"/>
  <c r="AB1921" i="1"/>
  <c r="AC1921" i="1"/>
  <c r="R1922" i="1"/>
  <c r="S1922" i="1"/>
  <c r="T1922" i="1"/>
  <c r="U1922" i="1"/>
  <c r="V1922" i="1"/>
  <c r="W1922" i="1"/>
  <c r="X1922" i="1"/>
  <c r="Y1922" i="1"/>
  <c r="Z1922" i="1"/>
  <c r="AA1922" i="1"/>
  <c r="AB1922" i="1"/>
  <c r="AC1922" i="1"/>
  <c r="R1923" i="1"/>
  <c r="S1923" i="1"/>
  <c r="T1923" i="1"/>
  <c r="U1923" i="1"/>
  <c r="V1923" i="1"/>
  <c r="W1923" i="1"/>
  <c r="X1923" i="1"/>
  <c r="Y1923" i="1"/>
  <c r="Z1923" i="1"/>
  <c r="AA1923" i="1"/>
  <c r="AB1923" i="1"/>
  <c r="AC1923" i="1"/>
  <c r="R1924" i="1"/>
  <c r="S1924" i="1"/>
  <c r="T1924" i="1"/>
  <c r="U1924" i="1"/>
  <c r="V1924" i="1"/>
  <c r="W1924" i="1"/>
  <c r="X1924" i="1"/>
  <c r="Y1924" i="1"/>
  <c r="Z1924" i="1"/>
  <c r="AA1924" i="1"/>
  <c r="AB1924" i="1"/>
  <c r="AC1924" i="1"/>
  <c r="R1925" i="1"/>
  <c r="S1925" i="1"/>
  <c r="T1925" i="1"/>
  <c r="U1925" i="1"/>
  <c r="V1925" i="1"/>
  <c r="W1925" i="1"/>
  <c r="X1925" i="1"/>
  <c r="Y1925" i="1"/>
  <c r="Z1925" i="1"/>
  <c r="AA1925" i="1"/>
  <c r="AB1925" i="1"/>
  <c r="AC1925" i="1"/>
  <c r="R1926" i="1"/>
  <c r="S1926" i="1"/>
  <c r="T1926" i="1"/>
  <c r="U1926" i="1"/>
  <c r="V1926" i="1"/>
  <c r="W1926" i="1"/>
  <c r="X1926" i="1"/>
  <c r="Y1926" i="1"/>
  <c r="Z1926" i="1"/>
  <c r="AA1926" i="1"/>
  <c r="AB1926" i="1"/>
  <c r="AC1926" i="1"/>
  <c r="R1927" i="1"/>
  <c r="S1927" i="1"/>
  <c r="T1927" i="1"/>
  <c r="U1927" i="1"/>
  <c r="V1927" i="1"/>
  <c r="W1927" i="1"/>
  <c r="X1927" i="1"/>
  <c r="Y1927" i="1"/>
  <c r="Z1927" i="1"/>
  <c r="AA1927" i="1"/>
  <c r="AB1927" i="1"/>
  <c r="AC1927" i="1"/>
  <c r="R1928" i="1"/>
  <c r="S1928" i="1"/>
  <c r="T1928" i="1"/>
  <c r="U1928" i="1"/>
  <c r="V1928" i="1"/>
  <c r="W1928" i="1"/>
  <c r="X1928" i="1"/>
  <c r="Y1928" i="1"/>
  <c r="Z1928" i="1"/>
  <c r="AA1928" i="1"/>
  <c r="AB1928" i="1"/>
  <c r="AC1928" i="1"/>
  <c r="R1929" i="1"/>
  <c r="S1929" i="1"/>
  <c r="T1929" i="1"/>
  <c r="U1929" i="1"/>
  <c r="V1929" i="1"/>
  <c r="W1929" i="1"/>
  <c r="X1929" i="1"/>
  <c r="Y1929" i="1"/>
  <c r="Z1929" i="1"/>
  <c r="AA1929" i="1"/>
  <c r="AB1929" i="1"/>
  <c r="AC1929" i="1"/>
  <c r="R1930" i="1"/>
  <c r="S1930" i="1"/>
  <c r="T1930" i="1"/>
  <c r="U1930" i="1"/>
  <c r="V1930" i="1"/>
  <c r="W1930" i="1"/>
  <c r="X1930" i="1"/>
  <c r="Y1930" i="1"/>
  <c r="Z1930" i="1"/>
  <c r="AA1930" i="1"/>
  <c r="AB1930" i="1"/>
  <c r="AC1930" i="1"/>
  <c r="R1931" i="1"/>
  <c r="S1931" i="1"/>
  <c r="T1931" i="1"/>
  <c r="U1931" i="1"/>
  <c r="V1931" i="1"/>
  <c r="W1931" i="1"/>
  <c r="X1931" i="1"/>
  <c r="Y1931" i="1"/>
  <c r="Z1931" i="1"/>
  <c r="AA1931" i="1"/>
  <c r="AB1931" i="1"/>
  <c r="AC1931" i="1"/>
  <c r="R1932" i="1"/>
  <c r="S1932" i="1"/>
  <c r="T1932" i="1"/>
  <c r="U1932" i="1"/>
  <c r="V1932" i="1"/>
  <c r="W1932" i="1"/>
  <c r="X1932" i="1"/>
  <c r="Y1932" i="1"/>
  <c r="Z1932" i="1"/>
  <c r="AA1932" i="1"/>
  <c r="AB1932" i="1"/>
  <c r="AC1932" i="1"/>
  <c r="R1933" i="1"/>
  <c r="S1933" i="1"/>
  <c r="T1933" i="1"/>
  <c r="U1933" i="1"/>
  <c r="V1933" i="1"/>
  <c r="W1933" i="1"/>
  <c r="X1933" i="1"/>
  <c r="Y1933" i="1"/>
  <c r="Z1933" i="1"/>
  <c r="AA1933" i="1"/>
  <c r="AB1933" i="1"/>
  <c r="AC1933" i="1"/>
  <c r="R1934" i="1"/>
  <c r="S1934" i="1"/>
  <c r="T1934" i="1"/>
  <c r="U1934" i="1"/>
  <c r="V1934" i="1"/>
  <c r="W1934" i="1"/>
  <c r="X1934" i="1"/>
  <c r="Y1934" i="1"/>
  <c r="Z1934" i="1"/>
  <c r="AA1934" i="1"/>
  <c r="AB1934" i="1"/>
  <c r="AC1934" i="1"/>
  <c r="R1935" i="1"/>
  <c r="S1935" i="1"/>
  <c r="T1935" i="1"/>
  <c r="U1935" i="1"/>
  <c r="V1935" i="1"/>
  <c r="W1935" i="1"/>
  <c r="X1935" i="1"/>
  <c r="Y1935" i="1"/>
  <c r="Z1935" i="1"/>
  <c r="AA1935" i="1"/>
  <c r="AB1935" i="1"/>
  <c r="AC1935" i="1"/>
  <c r="R1936" i="1"/>
  <c r="S1936" i="1"/>
  <c r="T1936" i="1"/>
  <c r="U1936" i="1"/>
  <c r="V1936" i="1"/>
  <c r="W1936" i="1"/>
  <c r="X1936" i="1"/>
  <c r="Y1936" i="1"/>
  <c r="Z1936" i="1"/>
  <c r="AA1936" i="1"/>
  <c r="AB1936" i="1"/>
  <c r="AC1936" i="1"/>
  <c r="R1937" i="1"/>
  <c r="S1937" i="1"/>
  <c r="T1937" i="1"/>
  <c r="U1937" i="1"/>
  <c r="V1937" i="1"/>
  <c r="W1937" i="1"/>
  <c r="X1937" i="1"/>
  <c r="Y1937" i="1"/>
  <c r="Z1937" i="1"/>
  <c r="AA1937" i="1"/>
  <c r="AB1937" i="1"/>
  <c r="AC1937" i="1"/>
  <c r="R1938" i="1"/>
  <c r="S1938" i="1"/>
  <c r="T1938" i="1"/>
  <c r="U1938" i="1"/>
  <c r="V1938" i="1"/>
  <c r="W1938" i="1"/>
  <c r="X1938" i="1"/>
  <c r="Y1938" i="1"/>
  <c r="Z1938" i="1"/>
  <c r="AA1938" i="1"/>
  <c r="AB1938" i="1"/>
  <c r="AC1938" i="1"/>
  <c r="R1939" i="1"/>
  <c r="S1939" i="1"/>
  <c r="T1939" i="1"/>
  <c r="U1939" i="1"/>
  <c r="V1939" i="1"/>
  <c r="W1939" i="1"/>
  <c r="X1939" i="1"/>
  <c r="Y1939" i="1"/>
  <c r="Z1939" i="1"/>
  <c r="AA1939" i="1"/>
  <c r="AB1939" i="1"/>
  <c r="AC1939" i="1"/>
  <c r="R1940" i="1"/>
  <c r="S1940" i="1"/>
  <c r="T1940" i="1"/>
  <c r="U1940" i="1"/>
  <c r="V1940" i="1"/>
  <c r="W1940" i="1"/>
  <c r="X1940" i="1"/>
  <c r="Y1940" i="1"/>
  <c r="Z1940" i="1"/>
  <c r="AA1940" i="1"/>
  <c r="AB1940" i="1"/>
  <c r="AC1940" i="1"/>
  <c r="R1941" i="1"/>
  <c r="S1941" i="1"/>
  <c r="T1941" i="1"/>
  <c r="U1941" i="1"/>
  <c r="V1941" i="1"/>
  <c r="W1941" i="1"/>
  <c r="X1941" i="1"/>
  <c r="Y1941" i="1"/>
  <c r="Z1941" i="1"/>
  <c r="AA1941" i="1"/>
  <c r="AB1941" i="1"/>
  <c r="AC1941" i="1"/>
  <c r="R1942" i="1"/>
  <c r="S1942" i="1"/>
  <c r="T1942" i="1"/>
  <c r="U1942" i="1"/>
  <c r="V1942" i="1"/>
  <c r="W1942" i="1"/>
  <c r="X1942" i="1"/>
  <c r="Y1942" i="1"/>
  <c r="Z1942" i="1"/>
  <c r="AA1942" i="1"/>
  <c r="AB1942" i="1"/>
  <c r="AC1942" i="1"/>
  <c r="R1943" i="1"/>
  <c r="S1943" i="1"/>
  <c r="T1943" i="1"/>
  <c r="U1943" i="1"/>
  <c r="V1943" i="1"/>
  <c r="W1943" i="1"/>
  <c r="X1943" i="1"/>
  <c r="Y1943" i="1"/>
  <c r="Z1943" i="1"/>
  <c r="AA1943" i="1"/>
  <c r="AB1943" i="1"/>
  <c r="AC1943" i="1"/>
  <c r="R1944" i="1"/>
  <c r="S1944" i="1"/>
  <c r="T1944" i="1"/>
  <c r="U1944" i="1"/>
  <c r="V1944" i="1"/>
  <c r="W1944" i="1"/>
  <c r="X1944" i="1"/>
  <c r="Y1944" i="1"/>
  <c r="Z1944" i="1"/>
  <c r="AA1944" i="1"/>
  <c r="AB1944" i="1"/>
  <c r="AC1944" i="1"/>
  <c r="R1945" i="1"/>
  <c r="S1945" i="1"/>
  <c r="T1945" i="1"/>
  <c r="U1945" i="1"/>
  <c r="V1945" i="1"/>
  <c r="W1945" i="1"/>
  <c r="X1945" i="1"/>
  <c r="Y1945" i="1"/>
  <c r="Z1945" i="1"/>
  <c r="AA1945" i="1"/>
  <c r="AB1945" i="1"/>
  <c r="AC1945" i="1"/>
  <c r="R1946" i="1"/>
  <c r="S1946" i="1"/>
  <c r="T1946" i="1"/>
  <c r="U1946" i="1"/>
  <c r="V1946" i="1"/>
  <c r="W1946" i="1"/>
  <c r="X1946" i="1"/>
  <c r="Y1946" i="1"/>
  <c r="Z1946" i="1"/>
  <c r="AA1946" i="1"/>
  <c r="AB1946" i="1"/>
  <c r="AC1946" i="1"/>
  <c r="R1947" i="1"/>
  <c r="S1947" i="1"/>
  <c r="T1947" i="1"/>
  <c r="U1947" i="1"/>
  <c r="V1947" i="1"/>
  <c r="W1947" i="1"/>
  <c r="X1947" i="1"/>
  <c r="Y1947" i="1"/>
  <c r="Z1947" i="1"/>
  <c r="AA1947" i="1"/>
  <c r="AB1947" i="1"/>
  <c r="AC1947" i="1"/>
  <c r="R1948" i="1"/>
  <c r="S1948" i="1"/>
  <c r="T1948" i="1"/>
  <c r="U1948" i="1"/>
  <c r="V1948" i="1"/>
  <c r="W1948" i="1"/>
  <c r="X1948" i="1"/>
  <c r="Y1948" i="1"/>
  <c r="Z1948" i="1"/>
  <c r="AA1948" i="1"/>
  <c r="AB1948" i="1"/>
  <c r="AC1948" i="1"/>
  <c r="R1949" i="1"/>
  <c r="S1949" i="1"/>
  <c r="T1949" i="1"/>
  <c r="U1949" i="1"/>
  <c r="V1949" i="1"/>
  <c r="W1949" i="1"/>
  <c r="X1949" i="1"/>
  <c r="Y1949" i="1"/>
  <c r="Z1949" i="1"/>
  <c r="AA1949" i="1"/>
  <c r="AB1949" i="1"/>
  <c r="AC1949" i="1"/>
  <c r="R1950" i="1"/>
  <c r="S1950" i="1"/>
  <c r="T1950" i="1"/>
  <c r="U1950" i="1"/>
  <c r="V1950" i="1"/>
  <c r="W1950" i="1"/>
  <c r="X1950" i="1"/>
  <c r="Y1950" i="1"/>
  <c r="Z1950" i="1"/>
  <c r="AA1950" i="1"/>
  <c r="AB1950" i="1"/>
  <c r="AC1950" i="1"/>
  <c r="R1951" i="1"/>
  <c r="S1951" i="1"/>
  <c r="T1951" i="1"/>
  <c r="U1951" i="1"/>
  <c r="V1951" i="1"/>
  <c r="W1951" i="1"/>
  <c r="X1951" i="1"/>
  <c r="Y1951" i="1"/>
  <c r="Z1951" i="1"/>
  <c r="AA1951" i="1"/>
  <c r="AB1951" i="1"/>
  <c r="AC1951" i="1"/>
  <c r="R1952" i="1"/>
  <c r="S1952" i="1"/>
  <c r="T1952" i="1"/>
  <c r="U1952" i="1"/>
  <c r="V1952" i="1"/>
  <c r="W1952" i="1"/>
  <c r="X1952" i="1"/>
  <c r="Y1952" i="1"/>
  <c r="Z1952" i="1"/>
  <c r="AA1952" i="1"/>
  <c r="AB1952" i="1"/>
  <c r="AC1952" i="1"/>
  <c r="R1953" i="1"/>
  <c r="S1953" i="1"/>
  <c r="T1953" i="1"/>
  <c r="U1953" i="1"/>
  <c r="V1953" i="1"/>
  <c r="W1953" i="1"/>
  <c r="X1953" i="1"/>
  <c r="Y1953" i="1"/>
  <c r="Z1953" i="1"/>
  <c r="AA1953" i="1"/>
  <c r="AB1953" i="1"/>
  <c r="AC1953" i="1"/>
  <c r="R1954" i="1"/>
  <c r="S1954" i="1"/>
  <c r="T1954" i="1"/>
  <c r="U1954" i="1"/>
  <c r="V1954" i="1"/>
  <c r="W1954" i="1"/>
  <c r="X1954" i="1"/>
  <c r="Y1954" i="1"/>
  <c r="Z1954" i="1"/>
  <c r="AA1954" i="1"/>
  <c r="AB1954" i="1"/>
  <c r="AC1954" i="1"/>
  <c r="R1955" i="1"/>
  <c r="S1955" i="1"/>
  <c r="T1955" i="1"/>
  <c r="U1955" i="1"/>
  <c r="V1955" i="1"/>
  <c r="W1955" i="1"/>
  <c r="X1955" i="1"/>
  <c r="Y1955" i="1"/>
  <c r="Z1955" i="1"/>
  <c r="AA1955" i="1"/>
  <c r="AB1955" i="1"/>
  <c r="AC1955" i="1"/>
  <c r="R1956" i="1"/>
  <c r="S1956" i="1"/>
  <c r="T1956" i="1"/>
  <c r="U1956" i="1"/>
  <c r="V1956" i="1"/>
  <c r="W1956" i="1"/>
  <c r="X1956" i="1"/>
  <c r="Y1956" i="1"/>
  <c r="Z1956" i="1"/>
  <c r="AA1956" i="1"/>
  <c r="AB1956" i="1"/>
  <c r="AC1956" i="1"/>
  <c r="R1957" i="1"/>
  <c r="S1957" i="1"/>
  <c r="T1957" i="1"/>
  <c r="U1957" i="1"/>
  <c r="V1957" i="1"/>
  <c r="W1957" i="1"/>
  <c r="X1957" i="1"/>
  <c r="Y1957" i="1"/>
  <c r="Z1957" i="1"/>
  <c r="AA1957" i="1"/>
  <c r="AB1957" i="1"/>
  <c r="AC1957" i="1"/>
  <c r="R1958" i="1"/>
  <c r="S1958" i="1"/>
  <c r="T1958" i="1"/>
  <c r="U1958" i="1"/>
  <c r="V1958" i="1"/>
  <c r="W1958" i="1"/>
  <c r="X1958" i="1"/>
  <c r="Y1958" i="1"/>
  <c r="Z1958" i="1"/>
  <c r="AA1958" i="1"/>
  <c r="AB1958" i="1"/>
  <c r="AC1958" i="1"/>
  <c r="R1959" i="1"/>
  <c r="S1959" i="1"/>
  <c r="T1959" i="1"/>
  <c r="U1959" i="1"/>
  <c r="V1959" i="1"/>
  <c r="W1959" i="1"/>
  <c r="X1959" i="1"/>
  <c r="Y1959" i="1"/>
  <c r="Z1959" i="1"/>
  <c r="AA1959" i="1"/>
  <c r="AB1959" i="1"/>
  <c r="AC1959" i="1"/>
  <c r="R1960" i="1"/>
  <c r="S1960" i="1"/>
  <c r="T1960" i="1"/>
  <c r="U1960" i="1"/>
  <c r="V1960" i="1"/>
  <c r="W1960" i="1"/>
  <c r="X1960" i="1"/>
  <c r="Y1960" i="1"/>
  <c r="Z1960" i="1"/>
  <c r="AA1960" i="1"/>
  <c r="AB1960" i="1"/>
  <c r="AC1960" i="1"/>
  <c r="R1961" i="1"/>
  <c r="S1961" i="1"/>
  <c r="T1961" i="1"/>
  <c r="U1961" i="1"/>
  <c r="V1961" i="1"/>
  <c r="W1961" i="1"/>
  <c r="X1961" i="1"/>
  <c r="Y1961" i="1"/>
  <c r="Z1961" i="1"/>
  <c r="AA1961" i="1"/>
  <c r="AB1961" i="1"/>
  <c r="AC1961" i="1"/>
  <c r="R1962" i="1"/>
  <c r="S1962" i="1"/>
  <c r="T1962" i="1"/>
  <c r="U1962" i="1"/>
  <c r="V1962" i="1"/>
  <c r="W1962" i="1"/>
  <c r="X1962" i="1"/>
  <c r="Y1962" i="1"/>
  <c r="Z1962" i="1"/>
  <c r="AA1962" i="1"/>
  <c r="AB1962" i="1"/>
  <c r="AC1962" i="1"/>
  <c r="R1963" i="1"/>
  <c r="S1963" i="1"/>
  <c r="T1963" i="1"/>
  <c r="U1963" i="1"/>
  <c r="V1963" i="1"/>
  <c r="W1963" i="1"/>
  <c r="X1963" i="1"/>
  <c r="Y1963" i="1"/>
  <c r="Z1963" i="1"/>
  <c r="AA1963" i="1"/>
  <c r="AB1963" i="1"/>
  <c r="AC1963" i="1"/>
  <c r="R1964" i="1"/>
  <c r="S1964" i="1"/>
  <c r="T1964" i="1"/>
  <c r="U1964" i="1"/>
  <c r="V1964" i="1"/>
  <c r="W1964" i="1"/>
  <c r="X1964" i="1"/>
  <c r="Y1964" i="1"/>
  <c r="Z1964" i="1"/>
  <c r="AA1964" i="1"/>
  <c r="AB1964" i="1"/>
  <c r="AC1964" i="1"/>
  <c r="R1965" i="1"/>
  <c r="S1965" i="1"/>
  <c r="T1965" i="1"/>
  <c r="U1965" i="1"/>
  <c r="V1965" i="1"/>
  <c r="W1965" i="1"/>
  <c r="X1965" i="1"/>
  <c r="Y1965" i="1"/>
  <c r="Z1965" i="1"/>
  <c r="AA1965" i="1"/>
  <c r="AB1965" i="1"/>
  <c r="AC1965" i="1"/>
  <c r="R1966" i="1"/>
  <c r="S1966" i="1"/>
  <c r="T1966" i="1"/>
  <c r="U1966" i="1"/>
  <c r="V1966" i="1"/>
  <c r="W1966" i="1"/>
  <c r="X1966" i="1"/>
  <c r="Y1966" i="1"/>
  <c r="Z1966" i="1"/>
  <c r="AA1966" i="1"/>
  <c r="AB1966" i="1"/>
  <c r="AC1966" i="1"/>
  <c r="R1967" i="1"/>
  <c r="S1967" i="1"/>
  <c r="T1967" i="1"/>
  <c r="U1967" i="1"/>
  <c r="V1967" i="1"/>
  <c r="W1967" i="1"/>
  <c r="X1967" i="1"/>
  <c r="Y1967" i="1"/>
  <c r="Z1967" i="1"/>
  <c r="AA1967" i="1"/>
  <c r="AB1967" i="1"/>
  <c r="AC1967" i="1"/>
  <c r="R1968" i="1"/>
  <c r="S1968" i="1"/>
  <c r="T1968" i="1"/>
  <c r="U1968" i="1"/>
  <c r="V1968" i="1"/>
  <c r="W1968" i="1"/>
  <c r="X1968" i="1"/>
  <c r="Y1968" i="1"/>
  <c r="Z1968" i="1"/>
  <c r="AA1968" i="1"/>
  <c r="AB1968" i="1"/>
  <c r="AC1968" i="1"/>
  <c r="R1969" i="1"/>
  <c r="S1969" i="1"/>
  <c r="T1969" i="1"/>
  <c r="U1969" i="1"/>
  <c r="V1969" i="1"/>
  <c r="W1969" i="1"/>
  <c r="X1969" i="1"/>
  <c r="Y1969" i="1"/>
  <c r="Z1969" i="1"/>
  <c r="AA1969" i="1"/>
  <c r="AB1969" i="1"/>
  <c r="AC1969" i="1"/>
  <c r="R1970" i="1"/>
  <c r="S1970" i="1"/>
  <c r="T1970" i="1"/>
  <c r="U1970" i="1"/>
  <c r="V1970" i="1"/>
  <c r="W1970" i="1"/>
  <c r="X1970" i="1"/>
  <c r="Y1970" i="1"/>
  <c r="Z1970" i="1"/>
  <c r="AA1970" i="1"/>
  <c r="AB1970" i="1"/>
  <c r="AC1970" i="1"/>
  <c r="R1971" i="1"/>
  <c r="S1971" i="1"/>
  <c r="T1971" i="1"/>
  <c r="U1971" i="1"/>
  <c r="V1971" i="1"/>
  <c r="W1971" i="1"/>
  <c r="X1971" i="1"/>
  <c r="Y1971" i="1"/>
  <c r="Z1971" i="1"/>
  <c r="AA1971" i="1"/>
  <c r="AB1971" i="1"/>
  <c r="AC1971" i="1"/>
  <c r="R1972" i="1"/>
  <c r="S1972" i="1"/>
  <c r="T1972" i="1"/>
  <c r="U1972" i="1"/>
  <c r="V1972" i="1"/>
  <c r="W1972" i="1"/>
  <c r="X1972" i="1"/>
  <c r="Y1972" i="1"/>
  <c r="Z1972" i="1"/>
  <c r="AA1972" i="1"/>
  <c r="AB1972" i="1"/>
  <c r="AC1972" i="1"/>
  <c r="R1973" i="1"/>
  <c r="S1973" i="1"/>
  <c r="T1973" i="1"/>
  <c r="U1973" i="1"/>
  <c r="V1973" i="1"/>
  <c r="W1973" i="1"/>
  <c r="X1973" i="1"/>
  <c r="Y1973" i="1"/>
  <c r="Z1973" i="1"/>
  <c r="AA1973" i="1"/>
  <c r="AB1973" i="1"/>
  <c r="AC1973" i="1"/>
  <c r="R1974" i="1"/>
  <c r="S1974" i="1"/>
  <c r="T1974" i="1"/>
  <c r="U1974" i="1"/>
  <c r="V1974" i="1"/>
  <c r="W1974" i="1"/>
  <c r="X1974" i="1"/>
  <c r="Y1974" i="1"/>
  <c r="Z1974" i="1"/>
  <c r="AA1974" i="1"/>
  <c r="AB1974" i="1"/>
  <c r="AC1974" i="1"/>
  <c r="R1975" i="1"/>
  <c r="S1975" i="1"/>
  <c r="T1975" i="1"/>
  <c r="U1975" i="1"/>
  <c r="V1975" i="1"/>
  <c r="W1975" i="1"/>
  <c r="X1975" i="1"/>
  <c r="Y1975" i="1"/>
  <c r="Z1975" i="1"/>
  <c r="AA1975" i="1"/>
  <c r="AB1975" i="1"/>
  <c r="AC1975" i="1"/>
  <c r="R1976" i="1"/>
  <c r="S1976" i="1"/>
  <c r="T1976" i="1"/>
  <c r="U1976" i="1"/>
  <c r="V1976" i="1"/>
  <c r="W1976" i="1"/>
  <c r="X1976" i="1"/>
  <c r="Y1976" i="1"/>
  <c r="Z1976" i="1"/>
  <c r="AA1976" i="1"/>
  <c r="AB1976" i="1"/>
  <c r="AC1976" i="1"/>
  <c r="R1977" i="1"/>
  <c r="S1977" i="1"/>
  <c r="T1977" i="1"/>
  <c r="U1977" i="1"/>
  <c r="V1977" i="1"/>
  <c r="W1977" i="1"/>
  <c r="X1977" i="1"/>
  <c r="Y1977" i="1"/>
  <c r="Z1977" i="1"/>
  <c r="AA1977" i="1"/>
  <c r="AB1977" i="1"/>
  <c r="AC1977" i="1"/>
  <c r="R1978" i="1"/>
  <c r="S1978" i="1"/>
  <c r="T1978" i="1"/>
  <c r="U1978" i="1"/>
  <c r="V1978" i="1"/>
  <c r="W1978" i="1"/>
  <c r="X1978" i="1"/>
  <c r="Y1978" i="1"/>
  <c r="Z1978" i="1"/>
  <c r="AA1978" i="1"/>
  <c r="AB1978" i="1"/>
  <c r="AC1978" i="1"/>
  <c r="R1979" i="1"/>
  <c r="S1979" i="1"/>
  <c r="T1979" i="1"/>
  <c r="U1979" i="1"/>
  <c r="V1979" i="1"/>
  <c r="W1979" i="1"/>
  <c r="X1979" i="1"/>
  <c r="Y1979" i="1"/>
  <c r="Z1979" i="1"/>
  <c r="AA1979" i="1"/>
  <c r="AB1979" i="1"/>
  <c r="AC1979" i="1"/>
  <c r="R1980" i="1"/>
  <c r="S1980" i="1"/>
  <c r="T1980" i="1"/>
  <c r="U1980" i="1"/>
  <c r="V1980" i="1"/>
  <c r="W1980" i="1"/>
  <c r="X1980" i="1"/>
  <c r="Y1980" i="1"/>
  <c r="Z1980" i="1"/>
  <c r="AA1980" i="1"/>
  <c r="AB1980" i="1"/>
  <c r="AC1980" i="1"/>
  <c r="R1981" i="1"/>
  <c r="S1981" i="1"/>
  <c r="T1981" i="1"/>
  <c r="U1981" i="1"/>
  <c r="V1981" i="1"/>
  <c r="W1981" i="1"/>
  <c r="X1981" i="1"/>
  <c r="Y1981" i="1"/>
  <c r="Z1981" i="1"/>
  <c r="AA1981" i="1"/>
  <c r="AB1981" i="1"/>
  <c r="AC1981" i="1"/>
  <c r="R1982" i="1"/>
  <c r="S1982" i="1"/>
  <c r="T1982" i="1"/>
  <c r="U1982" i="1"/>
  <c r="V1982" i="1"/>
  <c r="W1982" i="1"/>
  <c r="X1982" i="1"/>
  <c r="Y1982" i="1"/>
  <c r="Z1982" i="1"/>
  <c r="AA1982" i="1"/>
  <c r="AB1982" i="1"/>
  <c r="AC1982" i="1"/>
  <c r="R1983" i="1"/>
  <c r="S1983" i="1"/>
  <c r="T1983" i="1"/>
  <c r="U1983" i="1"/>
  <c r="V1983" i="1"/>
  <c r="W1983" i="1"/>
  <c r="X1983" i="1"/>
  <c r="Y1983" i="1"/>
  <c r="Z1983" i="1"/>
  <c r="AA1983" i="1"/>
  <c r="AB1983" i="1"/>
  <c r="AC1983" i="1"/>
  <c r="R1984" i="1"/>
  <c r="S1984" i="1"/>
  <c r="T1984" i="1"/>
  <c r="U1984" i="1"/>
  <c r="V1984" i="1"/>
  <c r="W1984" i="1"/>
  <c r="X1984" i="1"/>
  <c r="Y1984" i="1"/>
  <c r="Z1984" i="1"/>
  <c r="AA1984" i="1"/>
  <c r="AB1984" i="1"/>
  <c r="AC1984" i="1"/>
  <c r="R1985" i="1"/>
  <c r="S1985" i="1"/>
  <c r="T1985" i="1"/>
  <c r="U1985" i="1"/>
  <c r="V1985" i="1"/>
  <c r="W1985" i="1"/>
  <c r="X1985" i="1"/>
  <c r="Y1985" i="1"/>
  <c r="Z1985" i="1"/>
  <c r="AA1985" i="1"/>
  <c r="AB1985" i="1"/>
  <c r="AC1985" i="1"/>
  <c r="R1986" i="1"/>
  <c r="S1986" i="1"/>
  <c r="T1986" i="1"/>
  <c r="U1986" i="1"/>
  <c r="V1986" i="1"/>
  <c r="W1986" i="1"/>
  <c r="X1986" i="1"/>
  <c r="Y1986" i="1"/>
  <c r="Z1986" i="1"/>
  <c r="AA1986" i="1"/>
  <c r="AB1986" i="1"/>
  <c r="AC1986" i="1"/>
  <c r="R1987" i="1"/>
  <c r="S1987" i="1"/>
  <c r="T1987" i="1"/>
  <c r="U1987" i="1"/>
  <c r="V1987" i="1"/>
  <c r="W1987" i="1"/>
  <c r="X1987" i="1"/>
  <c r="Y1987" i="1"/>
  <c r="Z1987" i="1"/>
  <c r="AA1987" i="1"/>
  <c r="AB1987" i="1"/>
  <c r="AC1987" i="1"/>
  <c r="R1988" i="1"/>
  <c r="S1988" i="1"/>
  <c r="T1988" i="1"/>
  <c r="U1988" i="1"/>
  <c r="V1988" i="1"/>
  <c r="W1988" i="1"/>
  <c r="X1988" i="1"/>
  <c r="Y1988" i="1"/>
  <c r="Z1988" i="1"/>
  <c r="AA1988" i="1"/>
  <c r="AB1988" i="1"/>
  <c r="AC1988" i="1"/>
  <c r="R1989" i="1"/>
  <c r="S1989" i="1"/>
  <c r="T1989" i="1"/>
  <c r="U1989" i="1"/>
  <c r="V1989" i="1"/>
  <c r="W1989" i="1"/>
  <c r="X1989" i="1"/>
  <c r="Y1989" i="1"/>
  <c r="Z1989" i="1"/>
  <c r="AA1989" i="1"/>
  <c r="AB1989" i="1"/>
  <c r="AC1989" i="1"/>
  <c r="R1990" i="1"/>
  <c r="S1990" i="1"/>
  <c r="T1990" i="1"/>
  <c r="U1990" i="1"/>
  <c r="V1990" i="1"/>
  <c r="W1990" i="1"/>
  <c r="X1990" i="1"/>
  <c r="Y1990" i="1"/>
  <c r="Z1990" i="1"/>
  <c r="AA1990" i="1"/>
  <c r="AB1990" i="1"/>
  <c r="AC1990" i="1"/>
  <c r="R1991" i="1"/>
  <c r="S1991" i="1"/>
  <c r="T1991" i="1"/>
  <c r="U1991" i="1"/>
  <c r="V1991" i="1"/>
  <c r="W1991" i="1"/>
  <c r="X1991" i="1"/>
  <c r="Y1991" i="1"/>
  <c r="Z1991" i="1"/>
  <c r="AA1991" i="1"/>
  <c r="AB1991" i="1"/>
  <c r="AC1991" i="1"/>
  <c r="R1992" i="1"/>
  <c r="S1992" i="1"/>
  <c r="T1992" i="1"/>
  <c r="U1992" i="1"/>
  <c r="V1992" i="1"/>
  <c r="W1992" i="1"/>
  <c r="X1992" i="1"/>
  <c r="Y1992" i="1"/>
  <c r="Z1992" i="1"/>
  <c r="AA1992" i="1"/>
  <c r="AB1992" i="1"/>
  <c r="AC1992" i="1"/>
  <c r="R1993" i="1"/>
  <c r="S1993" i="1"/>
  <c r="T1993" i="1"/>
  <c r="U1993" i="1"/>
  <c r="V1993" i="1"/>
  <c r="W1993" i="1"/>
  <c r="X1993" i="1"/>
  <c r="Y1993" i="1"/>
  <c r="Z1993" i="1"/>
  <c r="AA1993" i="1"/>
  <c r="AB1993" i="1"/>
  <c r="AC1993" i="1"/>
  <c r="R1994" i="1"/>
  <c r="S1994" i="1"/>
  <c r="T1994" i="1"/>
  <c r="U1994" i="1"/>
  <c r="V1994" i="1"/>
  <c r="W1994" i="1"/>
  <c r="X1994" i="1"/>
  <c r="Y1994" i="1"/>
  <c r="Z1994" i="1"/>
  <c r="AA1994" i="1"/>
  <c r="AB1994" i="1"/>
  <c r="AC1994" i="1"/>
  <c r="R1995" i="1"/>
  <c r="S1995" i="1"/>
  <c r="T1995" i="1"/>
  <c r="U1995" i="1"/>
  <c r="V1995" i="1"/>
  <c r="W1995" i="1"/>
  <c r="X1995" i="1"/>
  <c r="Y1995" i="1"/>
  <c r="Z1995" i="1"/>
  <c r="AA1995" i="1"/>
  <c r="AB1995" i="1"/>
  <c r="AC1995" i="1"/>
  <c r="R1996" i="1"/>
  <c r="S1996" i="1"/>
  <c r="T1996" i="1"/>
  <c r="U1996" i="1"/>
  <c r="V1996" i="1"/>
  <c r="W1996" i="1"/>
  <c r="X1996" i="1"/>
  <c r="Y1996" i="1"/>
  <c r="Z1996" i="1"/>
  <c r="AA1996" i="1"/>
  <c r="AB1996" i="1"/>
  <c r="AC1996" i="1"/>
  <c r="R1997" i="1"/>
  <c r="S1997" i="1"/>
  <c r="T1997" i="1"/>
  <c r="U1997" i="1"/>
  <c r="V1997" i="1"/>
  <c r="W1997" i="1"/>
  <c r="X1997" i="1"/>
  <c r="Y1997" i="1"/>
  <c r="Z1997" i="1"/>
  <c r="AA1997" i="1"/>
  <c r="AB1997" i="1"/>
  <c r="AC1997" i="1"/>
  <c r="R1998" i="1"/>
  <c r="S1998" i="1"/>
  <c r="T1998" i="1"/>
  <c r="U1998" i="1"/>
  <c r="V1998" i="1"/>
  <c r="W1998" i="1"/>
  <c r="X1998" i="1"/>
  <c r="Y1998" i="1"/>
  <c r="Z1998" i="1"/>
  <c r="AA1998" i="1"/>
  <c r="AB1998" i="1"/>
  <c r="AC1998" i="1"/>
  <c r="R1999" i="1"/>
  <c r="S1999" i="1"/>
  <c r="T1999" i="1"/>
  <c r="U1999" i="1"/>
  <c r="V1999" i="1"/>
  <c r="W1999" i="1"/>
  <c r="X1999" i="1"/>
  <c r="Y1999" i="1"/>
  <c r="Z1999" i="1"/>
  <c r="AA1999" i="1"/>
  <c r="AB1999" i="1"/>
  <c r="AC1999" i="1"/>
  <c r="R2000" i="1"/>
  <c r="S2000" i="1"/>
  <c r="T2000" i="1"/>
  <c r="U2000" i="1"/>
  <c r="V2000" i="1"/>
  <c r="W2000" i="1"/>
  <c r="X2000" i="1"/>
  <c r="Y2000" i="1"/>
  <c r="Z2000" i="1"/>
  <c r="AA2000" i="1"/>
  <c r="AB2000" i="1"/>
  <c r="AC2000" i="1"/>
  <c r="R2001" i="1"/>
  <c r="S2001" i="1"/>
  <c r="T2001" i="1"/>
  <c r="U2001" i="1"/>
  <c r="V2001" i="1"/>
  <c r="W2001" i="1"/>
  <c r="X2001" i="1"/>
  <c r="Y2001" i="1"/>
  <c r="Z2001" i="1"/>
  <c r="AA2001" i="1"/>
  <c r="AB2001" i="1"/>
  <c r="AC2001" i="1"/>
  <c r="R2002" i="1"/>
  <c r="S2002" i="1"/>
  <c r="T2002" i="1"/>
  <c r="U2002" i="1"/>
  <c r="V2002" i="1"/>
  <c r="W2002" i="1"/>
  <c r="X2002" i="1"/>
  <c r="Y2002" i="1"/>
  <c r="Z2002" i="1"/>
  <c r="AA2002" i="1"/>
  <c r="AB2002" i="1"/>
  <c r="AC2002" i="1"/>
  <c r="R2003" i="1"/>
  <c r="S2003" i="1"/>
  <c r="T2003" i="1"/>
  <c r="U2003" i="1"/>
  <c r="V2003" i="1"/>
  <c r="W2003" i="1"/>
  <c r="X2003" i="1"/>
  <c r="Y2003" i="1"/>
  <c r="Z2003" i="1"/>
  <c r="AA2003" i="1"/>
  <c r="AB2003" i="1"/>
  <c r="AC2003" i="1"/>
  <c r="R2004" i="1"/>
  <c r="S2004" i="1"/>
  <c r="T2004" i="1"/>
  <c r="U2004" i="1"/>
  <c r="V2004" i="1"/>
  <c r="W2004" i="1"/>
  <c r="X2004" i="1"/>
  <c r="Y2004" i="1"/>
  <c r="Z2004" i="1"/>
  <c r="AA2004" i="1"/>
  <c r="AB2004" i="1"/>
  <c r="AC2004" i="1"/>
  <c r="R2005" i="1"/>
  <c r="S2005" i="1"/>
  <c r="T2005" i="1"/>
  <c r="U2005" i="1"/>
  <c r="V2005" i="1"/>
  <c r="W2005" i="1"/>
  <c r="X2005" i="1"/>
  <c r="Y2005" i="1"/>
  <c r="Z2005" i="1"/>
  <c r="AA2005" i="1"/>
  <c r="AB2005" i="1"/>
  <c r="AC2005" i="1"/>
  <c r="R2006" i="1"/>
  <c r="S2006" i="1"/>
  <c r="T2006" i="1"/>
  <c r="U2006" i="1"/>
  <c r="V2006" i="1"/>
  <c r="W2006" i="1"/>
  <c r="X2006" i="1"/>
  <c r="Y2006" i="1"/>
  <c r="Z2006" i="1"/>
  <c r="AA2006" i="1"/>
  <c r="AB2006" i="1"/>
  <c r="AC2006" i="1"/>
  <c r="R2007" i="1"/>
  <c r="S2007" i="1"/>
  <c r="T2007" i="1"/>
  <c r="U2007" i="1"/>
  <c r="V2007" i="1"/>
  <c r="W2007" i="1"/>
  <c r="X2007" i="1"/>
  <c r="Y2007" i="1"/>
  <c r="Z2007" i="1"/>
  <c r="AA2007" i="1"/>
  <c r="AB2007" i="1"/>
  <c r="AC2007" i="1"/>
  <c r="R2008" i="1"/>
  <c r="S2008" i="1"/>
  <c r="T2008" i="1"/>
  <c r="U2008" i="1"/>
  <c r="V2008" i="1"/>
  <c r="W2008" i="1"/>
  <c r="X2008" i="1"/>
  <c r="Y2008" i="1"/>
  <c r="Z2008" i="1"/>
  <c r="AA2008" i="1"/>
  <c r="AB2008" i="1"/>
  <c r="AC2008" i="1"/>
  <c r="R2009" i="1"/>
  <c r="S2009" i="1"/>
  <c r="T2009" i="1"/>
  <c r="U2009" i="1"/>
  <c r="V2009" i="1"/>
  <c r="W2009" i="1"/>
  <c r="X2009" i="1"/>
  <c r="Y2009" i="1"/>
  <c r="Z2009" i="1"/>
  <c r="AA2009" i="1"/>
  <c r="AB2009" i="1"/>
  <c r="AC2009" i="1"/>
  <c r="R2010" i="1"/>
  <c r="S2010" i="1"/>
  <c r="T2010" i="1"/>
  <c r="U2010" i="1"/>
  <c r="V2010" i="1"/>
  <c r="W2010" i="1"/>
  <c r="X2010" i="1"/>
  <c r="Y2010" i="1"/>
  <c r="Z2010" i="1"/>
  <c r="AA2010" i="1"/>
  <c r="AB2010" i="1"/>
  <c r="AC2010" i="1"/>
  <c r="R2011" i="1"/>
  <c r="S2011" i="1"/>
  <c r="T2011" i="1"/>
  <c r="U2011" i="1"/>
  <c r="V2011" i="1"/>
  <c r="W2011" i="1"/>
  <c r="X2011" i="1"/>
  <c r="Y2011" i="1"/>
  <c r="Z2011" i="1"/>
  <c r="AA2011" i="1"/>
  <c r="AB2011" i="1"/>
  <c r="AC2011" i="1"/>
  <c r="R2012" i="1"/>
  <c r="S2012" i="1"/>
  <c r="T2012" i="1"/>
  <c r="U2012" i="1"/>
  <c r="V2012" i="1"/>
  <c r="W2012" i="1"/>
  <c r="X2012" i="1"/>
  <c r="Y2012" i="1"/>
  <c r="Z2012" i="1"/>
  <c r="AA2012" i="1"/>
  <c r="AB2012" i="1"/>
  <c r="AC2012" i="1"/>
  <c r="R2013" i="1"/>
  <c r="S2013" i="1"/>
  <c r="T2013" i="1"/>
  <c r="U2013" i="1"/>
  <c r="V2013" i="1"/>
  <c r="W2013" i="1"/>
  <c r="X2013" i="1"/>
  <c r="Y2013" i="1"/>
  <c r="Z2013" i="1"/>
  <c r="AA2013" i="1"/>
  <c r="AB2013" i="1"/>
  <c r="AC2013" i="1"/>
  <c r="R2014" i="1"/>
  <c r="S2014" i="1"/>
  <c r="T2014" i="1"/>
  <c r="U2014" i="1"/>
  <c r="V2014" i="1"/>
  <c r="W2014" i="1"/>
  <c r="X2014" i="1"/>
  <c r="Y2014" i="1"/>
  <c r="Z2014" i="1"/>
  <c r="AA2014" i="1"/>
  <c r="AB2014" i="1"/>
  <c r="AC2014" i="1"/>
  <c r="R2015" i="1"/>
  <c r="S2015" i="1"/>
  <c r="T2015" i="1"/>
  <c r="U2015" i="1"/>
  <c r="V2015" i="1"/>
  <c r="W2015" i="1"/>
  <c r="X2015" i="1"/>
  <c r="Y2015" i="1"/>
  <c r="Z2015" i="1"/>
  <c r="AA2015" i="1"/>
  <c r="AB2015" i="1"/>
  <c r="AC2015" i="1"/>
  <c r="R2016" i="1"/>
  <c r="S2016" i="1"/>
  <c r="T2016" i="1"/>
  <c r="U2016" i="1"/>
  <c r="V2016" i="1"/>
  <c r="W2016" i="1"/>
  <c r="X2016" i="1"/>
  <c r="Y2016" i="1"/>
  <c r="Z2016" i="1"/>
  <c r="AA2016" i="1"/>
  <c r="AB2016" i="1"/>
  <c r="AC2016" i="1"/>
  <c r="R2017" i="1"/>
  <c r="S2017" i="1"/>
  <c r="T2017" i="1"/>
  <c r="U2017" i="1"/>
  <c r="V2017" i="1"/>
  <c r="W2017" i="1"/>
  <c r="X2017" i="1"/>
  <c r="Y2017" i="1"/>
  <c r="Z2017" i="1"/>
  <c r="AA2017" i="1"/>
  <c r="AB2017" i="1"/>
  <c r="AC2017" i="1"/>
  <c r="R2018" i="1"/>
  <c r="S2018" i="1"/>
  <c r="T2018" i="1"/>
  <c r="U2018" i="1"/>
  <c r="V2018" i="1"/>
  <c r="W2018" i="1"/>
  <c r="X2018" i="1"/>
  <c r="Y2018" i="1"/>
  <c r="Z2018" i="1"/>
  <c r="AA2018" i="1"/>
  <c r="AB2018" i="1"/>
  <c r="AC2018" i="1"/>
  <c r="R2019" i="1"/>
  <c r="S2019" i="1"/>
  <c r="T2019" i="1"/>
  <c r="U2019" i="1"/>
  <c r="V2019" i="1"/>
  <c r="W2019" i="1"/>
  <c r="X2019" i="1"/>
  <c r="Y2019" i="1"/>
  <c r="Z2019" i="1"/>
  <c r="AA2019" i="1"/>
  <c r="AB2019" i="1"/>
  <c r="AC2019" i="1"/>
  <c r="R2020" i="1"/>
  <c r="S2020" i="1"/>
  <c r="T2020" i="1"/>
  <c r="U2020" i="1"/>
  <c r="V2020" i="1"/>
  <c r="W2020" i="1"/>
  <c r="X2020" i="1"/>
  <c r="Y2020" i="1"/>
  <c r="Z2020" i="1"/>
  <c r="AA2020" i="1"/>
  <c r="AB2020" i="1"/>
  <c r="AC2020" i="1"/>
  <c r="R2021" i="1"/>
  <c r="S2021" i="1"/>
  <c r="T2021" i="1"/>
  <c r="U2021" i="1"/>
  <c r="V2021" i="1"/>
  <c r="W2021" i="1"/>
  <c r="X2021" i="1"/>
  <c r="Y2021" i="1"/>
  <c r="Z2021" i="1"/>
  <c r="AA2021" i="1"/>
  <c r="AB2021" i="1"/>
  <c r="AC2021" i="1"/>
  <c r="R2022" i="1"/>
  <c r="S2022" i="1"/>
  <c r="T2022" i="1"/>
  <c r="U2022" i="1"/>
  <c r="V2022" i="1"/>
  <c r="W2022" i="1"/>
  <c r="X2022" i="1"/>
  <c r="Y2022" i="1"/>
  <c r="Z2022" i="1"/>
  <c r="AA2022" i="1"/>
  <c r="AB2022" i="1"/>
  <c r="AC2022" i="1"/>
  <c r="R2023" i="1"/>
  <c r="S2023" i="1"/>
  <c r="T2023" i="1"/>
  <c r="U2023" i="1"/>
  <c r="V2023" i="1"/>
  <c r="W2023" i="1"/>
  <c r="X2023" i="1"/>
  <c r="Y2023" i="1"/>
  <c r="Z2023" i="1"/>
  <c r="AA2023" i="1"/>
  <c r="AB2023" i="1"/>
  <c r="AC2023" i="1"/>
  <c r="R2024" i="1"/>
  <c r="S2024" i="1"/>
  <c r="T2024" i="1"/>
  <c r="U2024" i="1"/>
  <c r="V2024" i="1"/>
  <c r="W2024" i="1"/>
  <c r="X2024" i="1"/>
  <c r="Y2024" i="1"/>
  <c r="Z2024" i="1"/>
  <c r="AA2024" i="1"/>
  <c r="AB2024" i="1"/>
  <c r="AC2024" i="1"/>
  <c r="R2025" i="1"/>
  <c r="S2025" i="1"/>
  <c r="T2025" i="1"/>
  <c r="U2025" i="1"/>
  <c r="V2025" i="1"/>
  <c r="W2025" i="1"/>
  <c r="X2025" i="1"/>
  <c r="Y2025" i="1"/>
  <c r="Z2025" i="1"/>
  <c r="AA2025" i="1"/>
  <c r="AB2025" i="1"/>
  <c r="AC2025" i="1"/>
  <c r="R2026" i="1"/>
  <c r="S2026" i="1"/>
  <c r="T2026" i="1"/>
  <c r="U2026" i="1"/>
  <c r="V2026" i="1"/>
  <c r="W2026" i="1"/>
  <c r="X2026" i="1"/>
  <c r="Y2026" i="1"/>
  <c r="Z2026" i="1"/>
  <c r="AA2026" i="1"/>
  <c r="AB2026" i="1"/>
  <c r="AC2026" i="1"/>
  <c r="R2027" i="1"/>
  <c r="S2027" i="1"/>
  <c r="T2027" i="1"/>
  <c r="U2027" i="1"/>
  <c r="V2027" i="1"/>
  <c r="W2027" i="1"/>
  <c r="X2027" i="1"/>
  <c r="Y2027" i="1"/>
  <c r="Z2027" i="1"/>
  <c r="AA2027" i="1"/>
  <c r="AB2027" i="1"/>
  <c r="AC2027" i="1"/>
  <c r="R2028" i="1"/>
  <c r="S2028" i="1"/>
  <c r="T2028" i="1"/>
  <c r="U2028" i="1"/>
  <c r="V2028" i="1"/>
  <c r="W2028" i="1"/>
  <c r="X2028" i="1"/>
  <c r="Y2028" i="1"/>
  <c r="Z2028" i="1"/>
  <c r="AA2028" i="1"/>
  <c r="AB2028" i="1"/>
  <c r="AC2028" i="1"/>
  <c r="R2029" i="1"/>
  <c r="S2029" i="1"/>
  <c r="T2029" i="1"/>
  <c r="U2029" i="1"/>
  <c r="V2029" i="1"/>
  <c r="W2029" i="1"/>
  <c r="X2029" i="1"/>
  <c r="Y2029" i="1"/>
  <c r="Z2029" i="1"/>
  <c r="AA2029" i="1"/>
  <c r="AB2029" i="1"/>
  <c r="AC2029" i="1"/>
  <c r="R2030" i="1"/>
  <c r="S2030" i="1"/>
  <c r="T2030" i="1"/>
  <c r="U2030" i="1"/>
  <c r="V2030" i="1"/>
  <c r="W2030" i="1"/>
  <c r="X2030" i="1"/>
  <c r="Y2030" i="1"/>
  <c r="Z2030" i="1"/>
  <c r="AA2030" i="1"/>
  <c r="AB2030" i="1"/>
  <c r="AC2030" i="1"/>
  <c r="R2031" i="1"/>
  <c r="S2031" i="1"/>
  <c r="T2031" i="1"/>
  <c r="U2031" i="1"/>
  <c r="V2031" i="1"/>
  <c r="W2031" i="1"/>
  <c r="X2031" i="1"/>
  <c r="Y2031" i="1"/>
  <c r="Z2031" i="1"/>
  <c r="AA2031" i="1"/>
  <c r="AB2031" i="1"/>
  <c r="AC2031" i="1"/>
  <c r="R2032" i="1"/>
  <c r="S2032" i="1"/>
  <c r="T2032" i="1"/>
  <c r="U2032" i="1"/>
  <c r="V2032" i="1"/>
  <c r="W2032" i="1"/>
  <c r="X2032" i="1"/>
  <c r="Y2032" i="1"/>
  <c r="Z2032" i="1"/>
  <c r="AA2032" i="1"/>
  <c r="AB2032" i="1"/>
  <c r="AC2032" i="1"/>
  <c r="R2033" i="1"/>
  <c r="S2033" i="1"/>
  <c r="T2033" i="1"/>
  <c r="U2033" i="1"/>
  <c r="V2033" i="1"/>
  <c r="W2033" i="1"/>
  <c r="X2033" i="1"/>
  <c r="Y2033" i="1"/>
  <c r="Z2033" i="1"/>
  <c r="AA2033" i="1"/>
  <c r="AB2033" i="1"/>
  <c r="AC2033" i="1"/>
  <c r="R2034" i="1"/>
  <c r="S2034" i="1"/>
  <c r="T2034" i="1"/>
  <c r="U2034" i="1"/>
  <c r="V2034" i="1"/>
  <c r="W2034" i="1"/>
  <c r="X2034" i="1"/>
  <c r="Y2034" i="1"/>
  <c r="Z2034" i="1"/>
  <c r="AA2034" i="1"/>
  <c r="AB2034" i="1"/>
  <c r="AC2034" i="1"/>
  <c r="R2035" i="1"/>
  <c r="S2035" i="1"/>
  <c r="T2035" i="1"/>
  <c r="U2035" i="1"/>
  <c r="V2035" i="1"/>
  <c r="W2035" i="1"/>
  <c r="X2035" i="1"/>
  <c r="Y2035" i="1"/>
  <c r="Z2035" i="1"/>
  <c r="AA2035" i="1"/>
  <c r="AB2035" i="1"/>
  <c r="AC2035" i="1"/>
  <c r="R2036" i="1"/>
  <c r="S2036" i="1"/>
  <c r="T2036" i="1"/>
  <c r="U2036" i="1"/>
  <c r="V2036" i="1"/>
  <c r="W2036" i="1"/>
  <c r="X2036" i="1"/>
  <c r="Y2036" i="1"/>
  <c r="Z2036" i="1"/>
  <c r="AA2036" i="1"/>
  <c r="AB2036" i="1"/>
  <c r="AC2036" i="1"/>
  <c r="R2037" i="1"/>
  <c r="S2037" i="1"/>
  <c r="T2037" i="1"/>
  <c r="U2037" i="1"/>
  <c r="V2037" i="1"/>
  <c r="W2037" i="1"/>
  <c r="X2037" i="1"/>
  <c r="Y2037" i="1"/>
  <c r="Z2037" i="1"/>
  <c r="AA2037" i="1"/>
  <c r="AB2037" i="1"/>
  <c r="AC2037" i="1"/>
  <c r="R2038" i="1"/>
  <c r="S2038" i="1"/>
  <c r="T2038" i="1"/>
  <c r="U2038" i="1"/>
  <c r="V2038" i="1"/>
  <c r="W2038" i="1"/>
  <c r="X2038" i="1"/>
  <c r="Y2038" i="1"/>
  <c r="Z2038" i="1"/>
  <c r="AA2038" i="1"/>
  <c r="AB2038" i="1"/>
  <c r="AC2038" i="1"/>
  <c r="R2039" i="1"/>
  <c r="S2039" i="1"/>
  <c r="T2039" i="1"/>
  <c r="U2039" i="1"/>
  <c r="V2039" i="1"/>
  <c r="W2039" i="1"/>
  <c r="X2039" i="1"/>
  <c r="Y2039" i="1"/>
  <c r="Z2039" i="1"/>
  <c r="AA2039" i="1"/>
  <c r="AB2039" i="1"/>
  <c r="AC2039" i="1"/>
  <c r="R2040" i="1"/>
  <c r="S2040" i="1"/>
  <c r="T2040" i="1"/>
  <c r="U2040" i="1"/>
  <c r="V2040" i="1"/>
  <c r="W2040" i="1"/>
  <c r="X2040" i="1"/>
  <c r="Y2040" i="1"/>
  <c r="Z2040" i="1"/>
  <c r="AA2040" i="1"/>
  <c r="AB2040" i="1"/>
  <c r="AC2040" i="1"/>
  <c r="R2041" i="1"/>
  <c r="S2041" i="1"/>
  <c r="T2041" i="1"/>
  <c r="U2041" i="1"/>
  <c r="V2041" i="1"/>
  <c r="W2041" i="1"/>
  <c r="X2041" i="1"/>
  <c r="Y2041" i="1"/>
  <c r="Z2041" i="1"/>
  <c r="AA2041" i="1"/>
  <c r="AB2041" i="1"/>
  <c r="AC2041" i="1"/>
  <c r="R2042" i="1"/>
  <c r="S2042" i="1"/>
  <c r="T2042" i="1"/>
  <c r="U2042" i="1"/>
  <c r="V2042" i="1"/>
  <c r="W2042" i="1"/>
  <c r="X2042" i="1"/>
  <c r="Y2042" i="1"/>
  <c r="Z2042" i="1"/>
  <c r="AA2042" i="1"/>
  <c r="AB2042" i="1"/>
  <c r="AC2042" i="1"/>
  <c r="R2043" i="1"/>
  <c r="S2043" i="1"/>
  <c r="T2043" i="1"/>
  <c r="U2043" i="1"/>
  <c r="V2043" i="1"/>
  <c r="W2043" i="1"/>
  <c r="X2043" i="1"/>
  <c r="Y2043" i="1"/>
  <c r="Z2043" i="1"/>
  <c r="AA2043" i="1"/>
  <c r="AB2043" i="1"/>
  <c r="AC2043" i="1"/>
  <c r="R2044" i="1"/>
  <c r="S2044" i="1"/>
  <c r="T2044" i="1"/>
  <c r="U2044" i="1"/>
  <c r="V2044" i="1"/>
  <c r="W2044" i="1"/>
  <c r="X2044" i="1"/>
  <c r="Y2044" i="1"/>
  <c r="Z2044" i="1"/>
  <c r="AA2044" i="1"/>
  <c r="AB2044" i="1"/>
  <c r="AC2044" i="1"/>
  <c r="R2045" i="1"/>
  <c r="S2045" i="1"/>
  <c r="T2045" i="1"/>
  <c r="U2045" i="1"/>
  <c r="V2045" i="1"/>
  <c r="W2045" i="1"/>
  <c r="X2045" i="1"/>
  <c r="Y2045" i="1"/>
  <c r="Z2045" i="1"/>
  <c r="AA2045" i="1"/>
  <c r="AB2045" i="1"/>
  <c r="AC2045" i="1"/>
  <c r="R2046" i="1"/>
  <c r="S2046" i="1"/>
  <c r="T2046" i="1"/>
  <c r="U2046" i="1"/>
  <c r="V2046" i="1"/>
  <c r="W2046" i="1"/>
  <c r="X2046" i="1"/>
  <c r="Y2046" i="1"/>
  <c r="Z2046" i="1"/>
  <c r="AA2046" i="1"/>
  <c r="AB2046" i="1"/>
  <c r="AC2046" i="1"/>
  <c r="R2047" i="1"/>
  <c r="S2047" i="1"/>
  <c r="T2047" i="1"/>
  <c r="U2047" i="1"/>
  <c r="V2047" i="1"/>
  <c r="W2047" i="1"/>
  <c r="X2047" i="1"/>
  <c r="Y2047" i="1"/>
  <c r="Z2047" i="1"/>
  <c r="AA2047" i="1"/>
  <c r="AB2047" i="1"/>
  <c r="AC2047" i="1"/>
  <c r="R2048" i="1"/>
  <c r="S2048" i="1"/>
  <c r="T2048" i="1"/>
  <c r="U2048" i="1"/>
  <c r="V2048" i="1"/>
  <c r="W2048" i="1"/>
  <c r="X2048" i="1"/>
  <c r="Y2048" i="1"/>
  <c r="Z2048" i="1"/>
  <c r="AA2048" i="1"/>
  <c r="AB2048" i="1"/>
  <c r="AC2048" i="1"/>
  <c r="R2049" i="1"/>
  <c r="S2049" i="1"/>
  <c r="T2049" i="1"/>
  <c r="U2049" i="1"/>
  <c r="V2049" i="1"/>
  <c r="W2049" i="1"/>
  <c r="X2049" i="1"/>
  <c r="Y2049" i="1"/>
  <c r="Z2049" i="1"/>
  <c r="AA2049" i="1"/>
  <c r="AB2049" i="1"/>
  <c r="AC2049" i="1"/>
  <c r="R2050" i="1"/>
  <c r="S2050" i="1"/>
  <c r="T2050" i="1"/>
  <c r="U2050" i="1"/>
  <c r="V2050" i="1"/>
  <c r="W2050" i="1"/>
  <c r="X2050" i="1"/>
  <c r="Y2050" i="1"/>
  <c r="Z2050" i="1"/>
  <c r="AA2050" i="1"/>
  <c r="AB2050" i="1"/>
  <c r="AC2050" i="1"/>
  <c r="R2051" i="1"/>
  <c r="S2051" i="1"/>
  <c r="T2051" i="1"/>
  <c r="U2051" i="1"/>
  <c r="V2051" i="1"/>
  <c r="W2051" i="1"/>
  <c r="X2051" i="1"/>
  <c r="Y2051" i="1"/>
  <c r="Z2051" i="1"/>
  <c r="AA2051" i="1"/>
  <c r="AB2051" i="1"/>
  <c r="AC2051" i="1"/>
  <c r="R2052" i="1"/>
  <c r="S2052" i="1"/>
  <c r="T2052" i="1"/>
  <c r="U2052" i="1"/>
  <c r="V2052" i="1"/>
  <c r="W2052" i="1"/>
  <c r="X2052" i="1"/>
  <c r="Y2052" i="1"/>
  <c r="Z2052" i="1"/>
  <c r="AA2052" i="1"/>
  <c r="AB2052" i="1"/>
  <c r="AC2052" i="1"/>
  <c r="R2053" i="1"/>
  <c r="S2053" i="1"/>
  <c r="T2053" i="1"/>
  <c r="U2053" i="1"/>
  <c r="V2053" i="1"/>
  <c r="W2053" i="1"/>
  <c r="X2053" i="1"/>
  <c r="Y2053" i="1"/>
  <c r="Z2053" i="1"/>
  <c r="AA2053" i="1"/>
  <c r="AB2053" i="1"/>
  <c r="AC2053" i="1"/>
  <c r="R2054" i="1"/>
  <c r="S2054" i="1"/>
  <c r="T2054" i="1"/>
  <c r="U2054" i="1"/>
  <c r="V2054" i="1"/>
  <c r="W2054" i="1"/>
  <c r="X2054" i="1"/>
  <c r="Y2054" i="1"/>
  <c r="Z2054" i="1"/>
  <c r="AA2054" i="1"/>
  <c r="AB2054" i="1"/>
  <c r="AC2054" i="1"/>
  <c r="R2055" i="1"/>
  <c r="S2055" i="1"/>
  <c r="T2055" i="1"/>
  <c r="U2055" i="1"/>
  <c r="V2055" i="1"/>
  <c r="W2055" i="1"/>
  <c r="X2055" i="1"/>
  <c r="Y2055" i="1"/>
  <c r="Z2055" i="1"/>
  <c r="AA2055" i="1"/>
  <c r="AB2055" i="1"/>
  <c r="AC2055" i="1"/>
  <c r="R2056" i="1"/>
  <c r="S2056" i="1"/>
  <c r="T2056" i="1"/>
  <c r="U2056" i="1"/>
  <c r="V2056" i="1"/>
  <c r="W2056" i="1"/>
  <c r="X2056" i="1"/>
  <c r="Y2056" i="1"/>
  <c r="Z2056" i="1"/>
  <c r="AA2056" i="1"/>
  <c r="AB2056" i="1"/>
  <c r="AC2056" i="1"/>
  <c r="R2057" i="1"/>
  <c r="S2057" i="1"/>
  <c r="T2057" i="1"/>
  <c r="U2057" i="1"/>
  <c r="V2057" i="1"/>
  <c r="W2057" i="1"/>
  <c r="X2057" i="1"/>
  <c r="Y2057" i="1"/>
  <c r="Z2057" i="1"/>
  <c r="AA2057" i="1"/>
  <c r="AB2057" i="1"/>
  <c r="AC2057" i="1"/>
  <c r="R2058" i="1"/>
  <c r="S2058" i="1"/>
  <c r="T2058" i="1"/>
  <c r="U2058" i="1"/>
  <c r="V2058" i="1"/>
  <c r="W2058" i="1"/>
  <c r="X2058" i="1"/>
  <c r="Y2058" i="1"/>
  <c r="Z2058" i="1"/>
  <c r="AA2058" i="1"/>
  <c r="AB2058" i="1"/>
  <c r="AC2058" i="1"/>
  <c r="R2059" i="1"/>
  <c r="S2059" i="1"/>
  <c r="T2059" i="1"/>
  <c r="U2059" i="1"/>
  <c r="V2059" i="1"/>
  <c r="W2059" i="1"/>
  <c r="X2059" i="1"/>
  <c r="Y2059" i="1"/>
  <c r="Z2059" i="1"/>
  <c r="AA2059" i="1"/>
  <c r="AB2059" i="1"/>
  <c r="AC2059" i="1"/>
  <c r="R2060" i="1"/>
  <c r="S2060" i="1"/>
  <c r="T2060" i="1"/>
  <c r="U2060" i="1"/>
  <c r="V2060" i="1"/>
  <c r="W2060" i="1"/>
  <c r="X2060" i="1"/>
  <c r="Y2060" i="1"/>
  <c r="Z2060" i="1"/>
  <c r="AA2060" i="1"/>
  <c r="AB2060" i="1"/>
  <c r="AC2060" i="1"/>
  <c r="R2061" i="1"/>
  <c r="S2061" i="1"/>
  <c r="T2061" i="1"/>
  <c r="U2061" i="1"/>
  <c r="V2061" i="1"/>
  <c r="W2061" i="1"/>
  <c r="X2061" i="1"/>
  <c r="Y2061" i="1"/>
  <c r="Z2061" i="1"/>
  <c r="AA2061" i="1"/>
  <c r="AB2061" i="1"/>
  <c r="AC2061" i="1"/>
  <c r="R2062" i="1"/>
  <c r="S2062" i="1"/>
  <c r="T2062" i="1"/>
  <c r="U2062" i="1"/>
  <c r="V2062" i="1"/>
  <c r="W2062" i="1"/>
  <c r="X2062" i="1"/>
  <c r="Y2062" i="1"/>
  <c r="Z2062" i="1"/>
  <c r="AA2062" i="1"/>
  <c r="AB2062" i="1"/>
  <c r="AC2062" i="1"/>
  <c r="R2063" i="1"/>
  <c r="S2063" i="1"/>
  <c r="T2063" i="1"/>
  <c r="U2063" i="1"/>
  <c r="V2063" i="1"/>
  <c r="W2063" i="1"/>
  <c r="X2063" i="1"/>
  <c r="Y2063" i="1"/>
  <c r="Z2063" i="1"/>
  <c r="AA2063" i="1"/>
  <c r="AB2063" i="1"/>
  <c r="AC2063" i="1"/>
  <c r="R2064" i="1"/>
  <c r="S2064" i="1"/>
  <c r="T2064" i="1"/>
  <c r="U2064" i="1"/>
  <c r="V2064" i="1"/>
  <c r="W2064" i="1"/>
  <c r="X2064" i="1"/>
  <c r="Y2064" i="1"/>
  <c r="Z2064" i="1"/>
  <c r="AA2064" i="1"/>
  <c r="AB2064" i="1"/>
  <c r="AC2064" i="1"/>
  <c r="R2065" i="1"/>
  <c r="S2065" i="1"/>
  <c r="T2065" i="1"/>
  <c r="U2065" i="1"/>
  <c r="V2065" i="1"/>
  <c r="W2065" i="1"/>
  <c r="X2065" i="1"/>
  <c r="Y2065" i="1"/>
  <c r="Z2065" i="1"/>
  <c r="AA2065" i="1"/>
  <c r="AB2065" i="1"/>
  <c r="AC2065" i="1"/>
  <c r="R2066" i="1"/>
  <c r="S2066" i="1"/>
  <c r="T2066" i="1"/>
  <c r="U2066" i="1"/>
  <c r="V2066" i="1"/>
  <c r="W2066" i="1"/>
  <c r="X2066" i="1"/>
  <c r="Y2066" i="1"/>
  <c r="Z2066" i="1"/>
  <c r="AA2066" i="1"/>
  <c r="AB2066" i="1"/>
  <c r="AC2066" i="1"/>
  <c r="R2067" i="1"/>
  <c r="S2067" i="1"/>
  <c r="T2067" i="1"/>
  <c r="U2067" i="1"/>
  <c r="V2067" i="1"/>
  <c r="W2067" i="1"/>
  <c r="X2067" i="1"/>
  <c r="Y2067" i="1"/>
  <c r="Z2067" i="1"/>
  <c r="AA2067" i="1"/>
  <c r="AB2067" i="1"/>
  <c r="AC2067" i="1"/>
  <c r="R2068" i="1"/>
  <c r="S2068" i="1"/>
  <c r="T2068" i="1"/>
  <c r="U2068" i="1"/>
  <c r="V2068" i="1"/>
  <c r="W2068" i="1"/>
  <c r="X2068" i="1"/>
  <c r="Y2068" i="1"/>
  <c r="Z2068" i="1"/>
  <c r="AA2068" i="1"/>
  <c r="AB2068" i="1"/>
  <c r="AC2068" i="1"/>
  <c r="R2069" i="1"/>
  <c r="S2069" i="1"/>
  <c r="T2069" i="1"/>
  <c r="U2069" i="1"/>
  <c r="V2069" i="1"/>
  <c r="W2069" i="1"/>
  <c r="X2069" i="1"/>
  <c r="Y2069" i="1"/>
  <c r="Z2069" i="1"/>
  <c r="AA2069" i="1"/>
  <c r="AB2069" i="1"/>
  <c r="AC2069" i="1"/>
  <c r="R2070" i="1"/>
  <c r="S2070" i="1"/>
  <c r="T2070" i="1"/>
  <c r="U2070" i="1"/>
  <c r="V2070" i="1"/>
  <c r="W2070" i="1"/>
  <c r="X2070" i="1"/>
  <c r="Y2070" i="1"/>
  <c r="Z2070" i="1"/>
  <c r="AA2070" i="1"/>
  <c r="AB2070" i="1"/>
  <c r="AC2070" i="1"/>
  <c r="R2071" i="1"/>
  <c r="S2071" i="1"/>
  <c r="T2071" i="1"/>
  <c r="U2071" i="1"/>
  <c r="V2071" i="1"/>
  <c r="W2071" i="1"/>
  <c r="X2071" i="1"/>
  <c r="Y2071" i="1"/>
  <c r="Z2071" i="1"/>
  <c r="AA2071" i="1"/>
  <c r="AB2071" i="1"/>
  <c r="AC2071" i="1"/>
  <c r="R2072" i="1"/>
  <c r="S2072" i="1"/>
  <c r="T2072" i="1"/>
  <c r="U2072" i="1"/>
  <c r="V2072" i="1"/>
  <c r="W2072" i="1"/>
  <c r="X2072" i="1"/>
  <c r="Y2072" i="1"/>
  <c r="Z2072" i="1"/>
  <c r="AA2072" i="1"/>
  <c r="AB2072" i="1"/>
  <c r="AC2072" i="1"/>
  <c r="R2073" i="1"/>
  <c r="S2073" i="1"/>
  <c r="T2073" i="1"/>
  <c r="U2073" i="1"/>
  <c r="V2073" i="1"/>
  <c r="W2073" i="1"/>
  <c r="X2073" i="1"/>
  <c r="Y2073" i="1"/>
  <c r="Z2073" i="1"/>
  <c r="AA2073" i="1"/>
  <c r="AB2073" i="1"/>
  <c r="AC2073" i="1"/>
  <c r="R2074" i="1"/>
  <c r="S2074" i="1"/>
  <c r="T2074" i="1"/>
  <c r="U2074" i="1"/>
  <c r="V2074" i="1"/>
  <c r="W2074" i="1"/>
  <c r="X2074" i="1"/>
  <c r="Y2074" i="1"/>
  <c r="Z2074" i="1"/>
  <c r="AA2074" i="1"/>
  <c r="AB2074" i="1"/>
  <c r="AC2074" i="1"/>
  <c r="R2075" i="1"/>
  <c r="S2075" i="1"/>
  <c r="T2075" i="1"/>
  <c r="U2075" i="1"/>
  <c r="V2075" i="1"/>
  <c r="W2075" i="1"/>
  <c r="X2075" i="1"/>
  <c r="Y2075" i="1"/>
  <c r="Z2075" i="1"/>
  <c r="AA2075" i="1"/>
  <c r="AB2075" i="1"/>
  <c r="AC2075" i="1"/>
  <c r="R2076" i="1"/>
  <c r="S2076" i="1"/>
  <c r="T2076" i="1"/>
  <c r="U2076" i="1"/>
  <c r="V2076" i="1"/>
  <c r="W2076" i="1"/>
  <c r="X2076" i="1"/>
  <c r="Y2076" i="1"/>
  <c r="Z2076" i="1"/>
  <c r="AA2076" i="1"/>
  <c r="AB2076" i="1"/>
  <c r="AC2076" i="1"/>
  <c r="R2077" i="1"/>
  <c r="S2077" i="1"/>
  <c r="T2077" i="1"/>
  <c r="U2077" i="1"/>
  <c r="V2077" i="1"/>
  <c r="W2077" i="1"/>
  <c r="X2077" i="1"/>
  <c r="Y2077" i="1"/>
  <c r="Z2077" i="1"/>
  <c r="AA2077" i="1"/>
  <c r="AB2077" i="1"/>
  <c r="AC2077" i="1"/>
  <c r="R2078" i="1"/>
  <c r="S2078" i="1"/>
  <c r="T2078" i="1"/>
  <c r="U2078" i="1"/>
  <c r="V2078" i="1"/>
  <c r="W2078" i="1"/>
  <c r="X2078" i="1"/>
  <c r="Y2078" i="1"/>
  <c r="Z2078" i="1"/>
  <c r="AA2078" i="1"/>
  <c r="AB2078" i="1"/>
  <c r="AC2078" i="1"/>
  <c r="R2079" i="1"/>
  <c r="S2079" i="1"/>
  <c r="T2079" i="1"/>
  <c r="U2079" i="1"/>
  <c r="V2079" i="1"/>
  <c r="W2079" i="1"/>
  <c r="X2079" i="1"/>
  <c r="Y2079" i="1"/>
  <c r="Z2079" i="1"/>
  <c r="AA2079" i="1"/>
  <c r="AB2079" i="1"/>
  <c r="AC2079" i="1"/>
  <c r="R2080" i="1"/>
  <c r="S2080" i="1"/>
  <c r="T2080" i="1"/>
  <c r="U2080" i="1"/>
  <c r="V2080" i="1"/>
  <c r="W2080" i="1"/>
  <c r="X2080" i="1"/>
  <c r="Y2080" i="1"/>
  <c r="Z2080" i="1"/>
  <c r="AA2080" i="1"/>
  <c r="AB2080" i="1"/>
  <c r="AC2080" i="1"/>
  <c r="R2081" i="1"/>
  <c r="S2081" i="1"/>
  <c r="T2081" i="1"/>
  <c r="U2081" i="1"/>
  <c r="V2081" i="1"/>
  <c r="W2081" i="1"/>
  <c r="X2081" i="1"/>
  <c r="Y2081" i="1"/>
  <c r="Z2081" i="1"/>
  <c r="AA2081" i="1"/>
  <c r="AB2081" i="1"/>
  <c r="AC2081" i="1"/>
  <c r="R2082" i="1"/>
  <c r="S2082" i="1"/>
  <c r="T2082" i="1"/>
  <c r="U2082" i="1"/>
  <c r="V2082" i="1"/>
  <c r="W2082" i="1"/>
  <c r="X2082" i="1"/>
  <c r="Y2082" i="1"/>
  <c r="Z2082" i="1"/>
  <c r="AA2082" i="1"/>
  <c r="AB2082" i="1"/>
  <c r="AC2082" i="1"/>
  <c r="R2083" i="1"/>
  <c r="S2083" i="1"/>
  <c r="T2083" i="1"/>
  <c r="U2083" i="1"/>
  <c r="V2083" i="1"/>
  <c r="W2083" i="1"/>
  <c r="X2083" i="1"/>
  <c r="Y2083" i="1"/>
  <c r="Z2083" i="1"/>
  <c r="AA2083" i="1"/>
  <c r="AB2083" i="1"/>
  <c r="AC2083" i="1"/>
  <c r="R2084" i="1"/>
  <c r="S2084" i="1"/>
  <c r="T2084" i="1"/>
  <c r="U2084" i="1"/>
  <c r="V2084" i="1"/>
  <c r="W2084" i="1"/>
  <c r="X2084" i="1"/>
  <c r="Y2084" i="1"/>
  <c r="Z2084" i="1"/>
  <c r="AA2084" i="1"/>
  <c r="AB2084" i="1"/>
  <c r="AC2084" i="1"/>
  <c r="R2085" i="1"/>
  <c r="S2085" i="1"/>
  <c r="T2085" i="1"/>
  <c r="U2085" i="1"/>
  <c r="V2085" i="1"/>
  <c r="W2085" i="1"/>
  <c r="X2085" i="1"/>
  <c r="Y2085" i="1"/>
  <c r="Z2085" i="1"/>
  <c r="AA2085" i="1"/>
  <c r="AB2085" i="1"/>
  <c r="AC2085" i="1"/>
  <c r="R2086" i="1"/>
  <c r="S2086" i="1"/>
  <c r="T2086" i="1"/>
  <c r="U2086" i="1"/>
  <c r="V2086" i="1"/>
  <c r="W2086" i="1"/>
  <c r="X2086" i="1"/>
  <c r="Y2086" i="1"/>
  <c r="Z2086" i="1"/>
  <c r="AA2086" i="1"/>
  <c r="AB2086" i="1"/>
  <c r="AC2086" i="1"/>
  <c r="R2087" i="1"/>
  <c r="S2087" i="1"/>
  <c r="T2087" i="1"/>
  <c r="U2087" i="1"/>
  <c r="V2087" i="1"/>
  <c r="W2087" i="1"/>
  <c r="X2087" i="1"/>
  <c r="Y2087" i="1"/>
  <c r="Z2087" i="1"/>
  <c r="AA2087" i="1"/>
  <c r="AB2087" i="1"/>
  <c r="AC2087" i="1"/>
  <c r="R2088" i="1"/>
  <c r="S2088" i="1"/>
  <c r="T2088" i="1"/>
  <c r="U2088" i="1"/>
  <c r="V2088" i="1"/>
  <c r="W2088" i="1"/>
  <c r="X2088" i="1"/>
  <c r="Y2088" i="1"/>
  <c r="Z2088" i="1"/>
  <c r="AA2088" i="1"/>
  <c r="AB2088" i="1"/>
  <c r="AC2088" i="1"/>
  <c r="R2089" i="1"/>
  <c r="S2089" i="1"/>
  <c r="T2089" i="1"/>
  <c r="U2089" i="1"/>
  <c r="V2089" i="1"/>
  <c r="W2089" i="1"/>
  <c r="X2089" i="1"/>
  <c r="Y2089" i="1"/>
  <c r="Z2089" i="1"/>
  <c r="AA2089" i="1"/>
  <c r="AB2089" i="1"/>
  <c r="AC2089" i="1"/>
  <c r="R2090" i="1"/>
  <c r="S2090" i="1"/>
  <c r="T2090" i="1"/>
  <c r="U2090" i="1"/>
  <c r="V2090" i="1"/>
  <c r="W2090" i="1"/>
  <c r="X2090" i="1"/>
  <c r="Y2090" i="1"/>
  <c r="Z2090" i="1"/>
  <c r="AA2090" i="1"/>
  <c r="AB2090" i="1"/>
  <c r="AC2090" i="1"/>
  <c r="R2091" i="1"/>
  <c r="S2091" i="1"/>
  <c r="T2091" i="1"/>
  <c r="U2091" i="1"/>
  <c r="V2091" i="1"/>
  <c r="W2091" i="1"/>
  <c r="X2091" i="1"/>
  <c r="Y2091" i="1"/>
  <c r="Z2091" i="1"/>
  <c r="AA2091" i="1"/>
  <c r="AB2091" i="1"/>
  <c r="AC2091" i="1"/>
  <c r="R2092" i="1"/>
  <c r="S2092" i="1"/>
  <c r="T2092" i="1"/>
  <c r="U2092" i="1"/>
  <c r="V2092" i="1"/>
  <c r="W2092" i="1"/>
  <c r="X2092" i="1"/>
  <c r="Y2092" i="1"/>
  <c r="Z2092" i="1"/>
  <c r="AA2092" i="1"/>
  <c r="AB2092" i="1"/>
  <c r="AC2092" i="1"/>
  <c r="R2093" i="1"/>
  <c r="S2093" i="1"/>
  <c r="T2093" i="1"/>
  <c r="U2093" i="1"/>
  <c r="V2093" i="1"/>
  <c r="W2093" i="1"/>
  <c r="X2093" i="1"/>
  <c r="Y2093" i="1"/>
  <c r="Z2093" i="1"/>
  <c r="AA2093" i="1"/>
  <c r="AB2093" i="1"/>
  <c r="AC2093" i="1"/>
  <c r="R2094" i="1"/>
  <c r="S2094" i="1"/>
  <c r="T2094" i="1"/>
  <c r="U2094" i="1"/>
  <c r="V2094" i="1"/>
  <c r="W2094" i="1"/>
  <c r="X2094" i="1"/>
  <c r="Y2094" i="1"/>
  <c r="Z2094" i="1"/>
  <c r="AA2094" i="1"/>
  <c r="AB2094" i="1"/>
  <c r="AC2094" i="1"/>
  <c r="R2095" i="1"/>
  <c r="S2095" i="1"/>
  <c r="T2095" i="1"/>
  <c r="U2095" i="1"/>
  <c r="V2095" i="1"/>
  <c r="W2095" i="1"/>
  <c r="X2095" i="1"/>
  <c r="Y2095" i="1"/>
  <c r="Z2095" i="1"/>
  <c r="AA2095" i="1"/>
  <c r="AB2095" i="1"/>
  <c r="AC2095" i="1"/>
  <c r="R2096" i="1"/>
  <c r="S2096" i="1"/>
  <c r="T2096" i="1"/>
  <c r="U2096" i="1"/>
  <c r="V2096" i="1"/>
  <c r="W2096" i="1"/>
  <c r="X2096" i="1"/>
  <c r="Y2096" i="1"/>
  <c r="Z2096" i="1"/>
  <c r="AA2096" i="1"/>
  <c r="AB2096" i="1"/>
  <c r="AC2096" i="1"/>
  <c r="R2097" i="1"/>
  <c r="S2097" i="1"/>
  <c r="T2097" i="1"/>
  <c r="U2097" i="1"/>
  <c r="V2097" i="1"/>
  <c r="W2097" i="1"/>
  <c r="X2097" i="1"/>
  <c r="Y2097" i="1"/>
  <c r="Z2097" i="1"/>
  <c r="AA2097" i="1"/>
  <c r="AB2097" i="1"/>
  <c r="AC2097" i="1"/>
  <c r="R2098" i="1"/>
  <c r="S2098" i="1"/>
  <c r="T2098" i="1"/>
  <c r="U2098" i="1"/>
  <c r="V2098" i="1"/>
  <c r="W2098" i="1"/>
  <c r="X2098" i="1"/>
  <c r="Y2098" i="1"/>
  <c r="Z2098" i="1"/>
  <c r="AA2098" i="1"/>
  <c r="AB2098" i="1"/>
  <c r="AC2098" i="1"/>
  <c r="R2099" i="1"/>
  <c r="S2099" i="1"/>
  <c r="T2099" i="1"/>
  <c r="U2099" i="1"/>
  <c r="V2099" i="1"/>
  <c r="W2099" i="1"/>
  <c r="X2099" i="1"/>
  <c r="Y2099" i="1"/>
  <c r="Z2099" i="1"/>
  <c r="AA2099" i="1"/>
  <c r="AB2099" i="1"/>
  <c r="AC2099" i="1"/>
  <c r="R2100" i="1"/>
  <c r="S2100" i="1"/>
  <c r="T2100" i="1"/>
  <c r="U2100" i="1"/>
  <c r="V2100" i="1"/>
  <c r="W2100" i="1"/>
  <c r="X2100" i="1"/>
  <c r="Y2100" i="1"/>
  <c r="Z2100" i="1"/>
  <c r="AA2100" i="1"/>
  <c r="AB2100" i="1"/>
  <c r="AC2100" i="1"/>
  <c r="R2101" i="1"/>
  <c r="S2101" i="1"/>
  <c r="T2101" i="1"/>
  <c r="U2101" i="1"/>
  <c r="V2101" i="1"/>
  <c r="W2101" i="1"/>
  <c r="X2101" i="1"/>
  <c r="Y2101" i="1"/>
  <c r="Z2101" i="1"/>
  <c r="AA2101" i="1"/>
  <c r="AB2101" i="1"/>
  <c r="AC2101" i="1"/>
  <c r="R2102" i="1"/>
  <c r="S2102" i="1"/>
  <c r="T2102" i="1"/>
  <c r="U2102" i="1"/>
  <c r="V2102" i="1"/>
  <c r="W2102" i="1"/>
  <c r="X2102" i="1"/>
  <c r="Y2102" i="1"/>
  <c r="Z2102" i="1"/>
  <c r="AA2102" i="1"/>
  <c r="AB2102" i="1"/>
  <c r="AC2102" i="1"/>
  <c r="R2103" i="1"/>
  <c r="S2103" i="1"/>
  <c r="T2103" i="1"/>
  <c r="U2103" i="1"/>
  <c r="V2103" i="1"/>
  <c r="W2103" i="1"/>
  <c r="X2103" i="1"/>
  <c r="Y2103" i="1"/>
  <c r="Z2103" i="1"/>
  <c r="AA2103" i="1"/>
  <c r="AB2103" i="1"/>
  <c r="AC2103" i="1"/>
  <c r="R2104" i="1"/>
  <c r="S2104" i="1"/>
  <c r="T2104" i="1"/>
  <c r="U2104" i="1"/>
  <c r="V2104" i="1"/>
  <c r="W2104" i="1"/>
  <c r="X2104" i="1"/>
  <c r="Y2104" i="1"/>
  <c r="Z2104" i="1"/>
  <c r="AA2104" i="1"/>
  <c r="AB2104" i="1"/>
  <c r="AC2104" i="1"/>
  <c r="R2105" i="1"/>
  <c r="S2105" i="1"/>
  <c r="T2105" i="1"/>
  <c r="U2105" i="1"/>
  <c r="V2105" i="1"/>
  <c r="W2105" i="1"/>
  <c r="X2105" i="1"/>
  <c r="Y2105" i="1"/>
  <c r="Z2105" i="1"/>
  <c r="AA2105" i="1"/>
  <c r="AB2105" i="1"/>
  <c r="AC2105" i="1"/>
  <c r="R2106" i="1"/>
  <c r="S2106" i="1"/>
  <c r="T2106" i="1"/>
  <c r="U2106" i="1"/>
  <c r="V2106" i="1"/>
  <c r="W2106" i="1"/>
  <c r="X2106" i="1"/>
  <c r="Y2106" i="1"/>
  <c r="Z2106" i="1"/>
  <c r="AA2106" i="1"/>
  <c r="AB2106" i="1"/>
  <c r="AC2106" i="1"/>
  <c r="R2107" i="1"/>
  <c r="S2107" i="1"/>
  <c r="T2107" i="1"/>
  <c r="U2107" i="1"/>
  <c r="V2107" i="1"/>
  <c r="W2107" i="1"/>
  <c r="X2107" i="1"/>
  <c r="Y2107" i="1"/>
  <c r="Z2107" i="1"/>
  <c r="AA2107" i="1"/>
  <c r="AB2107" i="1"/>
  <c r="AC2107" i="1"/>
  <c r="R2108" i="1"/>
  <c r="S2108" i="1"/>
  <c r="T2108" i="1"/>
  <c r="U2108" i="1"/>
  <c r="V2108" i="1"/>
  <c r="W2108" i="1"/>
  <c r="X2108" i="1"/>
  <c r="Y2108" i="1"/>
  <c r="Z2108" i="1"/>
  <c r="AA2108" i="1"/>
  <c r="AB2108" i="1"/>
  <c r="AC2108" i="1"/>
  <c r="R2109" i="1"/>
  <c r="S2109" i="1"/>
  <c r="T2109" i="1"/>
  <c r="U2109" i="1"/>
  <c r="V2109" i="1"/>
  <c r="W2109" i="1"/>
  <c r="X2109" i="1"/>
  <c r="Y2109" i="1"/>
  <c r="Z2109" i="1"/>
  <c r="AA2109" i="1"/>
  <c r="AB2109" i="1"/>
  <c r="AC2109" i="1"/>
  <c r="R2110" i="1"/>
  <c r="S2110" i="1"/>
  <c r="T2110" i="1"/>
  <c r="U2110" i="1"/>
  <c r="V2110" i="1"/>
  <c r="W2110" i="1"/>
  <c r="X2110" i="1"/>
  <c r="Y2110" i="1"/>
  <c r="Z2110" i="1"/>
  <c r="AA2110" i="1"/>
  <c r="AB2110" i="1"/>
  <c r="AC2110" i="1"/>
  <c r="R2111" i="1"/>
  <c r="S2111" i="1"/>
  <c r="T2111" i="1"/>
  <c r="U2111" i="1"/>
  <c r="V2111" i="1"/>
  <c r="W2111" i="1"/>
  <c r="X2111" i="1"/>
  <c r="Y2111" i="1"/>
  <c r="Z2111" i="1"/>
  <c r="AA2111" i="1"/>
  <c r="AB2111" i="1"/>
  <c r="AC2111" i="1"/>
  <c r="R2112" i="1"/>
  <c r="S2112" i="1"/>
  <c r="T2112" i="1"/>
  <c r="U2112" i="1"/>
  <c r="V2112" i="1"/>
  <c r="W2112" i="1"/>
  <c r="X2112" i="1"/>
  <c r="Y2112" i="1"/>
  <c r="Z2112" i="1"/>
  <c r="AA2112" i="1"/>
  <c r="AB2112" i="1"/>
  <c r="AC2112" i="1"/>
  <c r="R2113" i="1"/>
  <c r="S2113" i="1"/>
  <c r="T2113" i="1"/>
  <c r="U2113" i="1"/>
  <c r="V2113" i="1"/>
  <c r="W2113" i="1"/>
  <c r="X2113" i="1"/>
  <c r="Y2113" i="1"/>
  <c r="Z2113" i="1"/>
  <c r="AA2113" i="1"/>
  <c r="AB2113" i="1"/>
  <c r="AC2113" i="1"/>
  <c r="R2114" i="1"/>
  <c r="S2114" i="1"/>
  <c r="T2114" i="1"/>
  <c r="U2114" i="1"/>
  <c r="V2114" i="1"/>
  <c r="W2114" i="1"/>
  <c r="X2114" i="1"/>
  <c r="Y2114" i="1"/>
  <c r="Z2114" i="1"/>
  <c r="AA2114" i="1"/>
  <c r="AB2114" i="1"/>
  <c r="AC2114" i="1"/>
  <c r="R2115" i="1"/>
  <c r="S2115" i="1"/>
  <c r="T2115" i="1"/>
  <c r="U2115" i="1"/>
  <c r="V2115" i="1"/>
  <c r="W2115" i="1"/>
  <c r="X2115" i="1"/>
  <c r="Y2115" i="1"/>
  <c r="Z2115" i="1"/>
  <c r="AA2115" i="1"/>
  <c r="AB2115" i="1"/>
  <c r="AC2115" i="1"/>
  <c r="R2116" i="1"/>
  <c r="S2116" i="1"/>
  <c r="T2116" i="1"/>
  <c r="U2116" i="1"/>
  <c r="V2116" i="1"/>
  <c r="W2116" i="1"/>
  <c r="X2116" i="1"/>
  <c r="Y2116" i="1"/>
  <c r="Z2116" i="1"/>
  <c r="AA2116" i="1"/>
  <c r="AB2116" i="1"/>
  <c r="AC2116" i="1"/>
  <c r="R2117" i="1"/>
  <c r="S2117" i="1"/>
  <c r="T2117" i="1"/>
  <c r="U2117" i="1"/>
  <c r="V2117" i="1"/>
  <c r="W2117" i="1"/>
  <c r="X2117" i="1"/>
  <c r="Y2117" i="1"/>
  <c r="Z2117" i="1"/>
  <c r="AA2117" i="1"/>
  <c r="AB2117" i="1"/>
  <c r="AC2117" i="1"/>
  <c r="R2118" i="1"/>
  <c r="S2118" i="1"/>
  <c r="T2118" i="1"/>
  <c r="U2118" i="1"/>
  <c r="V2118" i="1"/>
  <c r="W2118" i="1"/>
  <c r="X2118" i="1"/>
  <c r="Y2118" i="1"/>
  <c r="Z2118" i="1"/>
  <c r="AA2118" i="1"/>
  <c r="AB2118" i="1"/>
  <c r="AC2118" i="1"/>
  <c r="R2119" i="1"/>
  <c r="S2119" i="1"/>
  <c r="T2119" i="1"/>
  <c r="U2119" i="1"/>
  <c r="V2119" i="1"/>
  <c r="W2119" i="1"/>
  <c r="X2119" i="1"/>
  <c r="Y2119" i="1"/>
  <c r="Z2119" i="1"/>
  <c r="AA2119" i="1"/>
  <c r="AB2119" i="1"/>
  <c r="AC2119" i="1"/>
  <c r="R2120" i="1"/>
  <c r="S2120" i="1"/>
  <c r="T2120" i="1"/>
  <c r="U2120" i="1"/>
  <c r="V2120" i="1"/>
  <c r="W2120" i="1"/>
  <c r="X2120" i="1"/>
  <c r="Y2120" i="1"/>
  <c r="Z2120" i="1"/>
  <c r="AA2120" i="1"/>
  <c r="AB2120" i="1"/>
  <c r="AC2120" i="1"/>
  <c r="R2121" i="1"/>
  <c r="S2121" i="1"/>
  <c r="T2121" i="1"/>
  <c r="U2121" i="1"/>
  <c r="V2121" i="1"/>
  <c r="W2121" i="1"/>
  <c r="X2121" i="1"/>
  <c r="Y2121" i="1"/>
  <c r="Z2121" i="1"/>
  <c r="AA2121" i="1"/>
  <c r="AB2121" i="1"/>
  <c r="AC2121" i="1"/>
  <c r="R2122" i="1"/>
  <c r="S2122" i="1"/>
  <c r="T2122" i="1"/>
  <c r="U2122" i="1"/>
  <c r="V2122" i="1"/>
  <c r="W2122" i="1"/>
  <c r="X2122" i="1"/>
  <c r="Y2122" i="1"/>
  <c r="Z2122" i="1"/>
  <c r="AA2122" i="1"/>
  <c r="AB2122" i="1"/>
  <c r="AC2122" i="1"/>
  <c r="R2123" i="1"/>
  <c r="S2123" i="1"/>
  <c r="T2123" i="1"/>
  <c r="U2123" i="1"/>
  <c r="V2123" i="1"/>
  <c r="W2123" i="1"/>
  <c r="X2123" i="1"/>
  <c r="Y2123" i="1"/>
  <c r="Z2123" i="1"/>
  <c r="AA2123" i="1"/>
  <c r="AB2123" i="1"/>
  <c r="AC2123" i="1"/>
  <c r="R2124" i="1"/>
  <c r="S2124" i="1"/>
  <c r="T2124" i="1"/>
  <c r="U2124" i="1"/>
  <c r="V2124" i="1"/>
  <c r="W2124" i="1"/>
  <c r="X2124" i="1"/>
  <c r="Y2124" i="1"/>
  <c r="Z2124" i="1"/>
  <c r="AA2124" i="1"/>
  <c r="AB2124" i="1"/>
  <c r="AC2124" i="1"/>
  <c r="R2125" i="1"/>
  <c r="S2125" i="1"/>
  <c r="T2125" i="1"/>
  <c r="U2125" i="1"/>
  <c r="V2125" i="1"/>
  <c r="W2125" i="1"/>
  <c r="X2125" i="1"/>
  <c r="Y2125" i="1"/>
  <c r="Z2125" i="1"/>
  <c r="AA2125" i="1"/>
  <c r="AB2125" i="1"/>
  <c r="AC2125" i="1"/>
  <c r="R2126" i="1"/>
  <c r="S2126" i="1"/>
  <c r="T2126" i="1"/>
  <c r="U2126" i="1"/>
  <c r="V2126" i="1"/>
  <c r="W2126" i="1"/>
  <c r="X2126" i="1"/>
  <c r="Y2126" i="1"/>
  <c r="Z2126" i="1"/>
  <c r="AA2126" i="1"/>
  <c r="AB2126" i="1"/>
  <c r="AC2126" i="1"/>
  <c r="R2127" i="1"/>
  <c r="S2127" i="1"/>
  <c r="T2127" i="1"/>
  <c r="U2127" i="1"/>
  <c r="V2127" i="1"/>
  <c r="W2127" i="1"/>
  <c r="X2127" i="1"/>
  <c r="Y2127" i="1"/>
  <c r="Z2127" i="1"/>
  <c r="AA2127" i="1"/>
  <c r="AB2127" i="1"/>
  <c r="AC2127" i="1"/>
  <c r="R2128" i="1"/>
  <c r="S2128" i="1"/>
  <c r="T2128" i="1"/>
  <c r="U2128" i="1"/>
  <c r="V2128" i="1"/>
  <c r="W2128" i="1"/>
  <c r="X2128" i="1"/>
  <c r="Y2128" i="1"/>
  <c r="Z2128" i="1"/>
  <c r="AA2128" i="1"/>
  <c r="AB2128" i="1"/>
  <c r="AC2128" i="1"/>
  <c r="R2129" i="1"/>
  <c r="S2129" i="1"/>
  <c r="T2129" i="1"/>
  <c r="U2129" i="1"/>
  <c r="V2129" i="1"/>
  <c r="W2129" i="1"/>
  <c r="X2129" i="1"/>
  <c r="Y2129" i="1"/>
  <c r="Z2129" i="1"/>
  <c r="AA2129" i="1"/>
  <c r="AB2129" i="1"/>
  <c r="AC2129" i="1"/>
  <c r="R2130" i="1"/>
  <c r="S2130" i="1"/>
  <c r="T2130" i="1"/>
  <c r="U2130" i="1"/>
  <c r="V2130" i="1"/>
  <c r="W2130" i="1"/>
  <c r="X2130" i="1"/>
  <c r="Y2130" i="1"/>
  <c r="Z2130" i="1"/>
  <c r="AA2130" i="1"/>
  <c r="AB2130" i="1"/>
  <c r="AC2130" i="1"/>
  <c r="R2131" i="1"/>
  <c r="S2131" i="1"/>
  <c r="T2131" i="1"/>
  <c r="U2131" i="1"/>
  <c r="V2131" i="1"/>
  <c r="W2131" i="1"/>
  <c r="X2131" i="1"/>
  <c r="Y2131" i="1"/>
  <c r="Z2131" i="1"/>
  <c r="AA2131" i="1"/>
  <c r="AB2131" i="1"/>
  <c r="AC2131" i="1"/>
  <c r="R2132" i="1"/>
  <c r="S2132" i="1"/>
  <c r="T2132" i="1"/>
  <c r="U2132" i="1"/>
  <c r="V2132" i="1"/>
  <c r="W2132" i="1"/>
  <c r="X2132" i="1"/>
  <c r="Y2132" i="1"/>
  <c r="Z2132" i="1"/>
  <c r="AA2132" i="1"/>
  <c r="AB2132" i="1"/>
  <c r="AC2132" i="1"/>
  <c r="R2133" i="1"/>
  <c r="S2133" i="1"/>
  <c r="T2133" i="1"/>
  <c r="U2133" i="1"/>
  <c r="V2133" i="1"/>
  <c r="W2133" i="1"/>
  <c r="X2133" i="1"/>
  <c r="Y2133" i="1"/>
  <c r="Z2133" i="1"/>
  <c r="AA2133" i="1"/>
  <c r="AB2133" i="1"/>
  <c r="AC2133" i="1"/>
  <c r="R2134" i="1"/>
  <c r="S2134" i="1"/>
  <c r="T2134" i="1"/>
  <c r="U2134" i="1"/>
  <c r="V2134" i="1"/>
  <c r="W2134" i="1"/>
  <c r="X2134" i="1"/>
  <c r="Y2134" i="1"/>
  <c r="Z2134" i="1"/>
  <c r="AA2134" i="1"/>
  <c r="AB2134" i="1"/>
  <c r="AC2134" i="1"/>
  <c r="R2135" i="1"/>
  <c r="S2135" i="1"/>
  <c r="T2135" i="1"/>
  <c r="U2135" i="1"/>
  <c r="V2135" i="1"/>
  <c r="W2135" i="1"/>
  <c r="X2135" i="1"/>
  <c r="Y2135" i="1"/>
  <c r="Z2135" i="1"/>
  <c r="AA2135" i="1"/>
  <c r="AB2135" i="1"/>
  <c r="AC2135" i="1"/>
  <c r="R2136" i="1"/>
  <c r="S2136" i="1"/>
  <c r="T2136" i="1"/>
  <c r="U2136" i="1"/>
  <c r="V2136" i="1"/>
  <c r="W2136" i="1"/>
  <c r="X2136" i="1"/>
  <c r="Y2136" i="1"/>
  <c r="Z2136" i="1"/>
  <c r="AA2136" i="1"/>
  <c r="AB2136" i="1"/>
  <c r="AC2136" i="1"/>
  <c r="R2137" i="1"/>
  <c r="S2137" i="1"/>
  <c r="T2137" i="1"/>
  <c r="U2137" i="1"/>
  <c r="V2137" i="1"/>
  <c r="W2137" i="1"/>
  <c r="X2137" i="1"/>
  <c r="Y2137" i="1"/>
  <c r="Z2137" i="1"/>
  <c r="AA2137" i="1"/>
  <c r="AB2137" i="1"/>
  <c r="AC2137" i="1"/>
  <c r="R2138" i="1"/>
  <c r="S2138" i="1"/>
  <c r="T2138" i="1"/>
  <c r="U2138" i="1"/>
  <c r="V2138" i="1"/>
  <c r="W2138" i="1"/>
  <c r="X2138" i="1"/>
  <c r="Y2138" i="1"/>
  <c r="Z2138" i="1"/>
  <c r="AA2138" i="1"/>
  <c r="AB2138" i="1"/>
  <c r="AC2138" i="1"/>
  <c r="R2139" i="1"/>
  <c r="S2139" i="1"/>
  <c r="T2139" i="1"/>
  <c r="U2139" i="1"/>
  <c r="V2139" i="1"/>
  <c r="W2139" i="1"/>
  <c r="X2139" i="1"/>
  <c r="Y2139" i="1"/>
  <c r="Z2139" i="1"/>
  <c r="AA2139" i="1"/>
  <c r="AB2139" i="1"/>
  <c r="AC2139" i="1"/>
  <c r="R2140" i="1"/>
  <c r="S2140" i="1"/>
  <c r="T2140" i="1"/>
  <c r="U2140" i="1"/>
  <c r="V2140" i="1"/>
  <c r="W2140" i="1"/>
  <c r="X2140" i="1"/>
  <c r="Y2140" i="1"/>
  <c r="Z2140" i="1"/>
  <c r="AA2140" i="1"/>
  <c r="AB2140" i="1"/>
  <c r="AC2140" i="1"/>
  <c r="R2141" i="1"/>
  <c r="S2141" i="1"/>
  <c r="T2141" i="1"/>
  <c r="U2141" i="1"/>
  <c r="V2141" i="1"/>
  <c r="W2141" i="1"/>
  <c r="X2141" i="1"/>
  <c r="Y2141" i="1"/>
  <c r="Z2141" i="1"/>
  <c r="AA2141" i="1"/>
  <c r="AB2141" i="1"/>
  <c r="AC2141" i="1"/>
  <c r="R2142" i="1"/>
  <c r="S2142" i="1"/>
  <c r="T2142" i="1"/>
  <c r="U2142" i="1"/>
  <c r="V2142" i="1"/>
  <c r="W2142" i="1"/>
  <c r="X2142" i="1"/>
  <c r="Y2142" i="1"/>
  <c r="Z2142" i="1"/>
  <c r="AA2142" i="1"/>
  <c r="AB2142" i="1"/>
  <c r="AC2142" i="1"/>
  <c r="R2143" i="1"/>
  <c r="S2143" i="1"/>
  <c r="T2143" i="1"/>
  <c r="U2143" i="1"/>
  <c r="V2143" i="1"/>
  <c r="W2143" i="1"/>
  <c r="X2143" i="1"/>
  <c r="Y2143" i="1"/>
  <c r="Z2143" i="1"/>
  <c r="AA2143" i="1"/>
  <c r="AB2143" i="1"/>
  <c r="AC2143" i="1"/>
  <c r="R2144" i="1"/>
  <c r="S2144" i="1"/>
  <c r="T2144" i="1"/>
  <c r="U2144" i="1"/>
  <c r="V2144" i="1"/>
  <c r="W2144" i="1"/>
  <c r="X2144" i="1"/>
  <c r="Y2144" i="1"/>
  <c r="Z2144" i="1"/>
  <c r="AA2144" i="1"/>
  <c r="AB2144" i="1"/>
  <c r="AC2144" i="1"/>
  <c r="R2145" i="1"/>
  <c r="S2145" i="1"/>
  <c r="T2145" i="1"/>
  <c r="U2145" i="1"/>
  <c r="V2145" i="1"/>
  <c r="W2145" i="1"/>
  <c r="X2145" i="1"/>
  <c r="Y2145" i="1"/>
  <c r="Z2145" i="1"/>
  <c r="AA2145" i="1"/>
  <c r="AB2145" i="1"/>
  <c r="AC2145" i="1"/>
  <c r="R2146" i="1"/>
  <c r="S2146" i="1"/>
  <c r="T2146" i="1"/>
  <c r="U2146" i="1"/>
  <c r="V2146" i="1"/>
  <c r="W2146" i="1"/>
  <c r="X2146" i="1"/>
  <c r="Y2146" i="1"/>
  <c r="Z2146" i="1"/>
  <c r="AA2146" i="1"/>
  <c r="AB2146" i="1"/>
  <c r="AC2146" i="1"/>
  <c r="R2147" i="1"/>
  <c r="S2147" i="1"/>
  <c r="T2147" i="1"/>
  <c r="U2147" i="1"/>
  <c r="V2147" i="1"/>
  <c r="W2147" i="1"/>
  <c r="X2147" i="1"/>
  <c r="Y2147" i="1"/>
  <c r="Z2147" i="1"/>
  <c r="AA2147" i="1"/>
  <c r="AB2147" i="1"/>
  <c r="AC2147" i="1"/>
  <c r="R2148" i="1"/>
  <c r="S2148" i="1"/>
  <c r="T2148" i="1"/>
  <c r="U2148" i="1"/>
  <c r="V2148" i="1"/>
  <c r="W2148" i="1"/>
  <c r="X2148" i="1"/>
  <c r="Y2148" i="1"/>
  <c r="Z2148" i="1"/>
  <c r="AA2148" i="1"/>
  <c r="AB2148" i="1"/>
  <c r="AC2148" i="1"/>
  <c r="R2149" i="1"/>
  <c r="S2149" i="1"/>
  <c r="T2149" i="1"/>
  <c r="U2149" i="1"/>
  <c r="V2149" i="1"/>
  <c r="W2149" i="1"/>
  <c r="X2149" i="1"/>
  <c r="Y2149" i="1"/>
  <c r="Z2149" i="1"/>
  <c r="AA2149" i="1"/>
  <c r="AB2149" i="1"/>
  <c r="AC2149" i="1"/>
  <c r="R2150" i="1"/>
  <c r="S2150" i="1"/>
  <c r="T2150" i="1"/>
  <c r="U2150" i="1"/>
  <c r="V2150" i="1"/>
  <c r="W2150" i="1"/>
  <c r="X2150" i="1"/>
  <c r="Y2150" i="1"/>
  <c r="Z2150" i="1"/>
  <c r="AA2150" i="1"/>
  <c r="AB2150" i="1"/>
  <c r="AC2150" i="1"/>
  <c r="R2151" i="1"/>
  <c r="S2151" i="1"/>
  <c r="T2151" i="1"/>
  <c r="U2151" i="1"/>
  <c r="V2151" i="1"/>
  <c r="W2151" i="1"/>
  <c r="X2151" i="1"/>
  <c r="Y2151" i="1"/>
  <c r="Z2151" i="1"/>
  <c r="AA2151" i="1"/>
  <c r="AB2151" i="1"/>
  <c r="AC2151" i="1"/>
  <c r="R2152" i="1"/>
  <c r="S2152" i="1"/>
  <c r="T2152" i="1"/>
  <c r="U2152" i="1"/>
  <c r="V2152" i="1"/>
  <c r="W2152" i="1"/>
  <c r="X2152" i="1"/>
  <c r="Y2152" i="1"/>
  <c r="Z2152" i="1"/>
  <c r="AA2152" i="1"/>
  <c r="AB2152" i="1"/>
  <c r="AC2152" i="1"/>
  <c r="R2153" i="1"/>
  <c r="S2153" i="1"/>
  <c r="T2153" i="1"/>
  <c r="U2153" i="1"/>
  <c r="V2153" i="1"/>
  <c r="W2153" i="1"/>
  <c r="X2153" i="1"/>
  <c r="Y2153" i="1"/>
  <c r="Z2153" i="1"/>
  <c r="AA2153" i="1"/>
  <c r="AB2153" i="1"/>
  <c r="AC2153" i="1"/>
  <c r="R2154" i="1"/>
  <c r="S2154" i="1"/>
  <c r="T2154" i="1"/>
  <c r="U2154" i="1"/>
  <c r="V2154" i="1"/>
  <c r="W2154" i="1"/>
  <c r="X2154" i="1"/>
  <c r="Y2154" i="1"/>
  <c r="Z2154" i="1"/>
  <c r="AA2154" i="1"/>
  <c r="AB2154" i="1"/>
  <c r="AC2154" i="1"/>
  <c r="R2155" i="1"/>
  <c r="S2155" i="1"/>
  <c r="T2155" i="1"/>
  <c r="U2155" i="1"/>
  <c r="V2155" i="1"/>
  <c r="W2155" i="1"/>
  <c r="X2155" i="1"/>
  <c r="Y2155" i="1"/>
  <c r="Z2155" i="1"/>
  <c r="AA2155" i="1"/>
  <c r="AB2155" i="1"/>
  <c r="AC2155" i="1"/>
  <c r="R2156" i="1"/>
  <c r="S2156" i="1"/>
  <c r="T2156" i="1"/>
  <c r="U2156" i="1"/>
  <c r="V2156" i="1"/>
  <c r="W2156" i="1"/>
  <c r="X2156" i="1"/>
  <c r="Y2156" i="1"/>
  <c r="Z2156" i="1"/>
  <c r="AA2156" i="1"/>
  <c r="AB2156" i="1"/>
  <c r="AC2156" i="1"/>
  <c r="R2157" i="1"/>
  <c r="S2157" i="1"/>
  <c r="T2157" i="1"/>
  <c r="U2157" i="1"/>
  <c r="V2157" i="1"/>
  <c r="W2157" i="1"/>
  <c r="X2157" i="1"/>
  <c r="Y2157" i="1"/>
  <c r="Z2157" i="1"/>
  <c r="AA2157" i="1"/>
  <c r="AB2157" i="1"/>
  <c r="AC2157" i="1"/>
  <c r="R2158" i="1"/>
  <c r="S2158" i="1"/>
  <c r="T2158" i="1"/>
  <c r="U2158" i="1"/>
  <c r="V2158" i="1"/>
  <c r="W2158" i="1"/>
  <c r="X2158" i="1"/>
  <c r="Y2158" i="1"/>
  <c r="Z2158" i="1"/>
  <c r="AA2158" i="1"/>
  <c r="AB2158" i="1"/>
  <c r="AC2158" i="1"/>
  <c r="R2159" i="1"/>
  <c r="S2159" i="1"/>
  <c r="T2159" i="1"/>
  <c r="U2159" i="1"/>
  <c r="V2159" i="1"/>
  <c r="W2159" i="1"/>
  <c r="X2159" i="1"/>
  <c r="Y2159" i="1"/>
  <c r="Z2159" i="1"/>
  <c r="AA2159" i="1"/>
  <c r="AB2159" i="1"/>
  <c r="AC2159" i="1"/>
  <c r="R2160" i="1"/>
  <c r="S2160" i="1"/>
  <c r="T2160" i="1"/>
  <c r="U2160" i="1"/>
  <c r="V2160" i="1"/>
  <c r="W2160" i="1"/>
  <c r="X2160" i="1"/>
  <c r="Y2160" i="1"/>
  <c r="Z2160" i="1"/>
  <c r="AA2160" i="1"/>
  <c r="AB2160" i="1"/>
  <c r="AC2160" i="1"/>
  <c r="R2161" i="1"/>
  <c r="S2161" i="1"/>
  <c r="T2161" i="1"/>
  <c r="U2161" i="1"/>
  <c r="V2161" i="1"/>
  <c r="W2161" i="1"/>
  <c r="X2161" i="1"/>
  <c r="Y2161" i="1"/>
  <c r="Z2161" i="1"/>
  <c r="AA2161" i="1"/>
  <c r="AB2161" i="1"/>
  <c r="AC2161" i="1"/>
  <c r="R2162" i="1"/>
  <c r="S2162" i="1"/>
  <c r="T2162" i="1"/>
  <c r="U2162" i="1"/>
  <c r="V2162" i="1"/>
  <c r="W2162" i="1"/>
  <c r="X2162" i="1"/>
  <c r="Y2162" i="1"/>
  <c r="Z2162" i="1"/>
  <c r="AA2162" i="1"/>
  <c r="AB2162" i="1"/>
  <c r="AC2162" i="1"/>
  <c r="R2163" i="1"/>
  <c r="S2163" i="1"/>
  <c r="T2163" i="1"/>
  <c r="U2163" i="1"/>
  <c r="V2163" i="1"/>
  <c r="W2163" i="1"/>
  <c r="X2163" i="1"/>
  <c r="Y2163" i="1"/>
  <c r="Z2163" i="1"/>
  <c r="AA2163" i="1"/>
  <c r="AB2163" i="1"/>
  <c r="AC2163" i="1"/>
  <c r="R2164" i="1"/>
  <c r="S2164" i="1"/>
  <c r="T2164" i="1"/>
  <c r="U2164" i="1"/>
  <c r="V2164" i="1"/>
  <c r="W2164" i="1"/>
  <c r="X2164" i="1"/>
  <c r="Y2164" i="1"/>
  <c r="Z2164" i="1"/>
  <c r="AA2164" i="1"/>
  <c r="AB2164" i="1"/>
  <c r="AC2164" i="1"/>
  <c r="R2165" i="1"/>
  <c r="S2165" i="1"/>
  <c r="T2165" i="1"/>
  <c r="U2165" i="1"/>
  <c r="V2165" i="1"/>
  <c r="W2165" i="1"/>
  <c r="X2165" i="1"/>
  <c r="Y2165" i="1"/>
  <c r="Z2165" i="1"/>
  <c r="AA2165" i="1"/>
  <c r="AB2165" i="1"/>
  <c r="AC2165" i="1"/>
  <c r="R2166" i="1"/>
  <c r="S2166" i="1"/>
  <c r="T2166" i="1"/>
  <c r="U2166" i="1"/>
  <c r="V2166" i="1"/>
  <c r="W2166" i="1"/>
  <c r="X2166" i="1"/>
  <c r="Y2166" i="1"/>
  <c r="Z2166" i="1"/>
  <c r="AA2166" i="1"/>
  <c r="AB2166" i="1"/>
  <c r="AC2166" i="1"/>
  <c r="R2167" i="1"/>
  <c r="S2167" i="1"/>
  <c r="T2167" i="1"/>
  <c r="U2167" i="1"/>
  <c r="V2167" i="1"/>
  <c r="W2167" i="1"/>
  <c r="X2167" i="1"/>
  <c r="Y2167" i="1"/>
  <c r="Z2167" i="1"/>
  <c r="AA2167" i="1"/>
  <c r="AB2167" i="1"/>
  <c r="AC2167" i="1"/>
  <c r="R2168" i="1"/>
  <c r="S2168" i="1"/>
  <c r="T2168" i="1"/>
  <c r="U2168" i="1"/>
  <c r="V2168" i="1"/>
  <c r="W2168" i="1"/>
  <c r="X2168" i="1"/>
  <c r="Y2168" i="1"/>
  <c r="Z2168" i="1"/>
  <c r="AA2168" i="1"/>
  <c r="AB2168" i="1"/>
  <c r="AC2168" i="1"/>
  <c r="R2169" i="1"/>
  <c r="S2169" i="1"/>
  <c r="T2169" i="1"/>
  <c r="U2169" i="1"/>
  <c r="V2169" i="1"/>
  <c r="W2169" i="1"/>
  <c r="X2169" i="1"/>
  <c r="Y2169" i="1"/>
  <c r="Z2169" i="1"/>
  <c r="AA2169" i="1"/>
  <c r="AB2169" i="1"/>
  <c r="AC2169" i="1"/>
  <c r="R2170" i="1"/>
  <c r="S2170" i="1"/>
  <c r="T2170" i="1"/>
  <c r="U2170" i="1"/>
  <c r="V2170" i="1"/>
  <c r="W2170" i="1"/>
  <c r="X2170" i="1"/>
  <c r="Y2170" i="1"/>
  <c r="Z2170" i="1"/>
  <c r="AA2170" i="1"/>
  <c r="AB2170" i="1"/>
  <c r="AC2170" i="1"/>
  <c r="R2171" i="1"/>
  <c r="S2171" i="1"/>
  <c r="T2171" i="1"/>
  <c r="U2171" i="1"/>
  <c r="V2171" i="1"/>
  <c r="W2171" i="1"/>
  <c r="X2171" i="1"/>
  <c r="Y2171" i="1"/>
  <c r="Z2171" i="1"/>
  <c r="AA2171" i="1"/>
  <c r="AB2171" i="1"/>
  <c r="AC2171" i="1"/>
  <c r="R2172" i="1"/>
  <c r="S2172" i="1"/>
  <c r="T2172" i="1"/>
  <c r="U2172" i="1"/>
  <c r="V2172" i="1"/>
  <c r="W2172" i="1"/>
  <c r="X2172" i="1"/>
  <c r="Y2172" i="1"/>
  <c r="Z2172" i="1"/>
  <c r="AA2172" i="1"/>
  <c r="AB2172" i="1"/>
  <c r="AC2172" i="1"/>
  <c r="R2173" i="1"/>
  <c r="S2173" i="1"/>
  <c r="T2173" i="1"/>
  <c r="U2173" i="1"/>
  <c r="V2173" i="1"/>
  <c r="W2173" i="1"/>
  <c r="X2173" i="1"/>
  <c r="Y2173" i="1"/>
  <c r="Z2173" i="1"/>
  <c r="AA2173" i="1"/>
  <c r="AB2173" i="1"/>
  <c r="AC2173" i="1"/>
  <c r="R2174" i="1"/>
  <c r="S2174" i="1"/>
  <c r="T2174" i="1"/>
  <c r="U2174" i="1"/>
  <c r="V2174" i="1"/>
  <c r="W2174" i="1"/>
  <c r="X2174" i="1"/>
  <c r="Y2174" i="1"/>
  <c r="Z2174" i="1"/>
  <c r="AA2174" i="1"/>
  <c r="AB2174" i="1"/>
  <c r="AC2174" i="1"/>
  <c r="R2175" i="1"/>
  <c r="S2175" i="1"/>
  <c r="T2175" i="1"/>
  <c r="U2175" i="1"/>
  <c r="V2175" i="1"/>
  <c r="W2175" i="1"/>
  <c r="X2175" i="1"/>
  <c r="Y2175" i="1"/>
  <c r="Z2175" i="1"/>
  <c r="AA2175" i="1"/>
  <c r="AB2175" i="1"/>
  <c r="AC2175" i="1"/>
  <c r="R2176" i="1"/>
  <c r="S2176" i="1"/>
  <c r="T2176" i="1"/>
  <c r="U2176" i="1"/>
  <c r="V2176" i="1"/>
  <c r="W2176" i="1"/>
  <c r="X2176" i="1"/>
  <c r="Y2176" i="1"/>
  <c r="Z2176" i="1"/>
  <c r="AA2176" i="1"/>
  <c r="AB2176" i="1"/>
  <c r="AC2176" i="1"/>
  <c r="R2177" i="1"/>
  <c r="S2177" i="1"/>
  <c r="T2177" i="1"/>
  <c r="U2177" i="1"/>
  <c r="V2177" i="1"/>
  <c r="W2177" i="1"/>
  <c r="X2177" i="1"/>
  <c r="Y2177" i="1"/>
  <c r="Z2177" i="1"/>
  <c r="AA2177" i="1"/>
  <c r="AB2177" i="1"/>
  <c r="AC2177" i="1"/>
  <c r="R2178" i="1"/>
  <c r="S2178" i="1"/>
  <c r="T2178" i="1"/>
  <c r="U2178" i="1"/>
  <c r="V2178" i="1"/>
  <c r="W2178" i="1"/>
  <c r="X2178" i="1"/>
  <c r="Y2178" i="1"/>
  <c r="Z2178" i="1"/>
  <c r="AA2178" i="1"/>
  <c r="AB2178" i="1"/>
  <c r="AC2178" i="1"/>
  <c r="R2179" i="1"/>
  <c r="S2179" i="1"/>
  <c r="T2179" i="1"/>
  <c r="U2179" i="1"/>
  <c r="V2179" i="1"/>
  <c r="W2179" i="1"/>
  <c r="X2179" i="1"/>
  <c r="Y2179" i="1"/>
  <c r="Z2179" i="1"/>
  <c r="AA2179" i="1"/>
  <c r="AB2179" i="1"/>
  <c r="AC2179" i="1"/>
  <c r="R2180" i="1"/>
  <c r="S2180" i="1"/>
  <c r="T2180" i="1"/>
  <c r="U2180" i="1"/>
  <c r="V2180" i="1"/>
  <c r="W2180" i="1"/>
  <c r="X2180" i="1"/>
  <c r="Y2180" i="1"/>
  <c r="Z2180" i="1"/>
  <c r="AA2180" i="1"/>
  <c r="AB2180" i="1"/>
  <c r="AC2180" i="1"/>
  <c r="R2181" i="1"/>
  <c r="S2181" i="1"/>
  <c r="T2181" i="1"/>
  <c r="U2181" i="1"/>
  <c r="V2181" i="1"/>
  <c r="W2181" i="1"/>
  <c r="X2181" i="1"/>
  <c r="Y2181" i="1"/>
  <c r="Z2181" i="1"/>
  <c r="AA2181" i="1"/>
  <c r="AB2181" i="1"/>
  <c r="AC2181" i="1"/>
  <c r="R2182" i="1"/>
  <c r="S2182" i="1"/>
  <c r="T2182" i="1"/>
  <c r="U2182" i="1"/>
  <c r="V2182" i="1"/>
  <c r="W2182" i="1"/>
  <c r="X2182" i="1"/>
  <c r="Y2182" i="1"/>
  <c r="Z2182" i="1"/>
  <c r="AA2182" i="1"/>
  <c r="AB2182" i="1"/>
  <c r="AC2182" i="1"/>
  <c r="R2183" i="1"/>
  <c r="S2183" i="1"/>
  <c r="T2183" i="1"/>
  <c r="U2183" i="1"/>
  <c r="V2183" i="1"/>
  <c r="W2183" i="1"/>
  <c r="X2183" i="1"/>
  <c r="Y2183" i="1"/>
  <c r="Z2183" i="1"/>
  <c r="AA2183" i="1"/>
  <c r="AB2183" i="1"/>
  <c r="AC2183" i="1"/>
  <c r="R2184" i="1"/>
  <c r="S2184" i="1"/>
  <c r="T2184" i="1"/>
  <c r="U2184" i="1"/>
  <c r="V2184" i="1"/>
  <c r="W2184" i="1"/>
  <c r="X2184" i="1"/>
  <c r="Y2184" i="1"/>
  <c r="Z2184" i="1"/>
  <c r="AA2184" i="1"/>
  <c r="AB2184" i="1"/>
  <c r="AC2184" i="1"/>
  <c r="R2185" i="1"/>
  <c r="S2185" i="1"/>
  <c r="T2185" i="1"/>
  <c r="U2185" i="1"/>
  <c r="V2185" i="1"/>
  <c r="W2185" i="1"/>
  <c r="X2185" i="1"/>
  <c r="Y2185" i="1"/>
  <c r="Z2185" i="1"/>
  <c r="AA2185" i="1"/>
  <c r="AB2185" i="1"/>
  <c r="AC2185" i="1"/>
  <c r="R2186" i="1"/>
  <c r="S2186" i="1"/>
  <c r="T2186" i="1"/>
  <c r="U2186" i="1"/>
  <c r="V2186" i="1"/>
  <c r="W2186" i="1"/>
  <c r="X2186" i="1"/>
  <c r="Y2186" i="1"/>
  <c r="Z2186" i="1"/>
  <c r="AA2186" i="1"/>
  <c r="AB2186" i="1"/>
  <c r="AC2186" i="1"/>
  <c r="R2187" i="1"/>
  <c r="S2187" i="1"/>
  <c r="T2187" i="1"/>
  <c r="U2187" i="1"/>
  <c r="V2187" i="1"/>
  <c r="W2187" i="1"/>
  <c r="X2187" i="1"/>
  <c r="Y2187" i="1"/>
  <c r="Z2187" i="1"/>
  <c r="AA2187" i="1"/>
  <c r="AB2187" i="1"/>
  <c r="AC2187" i="1"/>
  <c r="R2188" i="1"/>
  <c r="S2188" i="1"/>
  <c r="T2188" i="1"/>
  <c r="U2188" i="1"/>
  <c r="V2188" i="1"/>
  <c r="W2188" i="1"/>
  <c r="X2188" i="1"/>
  <c r="Y2188" i="1"/>
  <c r="Z2188" i="1"/>
  <c r="AA2188" i="1"/>
  <c r="AB2188" i="1"/>
  <c r="AC2188" i="1"/>
  <c r="R2189" i="1"/>
  <c r="S2189" i="1"/>
  <c r="T2189" i="1"/>
  <c r="U2189" i="1"/>
  <c r="V2189" i="1"/>
  <c r="W2189" i="1"/>
  <c r="X2189" i="1"/>
  <c r="Y2189" i="1"/>
  <c r="Z2189" i="1"/>
  <c r="AA2189" i="1"/>
  <c r="AB2189" i="1"/>
  <c r="AC2189" i="1"/>
  <c r="R2190" i="1"/>
  <c r="S2190" i="1"/>
  <c r="T2190" i="1"/>
  <c r="U2190" i="1"/>
  <c r="V2190" i="1"/>
  <c r="W2190" i="1"/>
  <c r="X2190" i="1"/>
  <c r="Y2190" i="1"/>
  <c r="Z2190" i="1"/>
  <c r="AA2190" i="1"/>
  <c r="AB2190" i="1"/>
  <c r="AC2190" i="1"/>
  <c r="R2191" i="1"/>
  <c r="S2191" i="1"/>
  <c r="T2191" i="1"/>
  <c r="U2191" i="1"/>
  <c r="V2191" i="1"/>
  <c r="W2191" i="1"/>
  <c r="X2191" i="1"/>
  <c r="Y2191" i="1"/>
  <c r="Z2191" i="1"/>
  <c r="AA2191" i="1"/>
  <c r="AB2191" i="1"/>
  <c r="AC2191" i="1"/>
  <c r="R2192" i="1"/>
  <c r="S2192" i="1"/>
  <c r="T2192" i="1"/>
  <c r="U2192" i="1"/>
  <c r="V2192" i="1"/>
  <c r="W2192" i="1"/>
  <c r="X2192" i="1"/>
  <c r="Y2192" i="1"/>
  <c r="Z2192" i="1"/>
  <c r="AA2192" i="1"/>
  <c r="AB2192" i="1"/>
  <c r="AC2192" i="1"/>
  <c r="R2193" i="1"/>
  <c r="S2193" i="1"/>
  <c r="T2193" i="1"/>
  <c r="U2193" i="1"/>
  <c r="V2193" i="1"/>
  <c r="W2193" i="1"/>
  <c r="X2193" i="1"/>
  <c r="Y2193" i="1"/>
  <c r="Z2193" i="1"/>
  <c r="AA2193" i="1"/>
  <c r="AB2193" i="1"/>
  <c r="AC2193" i="1"/>
  <c r="R2194" i="1"/>
  <c r="S2194" i="1"/>
  <c r="T2194" i="1"/>
  <c r="U2194" i="1"/>
  <c r="V2194" i="1"/>
  <c r="W2194" i="1"/>
  <c r="X2194" i="1"/>
  <c r="Y2194" i="1"/>
  <c r="Z2194" i="1"/>
  <c r="AA2194" i="1"/>
  <c r="AB2194" i="1"/>
  <c r="AC2194" i="1"/>
  <c r="R2195" i="1"/>
  <c r="S2195" i="1"/>
  <c r="T2195" i="1"/>
  <c r="U2195" i="1"/>
  <c r="V2195" i="1"/>
  <c r="W2195" i="1"/>
  <c r="X2195" i="1"/>
  <c r="Y2195" i="1"/>
  <c r="Z2195" i="1"/>
  <c r="AA2195" i="1"/>
  <c r="AB2195" i="1"/>
  <c r="AC2195" i="1"/>
  <c r="R2196" i="1"/>
  <c r="S2196" i="1"/>
  <c r="T2196" i="1"/>
  <c r="U2196" i="1"/>
  <c r="V2196" i="1"/>
  <c r="W2196" i="1"/>
  <c r="X2196" i="1"/>
  <c r="Y2196" i="1"/>
  <c r="Z2196" i="1"/>
  <c r="AA2196" i="1"/>
  <c r="AB2196" i="1"/>
  <c r="AC2196" i="1"/>
  <c r="R2197" i="1"/>
  <c r="S2197" i="1"/>
  <c r="T2197" i="1"/>
  <c r="U2197" i="1"/>
  <c r="V2197" i="1"/>
  <c r="W2197" i="1"/>
  <c r="X2197" i="1"/>
  <c r="Y2197" i="1"/>
  <c r="Z2197" i="1"/>
  <c r="AA2197" i="1"/>
  <c r="AB2197" i="1"/>
  <c r="AC2197" i="1"/>
  <c r="R2198" i="1"/>
  <c r="S2198" i="1"/>
  <c r="T2198" i="1"/>
  <c r="U2198" i="1"/>
  <c r="V2198" i="1"/>
  <c r="W2198" i="1"/>
  <c r="X2198" i="1"/>
  <c r="Y2198" i="1"/>
  <c r="Z2198" i="1"/>
  <c r="AA2198" i="1"/>
  <c r="AB2198" i="1"/>
  <c r="AC2198" i="1"/>
  <c r="R2199" i="1"/>
  <c r="S2199" i="1"/>
  <c r="T2199" i="1"/>
  <c r="U2199" i="1"/>
  <c r="V2199" i="1"/>
  <c r="W2199" i="1"/>
  <c r="X2199" i="1"/>
  <c r="Y2199" i="1"/>
  <c r="Z2199" i="1"/>
  <c r="AA2199" i="1"/>
  <c r="AB2199" i="1"/>
  <c r="AC2199" i="1"/>
  <c r="R2200" i="1"/>
  <c r="S2200" i="1"/>
  <c r="T2200" i="1"/>
  <c r="U2200" i="1"/>
  <c r="V2200" i="1"/>
  <c r="W2200" i="1"/>
  <c r="X2200" i="1"/>
  <c r="Y2200" i="1"/>
  <c r="Z2200" i="1"/>
  <c r="AA2200" i="1"/>
  <c r="AB2200" i="1"/>
  <c r="AC2200" i="1"/>
  <c r="R2201" i="1"/>
  <c r="S2201" i="1"/>
  <c r="T2201" i="1"/>
  <c r="U2201" i="1"/>
  <c r="V2201" i="1"/>
  <c r="W2201" i="1"/>
  <c r="X2201" i="1"/>
  <c r="Y2201" i="1"/>
  <c r="Z2201" i="1"/>
  <c r="AA2201" i="1"/>
  <c r="AB2201" i="1"/>
  <c r="AC2201" i="1"/>
  <c r="R2202" i="1"/>
  <c r="S2202" i="1"/>
  <c r="T2202" i="1"/>
  <c r="U2202" i="1"/>
  <c r="V2202" i="1"/>
  <c r="W2202" i="1"/>
  <c r="X2202" i="1"/>
  <c r="Y2202" i="1"/>
  <c r="Z2202" i="1"/>
  <c r="AA2202" i="1"/>
  <c r="AB2202" i="1"/>
  <c r="AC2202" i="1"/>
  <c r="R2203" i="1"/>
  <c r="S2203" i="1"/>
  <c r="T2203" i="1"/>
  <c r="U2203" i="1"/>
  <c r="V2203" i="1"/>
  <c r="W2203" i="1"/>
  <c r="X2203" i="1"/>
  <c r="Y2203" i="1"/>
  <c r="Z2203" i="1"/>
  <c r="AA2203" i="1"/>
  <c r="AB2203" i="1"/>
  <c r="AC2203" i="1"/>
  <c r="R2204" i="1"/>
  <c r="S2204" i="1"/>
  <c r="T2204" i="1"/>
  <c r="U2204" i="1"/>
  <c r="V2204" i="1"/>
  <c r="W2204" i="1"/>
  <c r="X2204" i="1"/>
  <c r="Y2204" i="1"/>
  <c r="Z2204" i="1"/>
  <c r="AA2204" i="1"/>
  <c r="AB2204" i="1"/>
  <c r="AC2204" i="1"/>
  <c r="R2205" i="1"/>
  <c r="S2205" i="1"/>
  <c r="T2205" i="1"/>
  <c r="U2205" i="1"/>
  <c r="V2205" i="1"/>
  <c r="W2205" i="1"/>
  <c r="X2205" i="1"/>
  <c r="Y2205" i="1"/>
  <c r="Z2205" i="1"/>
  <c r="AA2205" i="1"/>
  <c r="AB2205" i="1"/>
  <c r="AC2205" i="1"/>
  <c r="R2206" i="1"/>
  <c r="S2206" i="1"/>
  <c r="T2206" i="1"/>
  <c r="U2206" i="1"/>
  <c r="V2206" i="1"/>
  <c r="W2206" i="1"/>
  <c r="X2206" i="1"/>
  <c r="Y2206" i="1"/>
  <c r="Z2206" i="1"/>
  <c r="AA2206" i="1"/>
  <c r="AB2206" i="1"/>
  <c r="AC2206" i="1"/>
  <c r="R2207" i="1"/>
  <c r="S2207" i="1"/>
  <c r="T2207" i="1"/>
  <c r="U2207" i="1"/>
  <c r="V2207" i="1"/>
  <c r="W2207" i="1"/>
  <c r="X2207" i="1"/>
  <c r="Y2207" i="1"/>
  <c r="Z2207" i="1"/>
  <c r="AA2207" i="1"/>
  <c r="AB2207" i="1"/>
  <c r="AC2207" i="1"/>
  <c r="R2208" i="1"/>
  <c r="S2208" i="1"/>
  <c r="T2208" i="1"/>
  <c r="U2208" i="1"/>
  <c r="V2208" i="1"/>
  <c r="W2208" i="1"/>
  <c r="X2208" i="1"/>
  <c r="Y2208" i="1"/>
  <c r="Z2208" i="1"/>
  <c r="AA2208" i="1"/>
  <c r="AB2208" i="1"/>
  <c r="AC2208" i="1"/>
  <c r="R2209" i="1"/>
  <c r="S2209" i="1"/>
  <c r="T2209" i="1"/>
  <c r="U2209" i="1"/>
  <c r="V2209" i="1"/>
  <c r="W2209" i="1"/>
  <c r="X2209" i="1"/>
  <c r="Y2209" i="1"/>
  <c r="Z2209" i="1"/>
  <c r="AA2209" i="1"/>
  <c r="AB2209" i="1"/>
  <c r="AC2209" i="1"/>
  <c r="R2210" i="1"/>
  <c r="S2210" i="1"/>
  <c r="T2210" i="1"/>
  <c r="U2210" i="1"/>
  <c r="V2210" i="1"/>
  <c r="W2210" i="1"/>
  <c r="X2210" i="1"/>
  <c r="Y2210" i="1"/>
  <c r="Z2210" i="1"/>
  <c r="AA2210" i="1"/>
  <c r="AB2210" i="1"/>
  <c r="AC2210" i="1"/>
  <c r="R2211" i="1"/>
  <c r="S2211" i="1"/>
  <c r="T2211" i="1"/>
  <c r="U2211" i="1"/>
  <c r="V2211" i="1"/>
  <c r="W2211" i="1"/>
  <c r="X2211" i="1"/>
  <c r="Y2211" i="1"/>
  <c r="Z2211" i="1"/>
  <c r="AA2211" i="1"/>
  <c r="AB2211" i="1"/>
  <c r="AC2211" i="1"/>
  <c r="R2212" i="1"/>
  <c r="S2212" i="1"/>
  <c r="T2212" i="1"/>
  <c r="U2212" i="1"/>
  <c r="V2212" i="1"/>
  <c r="W2212" i="1"/>
  <c r="X2212" i="1"/>
  <c r="Y2212" i="1"/>
  <c r="Z2212" i="1"/>
  <c r="AA2212" i="1"/>
  <c r="AB2212" i="1"/>
  <c r="AC2212" i="1"/>
  <c r="R2213" i="1"/>
  <c r="S2213" i="1"/>
  <c r="T2213" i="1"/>
  <c r="U2213" i="1"/>
  <c r="V2213" i="1"/>
  <c r="W2213" i="1"/>
  <c r="X2213" i="1"/>
  <c r="Y2213" i="1"/>
  <c r="Z2213" i="1"/>
  <c r="AA2213" i="1"/>
  <c r="AB2213" i="1"/>
  <c r="AC2213" i="1"/>
  <c r="R2214" i="1"/>
  <c r="S2214" i="1"/>
  <c r="T2214" i="1"/>
  <c r="U2214" i="1"/>
  <c r="V2214" i="1"/>
  <c r="W2214" i="1"/>
  <c r="X2214" i="1"/>
  <c r="Y2214" i="1"/>
  <c r="Z2214" i="1"/>
  <c r="AA2214" i="1"/>
  <c r="AB2214" i="1"/>
  <c r="AC2214" i="1"/>
  <c r="R2215" i="1"/>
  <c r="S2215" i="1"/>
  <c r="T2215" i="1"/>
  <c r="U2215" i="1"/>
  <c r="V2215" i="1"/>
  <c r="W2215" i="1"/>
  <c r="X2215" i="1"/>
  <c r="Y2215" i="1"/>
  <c r="Z2215" i="1"/>
  <c r="AA2215" i="1"/>
  <c r="AB2215" i="1"/>
  <c r="AC2215" i="1"/>
  <c r="R2216" i="1"/>
  <c r="S2216" i="1"/>
  <c r="T2216" i="1"/>
  <c r="U2216" i="1"/>
  <c r="V2216" i="1"/>
  <c r="W2216" i="1"/>
  <c r="X2216" i="1"/>
  <c r="Y2216" i="1"/>
  <c r="Z2216" i="1"/>
  <c r="AA2216" i="1"/>
  <c r="AB2216" i="1"/>
  <c r="AC2216" i="1"/>
  <c r="R2217" i="1"/>
  <c r="S2217" i="1"/>
  <c r="T2217" i="1"/>
  <c r="U2217" i="1"/>
  <c r="V2217" i="1"/>
  <c r="W2217" i="1"/>
  <c r="X2217" i="1"/>
  <c r="Y2217" i="1"/>
  <c r="Z2217" i="1"/>
  <c r="AA2217" i="1"/>
  <c r="AB2217" i="1"/>
  <c r="AC2217" i="1"/>
  <c r="R2218" i="1"/>
  <c r="S2218" i="1"/>
  <c r="T2218" i="1"/>
  <c r="U2218" i="1"/>
  <c r="V2218" i="1"/>
  <c r="W2218" i="1"/>
  <c r="X2218" i="1"/>
  <c r="Y2218" i="1"/>
  <c r="Z2218" i="1"/>
  <c r="AA2218" i="1"/>
  <c r="AB2218" i="1"/>
  <c r="AC2218" i="1"/>
  <c r="R2219" i="1"/>
  <c r="S2219" i="1"/>
  <c r="T2219" i="1"/>
  <c r="U2219" i="1"/>
  <c r="V2219" i="1"/>
  <c r="W2219" i="1"/>
  <c r="X2219" i="1"/>
  <c r="Y2219" i="1"/>
  <c r="Z2219" i="1"/>
  <c r="AA2219" i="1"/>
  <c r="AB2219" i="1"/>
  <c r="AC2219" i="1"/>
  <c r="R2220" i="1"/>
  <c r="S2220" i="1"/>
  <c r="T2220" i="1"/>
  <c r="U2220" i="1"/>
  <c r="V2220" i="1"/>
  <c r="W2220" i="1"/>
  <c r="X2220" i="1"/>
  <c r="Y2220" i="1"/>
  <c r="Z2220" i="1"/>
  <c r="AA2220" i="1"/>
  <c r="AB2220" i="1"/>
  <c r="AC2220" i="1"/>
  <c r="R2221" i="1"/>
  <c r="S2221" i="1"/>
  <c r="T2221" i="1"/>
  <c r="U2221" i="1"/>
  <c r="V2221" i="1"/>
  <c r="W2221" i="1"/>
  <c r="X2221" i="1"/>
  <c r="Y2221" i="1"/>
  <c r="Z2221" i="1"/>
  <c r="AA2221" i="1"/>
  <c r="AB2221" i="1"/>
  <c r="AC2221" i="1"/>
  <c r="R2222" i="1"/>
  <c r="S2222" i="1"/>
  <c r="T2222" i="1"/>
  <c r="U2222" i="1"/>
  <c r="V2222" i="1"/>
  <c r="W2222" i="1"/>
  <c r="X2222" i="1"/>
  <c r="Y2222" i="1"/>
  <c r="Z2222" i="1"/>
  <c r="AA2222" i="1"/>
  <c r="AB2222" i="1"/>
  <c r="AC2222" i="1"/>
  <c r="R2223" i="1"/>
  <c r="S2223" i="1"/>
  <c r="T2223" i="1"/>
  <c r="U2223" i="1"/>
  <c r="V2223" i="1"/>
  <c r="W2223" i="1"/>
  <c r="X2223" i="1"/>
  <c r="Y2223" i="1"/>
  <c r="Z2223" i="1"/>
  <c r="AA2223" i="1"/>
  <c r="AB2223" i="1"/>
  <c r="AC2223" i="1"/>
  <c r="R2224" i="1"/>
  <c r="S2224" i="1"/>
  <c r="T2224" i="1"/>
  <c r="U2224" i="1"/>
  <c r="V2224" i="1"/>
  <c r="W2224" i="1"/>
  <c r="X2224" i="1"/>
  <c r="Y2224" i="1"/>
  <c r="Z2224" i="1"/>
  <c r="AA2224" i="1"/>
  <c r="AB2224" i="1"/>
  <c r="AC2224" i="1"/>
  <c r="R2225" i="1"/>
  <c r="S2225" i="1"/>
  <c r="T2225" i="1"/>
  <c r="U2225" i="1"/>
  <c r="V2225" i="1"/>
  <c r="W2225" i="1"/>
  <c r="X2225" i="1"/>
  <c r="Y2225" i="1"/>
  <c r="Z2225" i="1"/>
  <c r="AA2225" i="1"/>
  <c r="AB2225" i="1"/>
  <c r="AC2225" i="1"/>
  <c r="R2226" i="1"/>
  <c r="S2226" i="1"/>
  <c r="T2226" i="1"/>
  <c r="U2226" i="1"/>
  <c r="V2226" i="1"/>
  <c r="W2226" i="1"/>
  <c r="X2226" i="1"/>
  <c r="Y2226" i="1"/>
  <c r="Z2226" i="1"/>
  <c r="AA2226" i="1"/>
  <c r="AB2226" i="1"/>
  <c r="AC2226" i="1"/>
  <c r="R2227" i="1"/>
  <c r="S2227" i="1"/>
  <c r="T2227" i="1"/>
  <c r="U2227" i="1"/>
  <c r="V2227" i="1"/>
  <c r="W2227" i="1"/>
  <c r="X2227" i="1"/>
  <c r="Y2227" i="1"/>
  <c r="Z2227" i="1"/>
  <c r="AA2227" i="1"/>
  <c r="AB2227" i="1"/>
  <c r="AC2227" i="1"/>
  <c r="R2228" i="1"/>
  <c r="S2228" i="1"/>
  <c r="T2228" i="1"/>
  <c r="U2228" i="1"/>
  <c r="V2228" i="1"/>
  <c r="W2228" i="1"/>
  <c r="X2228" i="1"/>
  <c r="Y2228" i="1"/>
  <c r="Z2228" i="1"/>
  <c r="AA2228" i="1"/>
  <c r="AB2228" i="1"/>
  <c r="AC2228" i="1"/>
  <c r="R2229" i="1"/>
  <c r="S2229" i="1"/>
  <c r="T2229" i="1"/>
  <c r="U2229" i="1"/>
  <c r="V2229" i="1"/>
  <c r="W2229" i="1"/>
  <c r="X2229" i="1"/>
  <c r="Y2229" i="1"/>
  <c r="Z2229" i="1"/>
  <c r="AA2229" i="1"/>
  <c r="AB2229" i="1"/>
  <c r="AC2229" i="1"/>
  <c r="R2230" i="1"/>
  <c r="S2230" i="1"/>
  <c r="T2230" i="1"/>
  <c r="U2230" i="1"/>
  <c r="V2230" i="1"/>
  <c r="W2230" i="1"/>
  <c r="X2230" i="1"/>
  <c r="Y2230" i="1"/>
  <c r="Z2230" i="1"/>
  <c r="AA2230" i="1"/>
  <c r="AB2230" i="1"/>
  <c r="AC2230" i="1"/>
  <c r="R2231" i="1"/>
  <c r="S2231" i="1"/>
  <c r="T2231" i="1"/>
  <c r="U2231" i="1"/>
  <c r="V2231" i="1"/>
  <c r="W2231" i="1"/>
  <c r="X2231" i="1"/>
  <c r="Y2231" i="1"/>
  <c r="Z2231" i="1"/>
  <c r="AA2231" i="1"/>
  <c r="AB2231" i="1"/>
  <c r="AC2231" i="1"/>
  <c r="R2232" i="1"/>
  <c r="S2232" i="1"/>
  <c r="T2232" i="1"/>
  <c r="U2232" i="1"/>
  <c r="V2232" i="1"/>
  <c r="W2232" i="1"/>
  <c r="X2232" i="1"/>
  <c r="Y2232" i="1"/>
  <c r="Z2232" i="1"/>
  <c r="AA2232" i="1"/>
  <c r="AB2232" i="1"/>
  <c r="AC2232" i="1"/>
  <c r="R2233" i="1"/>
  <c r="S2233" i="1"/>
  <c r="T2233" i="1"/>
  <c r="U2233" i="1"/>
  <c r="V2233" i="1"/>
  <c r="W2233" i="1"/>
  <c r="X2233" i="1"/>
  <c r="Y2233" i="1"/>
  <c r="Z2233" i="1"/>
  <c r="AA2233" i="1"/>
  <c r="AB2233" i="1"/>
  <c r="AC2233" i="1"/>
  <c r="R2234" i="1"/>
  <c r="S2234" i="1"/>
  <c r="T2234" i="1"/>
  <c r="U2234" i="1"/>
  <c r="V2234" i="1"/>
  <c r="W2234" i="1"/>
  <c r="X2234" i="1"/>
  <c r="Y2234" i="1"/>
  <c r="Z2234" i="1"/>
  <c r="AA2234" i="1"/>
  <c r="AB2234" i="1"/>
  <c r="AC2234" i="1"/>
  <c r="R2235" i="1"/>
  <c r="S2235" i="1"/>
  <c r="T2235" i="1"/>
  <c r="U2235" i="1"/>
  <c r="V2235" i="1"/>
  <c r="W2235" i="1"/>
  <c r="X2235" i="1"/>
  <c r="Y2235" i="1"/>
  <c r="Z2235" i="1"/>
  <c r="AA2235" i="1"/>
  <c r="AB2235" i="1"/>
  <c r="AC2235" i="1"/>
  <c r="R2236" i="1"/>
  <c r="S2236" i="1"/>
  <c r="T2236" i="1"/>
  <c r="U2236" i="1"/>
  <c r="V2236" i="1"/>
  <c r="W2236" i="1"/>
  <c r="X2236" i="1"/>
  <c r="Y2236" i="1"/>
  <c r="Z2236" i="1"/>
  <c r="AA2236" i="1"/>
  <c r="AB2236" i="1"/>
  <c r="AC2236" i="1"/>
  <c r="R2237" i="1"/>
  <c r="S2237" i="1"/>
  <c r="T2237" i="1"/>
  <c r="U2237" i="1"/>
  <c r="V2237" i="1"/>
  <c r="W2237" i="1"/>
  <c r="X2237" i="1"/>
  <c r="Y2237" i="1"/>
  <c r="Z2237" i="1"/>
  <c r="AA2237" i="1"/>
  <c r="AB2237" i="1"/>
  <c r="AC2237" i="1"/>
  <c r="R2238" i="1"/>
  <c r="S2238" i="1"/>
  <c r="T2238" i="1"/>
  <c r="U2238" i="1"/>
  <c r="V2238" i="1"/>
  <c r="W2238" i="1"/>
  <c r="X2238" i="1"/>
  <c r="Y2238" i="1"/>
  <c r="Z2238" i="1"/>
  <c r="AA2238" i="1"/>
  <c r="AB2238" i="1"/>
  <c r="AC2238" i="1"/>
  <c r="R2239" i="1"/>
  <c r="S2239" i="1"/>
  <c r="T2239" i="1"/>
  <c r="U2239" i="1"/>
  <c r="V2239" i="1"/>
  <c r="W2239" i="1"/>
  <c r="X2239" i="1"/>
  <c r="Y2239" i="1"/>
  <c r="Z2239" i="1"/>
  <c r="AA2239" i="1"/>
  <c r="AB2239" i="1"/>
  <c r="AC2239" i="1"/>
  <c r="R2240" i="1"/>
  <c r="S2240" i="1"/>
  <c r="T2240" i="1"/>
  <c r="U2240" i="1"/>
  <c r="V2240" i="1"/>
  <c r="W2240" i="1"/>
  <c r="X2240" i="1"/>
  <c r="Y2240" i="1"/>
  <c r="Z2240" i="1"/>
  <c r="AA2240" i="1"/>
  <c r="AB2240" i="1"/>
  <c r="AC2240" i="1"/>
  <c r="R2241" i="1"/>
  <c r="S2241" i="1"/>
  <c r="T2241" i="1"/>
  <c r="U2241" i="1"/>
  <c r="V2241" i="1"/>
  <c r="W2241" i="1"/>
  <c r="X2241" i="1"/>
  <c r="Y2241" i="1"/>
  <c r="Z2241" i="1"/>
  <c r="AA2241" i="1"/>
  <c r="AB2241" i="1"/>
  <c r="AC2241" i="1"/>
  <c r="R2242" i="1"/>
  <c r="S2242" i="1"/>
  <c r="T2242" i="1"/>
  <c r="U2242" i="1"/>
  <c r="V2242" i="1"/>
  <c r="W2242" i="1"/>
  <c r="X2242" i="1"/>
  <c r="Y2242" i="1"/>
  <c r="Z2242" i="1"/>
  <c r="AA2242" i="1"/>
  <c r="AB2242" i="1"/>
  <c r="AC2242" i="1"/>
  <c r="R2243" i="1"/>
  <c r="S2243" i="1"/>
  <c r="T2243" i="1"/>
  <c r="U2243" i="1"/>
  <c r="V2243" i="1"/>
  <c r="W2243" i="1"/>
  <c r="X2243" i="1"/>
  <c r="Y2243" i="1"/>
  <c r="Z2243" i="1"/>
  <c r="AA2243" i="1"/>
  <c r="AB2243" i="1"/>
  <c r="AC2243" i="1"/>
  <c r="R2244" i="1"/>
  <c r="S2244" i="1"/>
  <c r="T2244" i="1"/>
  <c r="U2244" i="1"/>
  <c r="V2244" i="1"/>
  <c r="W2244" i="1"/>
  <c r="X2244" i="1"/>
  <c r="Y2244" i="1"/>
  <c r="Z2244" i="1"/>
  <c r="AA2244" i="1"/>
  <c r="AB2244" i="1"/>
  <c r="AC2244" i="1"/>
  <c r="R2245" i="1"/>
  <c r="S2245" i="1"/>
  <c r="T2245" i="1"/>
  <c r="U2245" i="1"/>
  <c r="V2245" i="1"/>
  <c r="W2245" i="1"/>
  <c r="X2245" i="1"/>
  <c r="Y2245" i="1"/>
  <c r="Z2245" i="1"/>
  <c r="AA2245" i="1"/>
  <c r="AB2245" i="1"/>
  <c r="AC2245" i="1"/>
  <c r="R2246" i="1"/>
  <c r="S2246" i="1"/>
  <c r="T2246" i="1"/>
  <c r="U2246" i="1"/>
  <c r="V2246" i="1"/>
  <c r="W2246" i="1"/>
  <c r="X2246" i="1"/>
  <c r="Y2246" i="1"/>
  <c r="Z2246" i="1"/>
  <c r="AA2246" i="1"/>
  <c r="AB2246" i="1"/>
  <c r="AC2246" i="1"/>
  <c r="R2247" i="1"/>
  <c r="S2247" i="1"/>
  <c r="T2247" i="1"/>
  <c r="U2247" i="1"/>
  <c r="V2247" i="1"/>
  <c r="W2247" i="1"/>
  <c r="X2247" i="1"/>
  <c r="Y2247" i="1"/>
  <c r="Z2247" i="1"/>
  <c r="AA2247" i="1"/>
  <c r="AB2247" i="1"/>
  <c r="AC2247" i="1"/>
  <c r="R2248" i="1"/>
  <c r="S2248" i="1"/>
  <c r="T2248" i="1"/>
  <c r="U2248" i="1"/>
  <c r="V2248" i="1"/>
  <c r="W2248" i="1"/>
  <c r="X2248" i="1"/>
  <c r="Y2248" i="1"/>
  <c r="Z2248" i="1"/>
  <c r="AA2248" i="1"/>
  <c r="AB2248" i="1"/>
  <c r="AC2248" i="1"/>
  <c r="R2249" i="1"/>
  <c r="S2249" i="1"/>
  <c r="T2249" i="1"/>
  <c r="U2249" i="1"/>
  <c r="V2249" i="1"/>
  <c r="W2249" i="1"/>
  <c r="X2249" i="1"/>
  <c r="Y2249" i="1"/>
  <c r="Z2249" i="1"/>
  <c r="AA2249" i="1"/>
  <c r="AB2249" i="1"/>
  <c r="AC2249" i="1"/>
  <c r="R2250" i="1"/>
  <c r="S2250" i="1"/>
  <c r="T2250" i="1"/>
  <c r="U2250" i="1"/>
  <c r="V2250" i="1"/>
  <c r="W2250" i="1"/>
  <c r="X2250" i="1"/>
  <c r="Y2250" i="1"/>
  <c r="Z2250" i="1"/>
  <c r="AA2250" i="1"/>
  <c r="AB2250" i="1"/>
  <c r="AC2250" i="1"/>
  <c r="R2251" i="1"/>
  <c r="S2251" i="1"/>
  <c r="T2251" i="1"/>
  <c r="U2251" i="1"/>
  <c r="V2251" i="1"/>
  <c r="W2251" i="1"/>
  <c r="X2251" i="1"/>
  <c r="Y2251" i="1"/>
  <c r="Z2251" i="1"/>
  <c r="AA2251" i="1"/>
  <c r="AB2251" i="1"/>
  <c r="AC2251" i="1"/>
  <c r="R2252" i="1"/>
  <c r="S2252" i="1"/>
  <c r="T2252" i="1"/>
  <c r="U2252" i="1"/>
  <c r="V2252" i="1"/>
  <c r="W2252" i="1"/>
  <c r="X2252" i="1"/>
  <c r="Y2252" i="1"/>
  <c r="Z2252" i="1"/>
  <c r="AA2252" i="1"/>
  <c r="AB2252" i="1"/>
  <c r="AC2252" i="1"/>
  <c r="R2253" i="1"/>
  <c r="S2253" i="1"/>
  <c r="T2253" i="1"/>
  <c r="U2253" i="1"/>
  <c r="V2253" i="1"/>
  <c r="W2253" i="1"/>
  <c r="X2253" i="1"/>
  <c r="Y2253" i="1"/>
  <c r="Z2253" i="1"/>
  <c r="AA2253" i="1"/>
  <c r="AB2253" i="1"/>
  <c r="AC2253" i="1"/>
  <c r="R2254" i="1"/>
  <c r="S2254" i="1"/>
  <c r="T2254" i="1"/>
  <c r="U2254" i="1"/>
  <c r="V2254" i="1"/>
  <c r="W2254" i="1"/>
  <c r="X2254" i="1"/>
  <c r="Y2254" i="1"/>
  <c r="Z2254" i="1"/>
  <c r="AA2254" i="1"/>
  <c r="AB2254" i="1"/>
  <c r="AC2254" i="1"/>
  <c r="R2255" i="1"/>
  <c r="S2255" i="1"/>
  <c r="T2255" i="1"/>
  <c r="U2255" i="1"/>
  <c r="V2255" i="1"/>
  <c r="W2255" i="1"/>
  <c r="X2255" i="1"/>
  <c r="Y2255" i="1"/>
  <c r="Z2255" i="1"/>
  <c r="AA2255" i="1"/>
  <c r="AB2255" i="1"/>
  <c r="AC2255" i="1"/>
  <c r="R2256" i="1"/>
  <c r="S2256" i="1"/>
  <c r="T2256" i="1"/>
  <c r="U2256" i="1"/>
  <c r="V2256" i="1"/>
  <c r="W2256" i="1"/>
  <c r="X2256" i="1"/>
  <c r="Y2256" i="1"/>
  <c r="Z2256" i="1"/>
  <c r="AA2256" i="1"/>
  <c r="AB2256" i="1"/>
  <c r="AC2256" i="1"/>
  <c r="R2257" i="1"/>
  <c r="S2257" i="1"/>
  <c r="T2257" i="1"/>
  <c r="U2257" i="1"/>
  <c r="V2257" i="1"/>
  <c r="W2257" i="1"/>
  <c r="X2257" i="1"/>
  <c r="Y2257" i="1"/>
  <c r="Z2257" i="1"/>
  <c r="AA2257" i="1"/>
  <c r="AB2257" i="1"/>
  <c r="AC2257" i="1"/>
  <c r="R2258" i="1"/>
  <c r="S2258" i="1"/>
  <c r="T2258" i="1"/>
  <c r="U2258" i="1"/>
  <c r="V2258" i="1"/>
  <c r="W2258" i="1"/>
  <c r="X2258" i="1"/>
  <c r="Y2258" i="1"/>
  <c r="Z2258" i="1"/>
  <c r="AA2258" i="1"/>
  <c r="AB2258" i="1"/>
  <c r="AC2258" i="1"/>
  <c r="R2259" i="1"/>
  <c r="S2259" i="1"/>
  <c r="T2259" i="1"/>
  <c r="U2259" i="1"/>
  <c r="V2259" i="1"/>
  <c r="W2259" i="1"/>
  <c r="X2259" i="1"/>
  <c r="Y2259" i="1"/>
  <c r="Z2259" i="1"/>
  <c r="AA2259" i="1"/>
  <c r="AB2259" i="1"/>
  <c r="AC2259" i="1"/>
  <c r="R2260" i="1"/>
  <c r="S2260" i="1"/>
  <c r="T2260" i="1"/>
  <c r="U2260" i="1"/>
  <c r="V2260" i="1"/>
  <c r="W2260" i="1"/>
  <c r="X2260" i="1"/>
  <c r="Y2260" i="1"/>
  <c r="Z2260" i="1"/>
  <c r="AA2260" i="1"/>
  <c r="AB2260" i="1"/>
  <c r="AC2260" i="1"/>
  <c r="R2261" i="1"/>
  <c r="S2261" i="1"/>
  <c r="T2261" i="1"/>
  <c r="U2261" i="1"/>
  <c r="V2261" i="1"/>
  <c r="W2261" i="1"/>
  <c r="X2261" i="1"/>
  <c r="Y2261" i="1"/>
  <c r="Z2261" i="1"/>
  <c r="AA2261" i="1"/>
  <c r="AB2261" i="1"/>
  <c r="AC2261" i="1"/>
  <c r="R2262" i="1"/>
  <c r="S2262" i="1"/>
  <c r="T2262" i="1"/>
  <c r="U2262" i="1"/>
  <c r="V2262" i="1"/>
  <c r="W2262" i="1"/>
  <c r="X2262" i="1"/>
  <c r="Y2262" i="1"/>
  <c r="Z2262" i="1"/>
  <c r="AA2262" i="1"/>
  <c r="AB2262" i="1"/>
  <c r="AC2262" i="1"/>
  <c r="R2263" i="1"/>
  <c r="S2263" i="1"/>
  <c r="T2263" i="1"/>
  <c r="U2263" i="1"/>
  <c r="V2263" i="1"/>
  <c r="W2263" i="1"/>
  <c r="X2263" i="1"/>
  <c r="Y2263" i="1"/>
  <c r="Z2263" i="1"/>
  <c r="AA2263" i="1"/>
  <c r="AB2263" i="1"/>
  <c r="AC2263" i="1"/>
  <c r="R2264" i="1"/>
  <c r="S2264" i="1"/>
  <c r="T2264" i="1"/>
  <c r="U2264" i="1"/>
  <c r="V2264" i="1"/>
  <c r="W2264" i="1"/>
  <c r="X2264" i="1"/>
  <c r="Y2264" i="1"/>
  <c r="Z2264" i="1"/>
  <c r="AA2264" i="1"/>
  <c r="AB2264" i="1"/>
  <c r="AC2264" i="1"/>
  <c r="R2265" i="1"/>
  <c r="S2265" i="1"/>
  <c r="T2265" i="1"/>
  <c r="U2265" i="1"/>
  <c r="V2265" i="1"/>
  <c r="W2265" i="1"/>
  <c r="X2265" i="1"/>
  <c r="Y2265" i="1"/>
  <c r="Z2265" i="1"/>
  <c r="AA2265" i="1"/>
  <c r="AB2265" i="1"/>
  <c r="AC2265" i="1"/>
  <c r="R2266" i="1"/>
  <c r="S2266" i="1"/>
  <c r="T2266" i="1"/>
  <c r="U2266" i="1"/>
  <c r="V2266" i="1"/>
  <c r="W2266" i="1"/>
  <c r="X2266" i="1"/>
  <c r="Y2266" i="1"/>
  <c r="Z2266" i="1"/>
  <c r="AA2266" i="1"/>
  <c r="AB2266" i="1"/>
  <c r="AC2266" i="1"/>
  <c r="R2267" i="1"/>
  <c r="S2267" i="1"/>
  <c r="T2267" i="1"/>
  <c r="U2267" i="1"/>
  <c r="V2267" i="1"/>
  <c r="W2267" i="1"/>
  <c r="X2267" i="1"/>
  <c r="Y2267" i="1"/>
  <c r="Z2267" i="1"/>
  <c r="AA2267" i="1"/>
  <c r="AB2267" i="1"/>
  <c r="AC2267" i="1"/>
  <c r="R2268" i="1"/>
  <c r="S2268" i="1"/>
  <c r="T2268" i="1"/>
  <c r="U2268" i="1"/>
  <c r="V2268" i="1"/>
  <c r="W2268" i="1"/>
  <c r="X2268" i="1"/>
  <c r="Y2268" i="1"/>
  <c r="Z2268" i="1"/>
  <c r="AA2268" i="1"/>
  <c r="AB2268" i="1"/>
  <c r="AC2268" i="1"/>
  <c r="R2269" i="1"/>
  <c r="S2269" i="1"/>
  <c r="T2269" i="1"/>
  <c r="U2269" i="1"/>
  <c r="V2269" i="1"/>
  <c r="W2269" i="1"/>
  <c r="X2269" i="1"/>
  <c r="Y2269" i="1"/>
  <c r="Z2269" i="1"/>
  <c r="AA2269" i="1"/>
  <c r="AB2269" i="1"/>
  <c r="AC2269" i="1"/>
  <c r="R2270" i="1"/>
  <c r="S2270" i="1"/>
  <c r="T2270" i="1"/>
  <c r="U2270" i="1"/>
  <c r="V2270" i="1"/>
  <c r="W2270" i="1"/>
  <c r="X2270" i="1"/>
  <c r="Y2270" i="1"/>
  <c r="Z2270" i="1"/>
  <c r="AA2270" i="1"/>
  <c r="AB2270" i="1"/>
  <c r="AC2270" i="1"/>
  <c r="R2271" i="1"/>
  <c r="S2271" i="1"/>
  <c r="T2271" i="1"/>
  <c r="U2271" i="1"/>
  <c r="V2271" i="1"/>
  <c r="W2271" i="1"/>
  <c r="X2271" i="1"/>
  <c r="Y2271" i="1"/>
  <c r="Z2271" i="1"/>
  <c r="AA2271" i="1"/>
  <c r="AB2271" i="1"/>
  <c r="AC2271" i="1"/>
  <c r="R2272" i="1"/>
  <c r="S2272" i="1"/>
  <c r="T2272" i="1"/>
  <c r="U2272" i="1"/>
  <c r="V2272" i="1"/>
  <c r="W2272" i="1"/>
  <c r="X2272" i="1"/>
  <c r="Y2272" i="1"/>
  <c r="Z2272" i="1"/>
  <c r="AA2272" i="1"/>
  <c r="AB2272" i="1"/>
  <c r="AC2272" i="1"/>
  <c r="R2273" i="1"/>
  <c r="S2273" i="1"/>
  <c r="T2273" i="1"/>
  <c r="U2273" i="1"/>
  <c r="V2273" i="1"/>
  <c r="W2273" i="1"/>
  <c r="X2273" i="1"/>
  <c r="Y2273" i="1"/>
  <c r="Z2273" i="1"/>
  <c r="AA2273" i="1"/>
  <c r="AB2273" i="1"/>
  <c r="AC2273" i="1"/>
  <c r="R2274" i="1"/>
  <c r="S2274" i="1"/>
  <c r="T2274" i="1"/>
  <c r="U2274" i="1"/>
  <c r="V2274" i="1"/>
  <c r="W2274" i="1"/>
  <c r="X2274" i="1"/>
  <c r="Y2274" i="1"/>
  <c r="Z2274" i="1"/>
  <c r="AA2274" i="1"/>
  <c r="AB2274" i="1"/>
  <c r="AC2274" i="1"/>
  <c r="R2275" i="1"/>
  <c r="S2275" i="1"/>
  <c r="T2275" i="1"/>
  <c r="U2275" i="1"/>
  <c r="V2275" i="1"/>
  <c r="W2275" i="1"/>
  <c r="X2275" i="1"/>
  <c r="Y2275" i="1"/>
  <c r="Z2275" i="1"/>
  <c r="AA2275" i="1"/>
  <c r="AB2275" i="1"/>
  <c r="AC2275" i="1"/>
  <c r="R2276" i="1"/>
  <c r="S2276" i="1"/>
  <c r="T2276" i="1"/>
  <c r="U2276" i="1"/>
  <c r="V2276" i="1"/>
  <c r="W2276" i="1"/>
  <c r="X2276" i="1"/>
  <c r="Y2276" i="1"/>
  <c r="Z2276" i="1"/>
  <c r="AA2276" i="1"/>
  <c r="AB2276" i="1"/>
  <c r="AC2276" i="1"/>
  <c r="R2277" i="1"/>
  <c r="S2277" i="1"/>
  <c r="T2277" i="1"/>
  <c r="U2277" i="1"/>
  <c r="V2277" i="1"/>
  <c r="W2277" i="1"/>
  <c r="X2277" i="1"/>
  <c r="Y2277" i="1"/>
  <c r="Z2277" i="1"/>
  <c r="AA2277" i="1"/>
  <c r="AB2277" i="1"/>
  <c r="AC2277" i="1"/>
  <c r="R2278" i="1"/>
  <c r="S2278" i="1"/>
  <c r="T2278" i="1"/>
  <c r="U2278" i="1"/>
  <c r="V2278" i="1"/>
  <c r="W2278" i="1"/>
  <c r="X2278" i="1"/>
  <c r="Y2278" i="1"/>
  <c r="Z2278" i="1"/>
  <c r="AA2278" i="1"/>
  <c r="AB2278" i="1"/>
  <c r="AC2278" i="1"/>
  <c r="R2279" i="1"/>
  <c r="S2279" i="1"/>
  <c r="T2279" i="1"/>
  <c r="U2279" i="1"/>
  <c r="V2279" i="1"/>
  <c r="W2279" i="1"/>
  <c r="X2279" i="1"/>
  <c r="Y2279" i="1"/>
  <c r="Z2279" i="1"/>
  <c r="AA2279" i="1"/>
  <c r="AB2279" i="1"/>
  <c r="AC2279" i="1"/>
  <c r="R2280" i="1"/>
  <c r="S2280" i="1"/>
  <c r="T2280" i="1"/>
  <c r="U2280" i="1"/>
  <c r="V2280" i="1"/>
  <c r="W2280" i="1"/>
  <c r="X2280" i="1"/>
  <c r="Y2280" i="1"/>
  <c r="Z2280" i="1"/>
  <c r="AA2280" i="1"/>
  <c r="AB2280" i="1"/>
  <c r="AC2280" i="1"/>
  <c r="R2281" i="1"/>
  <c r="S2281" i="1"/>
  <c r="T2281" i="1"/>
  <c r="U2281" i="1"/>
  <c r="V2281" i="1"/>
  <c r="W2281" i="1"/>
  <c r="X2281" i="1"/>
  <c r="Y2281" i="1"/>
  <c r="Z2281" i="1"/>
  <c r="AA2281" i="1"/>
  <c r="AB2281" i="1"/>
  <c r="AC2281" i="1"/>
  <c r="R2282" i="1"/>
  <c r="S2282" i="1"/>
  <c r="T2282" i="1"/>
  <c r="U2282" i="1"/>
  <c r="V2282" i="1"/>
  <c r="W2282" i="1"/>
  <c r="X2282" i="1"/>
  <c r="Y2282" i="1"/>
  <c r="Z2282" i="1"/>
  <c r="AA2282" i="1"/>
  <c r="AB2282" i="1"/>
  <c r="AC2282" i="1"/>
  <c r="R2283" i="1"/>
  <c r="S2283" i="1"/>
  <c r="T2283" i="1"/>
  <c r="U2283" i="1"/>
  <c r="V2283" i="1"/>
  <c r="W2283" i="1"/>
  <c r="X2283" i="1"/>
  <c r="Y2283" i="1"/>
  <c r="Z2283" i="1"/>
  <c r="AA2283" i="1"/>
  <c r="AB2283" i="1"/>
  <c r="AC2283" i="1"/>
  <c r="R2284" i="1"/>
  <c r="S2284" i="1"/>
  <c r="T2284" i="1"/>
  <c r="U2284" i="1"/>
  <c r="V2284" i="1"/>
  <c r="W2284" i="1"/>
  <c r="X2284" i="1"/>
  <c r="Y2284" i="1"/>
  <c r="Z2284" i="1"/>
  <c r="AA2284" i="1"/>
  <c r="AB2284" i="1"/>
  <c r="AC2284" i="1"/>
  <c r="R2285" i="1"/>
  <c r="S2285" i="1"/>
  <c r="T2285" i="1"/>
  <c r="U2285" i="1"/>
  <c r="V2285" i="1"/>
  <c r="W2285" i="1"/>
  <c r="X2285" i="1"/>
  <c r="Y2285" i="1"/>
  <c r="Z2285" i="1"/>
  <c r="AA2285" i="1"/>
  <c r="AB2285" i="1"/>
  <c r="AC2285" i="1"/>
  <c r="R2286" i="1"/>
  <c r="S2286" i="1"/>
  <c r="T2286" i="1"/>
  <c r="U2286" i="1"/>
  <c r="V2286" i="1"/>
  <c r="W2286" i="1"/>
  <c r="X2286" i="1"/>
  <c r="Y2286" i="1"/>
  <c r="Z2286" i="1"/>
  <c r="AA2286" i="1"/>
  <c r="AB2286" i="1"/>
  <c r="AC2286" i="1"/>
  <c r="R2287" i="1"/>
  <c r="S2287" i="1"/>
  <c r="T2287" i="1"/>
  <c r="U2287" i="1"/>
  <c r="V2287" i="1"/>
  <c r="W2287" i="1"/>
  <c r="X2287" i="1"/>
  <c r="Y2287" i="1"/>
  <c r="Z2287" i="1"/>
  <c r="AA2287" i="1"/>
  <c r="AB2287" i="1"/>
  <c r="AC2287" i="1"/>
  <c r="R2288" i="1"/>
  <c r="S2288" i="1"/>
  <c r="T2288" i="1"/>
  <c r="U2288" i="1"/>
  <c r="V2288" i="1"/>
  <c r="W2288" i="1"/>
  <c r="X2288" i="1"/>
  <c r="Y2288" i="1"/>
  <c r="Z2288" i="1"/>
  <c r="AA2288" i="1"/>
  <c r="AB2288" i="1"/>
  <c r="AC2288" i="1"/>
  <c r="R2289" i="1"/>
  <c r="S2289" i="1"/>
  <c r="T2289" i="1"/>
  <c r="U2289" i="1"/>
  <c r="V2289" i="1"/>
  <c r="W2289" i="1"/>
  <c r="X2289" i="1"/>
  <c r="Y2289" i="1"/>
  <c r="Z2289" i="1"/>
  <c r="AA2289" i="1"/>
  <c r="AB2289" i="1"/>
  <c r="AC2289" i="1"/>
  <c r="R2290" i="1"/>
  <c r="S2290" i="1"/>
  <c r="T2290" i="1"/>
  <c r="U2290" i="1"/>
  <c r="V2290" i="1"/>
  <c r="W2290" i="1"/>
  <c r="X2290" i="1"/>
  <c r="Y2290" i="1"/>
  <c r="Z2290" i="1"/>
  <c r="AA2290" i="1"/>
  <c r="AB2290" i="1"/>
  <c r="AC2290" i="1"/>
  <c r="R2291" i="1"/>
  <c r="S2291" i="1"/>
  <c r="T2291" i="1"/>
  <c r="U2291" i="1"/>
  <c r="V2291" i="1"/>
  <c r="W2291" i="1"/>
  <c r="X2291" i="1"/>
  <c r="Y2291" i="1"/>
  <c r="Z2291" i="1"/>
  <c r="AA2291" i="1"/>
  <c r="AB2291" i="1"/>
  <c r="AC2291" i="1"/>
  <c r="R2292" i="1"/>
  <c r="S2292" i="1"/>
  <c r="T2292" i="1"/>
  <c r="U2292" i="1"/>
  <c r="V2292" i="1"/>
  <c r="W2292" i="1"/>
  <c r="X2292" i="1"/>
  <c r="Y2292" i="1"/>
  <c r="Z2292" i="1"/>
  <c r="AA2292" i="1"/>
  <c r="AB2292" i="1"/>
  <c r="AC2292" i="1"/>
  <c r="R2293" i="1"/>
  <c r="S2293" i="1"/>
  <c r="T2293" i="1"/>
  <c r="U2293" i="1"/>
  <c r="V2293" i="1"/>
  <c r="W2293" i="1"/>
  <c r="X2293" i="1"/>
  <c r="Y2293" i="1"/>
  <c r="Z2293" i="1"/>
  <c r="AA2293" i="1"/>
  <c r="AB2293" i="1"/>
  <c r="AC2293" i="1"/>
  <c r="R2294" i="1"/>
  <c r="S2294" i="1"/>
  <c r="T2294" i="1"/>
  <c r="U2294" i="1"/>
  <c r="V2294" i="1"/>
  <c r="W2294" i="1"/>
  <c r="X2294" i="1"/>
  <c r="Y2294" i="1"/>
  <c r="Z2294" i="1"/>
  <c r="AA2294" i="1"/>
  <c r="AB2294" i="1"/>
  <c r="AC2294" i="1"/>
  <c r="R2295" i="1"/>
  <c r="S2295" i="1"/>
  <c r="T2295" i="1"/>
  <c r="U2295" i="1"/>
  <c r="V2295" i="1"/>
  <c r="W2295" i="1"/>
  <c r="X2295" i="1"/>
  <c r="Y2295" i="1"/>
  <c r="Z2295" i="1"/>
  <c r="AA2295" i="1"/>
  <c r="AB2295" i="1"/>
  <c r="AC2295" i="1"/>
  <c r="R2296" i="1"/>
  <c r="S2296" i="1"/>
  <c r="T2296" i="1"/>
  <c r="U2296" i="1"/>
  <c r="V2296" i="1"/>
  <c r="W2296" i="1"/>
  <c r="X2296" i="1"/>
  <c r="Y2296" i="1"/>
  <c r="Z2296" i="1"/>
  <c r="AA2296" i="1"/>
  <c r="AB2296" i="1"/>
  <c r="AC2296" i="1"/>
  <c r="R2297" i="1"/>
  <c r="S2297" i="1"/>
  <c r="T2297" i="1"/>
  <c r="U2297" i="1"/>
  <c r="V2297" i="1"/>
  <c r="W2297" i="1"/>
  <c r="X2297" i="1"/>
  <c r="Y2297" i="1"/>
  <c r="Z2297" i="1"/>
  <c r="AA2297" i="1"/>
  <c r="AB2297" i="1"/>
  <c r="AC2297" i="1"/>
  <c r="R2298" i="1"/>
  <c r="S2298" i="1"/>
  <c r="T2298" i="1"/>
  <c r="U2298" i="1"/>
  <c r="V2298" i="1"/>
  <c r="W2298" i="1"/>
  <c r="X2298" i="1"/>
  <c r="Y2298" i="1"/>
  <c r="Z2298" i="1"/>
  <c r="AA2298" i="1"/>
  <c r="AB2298" i="1"/>
  <c r="AC2298" i="1"/>
  <c r="R2299" i="1"/>
  <c r="S2299" i="1"/>
  <c r="T2299" i="1"/>
  <c r="U2299" i="1"/>
  <c r="V2299" i="1"/>
  <c r="W2299" i="1"/>
  <c r="X2299" i="1"/>
  <c r="Y2299" i="1"/>
  <c r="Z2299" i="1"/>
  <c r="AA2299" i="1"/>
  <c r="AB2299" i="1"/>
  <c r="AC2299" i="1"/>
  <c r="R2300" i="1"/>
  <c r="S2300" i="1"/>
  <c r="T2300" i="1"/>
  <c r="U2300" i="1"/>
  <c r="V2300" i="1"/>
  <c r="W2300" i="1"/>
  <c r="X2300" i="1"/>
  <c r="Y2300" i="1"/>
  <c r="Z2300" i="1"/>
  <c r="AA2300" i="1"/>
  <c r="AB2300" i="1"/>
  <c r="AC2300" i="1"/>
  <c r="R2301" i="1"/>
  <c r="S2301" i="1"/>
  <c r="T2301" i="1"/>
  <c r="U2301" i="1"/>
  <c r="V2301" i="1"/>
  <c r="W2301" i="1"/>
  <c r="X2301" i="1"/>
  <c r="Y2301" i="1"/>
  <c r="Z2301" i="1"/>
  <c r="AA2301" i="1"/>
  <c r="AB2301" i="1"/>
  <c r="AC2301" i="1"/>
  <c r="R2302" i="1"/>
  <c r="S2302" i="1"/>
  <c r="T2302" i="1"/>
  <c r="U2302" i="1"/>
  <c r="V2302" i="1"/>
  <c r="W2302" i="1"/>
  <c r="X2302" i="1"/>
  <c r="Y2302" i="1"/>
  <c r="Z2302" i="1"/>
  <c r="AA2302" i="1"/>
  <c r="AB2302" i="1"/>
  <c r="AC2302" i="1"/>
  <c r="R2303" i="1"/>
  <c r="S2303" i="1"/>
  <c r="T2303" i="1"/>
  <c r="U2303" i="1"/>
  <c r="V2303" i="1"/>
  <c r="W2303" i="1"/>
  <c r="X2303" i="1"/>
  <c r="Y2303" i="1"/>
  <c r="Z2303" i="1"/>
  <c r="AA2303" i="1"/>
  <c r="AB2303" i="1"/>
  <c r="AC2303" i="1"/>
  <c r="R2304" i="1"/>
  <c r="S2304" i="1"/>
  <c r="T2304" i="1"/>
  <c r="U2304" i="1"/>
  <c r="V2304" i="1"/>
  <c r="W2304" i="1"/>
  <c r="X2304" i="1"/>
  <c r="Y2304" i="1"/>
  <c r="Z2304" i="1"/>
  <c r="AA2304" i="1"/>
  <c r="AB2304" i="1"/>
  <c r="AC2304" i="1"/>
  <c r="R2305" i="1"/>
  <c r="S2305" i="1"/>
  <c r="T2305" i="1"/>
  <c r="U2305" i="1"/>
  <c r="V2305" i="1"/>
  <c r="W2305" i="1"/>
  <c r="X2305" i="1"/>
  <c r="Y2305" i="1"/>
  <c r="Z2305" i="1"/>
  <c r="AA2305" i="1"/>
  <c r="AB2305" i="1"/>
  <c r="AC2305" i="1"/>
  <c r="R2306" i="1"/>
  <c r="S2306" i="1"/>
  <c r="T2306" i="1"/>
  <c r="U2306" i="1"/>
  <c r="V2306" i="1"/>
  <c r="W2306" i="1"/>
  <c r="X2306" i="1"/>
  <c r="Y2306" i="1"/>
  <c r="Z2306" i="1"/>
  <c r="AA2306" i="1"/>
  <c r="AB2306" i="1"/>
  <c r="AC2306" i="1"/>
  <c r="R2307" i="1"/>
  <c r="S2307" i="1"/>
  <c r="T2307" i="1"/>
  <c r="U2307" i="1"/>
  <c r="V2307" i="1"/>
  <c r="W2307" i="1"/>
  <c r="X2307" i="1"/>
  <c r="Y2307" i="1"/>
  <c r="Z2307" i="1"/>
  <c r="AA2307" i="1"/>
  <c r="AB2307" i="1"/>
  <c r="AC2307" i="1"/>
  <c r="R2308" i="1"/>
  <c r="S2308" i="1"/>
  <c r="T2308" i="1"/>
  <c r="U2308" i="1"/>
  <c r="V2308" i="1"/>
  <c r="W2308" i="1"/>
  <c r="X2308" i="1"/>
  <c r="Y2308" i="1"/>
  <c r="Z2308" i="1"/>
  <c r="AA2308" i="1"/>
  <c r="AB2308" i="1"/>
  <c r="AC2308" i="1"/>
  <c r="R2309" i="1"/>
  <c r="S2309" i="1"/>
  <c r="T2309" i="1"/>
  <c r="U2309" i="1"/>
  <c r="V2309" i="1"/>
  <c r="W2309" i="1"/>
  <c r="X2309" i="1"/>
  <c r="Y2309" i="1"/>
  <c r="Z2309" i="1"/>
  <c r="AA2309" i="1"/>
  <c r="AB2309" i="1"/>
  <c r="AC2309" i="1"/>
  <c r="R2310" i="1"/>
  <c r="S2310" i="1"/>
  <c r="T2310" i="1"/>
  <c r="U2310" i="1"/>
  <c r="V2310" i="1"/>
  <c r="W2310" i="1"/>
  <c r="X2310" i="1"/>
  <c r="Y2310" i="1"/>
  <c r="Z2310" i="1"/>
  <c r="AA2310" i="1"/>
  <c r="AB2310" i="1"/>
  <c r="AC2310" i="1"/>
  <c r="R2311" i="1"/>
  <c r="S2311" i="1"/>
  <c r="T2311" i="1"/>
  <c r="U2311" i="1"/>
  <c r="V2311" i="1"/>
  <c r="W2311" i="1"/>
  <c r="X2311" i="1"/>
  <c r="Y2311" i="1"/>
  <c r="Z2311" i="1"/>
  <c r="AA2311" i="1"/>
  <c r="AB2311" i="1"/>
  <c r="AC2311" i="1"/>
  <c r="R2312" i="1"/>
  <c r="S2312" i="1"/>
  <c r="T2312" i="1"/>
  <c r="U2312" i="1"/>
  <c r="V2312" i="1"/>
  <c r="W2312" i="1"/>
  <c r="X2312" i="1"/>
  <c r="Y2312" i="1"/>
  <c r="Z2312" i="1"/>
  <c r="AA2312" i="1"/>
  <c r="AB2312" i="1"/>
  <c r="AC2312" i="1"/>
  <c r="R2313" i="1"/>
  <c r="S2313" i="1"/>
  <c r="T2313" i="1"/>
  <c r="U2313" i="1"/>
  <c r="V2313" i="1"/>
  <c r="W2313" i="1"/>
  <c r="X2313" i="1"/>
  <c r="Y2313" i="1"/>
  <c r="Z2313" i="1"/>
  <c r="AA2313" i="1"/>
  <c r="AB2313" i="1"/>
  <c r="AC2313" i="1"/>
  <c r="R2314" i="1"/>
  <c r="S2314" i="1"/>
  <c r="T2314" i="1"/>
  <c r="U2314" i="1"/>
  <c r="V2314" i="1"/>
  <c r="W2314" i="1"/>
  <c r="X2314" i="1"/>
  <c r="Y2314" i="1"/>
  <c r="Z2314" i="1"/>
  <c r="AA2314" i="1"/>
  <c r="AB2314" i="1"/>
  <c r="AC2314" i="1"/>
  <c r="R2315" i="1"/>
  <c r="S2315" i="1"/>
  <c r="T2315" i="1"/>
  <c r="U2315" i="1"/>
  <c r="V2315" i="1"/>
  <c r="W2315" i="1"/>
  <c r="X2315" i="1"/>
  <c r="Y2315" i="1"/>
  <c r="Z2315" i="1"/>
  <c r="AA2315" i="1"/>
  <c r="AB2315" i="1"/>
  <c r="AC2315" i="1"/>
  <c r="R2316" i="1"/>
  <c r="S2316" i="1"/>
  <c r="T2316" i="1"/>
  <c r="U2316" i="1"/>
  <c r="V2316" i="1"/>
  <c r="W2316" i="1"/>
  <c r="X2316" i="1"/>
  <c r="Y2316" i="1"/>
  <c r="Z2316" i="1"/>
  <c r="AA2316" i="1"/>
  <c r="AB2316" i="1"/>
  <c r="AC2316" i="1"/>
  <c r="R2317" i="1"/>
  <c r="S2317" i="1"/>
  <c r="T2317" i="1"/>
  <c r="U2317" i="1"/>
  <c r="V2317" i="1"/>
  <c r="W2317" i="1"/>
  <c r="X2317" i="1"/>
  <c r="Y2317" i="1"/>
  <c r="Z2317" i="1"/>
  <c r="AA2317" i="1"/>
  <c r="AB2317" i="1"/>
  <c r="AC2317" i="1"/>
  <c r="R2318" i="1"/>
  <c r="S2318" i="1"/>
  <c r="T2318" i="1"/>
  <c r="U2318" i="1"/>
  <c r="V2318" i="1"/>
  <c r="W2318" i="1"/>
  <c r="X2318" i="1"/>
  <c r="Y2318" i="1"/>
  <c r="Z2318" i="1"/>
  <c r="AA2318" i="1"/>
  <c r="AB2318" i="1"/>
  <c r="AC2318" i="1"/>
  <c r="R2319" i="1"/>
  <c r="S2319" i="1"/>
  <c r="T2319" i="1"/>
  <c r="U2319" i="1"/>
  <c r="V2319" i="1"/>
  <c r="W2319" i="1"/>
  <c r="X2319" i="1"/>
  <c r="Y2319" i="1"/>
  <c r="Z2319" i="1"/>
  <c r="AA2319" i="1"/>
  <c r="AB2319" i="1"/>
  <c r="AC2319" i="1"/>
  <c r="R2320" i="1"/>
  <c r="S2320" i="1"/>
  <c r="T2320" i="1"/>
  <c r="U2320" i="1"/>
  <c r="V2320" i="1"/>
  <c r="W2320" i="1"/>
  <c r="X2320" i="1"/>
  <c r="Y2320" i="1"/>
  <c r="Z2320" i="1"/>
  <c r="AA2320" i="1"/>
  <c r="AB2320" i="1"/>
  <c r="AC2320" i="1"/>
  <c r="R2321" i="1"/>
  <c r="S2321" i="1"/>
  <c r="T2321" i="1"/>
  <c r="U2321" i="1"/>
  <c r="V2321" i="1"/>
  <c r="W2321" i="1"/>
  <c r="X2321" i="1"/>
  <c r="Y2321" i="1"/>
  <c r="Z2321" i="1"/>
  <c r="AA2321" i="1"/>
  <c r="AB2321" i="1"/>
  <c r="AC2321" i="1"/>
  <c r="R2322" i="1"/>
  <c r="S2322" i="1"/>
  <c r="T2322" i="1"/>
  <c r="U2322" i="1"/>
  <c r="V2322" i="1"/>
  <c r="W2322" i="1"/>
  <c r="X2322" i="1"/>
  <c r="Y2322" i="1"/>
  <c r="Z2322" i="1"/>
  <c r="AA2322" i="1"/>
  <c r="AB2322" i="1"/>
  <c r="AC2322" i="1"/>
  <c r="R2323" i="1"/>
  <c r="S2323" i="1"/>
  <c r="T2323" i="1"/>
  <c r="U2323" i="1"/>
  <c r="V2323" i="1"/>
  <c r="W2323" i="1"/>
  <c r="X2323" i="1"/>
  <c r="Y2323" i="1"/>
  <c r="Z2323" i="1"/>
  <c r="AA2323" i="1"/>
  <c r="AB2323" i="1"/>
  <c r="AC2323" i="1"/>
  <c r="R2324" i="1"/>
  <c r="S2324" i="1"/>
  <c r="T2324" i="1"/>
  <c r="U2324" i="1"/>
  <c r="V2324" i="1"/>
  <c r="W2324" i="1"/>
  <c r="X2324" i="1"/>
  <c r="Y2324" i="1"/>
  <c r="Z2324" i="1"/>
  <c r="AA2324" i="1"/>
  <c r="AB2324" i="1"/>
  <c r="AC2324" i="1"/>
  <c r="R2325" i="1"/>
  <c r="S2325" i="1"/>
  <c r="T2325" i="1"/>
  <c r="U2325" i="1"/>
  <c r="V2325" i="1"/>
  <c r="W2325" i="1"/>
  <c r="X2325" i="1"/>
  <c r="Y2325" i="1"/>
  <c r="Z2325" i="1"/>
  <c r="AA2325" i="1"/>
  <c r="AB2325" i="1"/>
  <c r="AC2325" i="1"/>
  <c r="R2326" i="1"/>
  <c r="S2326" i="1"/>
  <c r="T2326" i="1"/>
  <c r="U2326" i="1"/>
  <c r="V2326" i="1"/>
  <c r="W2326" i="1"/>
  <c r="X2326" i="1"/>
  <c r="Y2326" i="1"/>
  <c r="Z2326" i="1"/>
  <c r="AA2326" i="1"/>
  <c r="AB2326" i="1"/>
  <c r="AC2326" i="1"/>
  <c r="R2327" i="1"/>
  <c r="S2327" i="1"/>
  <c r="T2327" i="1"/>
  <c r="U2327" i="1"/>
  <c r="V2327" i="1"/>
  <c r="W2327" i="1"/>
  <c r="X2327" i="1"/>
  <c r="Y2327" i="1"/>
  <c r="Z2327" i="1"/>
  <c r="AA2327" i="1"/>
  <c r="AB2327" i="1"/>
  <c r="AC2327" i="1"/>
  <c r="R2328" i="1"/>
  <c r="S2328" i="1"/>
  <c r="T2328" i="1"/>
  <c r="U2328" i="1"/>
  <c r="V2328" i="1"/>
  <c r="W2328" i="1"/>
  <c r="X2328" i="1"/>
  <c r="Y2328" i="1"/>
  <c r="Z2328" i="1"/>
  <c r="AA2328" i="1"/>
  <c r="AB2328" i="1"/>
  <c r="AC2328" i="1"/>
  <c r="R2329" i="1"/>
  <c r="S2329" i="1"/>
  <c r="T2329" i="1"/>
  <c r="U2329" i="1"/>
  <c r="V2329" i="1"/>
  <c r="W2329" i="1"/>
  <c r="X2329" i="1"/>
  <c r="Y2329" i="1"/>
  <c r="Z2329" i="1"/>
  <c r="AA2329" i="1"/>
  <c r="AB2329" i="1"/>
  <c r="AC2329" i="1"/>
  <c r="R2330" i="1"/>
  <c r="S2330" i="1"/>
  <c r="T2330" i="1"/>
  <c r="U2330" i="1"/>
  <c r="V2330" i="1"/>
  <c r="W2330" i="1"/>
  <c r="X2330" i="1"/>
  <c r="Y2330" i="1"/>
  <c r="Z2330" i="1"/>
  <c r="AA2330" i="1"/>
  <c r="AB2330" i="1"/>
  <c r="AC2330" i="1"/>
  <c r="R2331" i="1"/>
  <c r="S2331" i="1"/>
  <c r="T2331" i="1"/>
  <c r="U2331" i="1"/>
  <c r="V2331" i="1"/>
  <c r="W2331" i="1"/>
  <c r="X2331" i="1"/>
  <c r="Y2331" i="1"/>
  <c r="Z2331" i="1"/>
  <c r="AA2331" i="1"/>
  <c r="AB2331" i="1"/>
  <c r="AC2331" i="1"/>
  <c r="R2332" i="1"/>
  <c r="S2332" i="1"/>
  <c r="T2332" i="1"/>
  <c r="U2332" i="1"/>
  <c r="V2332" i="1"/>
  <c r="W2332" i="1"/>
  <c r="X2332" i="1"/>
  <c r="Y2332" i="1"/>
  <c r="Z2332" i="1"/>
  <c r="AA2332" i="1"/>
  <c r="AB2332" i="1"/>
  <c r="AC2332" i="1"/>
  <c r="R2333" i="1"/>
  <c r="S2333" i="1"/>
  <c r="T2333" i="1"/>
  <c r="U2333" i="1"/>
  <c r="V2333" i="1"/>
  <c r="W2333" i="1"/>
  <c r="X2333" i="1"/>
  <c r="Y2333" i="1"/>
  <c r="Z2333" i="1"/>
  <c r="AA2333" i="1"/>
  <c r="AB2333" i="1"/>
  <c r="AC2333" i="1"/>
  <c r="R2334" i="1"/>
  <c r="S2334" i="1"/>
  <c r="T2334" i="1"/>
  <c r="U2334" i="1"/>
  <c r="V2334" i="1"/>
  <c r="W2334" i="1"/>
  <c r="X2334" i="1"/>
  <c r="Y2334" i="1"/>
  <c r="Z2334" i="1"/>
  <c r="AA2334" i="1"/>
  <c r="AB2334" i="1"/>
  <c r="AC2334" i="1"/>
  <c r="R2335" i="1"/>
  <c r="S2335" i="1"/>
  <c r="T2335" i="1"/>
  <c r="U2335" i="1"/>
  <c r="V2335" i="1"/>
  <c r="W2335" i="1"/>
  <c r="X2335" i="1"/>
  <c r="Y2335" i="1"/>
  <c r="Z2335" i="1"/>
  <c r="AA2335" i="1"/>
  <c r="AB2335" i="1"/>
  <c r="AC2335" i="1"/>
  <c r="R2336" i="1"/>
  <c r="S2336" i="1"/>
  <c r="T2336" i="1"/>
  <c r="U2336" i="1"/>
  <c r="V2336" i="1"/>
  <c r="W2336" i="1"/>
  <c r="X2336" i="1"/>
  <c r="Y2336" i="1"/>
  <c r="Z2336" i="1"/>
  <c r="AA2336" i="1"/>
  <c r="AB2336" i="1"/>
  <c r="AC2336" i="1"/>
  <c r="R2337" i="1"/>
  <c r="S2337" i="1"/>
  <c r="T2337" i="1"/>
  <c r="U2337" i="1"/>
  <c r="V2337" i="1"/>
  <c r="W2337" i="1"/>
  <c r="X2337" i="1"/>
  <c r="Y2337" i="1"/>
  <c r="Z2337" i="1"/>
  <c r="AA2337" i="1"/>
  <c r="AB2337" i="1"/>
  <c r="AC2337" i="1"/>
  <c r="R2338" i="1"/>
  <c r="S2338" i="1"/>
  <c r="T2338" i="1"/>
  <c r="U2338" i="1"/>
  <c r="V2338" i="1"/>
  <c r="W2338" i="1"/>
  <c r="X2338" i="1"/>
  <c r="Y2338" i="1"/>
  <c r="Z2338" i="1"/>
  <c r="AA2338" i="1"/>
  <c r="AB2338" i="1"/>
  <c r="AC2338" i="1"/>
  <c r="R2339" i="1"/>
  <c r="S2339" i="1"/>
  <c r="T2339" i="1"/>
  <c r="U2339" i="1"/>
  <c r="V2339" i="1"/>
  <c r="W2339" i="1"/>
  <c r="X2339" i="1"/>
  <c r="Y2339" i="1"/>
  <c r="Z2339" i="1"/>
  <c r="AA2339" i="1"/>
  <c r="AB2339" i="1"/>
  <c r="AC2339" i="1"/>
  <c r="R2340" i="1"/>
  <c r="S2340" i="1"/>
  <c r="T2340" i="1"/>
  <c r="U2340" i="1"/>
  <c r="V2340" i="1"/>
  <c r="W2340" i="1"/>
  <c r="X2340" i="1"/>
  <c r="Y2340" i="1"/>
  <c r="Z2340" i="1"/>
  <c r="AA2340" i="1"/>
  <c r="AB2340" i="1"/>
  <c r="AC2340" i="1"/>
  <c r="R2341" i="1"/>
  <c r="S2341" i="1"/>
  <c r="T2341" i="1"/>
  <c r="U2341" i="1"/>
  <c r="V2341" i="1"/>
  <c r="W2341" i="1"/>
  <c r="X2341" i="1"/>
  <c r="Y2341" i="1"/>
  <c r="Z2341" i="1"/>
  <c r="AA2341" i="1"/>
  <c r="AB2341" i="1"/>
  <c r="AC2341" i="1"/>
  <c r="R2342" i="1"/>
  <c r="S2342" i="1"/>
  <c r="T2342" i="1"/>
  <c r="U2342" i="1"/>
  <c r="V2342" i="1"/>
  <c r="W2342" i="1"/>
  <c r="X2342" i="1"/>
  <c r="Y2342" i="1"/>
  <c r="Z2342" i="1"/>
  <c r="AA2342" i="1"/>
  <c r="AB2342" i="1"/>
  <c r="AC2342" i="1"/>
  <c r="R2343" i="1"/>
  <c r="S2343" i="1"/>
  <c r="T2343" i="1"/>
  <c r="U2343" i="1"/>
  <c r="V2343" i="1"/>
  <c r="W2343" i="1"/>
  <c r="X2343" i="1"/>
  <c r="Y2343" i="1"/>
  <c r="Z2343" i="1"/>
  <c r="AA2343" i="1"/>
  <c r="AB2343" i="1"/>
  <c r="AC2343" i="1"/>
  <c r="R2344" i="1"/>
  <c r="S2344" i="1"/>
  <c r="T2344" i="1"/>
  <c r="U2344" i="1"/>
  <c r="V2344" i="1"/>
  <c r="W2344" i="1"/>
  <c r="X2344" i="1"/>
  <c r="Y2344" i="1"/>
  <c r="Z2344" i="1"/>
  <c r="AA2344" i="1"/>
  <c r="AB2344" i="1"/>
  <c r="AC2344" i="1"/>
  <c r="R2345" i="1"/>
  <c r="S2345" i="1"/>
  <c r="T2345" i="1"/>
  <c r="U2345" i="1"/>
  <c r="V2345" i="1"/>
  <c r="W2345" i="1"/>
  <c r="X2345" i="1"/>
  <c r="Y2345" i="1"/>
  <c r="Z2345" i="1"/>
  <c r="AA2345" i="1"/>
  <c r="AB2345" i="1"/>
  <c r="AC2345" i="1"/>
  <c r="R2346" i="1"/>
  <c r="S2346" i="1"/>
  <c r="T2346" i="1"/>
  <c r="U2346" i="1"/>
  <c r="V2346" i="1"/>
  <c r="W2346" i="1"/>
  <c r="X2346" i="1"/>
  <c r="Y2346" i="1"/>
  <c r="Z2346" i="1"/>
  <c r="AA2346" i="1"/>
  <c r="AB2346" i="1"/>
  <c r="AC2346" i="1"/>
  <c r="R2347" i="1"/>
  <c r="S2347" i="1"/>
  <c r="T2347" i="1"/>
  <c r="U2347" i="1"/>
  <c r="V2347" i="1"/>
  <c r="W2347" i="1"/>
  <c r="X2347" i="1"/>
  <c r="Y2347" i="1"/>
  <c r="Z2347" i="1"/>
  <c r="AA2347" i="1"/>
  <c r="AB2347" i="1"/>
  <c r="AC2347" i="1"/>
  <c r="R2348" i="1"/>
  <c r="S2348" i="1"/>
  <c r="T2348" i="1"/>
  <c r="U2348" i="1"/>
  <c r="V2348" i="1"/>
  <c r="W2348" i="1"/>
  <c r="X2348" i="1"/>
  <c r="Y2348" i="1"/>
  <c r="Z2348" i="1"/>
  <c r="AA2348" i="1"/>
  <c r="AB2348" i="1"/>
  <c r="AC2348" i="1"/>
  <c r="R2349" i="1"/>
  <c r="S2349" i="1"/>
  <c r="T2349" i="1"/>
  <c r="U2349" i="1"/>
  <c r="V2349" i="1"/>
  <c r="W2349" i="1"/>
  <c r="X2349" i="1"/>
  <c r="Y2349" i="1"/>
  <c r="Z2349" i="1"/>
  <c r="AA2349" i="1"/>
  <c r="AB2349" i="1"/>
  <c r="AC2349" i="1"/>
  <c r="R2350" i="1"/>
  <c r="S2350" i="1"/>
  <c r="T2350" i="1"/>
  <c r="U2350" i="1"/>
  <c r="V2350" i="1"/>
  <c r="W2350" i="1"/>
  <c r="X2350" i="1"/>
  <c r="Y2350" i="1"/>
  <c r="Z2350" i="1"/>
  <c r="AA2350" i="1"/>
  <c r="AB2350" i="1"/>
  <c r="AC2350" i="1"/>
  <c r="R2351" i="1"/>
  <c r="S2351" i="1"/>
  <c r="T2351" i="1"/>
  <c r="U2351" i="1"/>
  <c r="V2351" i="1"/>
  <c r="W2351" i="1"/>
  <c r="X2351" i="1"/>
  <c r="Y2351" i="1"/>
  <c r="Z2351" i="1"/>
  <c r="AA2351" i="1"/>
  <c r="AB2351" i="1"/>
  <c r="AC2351" i="1"/>
  <c r="R2352" i="1"/>
  <c r="S2352" i="1"/>
  <c r="T2352" i="1"/>
  <c r="U2352" i="1"/>
  <c r="V2352" i="1"/>
  <c r="W2352" i="1"/>
  <c r="X2352" i="1"/>
  <c r="Y2352" i="1"/>
  <c r="Z2352" i="1"/>
  <c r="AA2352" i="1"/>
  <c r="AB2352" i="1"/>
  <c r="AC2352" i="1"/>
  <c r="R2353" i="1"/>
  <c r="S2353" i="1"/>
  <c r="T2353" i="1"/>
  <c r="U2353" i="1"/>
  <c r="V2353" i="1"/>
  <c r="W2353" i="1"/>
  <c r="X2353" i="1"/>
  <c r="Y2353" i="1"/>
  <c r="Z2353" i="1"/>
  <c r="AA2353" i="1"/>
  <c r="AB2353" i="1"/>
  <c r="AC2353" i="1"/>
  <c r="R2354" i="1"/>
  <c r="S2354" i="1"/>
  <c r="T2354" i="1"/>
  <c r="U2354" i="1"/>
  <c r="V2354" i="1"/>
  <c r="W2354" i="1"/>
  <c r="X2354" i="1"/>
  <c r="Y2354" i="1"/>
  <c r="Z2354" i="1"/>
  <c r="AA2354" i="1"/>
  <c r="AB2354" i="1"/>
  <c r="AC2354" i="1"/>
  <c r="R2355" i="1"/>
  <c r="S2355" i="1"/>
  <c r="T2355" i="1"/>
  <c r="U2355" i="1"/>
  <c r="V2355" i="1"/>
  <c r="W2355" i="1"/>
  <c r="X2355" i="1"/>
  <c r="Y2355" i="1"/>
  <c r="Z2355" i="1"/>
  <c r="AA2355" i="1"/>
  <c r="AB2355" i="1"/>
  <c r="AC2355" i="1"/>
  <c r="R2356" i="1"/>
  <c r="S2356" i="1"/>
  <c r="T2356" i="1"/>
  <c r="U2356" i="1"/>
  <c r="V2356" i="1"/>
  <c r="W2356" i="1"/>
  <c r="X2356" i="1"/>
  <c r="Y2356" i="1"/>
  <c r="Z2356" i="1"/>
  <c r="AA2356" i="1"/>
  <c r="AB2356" i="1"/>
  <c r="AC2356" i="1"/>
  <c r="R2357" i="1"/>
  <c r="S2357" i="1"/>
  <c r="T2357" i="1"/>
  <c r="U2357" i="1"/>
  <c r="V2357" i="1"/>
  <c r="W2357" i="1"/>
  <c r="X2357" i="1"/>
  <c r="Y2357" i="1"/>
  <c r="Z2357" i="1"/>
  <c r="AA2357" i="1"/>
  <c r="AB2357" i="1"/>
  <c r="AC2357" i="1"/>
  <c r="R2358" i="1"/>
  <c r="S2358" i="1"/>
  <c r="T2358" i="1"/>
  <c r="U2358" i="1"/>
  <c r="V2358" i="1"/>
  <c r="W2358" i="1"/>
  <c r="X2358" i="1"/>
  <c r="Y2358" i="1"/>
  <c r="Z2358" i="1"/>
  <c r="AA2358" i="1"/>
  <c r="AB2358" i="1"/>
  <c r="AC2358" i="1"/>
  <c r="R2359" i="1"/>
  <c r="S2359" i="1"/>
  <c r="T2359" i="1"/>
  <c r="U2359" i="1"/>
  <c r="V2359" i="1"/>
  <c r="W2359" i="1"/>
  <c r="X2359" i="1"/>
  <c r="Y2359" i="1"/>
  <c r="Z2359" i="1"/>
  <c r="AA2359" i="1"/>
  <c r="AB2359" i="1"/>
  <c r="AC2359" i="1"/>
  <c r="R2360" i="1"/>
  <c r="S2360" i="1"/>
  <c r="T2360" i="1"/>
  <c r="U2360" i="1"/>
  <c r="V2360" i="1"/>
  <c r="W2360" i="1"/>
  <c r="X2360" i="1"/>
  <c r="Y2360" i="1"/>
  <c r="Z2360" i="1"/>
  <c r="AA2360" i="1"/>
  <c r="AB2360" i="1"/>
  <c r="AC2360" i="1"/>
  <c r="R2361" i="1"/>
  <c r="S2361" i="1"/>
  <c r="T2361" i="1"/>
  <c r="U2361" i="1"/>
  <c r="V2361" i="1"/>
  <c r="W2361" i="1"/>
  <c r="X2361" i="1"/>
  <c r="Y2361" i="1"/>
  <c r="Z2361" i="1"/>
  <c r="AA2361" i="1"/>
  <c r="AB2361" i="1"/>
  <c r="AC2361" i="1"/>
  <c r="R2362" i="1"/>
  <c r="S2362" i="1"/>
  <c r="T2362" i="1"/>
  <c r="U2362" i="1"/>
  <c r="V2362" i="1"/>
  <c r="W2362" i="1"/>
  <c r="X2362" i="1"/>
  <c r="Y2362" i="1"/>
  <c r="Z2362" i="1"/>
  <c r="AA2362" i="1"/>
  <c r="AB2362" i="1"/>
  <c r="AC2362" i="1"/>
  <c r="R2363" i="1"/>
  <c r="S2363" i="1"/>
  <c r="T2363" i="1"/>
  <c r="U2363" i="1"/>
  <c r="V2363" i="1"/>
  <c r="W2363" i="1"/>
  <c r="X2363" i="1"/>
  <c r="Y2363" i="1"/>
  <c r="Z2363" i="1"/>
  <c r="AA2363" i="1"/>
  <c r="AB2363" i="1"/>
  <c r="AC2363" i="1"/>
  <c r="R2364" i="1"/>
  <c r="S2364" i="1"/>
  <c r="T2364" i="1"/>
  <c r="U2364" i="1"/>
  <c r="V2364" i="1"/>
  <c r="W2364" i="1"/>
  <c r="X2364" i="1"/>
  <c r="Y2364" i="1"/>
  <c r="Z2364" i="1"/>
  <c r="AA2364" i="1"/>
  <c r="AB2364" i="1"/>
  <c r="AC2364" i="1"/>
  <c r="R2365" i="1"/>
  <c r="S2365" i="1"/>
  <c r="T2365" i="1"/>
  <c r="U2365" i="1"/>
  <c r="V2365" i="1"/>
  <c r="W2365" i="1"/>
  <c r="X2365" i="1"/>
  <c r="Y2365" i="1"/>
  <c r="Z2365" i="1"/>
  <c r="AA2365" i="1"/>
  <c r="AB2365" i="1"/>
  <c r="AC2365" i="1"/>
  <c r="R2366" i="1"/>
  <c r="S2366" i="1"/>
  <c r="T2366" i="1"/>
  <c r="U2366" i="1"/>
  <c r="V2366" i="1"/>
  <c r="W2366" i="1"/>
  <c r="X2366" i="1"/>
  <c r="Y2366" i="1"/>
  <c r="Z2366" i="1"/>
  <c r="AA2366" i="1"/>
  <c r="AB2366" i="1"/>
  <c r="AC2366" i="1"/>
  <c r="R2367" i="1"/>
  <c r="S2367" i="1"/>
  <c r="T2367" i="1"/>
  <c r="U2367" i="1"/>
  <c r="V2367" i="1"/>
  <c r="W2367" i="1"/>
  <c r="X2367" i="1"/>
  <c r="Y2367" i="1"/>
  <c r="Z2367" i="1"/>
  <c r="AA2367" i="1"/>
  <c r="AB2367" i="1"/>
  <c r="AC2367" i="1"/>
  <c r="R2368" i="1"/>
  <c r="S2368" i="1"/>
  <c r="T2368" i="1"/>
  <c r="U2368" i="1"/>
  <c r="V2368" i="1"/>
  <c r="W2368" i="1"/>
  <c r="X2368" i="1"/>
  <c r="Y2368" i="1"/>
  <c r="Z2368" i="1"/>
  <c r="AA2368" i="1"/>
  <c r="AB2368" i="1"/>
  <c r="AC2368" i="1"/>
  <c r="R2369" i="1"/>
  <c r="S2369" i="1"/>
  <c r="T2369" i="1"/>
  <c r="U2369" i="1"/>
  <c r="V2369" i="1"/>
  <c r="W2369" i="1"/>
  <c r="X2369" i="1"/>
  <c r="Y2369" i="1"/>
  <c r="Z2369" i="1"/>
  <c r="AA2369" i="1"/>
  <c r="AB2369" i="1"/>
  <c r="AC2369" i="1"/>
  <c r="R2370" i="1"/>
  <c r="S2370" i="1"/>
  <c r="T2370" i="1"/>
  <c r="U2370" i="1"/>
  <c r="V2370" i="1"/>
  <c r="W2370" i="1"/>
  <c r="X2370" i="1"/>
  <c r="Y2370" i="1"/>
  <c r="Z2370" i="1"/>
  <c r="AA2370" i="1"/>
  <c r="AB2370" i="1"/>
  <c r="AC2370" i="1"/>
  <c r="R2371" i="1"/>
  <c r="S2371" i="1"/>
  <c r="T2371" i="1"/>
  <c r="U2371" i="1"/>
  <c r="V2371" i="1"/>
  <c r="W2371" i="1"/>
  <c r="X2371" i="1"/>
  <c r="Y2371" i="1"/>
  <c r="Z2371" i="1"/>
  <c r="AA2371" i="1"/>
  <c r="AB2371" i="1"/>
  <c r="AC2371" i="1"/>
  <c r="R2372" i="1"/>
  <c r="S2372" i="1"/>
  <c r="T2372" i="1"/>
  <c r="U2372" i="1"/>
  <c r="V2372" i="1"/>
  <c r="W2372" i="1"/>
  <c r="X2372" i="1"/>
  <c r="Y2372" i="1"/>
  <c r="Z2372" i="1"/>
  <c r="AA2372" i="1"/>
  <c r="AB2372" i="1"/>
  <c r="AC2372" i="1"/>
  <c r="R2373" i="1"/>
  <c r="S2373" i="1"/>
  <c r="T2373" i="1"/>
  <c r="U2373" i="1"/>
  <c r="V2373" i="1"/>
  <c r="W2373" i="1"/>
  <c r="X2373" i="1"/>
  <c r="Y2373" i="1"/>
  <c r="Z2373" i="1"/>
  <c r="AA2373" i="1"/>
  <c r="AB2373" i="1"/>
  <c r="AC2373" i="1"/>
  <c r="R2374" i="1"/>
  <c r="S2374" i="1"/>
  <c r="T2374" i="1"/>
  <c r="U2374" i="1"/>
  <c r="V2374" i="1"/>
  <c r="W2374" i="1"/>
  <c r="X2374" i="1"/>
  <c r="Y2374" i="1"/>
  <c r="Z2374" i="1"/>
  <c r="AA2374" i="1"/>
  <c r="AB2374" i="1"/>
  <c r="AC2374" i="1"/>
  <c r="R2375" i="1"/>
  <c r="S2375" i="1"/>
  <c r="T2375" i="1"/>
  <c r="U2375" i="1"/>
  <c r="V2375" i="1"/>
  <c r="W2375" i="1"/>
  <c r="X2375" i="1"/>
  <c r="Y2375" i="1"/>
  <c r="Z2375" i="1"/>
  <c r="AA2375" i="1"/>
  <c r="AB2375" i="1"/>
  <c r="AC2375" i="1"/>
  <c r="R2376" i="1"/>
  <c r="S2376" i="1"/>
  <c r="T2376" i="1"/>
  <c r="U2376" i="1"/>
  <c r="V2376" i="1"/>
  <c r="W2376" i="1"/>
  <c r="X2376" i="1"/>
  <c r="Y2376" i="1"/>
  <c r="Z2376" i="1"/>
  <c r="AA2376" i="1"/>
  <c r="AB2376" i="1"/>
  <c r="AC2376" i="1"/>
  <c r="R2377" i="1"/>
  <c r="S2377" i="1"/>
  <c r="T2377" i="1"/>
  <c r="U2377" i="1"/>
  <c r="V2377" i="1"/>
  <c r="W2377" i="1"/>
  <c r="X2377" i="1"/>
  <c r="Y2377" i="1"/>
  <c r="Z2377" i="1"/>
  <c r="AA2377" i="1"/>
  <c r="AB2377" i="1"/>
  <c r="AC2377" i="1"/>
  <c r="R2378" i="1"/>
  <c r="S2378" i="1"/>
  <c r="T2378" i="1"/>
  <c r="U2378" i="1"/>
  <c r="V2378" i="1"/>
  <c r="W2378" i="1"/>
  <c r="X2378" i="1"/>
  <c r="Y2378" i="1"/>
  <c r="Z2378" i="1"/>
  <c r="AA2378" i="1"/>
  <c r="AB2378" i="1"/>
  <c r="AC2378" i="1"/>
  <c r="R2379" i="1"/>
  <c r="S2379" i="1"/>
  <c r="T2379" i="1"/>
  <c r="U2379" i="1"/>
  <c r="V2379" i="1"/>
  <c r="W2379" i="1"/>
  <c r="X2379" i="1"/>
  <c r="Y2379" i="1"/>
  <c r="Z2379" i="1"/>
  <c r="AA2379" i="1"/>
  <c r="AB2379" i="1"/>
  <c r="AC2379" i="1"/>
  <c r="R2380" i="1"/>
  <c r="S2380" i="1"/>
  <c r="T2380" i="1"/>
  <c r="U2380" i="1"/>
  <c r="V2380" i="1"/>
  <c r="W2380" i="1"/>
  <c r="X2380" i="1"/>
  <c r="Y2380" i="1"/>
  <c r="Z2380" i="1"/>
  <c r="AA2380" i="1"/>
  <c r="AB2380" i="1"/>
  <c r="AC2380" i="1"/>
  <c r="R2381" i="1"/>
  <c r="S2381" i="1"/>
  <c r="T2381" i="1"/>
  <c r="U2381" i="1"/>
  <c r="V2381" i="1"/>
  <c r="W2381" i="1"/>
  <c r="X2381" i="1"/>
  <c r="Y2381" i="1"/>
  <c r="Z2381" i="1"/>
  <c r="AA2381" i="1"/>
  <c r="AB2381" i="1"/>
  <c r="AC2381" i="1"/>
  <c r="R2382" i="1"/>
  <c r="S2382" i="1"/>
  <c r="T2382" i="1"/>
  <c r="U2382" i="1"/>
  <c r="V2382" i="1"/>
  <c r="W2382" i="1"/>
  <c r="X2382" i="1"/>
  <c r="Y2382" i="1"/>
  <c r="Z2382" i="1"/>
  <c r="AA2382" i="1"/>
  <c r="AB2382" i="1"/>
  <c r="AC2382" i="1"/>
  <c r="R2383" i="1"/>
  <c r="S2383" i="1"/>
  <c r="T2383" i="1"/>
  <c r="U2383" i="1"/>
  <c r="V2383" i="1"/>
  <c r="W2383" i="1"/>
  <c r="X2383" i="1"/>
  <c r="Y2383" i="1"/>
  <c r="Z2383" i="1"/>
  <c r="AA2383" i="1"/>
  <c r="AB2383" i="1"/>
  <c r="AC2383" i="1"/>
  <c r="R2384" i="1"/>
  <c r="S2384" i="1"/>
  <c r="T2384" i="1"/>
  <c r="U2384" i="1"/>
  <c r="V2384" i="1"/>
  <c r="W2384" i="1"/>
  <c r="X2384" i="1"/>
  <c r="Y2384" i="1"/>
  <c r="Z2384" i="1"/>
  <c r="AA2384" i="1"/>
  <c r="AB2384" i="1"/>
  <c r="AC2384" i="1"/>
  <c r="R2385" i="1"/>
  <c r="S2385" i="1"/>
  <c r="T2385" i="1"/>
  <c r="U2385" i="1"/>
  <c r="V2385" i="1"/>
  <c r="W2385" i="1"/>
  <c r="X2385" i="1"/>
  <c r="Y2385" i="1"/>
  <c r="Z2385" i="1"/>
  <c r="AA2385" i="1"/>
  <c r="AB2385" i="1"/>
  <c r="AC2385" i="1"/>
  <c r="R2386" i="1"/>
  <c r="S2386" i="1"/>
  <c r="T2386" i="1"/>
  <c r="U2386" i="1"/>
  <c r="V2386" i="1"/>
  <c r="W2386" i="1"/>
  <c r="X2386" i="1"/>
  <c r="Y2386" i="1"/>
  <c r="Z2386" i="1"/>
  <c r="AA2386" i="1"/>
  <c r="AB2386" i="1"/>
  <c r="AC2386" i="1"/>
  <c r="R2387" i="1"/>
  <c r="S2387" i="1"/>
  <c r="T2387" i="1"/>
  <c r="U2387" i="1"/>
  <c r="V2387" i="1"/>
  <c r="W2387" i="1"/>
  <c r="X2387" i="1"/>
  <c r="Y2387" i="1"/>
  <c r="Z2387" i="1"/>
  <c r="AA2387" i="1"/>
  <c r="AB2387" i="1"/>
  <c r="AC2387" i="1"/>
  <c r="R2388" i="1"/>
  <c r="S2388" i="1"/>
  <c r="T2388" i="1"/>
  <c r="U2388" i="1"/>
  <c r="V2388" i="1"/>
  <c r="W2388" i="1"/>
  <c r="X2388" i="1"/>
  <c r="Y2388" i="1"/>
  <c r="Z2388" i="1"/>
  <c r="AA2388" i="1"/>
  <c r="AB2388" i="1"/>
  <c r="AC2388" i="1"/>
  <c r="R2389" i="1"/>
  <c r="S2389" i="1"/>
  <c r="T2389" i="1"/>
  <c r="U2389" i="1"/>
  <c r="V2389" i="1"/>
  <c r="W2389" i="1"/>
  <c r="X2389" i="1"/>
  <c r="Y2389" i="1"/>
  <c r="Z2389" i="1"/>
  <c r="AA2389" i="1"/>
  <c r="AB2389" i="1"/>
  <c r="AC2389" i="1"/>
  <c r="R2390" i="1"/>
  <c r="S2390" i="1"/>
  <c r="T2390" i="1"/>
  <c r="U2390" i="1"/>
  <c r="V2390" i="1"/>
  <c r="W2390" i="1"/>
  <c r="X2390" i="1"/>
  <c r="Y2390" i="1"/>
  <c r="Z2390" i="1"/>
  <c r="AA2390" i="1"/>
  <c r="AB2390" i="1"/>
  <c r="AC2390" i="1"/>
  <c r="R2391" i="1"/>
  <c r="S2391" i="1"/>
  <c r="T2391" i="1"/>
  <c r="U2391" i="1"/>
  <c r="V2391" i="1"/>
  <c r="W2391" i="1"/>
  <c r="X2391" i="1"/>
  <c r="Y2391" i="1"/>
  <c r="Z2391" i="1"/>
  <c r="AA2391" i="1"/>
  <c r="AB2391" i="1"/>
  <c r="AC2391" i="1"/>
  <c r="R2392" i="1"/>
  <c r="S2392" i="1"/>
  <c r="T2392" i="1"/>
  <c r="U2392" i="1"/>
  <c r="V2392" i="1"/>
  <c r="W2392" i="1"/>
  <c r="X2392" i="1"/>
  <c r="Y2392" i="1"/>
  <c r="Z2392" i="1"/>
  <c r="AA2392" i="1"/>
  <c r="AB2392" i="1"/>
  <c r="AC2392" i="1"/>
  <c r="R2393" i="1"/>
  <c r="S2393" i="1"/>
  <c r="T2393" i="1"/>
  <c r="U2393" i="1"/>
  <c r="V2393" i="1"/>
  <c r="W2393" i="1"/>
  <c r="X2393" i="1"/>
  <c r="Y2393" i="1"/>
  <c r="Z2393" i="1"/>
  <c r="AA2393" i="1"/>
  <c r="AB2393" i="1"/>
  <c r="AC2393" i="1"/>
  <c r="R2394" i="1"/>
  <c r="S2394" i="1"/>
  <c r="T2394" i="1"/>
  <c r="U2394" i="1"/>
  <c r="V2394" i="1"/>
  <c r="W2394" i="1"/>
  <c r="X2394" i="1"/>
  <c r="Y2394" i="1"/>
  <c r="Z2394" i="1"/>
  <c r="AA2394" i="1"/>
  <c r="AB2394" i="1"/>
  <c r="AC2394" i="1"/>
  <c r="R2395" i="1"/>
  <c r="S2395" i="1"/>
  <c r="T2395" i="1"/>
  <c r="U2395" i="1"/>
  <c r="V2395" i="1"/>
  <c r="W2395" i="1"/>
  <c r="X2395" i="1"/>
  <c r="Y2395" i="1"/>
  <c r="Z2395" i="1"/>
  <c r="AA2395" i="1"/>
  <c r="AB2395" i="1"/>
  <c r="AC2395" i="1"/>
  <c r="R2396" i="1"/>
  <c r="S2396" i="1"/>
  <c r="T2396" i="1"/>
  <c r="U2396" i="1"/>
  <c r="V2396" i="1"/>
  <c r="W2396" i="1"/>
  <c r="X2396" i="1"/>
  <c r="Y2396" i="1"/>
  <c r="Z2396" i="1"/>
  <c r="AA2396" i="1"/>
  <c r="AB2396" i="1"/>
  <c r="AC2396" i="1"/>
  <c r="R2397" i="1"/>
  <c r="S2397" i="1"/>
  <c r="T2397" i="1"/>
  <c r="U2397" i="1"/>
  <c r="V2397" i="1"/>
  <c r="W2397" i="1"/>
  <c r="X2397" i="1"/>
  <c r="Y2397" i="1"/>
  <c r="Z2397" i="1"/>
  <c r="AA2397" i="1"/>
  <c r="AB2397" i="1"/>
  <c r="AC2397" i="1"/>
  <c r="R2398" i="1"/>
  <c r="S2398" i="1"/>
  <c r="T2398" i="1"/>
  <c r="U2398" i="1"/>
  <c r="V2398" i="1"/>
  <c r="W2398" i="1"/>
  <c r="X2398" i="1"/>
  <c r="Y2398" i="1"/>
  <c r="Z2398" i="1"/>
  <c r="AA2398" i="1"/>
  <c r="AB2398" i="1"/>
  <c r="AC2398" i="1"/>
  <c r="R2399" i="1"/>
  <c r="S2399" i="1"/>
  <c r="T2399" i="1"/>
  <c r="U2399" i="1"/>
  <c r="V2399" i="1"/>
  <c r="W2399" i="1"/>
  <c r="X2399" i="1"/>
  <c r="Y2399" i="1"/>
  <c r="Z2399" i="1"/>
  <c r="AA2399" i="1"/>
  <c r="AB2399" i="1"/>
  <c r="AC2399" i="1"/>
  <c r="R2400" i="1"/>
  <c r="S2400" i="1"/>
  <c r="T2400" i="1"/>
  <c r="U2400" i="1"/>
  <c r="V2400" i="1"/>
  <c r="W2400" i="1"/>
  <c r="X2400" i="1"/>
  <c r="Y2400" i="1"/>
  <c r="Z2400" i="1"/>
  <c r="AA2400" i="1"/>
  <c r="AB2400" i="1"/>
  <c r="AC2400" i="1"/>
  <c r="R2401" i="1"/>
  <c r="S2401" i="1"/>
  <c r="T2401" i="1"/>
  <c r="U2401" i="1"/>
  <c r="V2401" i="1"/>
  <c r="W2401" i="1"/>
  <c r="X2401" i="1"/>
  <c r="Y2401" i="1"/>
  <c r="Z2401" i="1"/>
  <c r="AA2401" i="1"/>
  <c r="AB2401" i="1"/>
  <c r="AC2401" i="1"/>
  <c r="R2402" i="1"/>
  <c r="S2402" i="1"/>
  <c r="T2402" i="1"/>
  <c r="U2402" i="1"/>
  <c r="V2402" i="1"/>
  <c r="W2402" i="1"/>
  <c r="X2402" i="1"/>
  <c r="Y2402" i="1"/>
  <c r="Z2402" i="1"/>
  <c r="AA2402" i="1"/>
  <c r="AB2402" i="1"/>
  <c r="AC2402" i="1"/>
  <c r="R2403" i="1"/>
  <c r="S2403" i="1"/>
  <c r="T2403" i="1"/>
  <c r="U2403" i="1"/>
  <c r="V2403" i="1"/>
  <c r="W2403" i="1"/>
  <c r="X2403" i="1"/>
  <c r="Y2403" i="1"/>
  <c r="Z2403" i="1"/>
  <c r="AA2403" i="1"/>
  <c r="AB2403" i="1"/>
  <c r="AC2403" i="1"/>
  <c r="R2404" i="1"/>
  <c r="S2404" i="1"/>
  <c r="T2404" i="1"/>
  <c r="U2404" i="1"/>
  <c r="V2404" i="1"/>
  <c r="W2404" i="1"/>
  <c r="X2404" i="1"/>
  <c r="Y2404" i="1"/>
  <c r="Z2404" i="1"/>
  <c r="AA2404" i="1"/>
  <c r="AB2404" i="1"/>
  <c r="AC2404" i="1"/>
  <c r="R2405" i="1"/>
  <c r="S2405" i="1"/>
  <c r="T2405" i="1"/>
  <c r="U2405" i="1"/>
  <c r="V2405" i="1"/>
  <c r="W2405" i="1"/>
  <c r="X2405" i="1"/>
  <c r="Y2405" i="1"/>
  <c r="Z2405" i="1"/>
  <c r="AA2405" i="1"/>
  <c r="AB2405" i="1"/>
  <c r="AC2405" i="1"/>
  <c r="R2406" i="1"/>
  <c r="S2406" i="1"/>
  <c r="T2406" i="1"/>
  <c r="U2406" i="1"/>
  <c r="V2406" i="1"/>
  <c r="W2406" i="1"/>
  <c r="X2406" i="1"/>
  <c r="Y2406" i="1"/>
  <c r="Z2406" i="1"/>
  <c r="AA2406" i="1"/>
  <c r="AB2406" i="1"/>
  <c r="AC2406" i="1"/>
  <c r="R2407" i="1"/>
  <c r="S2407" i="1"/>
  <c r="T2407" i="1"/>
  <c r="U2407" i="1"/>
  <c r="V2407" i="1"/>
  <c r="W2407" i="1"/>
  <c r="X2407" i="1"/>
  <c r="Y2407" i="1"/>
  <c r="Z2407" i="1"/>
  <c r="AA2407" i="1"/>
  <c r="AB2407" i="1"/>
  <c r="AC2407" i="1"/>
  <c r="R2408" i="1"/>
  <c r="S2408" i="1"/>
  <c r="T2408" i="1"/>
  <c r="U2408" i="1"/>
  <c r="V2408" i="1"/>
  <c r="W2408" i="1"/>
  <c r="X2408" i="1"/>
  <c r="Y2408" i="1"/>
  <c r="Z2408" i="1"/>
  <c r="AA2408" i="1"/>
  <c r="AB2408" i="1"/>
  <c r="AC2408" i="1"/>
  <c r="R2409" i="1"/>
  <c r="S2409" i="1"/>
  <c r="T2409" i="1"/>
  <c r="U2409" i="1"/>
  <c r="V2409" i="1"/>
  <c r="W2409" i="1"/>
  <c r="X2409" i="1"/>
  <c r="Y2409" i="1"/>
  <c r="Z2409" i="1"/>
  <c r="AA2409" i="1"/>
  <c r="AB2409" i="1"/>
  <c r="AC2409" i="1"/>
  <c r="R2410" i="1"/>
  <c r="S2410" i="1"/>
  <c r="T2410" i="1"/>
  <c r="U2410" i="1"/>
  <c r="V2410" i="1"/>
  <c r="W2410" i="1"/>
  <c r="X2410" i="1"/>
  <c r="Y2410" i="1"/>
  <c r="Z2410" i="1"/>
  <c r="AA2410" i="1"/>
  <c r="AB2410" i="1"/>
  <c r="AC2410" i="1"/>
  <c r="R2411" i="1"/>
  <c r="S2411" i="1"/>
  <c r="T2411" i="1"/>
  <c r="U2411" i="1"/>
  <c r="V2411" i="1"/>
  <c r="W2411" i="1"/>
  <c r="X2411" i="1"/>
  <c r="Y2411" i="1"/>
  <c r="Z2411" i="1"/>
  <c r="AA2411" i="1"/>
  <c r="AB2411" i="1"/>
  <c r="AC2411" i="1"/>
  <c r="R2412" i="1"/>
  <c r="S2412" i="1"/>
  <c r="T2412" i="1"/>
  <c r="U2412" i="1"/>
  <c r="V2412" i="1"/>
  <c r="W2412" i="1"/>
  <c r="X2412" i="1"/>
  <c r="Y2412" i="1"/>
  <c r="Z2412" i="1"/>
  <c r="AA2412" i="1"/>
  <c r="AB2412" i="1"/>
  <c r="AC2412" i="1"/>
  <c r="R2413" i="1"/>
  <c r="S2413" i="1"/>
  <c r="T2413" i="1"/>
  <c r="U2413" i="1"/>
  <c r="V2413" i="1"/>
  <c r="W2413" i="1"/>
  <c r="X2413" i="1"/>
  <c r="Y2413" i="1"/>
  <c r="Z2413" i="1"/>
  <c r="AA2413" i="1"/>
  <c r="AB2413" i="1"/>
  <c r="AC2413" i="1"/>
  <c r="R2414" i="1"/>
  <c r="S2414" i="1"/>
  <c r="T2414" i="1"/>
  <c r="U2414" i="1"/>
  <c r="V2414" i="1"/>
  <c r="W2414" i="1"/>
  <c r="X2414" i="1"/>
  <c r="Y2414" i="1"/>
  <c r="Z2414" i="1"/>
  <c r="AA2414" i="1"/>
  <c r="AB2414" i="1"/>
  <c r="AC2414" i="1"/>
  <c r="R2415" i="1"/>
  <c r="S2415" i="1"/>
  <c r="T2415" i="1"/>
  <c r="U2415" i="1"/>
  <c r="V2415" i="1"/>
  <c r="W2415" i="1"/>
  <c r="X2415" i="1"/>
  <c r="Y2415" i="1"/>
  <c r="Z2415" i="1"/>
  <c r="AA2415" i="1"/>
  <c r="AB2415" i="1"/>
  <c r="AC2415" i="1"/>
  <c r="R2416" i="1"/>
  <c r="S2416" i="1"/>
  <c r="T2416" i="1"/>
  <c r="U2416" i="1"/>
  <c r="V2416" i="1"/>
  <c r="W2416" i="1"/>
  <c r="X2416" i="1"/>
  <c r="Y2416" i="1"/>
  <c r="Z2416" i="1"/>
  <c r="AA2416" i="1"/>
  <c r="AB2416" i="1"/>
  <c r="AC2416" i="1"/>
  <c r="R2417" i="1"/>
  <c r="S2417" i="1"/>
  <c r="T2417" i="1"/>
  <c r="U2417" i="1"/>
  <c r="V2417" i="1"/>
  <c r="W2417" i="1"/>
  <c r="X2417" i="1"/>
  <c r="Y2417" i="1"/>
  <c r="Z2417" i="1"/>
  <c r="AA2417" i="1"/>
  <c r="AB2417" i="1"/>
  <c r="AC2417" i="1"/>
  <c r="R2418" i="1"/>
  <c r="S2418" i="1"/>
  <c r="T2418" i="1"/>
  <c r="U2418" i="1"/>
  <c r="V2418" i="1"/>
  <c r="W2418" i="1"/>
  <c r="X2418" i="1"/>
  <c r="Y2418" i="1"/>
  <c r="Z2418" i="1"/>
  <c r="AA2418" i="1"/>
  <c r="AB2418" i="1"/>
  <c r="AC2418" i="1"/>
  <c r="R2419" i="1"/>
  <c r="S2419" i="1"/>
  <c r="T2419" i="1"/>
  <c r="U2419" i="1"/>
  <c r="V2419" i="1"/>
  <c r="W2419" i="1"/>
  <c r="X2419" i="1"/>
  <c r="Y2419" i="1"/>
  <c r="Z2419" i="1"/>
  <c r="AA2419" i="1"/>
  <c r="AB2419" i="1"/>
  <c r="AC2419" i="1"/>
  <c r="R2420" i="1"/>
  <c r="S2420" i="1"/>
  <c r="T2420" i="1"/>
  <c r="U2420" i="1"/>
  <c r="V2420" i="1"/>
  <c r="W2420" i="1"/>
  <c r="X2420" i="1"/>
  <c r="Y2420" i="1"/>
  <c r="Z2420" i="1"/>
  <c r="AA2420" i="1"/>
  <c r="AB2420" i="1"/>
  <c r="AC2420" i="1"/>
  <c r="R2421" i="1"/>
  <c r="S2421" i="1"/>
  <c r="T2421" i="1"/>
  <c r="U2421" i="1"/>
  <c r="V2421" i="1"/>
  <c r="W2421" i="1"/>
  <c r="X2421" i="1"/>
  <c r="Y2421" i="1"/>
  <c r="Z2421" i="1"/>
  <c r="AA2421" i="1"/>
  <c r="AB2421" i="1"/>
  <c r="AC2421" i="1"/>
  <c r="R2422" i="1"/>
  <c r="S2422" i="1"/>
  <c r="T2422" i="1"/>
  <c r="U2422" i="1"/>
  <c r="V2422" i="1"/>
  <c r="W2422" i="1"/>
  <c r="X2422" i="1"/>
  <c r="Y2422" i="1"/>
  <c r="Z2422" i="1"/>
  <c r="AA2422" i="1"/>
  <c r="AB2422" i="1"/>
  <c r="AC2422" i="1"/>
  <c r="R2423" i="1"/>
  <c r="S2423" i="1"/>
  <c r="T2423" i="1"/>
  <c r="U2423" i="1"/>
  <c r="V2423" i="1"/>
  <c r="W2423" i="1"/>
  <c r="X2423" i="1"/>
  <c r="Y2423" i="1"/>
  <c r="Z2423" i="1"/>
  <c r="AA2423" i="1"/>
  <c r="AB2423" i="1"/>
  <c r="AC2423" i="1"/>
  <c r="R2424" i="1"/>
  <c r="S2424" i="1"/>
  <c r="T2424" i="1"/>
  <c r="U2424" i="1"/>
  <c r="V2424" i="1"/>
  <c r="W2424" i="1"/>
  <c r="X2424" i="1"/>
  <c r="Y2424" i="1"/>
  <c r="Z2424" i="1"/>
  <c r="AA2424" i="1"/>
  <c r="AB2424" i="1"/>
  <c r="AC2424" i="1"/>
  <c r="R2425" i="1"/>
  <c r="S2425" i="1"/>
  <c r="T2425" i="1"/>
  <c r="U2425" i="1"/>
  <c r="V2425" i="1"/>
  <c r="W2425" i="1"/>
  <c r="X2425" i="1"/>
  <c r="Y2425" i="1"/>
  <c r="Z2425" i="1"/>
  <c r="AA2425" i="1"/>
  <c r="AB2425" i="1"/>
  <c r="AC2425" i="1"/>
  <c r="R2426" i="1"/>
  <c r="S2426" i="1"/>
  <c r="T2426" i="1"/>
  <c r="U2426" i="1"/>
  <c r="V2426" i="1"/>
  <c r="W2426" i="1"/>
  <c r="X2426" i="1"/>
  <c r="Y2426" i="1"/>
  <c r="Z2426" i="1"/>
  <c r="AA2426" i="1"/>
  <c r="AB2426" i="1"/>
  <c r="AC2426" i="1"/>
  <c r="R2427" i="1"/>
  <c r="S2427" i="1"/>
  <c r="T2427" i="1"/>
  <c r="U2427" i="1"/>
  <c r="V2427" i="1"/>
  <c r="W2427" i="1"/>
  <c r="X2427" i="1"/>
  <c r="Y2427" i="1"/>
  <c r="Z2427" i="1"/>
  <c r="AA2427" i="1"/>
  <c r="AB2427" i="1"/>
  <c r="AC2427" i="1"/>
  <c r="R2428" i="1"/>
  <c r="S2428" i="1"/>
  <c r="T2428" i="1"/>
  <c r="U2428" i="1"/>
  <c r="V2428" i="1"/>
  <c r="W2428" i="1"/>
  <c r="X2428" i="1"/>
  <c r="Y2428" i="1"/>
  <c r="Z2428" i="1"/>
  <c r="AA2428" i="1"/>
  <c r="AB2428" i="1"/>
  <c r="AC2428" i="1"/>
  <c r="R2429" i="1"/>
  <c r="S2429" i="1"/>
  <c r="T2429" i="1"/>
  <c r="U2429" i="1"/>
  <c r="V2429" i="1"/>
  <c r="W2429" i="1"/>
  <c r="X2429" i="1"/>
  <c r="Y2429" i="1"/>
  <c r="Z2429" i="1"/>
  <c r="AA2429" i="1"/>
  <c r="AB2429" i="1"/>
  <c r="AC2429" i="1"/>
  <c r="R2430" i="1"/>
  <c r="S2430" i="1"/>
  <c r="T2430" i="1"/>
  <c r="U2430" i="1"/>
  <c r="V2430" i="1"/>
  <c r="W2430" i="1"/>
  <c r="X2430" i="1"/>
  <c r="Y2430" i="1"/>
  <c r="Z2430" i="1"/>
  <c r="AA2430" i="1"/>
  <c r="AB2430" i="1"/>
  <c r="AC2430" i="1"/>
  <c r="R2431" i="1"/>
  <c r="S2431" i="1"/>
  <c r="T2431" i="1"/>
  <c r="U2431" i="1"/>
  <c r="V2431" i="1"/>
  <c r="W2431" i="1"/>
  <c r="X2431" i="1"/>
  <c r="Y2431" i="1"/>
  <c r="Z2431" i="1"/>
  <c r="AA2431" i="1"/>
  <c r="AB2431" i="1"/>
  <c r="AC2431" i="1"/>
  <c r="R2432" i="1"/>
  <c r="S2432" i="1"/>
  <c r="T2432" i="1"/>
  <c r="U2432" i="1"/>
  <c r="V2432" i="1"/>
  <c r="W2432" i="1"/>
  <c r="X2432" i="1"/>
  <c r="Y2432" i="1"/>
  <c r="Z2432" i="1"/>
  <c r="AA2432" i="1"/>
  <c r="AB2432" i="1"/>
  <c r="AC2432" i="1"/>
  <c r="R2433" i="1"/>
  <c r="S2433" i="1"/>
  <c r="T2433" i="1"/>
  <c r="U2433" i="1"/>
  <c r="V2433" i="1"/>
  <c r="W2433" i="1"/>
  <c r="X2433" i="1"/>
  <c r="Y2433" i="1"/>
  <c r="Z2433" i="1"/>
  <c r="AA2433" i="1"/>
  <c r="AB2433" i="1"/>
  <c r="AC2433" i="1"/>
  <c r="R2434" i="1"/>
  <c r="S2434" i="1"/>
  <c r="T2434" i="1"/>
  <c r="U2434" i="1"/>
  <c r="V2434" i="1"/>
  <c r="W2434" i="1"/>
  <c r="X2434" i="1"/>
  <c r="Y2434" i="1"/>
  <c r="Z2434" i="1"/>
  <c r="AA2434" i="1"/>
  <c r="AB2434" i="1"/>
  <c r="AC2434" i="1"/>
  <c r="R2435" i="1"/>
  <c r="S2435" i="1"/>
  <c r="T2435" i="1"/>
  <c r="U2435" i="1"/>
  <c r="V2435" i="1"/>
  <c r="W2435" i="1"/>
  <c r="X2435" i="1"/>
  <c r="Y2435" i="1"/>
  <c r="Z2435" i="1"/>
  <c r="AA2435" i="1"/>
  <c r="AB2435" i="1"/>
  <c r="AC2435" i="1"/>
  <c r="R2436" i="1"/>
  <c r="S2436" i="1"/>
  <c r="T2436" i="1"/>
  <c r="U2436" i="1"/>
  <c r="V2436" i="1"/>
  <c r="W2436" i="1"/>
  <c r="X2436" i="1"/>
  <c r="Y2436" i="1"/>
  <c r="Z2436" i="1"/>
  <c r="AA2436" i="1"/>
  <c r="AB2436" i="1"/>
  <c r="AC2436" i="1"/>
  <c r="R2437" i="1"/>
  <c r="S2437" i="1"/>
  <c r="T2437" i="1"/>
  <c r="U2437" i="1"/>
  <c r="V2437" i="1"/>
  <c r="W2437" i="1"/>
  <c r="X2437" i="1"/>
  <c r="Y2437" i="1"/>
  <c r="Z2437" i="1"/>
  <c r="AA2437" i="1"/>
  <c r="AB2437" i="1"/>
  <c r="AC2437" i="1"/>
  <c r="R2438" i="1"/>
  <c r="S2438" i="1"/>
  <c r="T2438" i="1"/>
  <c r="U2438" i="1"/>
  <c r="V2438" i="1"/>
  <c r="W2438" i="1"/>
  <c r="X2438" i="1"/>
  <c r="Y2438" i="1"/>
  <c r="Z2438" i="1"/>
  <c r="AA2438" i="1"/>
  <c r="AB2438" i="1"/>
  <c r="AC2438" i="1"/>
  <c r="R2439" i="1"/>
  <c r="S2439" i="1"/>
  <c r="T2439" i="1"/>
  <c r="U2439" i="1"/>
  <c r="V2439" i="1"/>
  <c r="W2439" i="1"/>
  <c r="X2439" i="1"/>
  <c r="Y2439" i="1"/>
  <c r="Z2439" i="1"/>
  <c r="AA2439" i="1"/>
  <c r="AB2439" i="1"/>
  <c r="AC2439" i="1"/>
  <c r="R2440" i="1"/>
  <c r="S2440" i="1"/>
  <c r="T2440" i="1"/>
  <c r="U2440" i="1"/>
  <c r="V2440" i="1"/>
  <c r="W2440" i="1"/>
  <c r="X2440" i="1"/>
  <c r="Y2440" i="1"/>
  <c r="Z2440" i="1"/>
  <c r="AA2440" i="1"/>
  <c r="AB2440" i="1"/>
  <c r="AC2440" i="1"/>
  <c r="R2441" i="1"/>
  <c r="S2441" i="1"/>
  <c r="T2441" i="1"/>
  <c r="U2441" i="1"/>
  <c r="V2441" i="1"/>
  <c r="W2441" i="1"/>
  <c r="X2441" i="1"/>
  <c r="Y2441" i="1"/>
  <c r="Z2441" i="1"/>
  <c r="AA2441" i="1"/>
  <c r="AB2441" i="1"/>
  <c r="AC2441" i="1"/>
  <c r="R2442" i="1"/>
  <c r="S2442" i="1"/>
  <c r="T2442" i="1"/>
  <c r="U2442" i="1"/>
  <c r="V2442" i="1"/>
  <c r="W2442" i="1"/>
  <c r="X2442" i="1"/>
  <c r="Y2442" i="1"/>
  <c r="Z2442" i="1"/>
  <c r="AA2442" i="1"/>
  <c r="AB2442" i="1"/>
  <c r="AC2442" i="1"/>
  <c r="R2443" i="1"/>
  <c r="S2443" i="1"/>
  <c r="T2443" i="1"/>
  <c r="U2443" i="1"/>
  <c r="V2443" i="1"/>
  <c r="W2443" i="1"/>
  <c r="X2443" i="1"/>
  <c r="Y2443" i="1"/>
  <c r="Z2443" i="1"/>
  <c r="AA2443" i="1"/>
  <c r="AB2443" i="1"/>
  <c r="AC2443" i="1"/>
  <c r="R2444" i="1"/>
  <c r="S2444" i="1"/>
  <c r="T2444" i="1"/>
  <c r="U2444" i="1"/>
  <c r="V2444" i="1"/>
  <c r="W2444" i="1"/>
  <c r="X2444" i="1"/>
  <c r="Y2444" i="1"/>
  <c r="Z2444" i="1"/>
  <c r="AA2444" i="1"/>
  <c r="AB2444" i="1"/>
  <c r="AC2444" i="1"/>
  <c r="R2445" i="1"/>
  <c r="S2445" i="1"/>
  <c r="T2445" i="1"/>
  <c r="U2445" i="1"/>
  <c r="V2445" i="1"/>
  <c r="W2445" i="1"/>
  <c r="X2445" i="1"/>
  <c r="Y2445" i="1"/>
  <c r="Z2445" i="1"/>
  <c r="AA2445" i="1"/>
  <c r="AB2445" i="1"/>
  <c r="AC2445" i="1"/>
  <c r="R2446" i="1"/>
  <c r="S2446" i="1"/>
  <c r="T2446" i="1"/>
  <c r="U2446" i="1"/>
  <c r="V2446" i="1"/>
  <c r="W2446" i="1"/>
  <c r="X2446" i="1"/>
  <c r="Y2446" i="1"/>
  <c r="Z2446" i="1"/>
  <c r="AA2446" i="1"/>
  <c r="AB2446" i="1"/>
  <c r="AC2446" i="1"/>
  <c r="R2447" i="1"/>
  <c r="S2447" i="1"/>
  <c r="T2447" i="1"/>
  <c r="U2447" i="1"/>
  <c r="V2447" i="1"/>
  <c r="W2447" i="1"/>
  <c r="X2447" i="1"/>
  <c r="Y2447" i="1"/>
  <c r="Z2447" i="1"/>
  <c r="AA2447" i="1"/>
  <c r="AB2447" i="1"/>
  <c r="AC2447" i="1"/>
  <c r="R2448" i="1"/>
  <c r="S2448" i="1"/>
  <c r="T2448" i="1"/>
  <c r="U2448" i="1"/>
  <c r="V2448" i="1"/>
  <c r="W2448" i="1"/>
  <c r="X2448" i="1"/>
  <c r="Y2448" i="1"/>
  <c r="Z2448" i="1"/>
  <c r="AA2448" i="1"/>
  <c r="AB2448" i="1"/>
  <c r="AC2448" i="1"/>
  <c r="R2449" i="1"/>
  <c r="S2449" i="1"/>
  <c r="T2449" i="1"/>
  <c r="U2449" i="1"/>
  <c r="V2449" i="1"/>
  <c r="W2449" i="1"/>
  <c r="X2449" i="1"/>
  <c r="Y2449" i="1"/>
  <c r="Z2449" i="1"/>
  <c r="AA2449" i="1"/>
  <c r="AB2449" i="1"/>
  <c r="AC2449" i="1"/>
  <c r="R2450" i="1"/>
  <c r="S2450" i="1"/>
  <c r="T2450" i="1"/>
  <c r="U2450" i="1"/>
  <c r="V2450" i="1"/>
  <c r="W2450" i="1"/>
  <c r="X2450" i="1"/>
  <c r="Y2450" i="1"/>
  <c r="Z2450" i="1"/>
  <c r="AA2450" i="1"/>
  <c r="AB2450" i="1"/>
  <c r="AC2450" i="1"/>
  <c r="R2451" i="1"/>
  <c r="S2451" i="1"/>
  <c r="T2451" i="1"/>
  <c r="U2451" i="1"/>
  <c r="V2451" i="1"/>
  <c r="W2451" i="1"/>
  <c r="X2451" i="1"/>
  <c r="Y2451" i="1"/>
  <c r="Z2451" i="1"/>
  <c r="AA2451" i="1"/>
  <c r="AB2451" i="1"/>
  <c r="AC2451" i="1"/>
  <c r="R2452" i="1"/>
  <c r="S2452" i="1"/>
  <c r="T2452" i="1"/>
  <c r="U2452" i="1"/>
  <c r="V2452" i="1"/>
  <c r="W2452" i="1"/>
  <c r="X2452" i="1"/>
  <c r="Y2452" i="1"/>
  <c r="Z2452" i="1"/>
  <c r="AA2452" i="1"/>
  <c r="AB2452" i="1"/>
  <c r="AC2452" i="1"/>
  <c r="R2453" i="1"/>
  <c r="S2453" i="1"/>
  <c r="T2453" i="1"/>
  <c r="U2453" i="1"/>
  <c r="V2453" i="1"/>
  <c r="W2453" i="1"/>
  <c r="X2453" i="1"/>
  <c r="Y2453" i="1"/>
  <c r="Z2453" i="1"/>
  <c r="AA2453" i="1"/>
  <c r="AB2453" i="1"/>
  <c r="AC2453" i="1"/>
  <c r="R2454" i="1"/>
  <c r="S2454" i="1"/>
  <c r="T2454" i="1"/>
  <c r="U2454" i="1"/>
  <c r="V2454" i="1"/>
  <c r="W2454" i="1"/>
  <c r="X2454" i="1"/>
  <c r="Y2454" i="1"/>
  <c r="Z2454" i="1"/>
  <c r="AA2454" i="1"/>
  <c r="AB2454" i="1"/>
  <c r="AC2454" i="1"/>
  <c r="R2455" i="1"/>
  <c r="S2455" i="1"/>
  <c r="T2455" i="1"/>
  <c r="U2455" i="1"/>
  <c r="V2455" i="1"/>
  <c r="W2455" i="1"/>
  <c r="X2455" i="1"/>
  <c r="Y2455" i="1"/>
  <c r="Z2455" i="1"/>
  <c r="AA2455" i="1"/>
  <c r="AB2455" i="1"/>
  <c r="AC2455" i="1"/>
  <c r="R2456" i="1"/>
  <c r="S2456" i="1"/>
  <c r="T2456" i="1"/>
  <c r="U2456" i="1"/>
  <c r="V2456" i="1"/>
  <c r="W2456" i="1"/>
  <c r="X2456" i="1"/>
  <c r="Y2456" i="1"/>
  <c r="Z2456" i="1"/>
  <c r="AA2456" i="1"/>
  <c r="AB2456" i="1"/>
  <c r="AC2456" i="1"/>
  <c r="R2457" i="1"/>
  <c r="S2457" i="1"/>
  <c r="T2457" i="1"/>
  <c r="U2457" i="1"/>
  <c r="V2457" i="1"/>
  <c r="W2457" i="1"/>
  <c r="X2457" i="1"/>
  <c r="Y2457" i="1"/>
  <c r="Z2457" i="1"/>
  <c r="AA2457" i="1"/>
  <c r="AB2457" i="1"/>
  <c r="AC2457" i="1"/>
  <c r="R2458" i="1"/>
  <c r="S2458" i="1"/>
  <c r="T2458" i="1"/>
  <c r="U2458" i="1"/>
  <c r="V2458" i="1"/>
  <c r="W2458" i="1"/>
  <c r="X2458" i="1"/>
  <c r="Y2458" i="1"/>
  <c r="Z2458" i="1"/>
  <c r="AA2458" i="1"/>
  <c r="AB2458" i="1"/>
  <c r="AC2458" i="1"/>
  <c r="R2459" i="1"/>
  <c r="S2459" i="1"/>
  <c r="T2459" i="1"/>
  <c r="U2459" i="1"/>
  <c r="V2459" i="1"/>
  <c r="W2459" i="1"/>
  <c r="X2459" i="1"/>
  <c r="Y2459" i="1"/>
  <c r="Z2459" i="1"/>
  <c r="AA2459" i="1"/>
  <c r="AB2459" i="1"/>
  <c r="AC2459" i="1"/>
  <c r="R2460" i="1"/>
  <c r="S2460" i="1"/>
  <c r="T2460" i="1"/>
  <c r="U2460" i="1"/>
  <c r="V2460" i="1"/>
  <c r="W2460" i="1"/>
  <c r="X2460" i="1"/>
  <c r="Y2460" i="1"/>
  <c r="Z2460" i="1"/>
  <c r="AA2460" i="1"/>
  <c r="AB2460" i="1"/>
  <c r="AC2460" i="1"/>
  <c r="R2461" i="1"/>
  <c r="S2461" i="1"/>
  <c r="T2461" i="1"/>
  <c r="U2461" i="1"/>
  <c r="V2461" i="1"/>
  <c r="W2461" i="1"/>
  <c r="X2461" i="1"/>
  <c r="Y2461" i="1"/>
  <c r="Z2461" i="1"/>
  <c r="AA2461" i="1"/>
  <c r="AB2461" i="1"/>
  <c r="AC2461" i="1"/>
  <c r="R2462" i="1"/>
  <c r="S2462" i="1"/>
  <c r="T2462" i="1"/>
  <c r="U2462" i="1"/>
  <c r="V2462" i="1"/>
  <c r="W2462" i="1"/>
  <c r="X2462" i="1"/>
  <c r="Y2462" i="1"/>
  <c r="Z2462" i="1"/>
  <c r="AA2462" i="1"/>
  <c r="AB2462" i="1"/>
  <c r="AC2462" i="1"/>
  <c r="R2463" i="1"/>
  <c r="S2463" i="1"/>
  <c r="T2463" i="1"/>
  <c r="U2463" i="1"/>
  <c r="V2463" i="1"/>
  <c r="W2463" i="1"/>
  <c r="X2463" i="1"/>
  <c r="Y2463" i="1"/>
  <c r="Z2463" i="1"/>
  <c r="AA2463" i="1"/>
  <c r="AB2463" i="1"/>
  <c r="AC2463" i="1"/>
  <c r="R2464" i="1"/>
  <c r="S2464" i="1"/>
  <c r="T2464" i="1"/>
  <c r="U2464" i="1"/>
  <c r="V2464" i="1"/>
  <c r="W2464" i="1"/>
  <c r="X2464" i="1"/>
  <c r="Y2464" i="1"/>
  <c r="Z2464" i="1"/>
  <c r="AA2464" i="1"/>
  <c r="AB2464" i="1"/>
  <c r="AC2464" i="1"/>
  <c r="R2465" i="1"/>
  <c r="S2465" i="1"/>
  <c r="T2465" i="1"/>
  <c r="U2465" i="1"/>
  <c r="V2465" i="1"/>
  <c r="W2465" i="1"/>
  <c r="X2465" i="1"/>
  <c r="Y2465" i="1"/>
  <c r="Z2465" i="1"/>
  <c r="AA2465" i="1"/>
  <c r="AB2465" i="1"/>
  <c r="AC2465" i="1"/>
  <c r="R2466" i="1"/>
  <c r="S2466" i="1"/>
  <c r="T2466" i="1"/>
  <c r="U2466" i="1"/>
  <c r="V2466" i="1"/>
  <c r="W2466" i="1"/>
  <c r="X2466" i="1"/>
  <c r="Y2466" i="1"/>
  <c r="Z2466" i="1"/>
  <c r="AA2466" i="1"/>
  <c r="AB2466" i="1"/>
  <c r="AC2466" i="1"/>
  <c r="R2467" i="1"/>
  <c r="S2467" i="1"/>
  <c r="T2467" i="1"/>
  <c r="U2467" i="1"/>
  <c r="V2467" i="1"/>
  <c r="W2467" i="1"/>
  <c r="X2467" i="1"/>
  <c r="Y2467" i="1"/>
  <c r="Z2467" i="1"/>
  <c r="AA2467" i="1"/>
  <c r="AB2467" i="1"/>
  <c r="AC2467" i="1"/>
  <c r="R2468" i="1"/>
  <c r="S2468" i="1"/>
  <c r="T2468" i="1"/>
  <c r="U2468" i="1"/>
  <c r="V2468" i="1"/>
  <c r="W2468" i="1"/>
  <c r="X2468" i="1"/>
  <c r="Y2468" i="1"/>
  <c r="Z2468" i="1"/>
  <c r="AA2468" i="1"/>
  <c r="AB2468" i="1"/>
  <c r="AC2468" i="1"/>
  <c r="R2469" i="1"/>
  <c r="S2469" i="1"/>
  <c r="T2469" i="1"/>
  <c r="U2469" i="1"/>
  <c r="V2469" i="1"/>
  <c r="W2469" i="1"/>
  <c r="X2469" i="1"/>
  <c r="Y2469" i="1"/>
  <c r="Z2469" i="1"/>
  <c r="AA2469" i="1"/>
  <c r="AB2469" i="1"/>
  <c r="AC2469" i="1"/>
  <c r="R2470" i="1"/>
  <c r="S2470" i="1"/>
  <c r="T2470" i="1"/>
  <c r="U2470" i="1"/>
  <c r="V2470" i="1"/>
  <c r="W2470" i="1"/>
  <c r="X2470" i="1"/>
  <c r="Y2470" i="1"/>
  <c r="Z2470" i="1"/>
  <c r="AA2470" i="1"/>
  <c r="AB2470" i="1"/>
  <c r="AC2470" i="1"/>
  <c r="R2471" i="1"/>
  <c r="S2471" i="1"/>
  <c r="T2471" i="1"/>
  <c r="U2471" i="1"/>
  <c r="V2471" i="1"/>
  <c r="W2471" i="1"/>
  <c r="X2471" i="1"/>
  <c r="Y2471" i="1"/>
  <c r="Z2471" i="1"/>
  <c r="AA2471" i="1"/>
  <c r="AB2471" i="1"/>
  <c r="AC2471" i="1"/>
  <c r="R2472" i="1"/>
  <c r="S2472" i="1"/>
  <c r="T2472" i="1"/>
  <c r="U2472" i="1"/>
  <c r="V2472" i="1"/>
  <c r="W2472" i="1"/>
  <c r="X2472" i="1"/>
  <c r="Y2472" i="1"/>
  <c r="Z2472" i="1"/>
  <c r="AA2472" i="1"/>
  <c r="AB2472" i="1"/>
  <c r="AC2472" i="1"/>
  <c r="R2473" i="1"/>
  <c r="S2473" i="1"/>
  <c r="T2473" i="1"/>
  <c r="U2473" i="1"/>
  <c r="V2473" i="1"/>
  <c r="W2473" i="1"/>
  <c r="X2473" i="1"/>
  <c r="Y2473" i="1"/>
  <c r="Z2473" i="1"/>
  <c r="AA2473" i="1"/>
  <c r="AB2473" i="1"/>
  <c r="AC2473" i="1"/>
  <c r="R2474" i="1"/>
  <c r="S2474" i="1"/>
  <c r="T2474" i="1"/>
  <c r="U2474" i="1"/>
  <c r="V2474" i="1"/>
  <c r="W2474" i="1"/>
  <c r="X2474" i="1"/>
  <c r="Y2474" i="1"/>
  <c r="Z2474" i="1"/>
  <c r="AA2474" i="1"/>
  <c r="AB2474" i="1"/>
  <c r="AC2474" i="1"/>
  <c r="R2475" i="1"/>
  <c r="S2475" i="1"/>
  <c r="T2475" i="1"/>
  <c r="U2475" i="1"/>
  <c r="V2475" i="1"/>
  <c r="W2475" i="1"/>
  <c r="X2475" i="1"/>
  <c r="Y2475" i="1"/>
  <c r="Z2475" i="1"/>
  <c r="AA2475" i="1"/>
  <c r="AB2475" i="1"/>
  <c r="AC2475" i="1"/>
  <c r="R2476" i="1"/>
  <c r="S2476" i="1"/>
  <c r="T2476" i="1"/>
  <c r="U2476" i="1"/>
  <c r="V2476" i="1"/>
  <c r="W2476" i="1"/>
  <c r="X2476" i="1"/>
  <c r="Y2476" i="1"/>
  <c r="Z2476" i="1"/>
  <c r="AA2476" i="1"/>
  <c r="AB2476" i="1"/>
  <c r="AC2476" i="1"/>
  <c r="R2477" i="1"/>
  <c r="S2477" i="1"/>
  <c r="T2477" i="1"/>
  <c r="U2477" i="1"/>
  <c r="V2477" i="1"/>
  <c r="W2477" i="1"/>
  <c r="X2477" i="1"/>
  <c r="Y2477" i="1"/>
  <c r="Z2477" i="1"/>
  <c r="AA2477" i="1"/>
  <c r="AB2477" i="1"/>
  <c r="AC2477" i="1"/>
  <c r="R2478" i="1"/>
  <c r="S2478" i="1"/>
  <c r="T2478" i="1"/>
  <c r="U2478" i="1"/>
  <c r="V2478" i="1"/>
  <c r="W2478" i="1"/>
  <c r="X2478" i="1"/>
  <c r="Y2478" i="1"/>
  <c r="Z2478" i="1"/>
  <c r="AA2478" i="1"/>
  <c r="AB2478" i="1"/>
  <c r="AC2478" i="1"/>
  <c r="R2479" i="1"/>
  <c r="S2479" i="1"/>
  <c r="T2479" i="1"/>
  <c r="U2479" i="1"/>
  <c r="V2479" i="1"/>
  <c r="W2479" i="1"/>
  <c r="X2479" i="1"/>
  <c r="Y2479" i="1"/>
  <c r="Z2479" i="1"/>
  <c r="AA2479" i="1"/>
  <c r="AB2479" i="1"/>
  <c r="AC2479" i="1"/>
  <c r="R2480" i="1"/>
  <c r="S2480" i="1"/>
  <c r="T2480" i="1"/>
  <c r="U2480" i="1"/>
  <c r="V2480" i="1"/>
  <c r="W2480" i="1"/>
  <c r="X2480" i="1"/>
  <c r="Y2480" i="1"/>
  <c r="Z2480" i="1"/>
  <c r="AA2480" i="1"/>
  <c r="AB2480" i="1"/>
  <c r="AC2480" i="1"/>
  <c r="R2481" i="1"/>
  <c r="S2481" i="1"/>
  <c r="T2481" i="1"/>
  <c r="U2481" i="1"/>
  <c r="V2481" i="1"/>
  <c r="W2481" i="1"/>
  <c r="X2481" i="1"/>
  <c r="Y2481" i="1"/>
  <c r="Z2481" i="1"/>
  <c r="AA2481" i="1"/>
  <c r="AB2481" i="1"/>
  <c r="AC2481" i="1"/>
  <c r="R2482" i="1"/>
  <c r="S2482" i="1"/>
  <c r="T2482" i="1"/>
  <c r="U2482" i="1"/>
  <c r="V2482" i="1"/>
  <c r="W2482" i="1"/>
  <c r="X2482" i="1"/>
  <c r="Y2482" i="1"/>
  <c r="Z2482" i="1"/>
  <c r="AA2482" i="1"/>
  <c r="AB2482" i="1"/>
  <c r="AC2482" i="1"/>
  <c r="R2483" i="1"/>
  <c r="S2483" i="1"/>
  <c r="T2483" i="1"/>
  <c r="U2483" i="1"/>
  <c r="V2483" i="1"/>
  <c r="W2483" i="1"/>
  <c r="X2483" i="1"/>
  <c r="Y2483" i="1"/>
  <c r="Z2483" i="1"/>
  <c r="AA2483" i="1"/>
  <c r="AB2483" i="1"/>
  <c r="AC2483" i="1"/>
  <c r="R2484" i="1"/>
  <c r="S2484" i="1"/>
  <c r="T2484" i="1"/>
  <c r="U2484" i="1"/>
  <c r="V2484" i="1"/>
  <c r="W2484" i="1"/>
  <c r="X2484" i="1"/>
  <c r="Y2484" i="1"/>
  <c r="Z2484" i="1"/>
  <c r="AA2484" i="1"/>
  <c r="AB2484" i="1"/>
  <c r="AC2484" i="1"/>
  <c r="R2485" i="1"/>
  <c r="S2485" i="1"/>
  <c r="T2485" i="1"/>
  <c r="U2485" i="1"/>
  <c r="V2485" i="1"/>
  <c r="W2485" i="1"/>
  <c r="X2485" i="1"/>
  <c r="Y2485" i="1"/>
  <c r="Z2485" i="1"/>
  <c r="AA2485" i="1"/>
  <c r="AB2485" i="1"/>
  <c r="AC2485" i="1"/>
  <c r="R2486" i="1"/>
  <c r="S2486" i="1"/>
  <c r="T2486" i="1"/>
  <c r="U2486" i="1"/>
  <c r="V2486" i="1"/>
  <c r="W2486" i="1"/>
  <c r="X2486" i="1"/>
  <c r="Y2486" i="1"/>
  <c r="Z2486" i="1"/>
  <c r="AA2486" i="1"/>
  <c r="AB2486" i="1"/>
  <c r="AC2486" i="1"/>
  <c r="R2487" i="1"/>
  <c r="S2487" i="1"/>
  <c r="T2487" i="1"/>
  <c r="U2487" i="1"/>
  <c r="V2487" i="1"/>
  <c r="W2487" i="1"/>
  <c r="X2487" i="1"/>
  <c r="Y2487" i="1"/>
  <c r="Z2487" i="1"/>
  <c r="AA2487" i="1"/>
  <c r="AB2487" i="1"/>
  <c r="AC2487" i="1"/>
  <c r="R2488" i="1"/>
  <c r="S2488" i="1"/>
  <c r="T2488" i="1"/>
  <c r="U2488" i="1"/>
  <c r="V2488" i="1"/>
  <c r="W2488" i="1"/>
  <c r="X2488" i="1"/>
  <c r="Y2488" i="1"/>
  <c r="Z2488" i="1"/>
  <c r="AA2488" i="1"/>
  <c r="AB2488" i="1"/>
  <c r="AC2488" i="1"/>
  <c r="R2489" i="1"/>
  <c r="S2489" i="1"/>
  <c r="T2489" i="1"/>
  <c r="U2489" i="1"/>
  <c r="V2489" i="1"/>
  <c r="W2489" i="1"/>
  <c r="X2489" i="1"/>
  <c r="Y2489" i="1"/>
  <c r="Z2489" i="1"/>
  <c r="AA2489" i="1"/>
  <c r="AB2489" i="1"/>
  <c r="AC2489" i="1"/>
  <c r="R2490" i="1"/>
  <c r="S2490" i="1"/>
  <c r="T2490" i="1"/>
  <c r="U2490" i="1"/>
  <c r="V2490" i="1"/>
  <c r="W2490" i="1"/>
  <c r="X2490" i="1"/>
  <c r="Y2490" i="1"/>
  <c r="Z2490" i="1"/>
  <c r="AA2490" i="1"/>
  <c r="AB2490" i="1"/>
  <c r="AC2490" i="1"/>
  <c r="R2491" i="1"/>
  <c r="S2491" i="1"/>
  <c r="T2491" i="1"/>
  <c r="U2491" i="1"/>
  <c r="V2491" i="1"/>
  <c r="W2491" i="1"/>
  <c r="X2491" i="1"/>
  <c r="Y2491" i="1"/>
  <c r="Z2491" i="1"/>
  <c r="AA2491" i="1"/>
  <c r="AB2491" i="1"/>
  <c r="AC2491" i="1"/>
  <c r="R2492" i="1"/>
  <c r="S2492" i="1"/>
  <c r="T2492" i="1"/>
  <c r="U2492" i="1"/>
  <c r="V2492" i="1"/>
  <c r="W2492" i="1"/>
  <c r="X2492" i="1"/>
  <c r="Y2492" i="1"/>
  <c r="Z2492" i="1"/>
  <c r="AA2492" i="1"/>
  <c r="AB2492" i="1"/>
  <c r="AC2492" i="1"/>
  <c r="R2493" i="1"/>
  <c r="S2493" i="1"/>
  <c r="T2493" i="1"/>
  <c r="U2493" i="1"/>
  <c r="V2493" i="1"/>
  <c r="W2493" i="1"/>
  <c r="X2493" i="1"/>
  <c r="Y2493" i="1"/>
  <c r="Z2493" i="1"/>
  <c r="AA2493" i="1"/>
  <c r="AB2493" i="1"/>
  <c r="AC2493" i="1"/>
  <c r="R2494" i="1"/>
  <c r="S2494" i="1"/>
  <c r="T2494" i="1"/>
  <c r="U2494" i="1"/>
  <c r="V2494" i="1"/>
  <c r="W2494" i="1"/>
  <c r="X2494" i="1"/>
  <c r="Y2494" i="1"/>
  <c r="Z2494" i="1"/>
  <c r="AA2494" i="1"/>
  <c r="AB2494" i="1"/>
  <c r="AC2494" i="1"/>
  <c r="R2495" i="1"/>
  <c r="S2495" i="1"/>
  <c r="T2495" i="1"/>
  <c r="U2495" i="1"/>
  <c r="V2495" i="1"/>
  <c r="W2495" i="1"/>
  <c r="X2495" i="1"/>
  <c r="Y2495" i="1"/>
  <c r="Z2495" i="1"/>
  <c r="AA2495" i="1"/>
  <c r="AB2495" i="1"/>
  <c r="AC2495" i="1"/>
  <c r="R2496" i="1"/>
  <c r="S2496" i="1"/>
  <c r="T2496" i="1"/>
  <c r="U2496" i="1"/>
  <c r="V2496" i="1"/>
  <c r="W2496" i="1"/>
  <c r="X2496" i="1"/>
  <c r="Y2496" i="1"/>
  <c r="Z2496" i="1"/>
  <c r="AA2496" i="1"/>
  <c r="AB2496" i="1"/>
  <c r="AC2496" i="1"/>
  <c r="R2497" i="1"/>
  <c r="S2497" i="1"/>
  <c r="T2497" i="1"/>
  <c r="U2497" i="1"/>
  <c r="V2497" i="1"/>
  <c r="W2497" i="1"/>
  <c r="X2497" i="1"/>
  <c r="Y2497" i="1"/>
  <c r="Z2497" i="1"/>
  <c r="AA2497" i="1"/>
  <c r="AB2497" i="1"/>
  <c r="AC2497" i="1"/>
  <c r="R2498" i="1"/>
  <c r="S2498" i="1"/>
  <c r="T2498" i="1"/>
  <c r="U2498" i="1"/>
  <c r="V2498" i="1"/>
  <c r="W2498" i="1"/>
  <c r="X2498" i="1"/>
  <c r="Y2498" i="1"/>
  <c r="Z2498" i="1"/>
  <c r="AA2498" i="1"/>
  <c r="AB2498" i="1"/>
  <c r="AC2498" i="1"/>
  <c r="R2499" i="1"/>
  <c r="S2499" i="1"/>
  <c r="T2499" i="1"/>
  <c r="U2499" i="1"/>
  <c r="V2499" i="1"/>
  <c r="W2499" i="1"/>
  <c r="X2499" i="1"/>
  <c r="Y2499" i="1"/>
  <c r="Z2499" i="1"/>
  <c r="AA2499" i="1"/>
  <c r="AB2499" i="1"/>
  <c r="AC2499" i="1"/>
  <c r="R2500" i="1"/>
  <c r="S2500" i="1"/>
  <c r="T2500" i="1"/>
  <c r="U2500" i="1"/>
  <c r="V2500" i="1"/>
  <c r="W2500" i="1"/>
  <c r="X2500" i="1"/>
  <c r="Y2500" i="1"/>
  <c r="Z2500" i="1"/>
  <c r="AA2500" i="1"/>
  <c r="AB2500" i="1"/>
  <c r="AC2500" i="1"/>
  <c r="R2501" i="1"/>
  <c r="S2501" i="1"/>
  <c r="T2501" i="1"/>
  <c r="U2501" i="1"/>
  <c r="V2501" i="1"/>
  <c r="W2501" i="1"/>
  <c r="X2501" i="1"/>
  <c r="Y2501" i="1"/>
  <c r="Z2501" i="1"/>
  <c r="AA2501" i="1"/>
  <c r="AB2501" i="1"/>
  <c r="AC2501" i="1"/>
  <c r="R2502" i="1"/>
  <c r="S2502" i="1"/>
  <c r="T2502" i="1"/>
  <c r="U2502" i="1"/>
  <c r="V2502" i="1"/>
  <c r="W2502" i="1"/>
  <c r="X2502" i="1"/>
  <c r="Y2502" i="1"/>
  <c r="Z2502" i="1"/>
  <c r="AA2502" i="1"/>
  <c r="AB2502" i="1"/>
  <c r="AC2502" i="1"/>
  <c r="R2503" i="1"/>
  <c r="S2503" i="1"/>
  <c r="T2503" i="1"/>
  <c r="U2503" i="1"/>
  <c r="V2503" i="1"/>
  <c r="W2503" i="1"/>
  <c r="X2503" i="1"/>
  <c r="Y2503" i="1"/>
  <c r="Z2503" i="1"/>
  <c r="AA2503" i="1"/>
  <c r="AB2503" i="1"/>
  <c r="AC2503" i="1"/>
  <c r="R2504" i="1"/>
  <c r="S2504" i="1"/>
  <c r="T2504" i="1"/>
  <c r="U2504" i="1"/>
  <c r="V2504" i="1"/>
  <c r="W2504" i="1"/>
  <c r="X2504" i="1"/>
  <c r="Y2504" i="1"/>
  <c r="Z2504" i="1"/>
  <c r="AA2504" i="1"/>
  <c r="AB2504" i="1"/>
  <c r="AC2504" i="1"/>
  <c r="R2505" i="1"/>
  <c r="S2505" i="1"/>
  <c r="T2505" i="1"/>
  <c r="U2505" i="1"/>
  <c r="V2505" i="1"/>
  <c r="W2505" i="1"/>
  <c r="X2505" i="1"/>
  <c r="Y2505" i="1"/>
  <c r="Z2505" i="1"/>
  <c r="AA2505" i="1"/>
  <c r="AB2505" i="1"/>
  <c r="AC2505" i="1"/>
  <c r="R2506" i="1"/>
  <c r="S2506" i="1"/>
  <c r="T2506" i="1"/>
  <c r="U2506" i="1"/>
  <c r="V2506" i="1"/>
  <c r="W2506" i="1"/>
  <c r="X2506" i="1"/>
  <c r="Y2506" i="1"/>
  <c r="Z2506" i="1"/>
  <c r="AA2506" i="1"/>
  <c r="AB2506" i="1"/>
  <c r="AC2506" i="1"/>
  <c r="R2507" i="1"/>
  <c r="S2507" i="1"/>
  <c r="T2507" i="1"/>
  <c r="U2507" i="1"/>
  <c r="V2507" i="1"/>
  <c r="W2507" i="1"/>
  <c r="X2507" i="1"/>
  <c r="Y2507" i="1"/>
  <c r="Z2507" i="1"/>
  <c r="AA2507" i="1"/>
  <c r="AB2507" i="1"/>
  <c r="AC2507" i="1"/>
  <c r="R2508" i="1"/>
  <c r="S2508" i="1"/>
  <c r="T2508" i="1"/>
  <c r="U2508" i="1"/>
  <c r="V2508" i="1"/>
  <c r="W2508" i="1"/>
  <c r="X2508" i="1"/>
  <c r="Y2508" i="1"/>
  <c r="Z2508" i="1"/>
  <c r="AA2508" i="1"/>
  <c r="AB2508" i="1"/>
  <c r="AC2508" i="1"/>
  <c r="R2509" i="1"/>
  <c r="S2509" i="1"/>
  <c r="T2509" i="1"/>
  <c r="U2509" i="1"/>
  <c r="V2509" i="1"/>
  <c r="W2509" i="1"/>
  <c r="X2509" i="1"/>
  <c r="Y2509" i="1"/>
  <c r="Z2509" i="1"/>
  <c r="AA2509" i="1"/>
  <c r="AB2509" i="1"/>
  <c r="AC2509" i="1"/>
  <c r="R2510" i="1"/>
  <c r="S2510" i="1"/>
  <c r="T2510" i="1"/>
  <c r="U2510" i="1"/>
  <c r="V2510" i="1"/>
  <c r="W2510" i="1"/>
  <c r="X2510" i="1"/>
  <c r="Y2510" i="1"/>
  <c r="Z2510" i="1"/>
  <c r="AA2510" i="1"/>
  <c r="AB2510" i="1"/>
  <c r="AC2510" i="1"/>
  <c r="R2511" i="1"/>
  <c r="S2511" i="1"/>
  <c r="T2511" i="1"/>
  <c r="U2511" i="1"/>
  <c r="V2511" i="1"/>
  <c r="W2511" i="1"/>
  <c r="X2511" i="1"/>
  <c r="Y2511" i="1"/>
  <c r="Z2511" i="1"/>
  <c r="AA2511" i="1"/>
  <c r="AB2511" i="1"/>
  <c r="AC2511" i="1"/>
  <c r="R2512" i="1"/>
  <c r="S2512" i="1"/>
  <c r="T2512" i="1"/>
  <c r="U2512" i="1"/>
  <c r="V2512" i="1"/>
  <c r="W2512" i="1"/>
  <c r="X2512" i="1"/>
  <c r="Y2512" i="1"/>
  <c r="Z2512" i="1"/>
  <c r="AA2512" i="1"/>
  <c r="AB2512" i="1"/>
  <c r="AC2512" i="1"/>
  <c r="R2513" i="1"/>
  <c r="S2513" i="1"/>
  <c r="T2513" i="1"/>
  <c r="U2513" i="1"/>
  <c r="V2513" i="1"/>
  <c r="W2513" i="1"/>
  <c r="X2513" i="1"/>
  <c r="Y2513" i="1"/>
  <c r="Z2513" i="1"/>
  <c r="AA2513" i="1"/>
  <c r="AB2513" i="1"/>
  <c r="AC2513" i="1"/>
  <c r="R2514" i="1"/>
  <c r="S2514" i="1"/>
  <c r="T2514" i="1"/>
  <c r="U2514" i="1"/>
  <c r="V2514" i="1"/>
  <c r="W2514" i="1"/>
  <c r="X2514" i="1"/>
  <c r="Y2514" i="1"/>
  <c r="Z2514" i="1"/>
  <c r="AA2514" i="1"/>
  <c r="AB2514" i="1"/>
  <c r="AC2514" i="1"/>
  <c r="R2515" i="1"/>
  <c r="S2515" i="1"/>
  <c r="T2515" i="1"/>
  <c r="U2515" i="1"/>
  <c r="V2515" i="1"/>
  <c r="W2515" i="1"/>
  <c r="X2515" i="1"/>
  <c r="Y2515" i="1"/>
  <c r="Z2515" i="1"/>
  <c r="AA2515" i="1"/>
  <c r="AB2515" i="1"/>
  <c r="AC2515" i="1"/>
  <c r="R2516" i="1"/>
  <c r="S2516" i="1"/>
  <c r="T2516" i="1"/>
  <c r="U2516" i="1"/>
  <c r="V2516" i="1"/>
  <c r="W2516" i="1"/>
  <c r="X2516" i="1"/>
  <c r="Y2516" i="1"/>
  <c r="Z2516" i="1"/>
  <c r="AA2516" i="1"/>
  <c r="AB2516" i="1"/>
  <c r="AC2516" i="1"/>
  <c r="R2517" i="1"/>
  <c r="S2517" i="1"/>
  <c r="T2517" i="1"/>
  <c r="U2517" i="1"/>
  <c r="V2517" i="1"/>
  <c r="W2517" i="1"/>
  <c r="X2517" i="1"/>
  <c r="Y2517" i="1"/>
  <c r="Z2517" i="1"/>
  <c r="AA2517" i="1"/>
  <c r="AB2517" i="1"/>
  <c r="AC2517" i="1"/>
  <c r="R2518" i="1"/>
  <c r="S2518" i="1"/>
  <c r="T2518" i="1"/>
  <c r="U2518" i="1"/>
  <c r="V2518" i="1"/>
  <c r="W2518" i="1"/>
  <c r="X2518" i="1"/>
  <c r="Y2518" i="1"/>
  <c r="Z2518" i="1"/>
  <c r="AA2518" i="1"/>
  <c r="AB2518" i="1"/>
  <c r="AC2518" i="1"/>
  <c r="R2519" i="1"/>
  <c r="S2519" i="1"/>
  <c r="T2519" i="1"/>
  <c r="U2519" i="1"/>
  <c r="V2519" i="1"/>
  <c r="W2519" i="1"/>
  <c r="X2519" i="1"/>
  <c r="Y2519" i="1"/>
  <c r="Z2519" i="1"/>
  <c r="AA2519" i="1"/>
  <c r="AB2519" i="1"/>
  <c r="AC2519" i="1"/>
  <c r="R2520" i="1"/>
  <c r="S2520" i="1"/>
  <c r="T2520" i="1"/>
  <c r="U2520" i="1"/>
  <c r="V2520" i="1"/>
  <c r="W2520" i="1"/>
  <c r="X2520" i="1"/>
  <c r="Y2520" i="1"/>
  <c r="Z2520" i="1"/>
  <c r="AA2520" i="1"/>
  <c r="AB2520" i="1"/>
  <c r="AC2520" i="1"/>
  <c r="R2521" i="1"/>
  <c r="S2521" i="1"/>
  <c r="T2521" i="1"/>
  <c r="U2521" i="1"/>
  <c r="V2521" i="1"/>
  <c r="W2521" i="1"/>
  <c r="X2521" i="1"/>
  <c r="Y2521" i="1"/>
  <c r="Z2521" i="1"/>
  <c r="AA2521" i="1"/>
  <c r="AB2521" i="1"/>
  <c r="AC2521" i="1"/>
  <c r="R2522" i="1"/>
  <c r="S2522" i="1"/>
  <c r="T2522" i="1"/>
  <c r="U2522" i="1"/>
  <c r="V2522" i="1"/>
  <c r="W2522" i="1"/>
  <c r="X2522" i="1"/>
  <c r="Y2522" i="1"/>
  <c r="Z2522" i="1"/>
  <c r="AA2522" i="1"/>
  <c r="AB2522" i="1"/>
  <c r="AC2522" i="1"/>
  <c r="R2523" i="1"/>
  <c r="S2523" i="1"/>
  <c r="T2523" i="1"/>
  <c r="U2523" i="1"/>
  <c r="V2523" i="1"/>
  <c r="W2523" i="1"/>
  <c r="X2523" i="1"/>
  <c r="Y2523" i="1"/>
  <c r="Z2523" i="1"/>
  <c r="AA2523" i="1"/>
  <c r="AB2523" i="1"/>
  <c r="AC2523" i="1"/>
  <c r="R2524" i="1"/>
  <c r="S2524" i="1"/>
  <c r="T2524" i="1"/>
  <c r="U2524" i="1"/>
  <c r="V2524" i="1"/>
  <c r="W2524" i="1"/>
  <c r="X2524" i="1"/>
  <c r="Y2524" i="1"/>
  <c r="Z2524" i="1"/>
  <c r="AA2524" i="1"/>
  <c r="AB2524" i="1"/>
  <c r="AC2524" i="1"/>
  <c r="R2525" i="1"/>
  <c r="S2525" i="1"/>
  <c r="T2525" i="1"/>
  <c r="U2525" i="1"/>
  <c r="V2525" i="1"/>
  <c r="W2525" i="1"/>
  <c r="X2525" i="1"/>
  <c r="Y2525" i="1"/>
  <c r="Z2525" i="1"/>
  <c r="AA2525" i="1"/>
  <c r="AB2525" i="1"/>
  <c r="AC2525" i="1"/>
  <c r="R2526" i="1"/>
  <c r="S2526" i="1"/>
  <c r="T2526" i="1"/>
  <c r="U2526" i="1"/>
  <c r="V2526" i="1"/>
  <c r="W2526" i="1"/>
  <c r="X2526" i="1"/>
  <c r="Y2526" i="1"/>
  <c r="Z2526" i="1"/>
  <c r="AA2526" i="1"/>
  <c r="AB2526" i="1"/>
  <c r="AC2526" i="1"/>
  <c r="R2527" i="1"/>
  <c r="S2527" i="1"/>
  <c r="T2527" i="1"/>
  <c r="U2527" i="1"/>
  <c r="V2527" i="1"/>
  <c r="W2527" i="1"/>
  <c r="X2527" i="1"/>
  <c r="Y2527" i="1"/>
  <c r="Z2527" i="1"/>
  <c r="AA2527" i="1"/>
  <c r="AB2527" i="1"/>
  <c r="AC2527" i="1"/>
  <c r="R2528" i="1"/>
  <c r="S2528" i="1"/>
  <c r="T2528" i="1"/>
  <c r="U2528" i="1"/>
  <c r="V2528" i="1"/>
  <c r="W2528" i="1"/>
  <c r="X2528" i="1"/>
  <c r="Y2528" i="1"/>
  <c r="Z2528" i="1"/>
  <c r="AA2528" i="1"/>
  <c r="AB2528" i="1"/>
  <c r="AC2528" i="1"/>
  <c r="R2529" i="1"/>
  <c r="S2529" i="1"/>
  <c r="T2529" i="1"/>
  <c r="U2529" i="1"/>
  <c r="V2529" i="1"/>
  <c r="W2529" i="1"/>
  <c r="X2529" i="1"/>
  <c r="Y2529" i="1"/>
  <c r="Z2529" i="1"/>
  <c r="AA2529" i="1"/>
  <c r="AB2529" i="1"/>
  <c r="AC2529" i="1"/>
  <c r="R2530" i="1"/>
  <c r="S2530" i="1"/>
  <c r="T2530" i="1"/>
  <c r="U2530" i="1"/>
  <c r="V2530" i="1"/>
  <c r="W2530" i="1"/>
  <c r="X2530" i="1"/>
  <c r="Y2530" i="1"/>
  <c r="Z2530" i="1"/>
  <c r="AA2530" i="1"/>
  <c r="AB2530" i="1"/>
  <c r="AC2530" i="1"/>
  <c r="R2531" i="1"/>
  <c r="S2531" i="1"/>
  <c r="T2531" i="1"/>
  <c r="U2531" i="1"/>
  <c r="V2531" i="1"/>
  <c r="W2531" i="1"/>
  <c r="X2531" i="1"/>
  <c r="Y2531" i="1"/>
  <c r="Z2531" i="1"/>
  <c r="AA2531" i="1"/>
  <c r="AB2531" i="1"/>
  <c r="AC2531" i="1"/>
  <c r="R2532" i="1"/>
  <c r="S2532" i="1"/>
  <c r="T2532" i="1"/>
  <c r="U2532" i="1"/>
  <c r="V2532" i="1"/>
  <c r="W2532" i="1"/>
  <c r="X2532" i="1"/>
  <c r="Y2532" i="1"/>
  <c r="Z2532" i="1"/>
  <c r="AA2532" i="1"/>
  <c r="AB2532" i="1"/>
  <c r="AC2532" i="1"/>
  <c r="R2533" i="1"/>
  <c r="S2533" i="1"/>
  <c r="T2533" i="1"/>
  <c r="U2533" i="1"/>
  <c r="V2533" i="1"/>
  <c r="W2533" i="1"/>
  <c r="X2533" i="1"/>
  <c r="Y2533" i="1"/>
  <c r="Z2533" i="1"/>
  <c r="AA2533" i="1"/>
  <c r="AB2533" i="1"/>
  <c r="AC2533" i="1"/>
  <c r="R2534" i="1"/>
  <c r="S2534" i="1"/>
  <c r="T2534" i="1"/>
  <c r="U2534" i="1"/>
  <c r="V2534" i="1"/>
  <c r="W2534" i="1"/>
  <c r="X2534" i="1"/>
  <c r="Y2534" i="1"/>
  <c r="Z2534" i="1"/>
  <c r="AA2534" i="1"/>
  <c r="AB2534" i="1"/>
  <c r="AC2534" i="1"/>
  <c r="R2535" i="1"/>
  <c r="S2535" i="1"/>
  <c r="T2535" i="1"/>
  <c r="U2535" i="1"/>
  <c r="V2535" i="1"/>
  <c r="W2535" i="1"/>
  <c r="X2535" i="1"/>
  <c r="Y2535" i="1"/>
  <c r="Z2535" i="1"/>
  <c r="AA2535" i="1"/>
  <c r="AB2535" i="1"/>
  <c r="AC2535" i="1"/>
  <c r="R2536" i="1"/>
  <c r="S2536" i="1"/>
  <c r="T2536" i="1"/>
  <c r="U2536" i="1"/>
  <c r="V2536" i="1"/>
  <c r="W2536" i="1"/>
  <c r="X2536" i="1"/>
  <c r="Y2536" i="1"/>
  <c r="Z2536" i="1"/>
  <c r="AA2536" i="1"/>
  <c r="AB2536" i="1"/>
  <c r="AC2536" i="1"/>
  <c r="R2537" i="1"/>
  <c r="S2537" i="1"/>
  <c r="T2537" i="1"/>
  <c r="U2537" i="1"/>
  <c r="V2537" i="1"/>
  <c r="W2537" i="1"/>
  <c r="X2537" i="1"/>
  <c r="Y2537" i="1"/>
  <c r="Z2537" i="1"/>
  <c r="AA2537" i="1"/>
  <c r="AB2537" i="1"/>
  <c r="AC2537" i="1"/>
  <c r="R2538" i="1"/>
  <c r="S2538" i="1"/>
  <c r="T2538" i="1"/>
  <c r="U2538" i="1"/>
  <c r="V2538" i="1"/>
  <c r="W2538" i="1"/>
  <c r="X2538" i="1"/>
  <c r="Y2538" i="1"/>
  <c r="Z2538" i="1"/>
  <c r="AA2538" i="1"/>
  <c r="AB2538" i="1"/>
  <c r="AC2538" i="1"/>
  <c r="R2539" i="1"/>
  <c r="S2539" i="1"/>
  <c r="T2539" i="1"/>
  <c r="U2539" i="1"/>
  <c r="V2539" i="1"/>
  <c r="W2539" i="1"/>
  <c r="X2539" i="1"/>
  <c r="Y2539" i="1"/>
  <c r="Z2539" i="1"/>
  <c r="AA2539" i="1"/>
  <c r="AB2539" i="1"/>
  <c r="AC2539" i="1"/>
  <c r="R2540" i="1"/>
  <c r="S2540" i="1"/>
  <c r="T2540" i="1"/>
  <c r="U2540" i="1"/>
  <c r="V2540" i="1"/>
  <c r="W2540" i="1"/>
  <c r="X2540" i="1"/>
  <c r="Y2540" i="1"/>
  <c r="Z2540" i="1"/>
  <c r="AA2540" i="1"/>
  <c r="AB2540" i="1"/>
  <c r="AC2540" i="1"/>
  <c r="R2541" i="1"/>
  <c r="S2541" i="1"/>
  <c r="T2541" i="1"/>
  <c r="U2541" i="1"/>
  <c r="V2541" i="1"/>
  <c r="W2541" i="1"/>
  <c r="X2541" i="1"/>
  <c r="Y2541" i="1"/>
  <c r="Z2541" i="1"/>
  <c r="AA2541" i="1"/>
  <c r="AB2541" i="1"/>
  <c r="AC2541" i="1"/>
  <c r="R2542" i="1"/>
  <c r="S2542" i="1"/>
  <c r="T2542" i="1"/>
  <c r="U2542" i="1"/>
  <c r="V2542" i="1"/>
  <c r="W2542" i="1"/>
  <c r="X2542" i="1"/>
  <c r="Y2542" i="1"/>
  <c r="Z2542" i="1"/>
  <c r="AA2542" i="1"/>
  <c r="AB2542" i="1"/>
  <c r="AC2542" i="1"/>
  <c r="R2543" i="1"/>
  <c r="S2543" i="1"/>
  <c r="T2543" i="1"/>
  <c r="U2543" i="1"/>
  <c r="V2543" i="1"/>
  <c r="W2543" i="1"/>
  <c r="X2543" i="1"/>
  <c r="Y2543" i="1"/>
  <c r="Z2543" i="1"/>
  <c r="AA2543" i="1"/>
  <c r="AB2543" i="1"/>
  <c r="AC2543" i="1"/>
  <c r="R2544" i="1"/>
  <c r="S2544" i="1"/>
  <c r="T2544" i="1"/>
  <c r="U2544" i="1"/>
  <c r="V2544" i="1"/>
  <c r="W2544" i="1"/>
  <c r="X2544" i="1"/>
  <c r="Y2544" i="1"/>
  <c r="Z2544" i="1"/>
  <c r="AA2544" i="1"/>
  <c r="AB2544" i="1"/>
  <c r="AC2544" i="1"/>
  <c r="R2545" i="1"/>
  <c r="S2545" i="1"/>
  <c r="T2545" i="1"/>
  <c r="U2545" i="1"/>
  <c r="V2545" i="1"/>
  <c r="W2545" i="1"/>
  <c r="X2545" i="1"/>
  <c r="Y2545" i="1"/>
  <c r="Z2545" i="1"/>
  <c r="AA2545" i="1"/>
  <c r="AB2545" i="1"/>
  <c r="AC2545" i="1"/>
  <c r="R2546" i="1"/>
  <c r="S2546" i="1"/>
  <c r="T2546" i="1"/>
  <c r="U2546" i="1"/>
  <c r="V2546" i="1"/>
  <c r="W2546" i="1"/>
  <c r="X2546" i="1"/>
  <c r="Y2546" i="1"/>
  <c r="Z2546" i="1"/>
  <c r="AA2546" i="1"/>
  <c r="AB2546" i="1"/>
  <c r="AC2546" i="1"/>
  <c r="R2547" i="1"/>
  <c r="S2547" i="1"/>
  <c r="T2547" i="1"/>
  <c r="U2547" i="1"/>
  <c r="V2547" i="1"/>
  <c r="W2547" i="1"/>
  <c r="X2547" i="1"/>
  <c r="Y2547" i="1"/>
  <c r="Z2547" i="1"/>
  <c r="AA2547" i="1"/>
  <c r="AB2547" i="1"/>
  <c r="AC2547" i="1"/>
  <c r="R2548" i="1"/>
  <c r="S2548" i="1"/>
  <c r="T2548" i="1"/>
  <c r="U2548" i="1"/>
  <c r="V2548" i="1"/>
  <c r="W2548" i="1"/>
  <c r="X2548" i="1"/>
  <c r="Y2548" i="1"/>
  <c r="Z2548" i="1"/>
  <c r="AA2548" i="1"/>
  <c r="AB2548" i="1"/>
  <c r="AC2548" i="1"/>
  <c r="R2549" i="1"/>
  <c r="S2549" i="1"/>
  <c r="T2549" i="1"/>
  <c r="U2549" i="1"/>
  <c r="V2549" i="1"/>
  <c r="W2549" i="1"/>
  <c r="X2549" i="1"/>
  <c r="Y2549" i="1"/>
  <c r="Z2549" i="1"/>
  <c r="AA2549" i="1"/>
  <c r="AB2549" i="1"/>
  <c r="AC2549" i="1"/>
  <c r="R2550" i="1"/>
  <c r="S2550" i="1"/>
  <c r="T2550" i="1"/>
  <c r="U2550" i="1"/>
  <c r="V2550" i="1"/>
  <c r="W2550" i="1"/>
  <c r="X2550" i="1"/>
  <c r="Y2550" i="1"/>
  <c r="Z2550" i="1"/>
  <c r="AA2550" i="1"/>
  <c r="AB2550" i="1"/>
  <c r="AC2550" i="1"/>
  <c r="R2551" i="1"/>
  <c r="S2551" i="1"/>
  <c r="T2551" i="1"/>
  <c r="U2551" i="1"/>
  <c r="V2551" i="1"/>
  <c r="W2551" i="1"/>
  <c r="X2551" i="1"/>
  <c r="Y2551" i="1"/>
  <c r="Z2551" i="1"/>
  <c r="AA2551" i="1"/>
  <c r="AB2551" i="1"/>
  <c r="AC2551" i="1"/>
  <c r="R2552" i="1"/>
  <c r="S2552" i="1"/>
  <c r="T2552" i="1"/>
  <c r="U2552" i="1"/>
  <c r="V2552" i="1"/>
  <c r="W2552" i="1"/>
  <c r="X2552" i="1"/>
  <c r="Y2552" i="1"/>
  <c r="Z2552" i="1"/>
  <c r="AA2552" i="1"/>
  <c r="AB2552" i="1"/>
  <c r="AC2552" i="1"/>
  <c r="R2553" i="1"/>
  <c r="S2553" i="1"/>
  <c r="T2553" i="1"/>
  <c r="U2553" i="1"/>
  <c r="V2553" i="1"/>
  <c r="W2553" i="1"/>
  <c r="X2553" i="1"/>
  <c r="Y2553" i="1"/>
  <c r="Z2553" i="1"/>
  <c r="AA2553" i="1"/>
  <c r="AB2553" i="1"/>
  <c r="AC2553" i="1"/>
  <c r="R2554" i="1"/>
  <c r="S2554" i="1"/>
  <c r="T2554" i="1"/>
  <c r="U2554" i="1"/>
  <c r="V2554" i="1"/>
  <c r="W2554" i="1"/>
  <c r="X2554" i="1"/>
  <c r="Y2554" i="1"/>
  <c r="Z2554" i="1"/>
  <c r="AA2554" i="1"/>
  <c r="AB2554" i="1"/>
  <c r="AC2554" i="1"/>
  <c r="R2555" i="1"/>
  <c r="S2555" i="1"/>
  <c r="T2555" i="1"/>
  <c r="U2555" i="1"/>
  <c r="V2555" i="1"/>
  <c r="W2555" i="1"/>
  <c r="X2555" i="1"/>
  <c r="Y2555" i="1"/>
  <c r="Z2555" i="1"/>
  <c r="AA2555" i="1"/>
  <c r="AB2555" i="1"/>
  <c r="AC2555" i="1"/>
  <c r="R2556" i="1"/>
  <c r="S2556" i="1"/>
  <c r="T2556" i="1"/>
  <c r="U2556" i="1"/>
  <c r="V2556" i="1"/>
  <c r="W2556" i="1"/>
  <c r="X2556" i="1"/>
  <c r="Y2556" i="1"/>
  <c r="Z2556" i="1"/>
  <c r="AA2556" i="1"/>
  <c r="AB2556" i="1"/>
  <c r="AC2556" i="1"/>
  <c r="R2557" i="1"/>
  <c r="S2557" i="1"/>
  <c r="T2557" i="1"/>
  <c r="U2557" i="1"/>
  <c r="V2557" i="1"/>
  <c r="W2557" i="1"/>
  <c r="X2557" i="1"/>
  <c r="Y2557" i="1"/>
  <c r="Z2557" i="1"/>
  <c r="AA2557" i="1"/>
  <c r="AB2557" i="1"/>
  <c r="AC2557" i="1"/>
  <c r="R2558" i="1"/>
  <c r="S2558" i="1"/>
  <c r="T2558" i="1"/>
  <c r="U2558" i="1"/>
  <c r="V2558" i="1"/>
  <c r="W2558" i="1"/>
  <c r="X2558" i="1"/>
  <c r="Y2558" i="1"/>
  <c r="Z2558" i="1"/>
  <c r="AA2558" i="1"/>
  <c r="AB2558" i="1"/>
  <c r="AC2558" i="1"/>
  <c r="R2559" i="1"/>
  <c r="S2559" i="1"/>
  <c r="T2559" i="1"/>
  <c r="U2559" i="1"/>
  <c r="V2559" i="1"/>
  <c r="W2559" i="1"/>
  <c r="X2559" i="1"/>
  <c r="Y2559" i="1"/>
  <c r="Z2559" i="1"/>
  <c r="AA2559" i="1"/>
  <c r="AB2559" i="1"/>
  <c r="AC2559" i="1"/>
  <c r="R2560" i="1"/>
  <c r="S2560" i="1"/>
  <c r="T2560" i="1"/>
  <c r="U2560" i="1"/>
  <c r="V2560" i="1"/>
  <c r="W2560" i="1"/>
  <c r="X2560" i="1"/>
  <c r="Y2560" i="1"/>
  <c r="Z2560" i="1"/>
  <c r="AA2560" i="1"/>
  <c r="AB2560" i="1"/>
  <c r="AC2560" i="1"/>
  <c r="R2561" i="1"/>
  <c r="S2561" i="1"/>
  <c r="T2561" i="1"/>
  <c r="U2561" i="1"/>
  <c r="V2561" i="1"/>
  <c r="W2561" i="1"/>
  <c r="X2561" i="1"/>
  <c r="Y2561" i="1"/>
  <c r="Z2561" i="1"/>
  <c r="AA2561" i="1"/>
  <c r="AB2561" i="1"/>
  <c r="AC2561" i="1"/>
  <c r="R2562" i="1"/>
  <c r="S2562" i="1"/>
  <c r="T2562" i="1"/>
  <c r="U2562" i="1"/>
  <c r="V2562" i="1"/>
  <c r="W2562" i="1"/>
  <c r="X2562" i="1"/>
  <c r="Y2562" i="1"/>
  <c r="Z2562" i="1"/>
  <c r="AA2562" i="1"/>
  <c r="AB2562" i="1"/>
  <c r="AC2562" i="1"/>
  <c r="R2563" i="1"/>
  <c r="S2563" i="1"/>
  <c r="T2563" i="1"/>
  <c r="U2563" i="1"/>
  <c r="V2563" i="1"/>
  <c r="W2563" i="1"/>
  <c r="X2563" i="1"/>
  <c r="Y2563" i="1"/>
  <c r="Z2563" i="1"/>
  <c r="AA2563" i="1"/>
  <c r="AB2563" i="1"/>
  <c r="AC2563" i="1"/>
  <c r="R2564" i="1"/>
  <c r="S2564" i="1"/>
  <c r="T2564" i="1"/>
  <c r="U2564" i="1"/>
  <c r="V2564" i="1"/>
  <c r="W2564" i="1"/>
  <c r="X2564" i="1"/>
  <c r="Y2564" i="1"/>
  <c r="Z2564" i="1"/>
  <c r="AA2564" i="1"/>
  <c r="AB2564" i="1"/>
  <c r="AC2564" i="1"/>
  <c r="R2565" i="1"/>
  <c r="S2565" i="1"/>
  <c r="T2565" i="1"/>
  <c r="U2565" i="1"/>
  <c r="V2565" i="1"/>
  <c r="W2565" i="1"/>
  <c r="X2565" i="1"/>
  <c r="Y2565" i="1"/>
  <c r="Z2565" i="1"/>
  <c r="AA2565" i="1"/>
  <c r="AB2565" i="1"/>
  <c r="AC2565" i="1"/>
  <c r="R2566" i="1"/>
  <c r="S2566" i="1"/>
  <c r="T2566" i="1"/>
  <c r="U2566" i="1"/>
  <c r="V2566" i="1"/>
  <c r="W2566" i="1"/>
  <c r="X2566" i="1"/>
  <c r="Y2566" i="1"/>
  <c r="Z2566" i="1"/>
  <c r="AA2566" i="1"/>
  <c r="AB2566" i="1"/>
  <c r="AC2566" i="1"/>
  <c r="R2567" i="1"/>
  <c r="S2567" i="1"/>
  <c r="T2567" i="1"/>
  <c r="U2567" i="1"/>
  <c r="V2567" i="1"/>
  <c r="W2567" i="1"/>
  <c r="X2567" i="1"/>
  <c r="Y2567" i="1"/>
  <c r="Z2567" i="1"/>
  <c r="AA2567" i="1"/>
  <c r="AB2567" i="1"/>
  <c r="AC2567" i="1"/>
  <c r="R2568" i="1"/>
  <c r="S2568" i="1"/>
  <c r="T2568" i="1"/>
  <c r="U2568" i="1"/>
  <c r="V2568" i="1"/>
  <c r="W2568" i="1"/>
  <c r="X2568" i="1"/>
  <c r="Y2568" i="1"/>
  <c r="Z2568" i="1"/>
  <c r="AA2568" i="1"/>
  <c r="AB2568" i="1"/>
  <c r="AC2568" i="1"/>
  <c r="R2569" i="1"/>
  <c r="S2569" i="1"/>
  <c r="T2569" i="1"/>
  <c r="U2569" i="1"/>
  <c r="V2569" i="1"/>
  <c r="W2569" i="1"/>
  <c r="X2569" i="1"/>
  <c r="Y2569" i="1"/>
  <c r="Z2569" i="1"/>
  <c r="AA2569" i="1"/>
  <c r="AB2569" i="1"/>
  <c r="AC2569" i="1"/>
  <c r="R2570" i="1"/>
  <c r="S2570" i="1"/>
  <c r="T2570" i="1"/>
  <c r="U2570" i="1"/>
  <c r="V2570" i="1"/>
  <c r="W2570" i="1"/>
  <c r="X2570" i="1"/>
  <c r="Y2570" i="1"/>
  <c r="Z2570" i="1"/>
  <c r="AA2570" i="1"/>
  <c r="AB2570" i="1"/>
  <c r="AC2570" i="1"/>
  <c r="R2571" i="1"/>
  <c r="S2571" i="1"/>
  <c r="T2571" i="1"/>
  <c r="U2571" i="1"/>
  <c r="V2571" i="1"/>
  <c r="W2571" i="1"/>
  <c r="X2571" i="1"/>
  <c r="Y2571" i="1"/>
  <c r="Z2571" i="1"/>
  <c r="AA2571" i="1"/>
  <c r="AB2571" i="1"/>
  <c r="AC2571" i="1"/>
  <c r="R2572" i="1"/>
  <c r="S2572" i="1"/>
  <c r="T2572" i="1"/>
  <c r="U2572" i="1"/>
  <c r="V2572" i="1"/>
  <c r="W2572" i="1"/>
  <c r="X2572" i="1"/>
  <c r="Y2572" i="1"/>
  <c r="Z2572" i="1"/>
  <c r="AA2572" i="1"/>
  <c r="AB2572" i="1"/>
  <c r="AC2572" i="1"/>
  <c r="R2573" i="1"/>
  <c r="S2573" i="1"/>
  <c r="T2573" i="1"/>
  <c r="U2573" i="1"/>
  <c r="V2573" i="1"/>
  <c r="W2573" i="1"/>
  <c r="X2573" i="1"/>
  <c r="Y2573" i="1"/>
  <c r="Z2573" i="1"/>
  <c r="AA2573" i="1"/>
  <c r="AB2573" i="1"/>
  <c r="AC2573" i="1"/>
  <c r="R2574" i="1"/>
  <c r="S2574" i="1"/>
  <c r="T2574" i="1"/>
  <c r="U2574" i="1"/>
  <c r="V2574" i="1"/>
  <c r="W2574" i="1"/>
  <c r="X2574" i="1"/>
  <c r="Y2574" i="1"/>
  <c r="Z2574" i="1"/>
  <c r="AA2574" i="1"/>
  <c r="AB2574" i="1"/>
  <c r="AC2574" i="1"/>
  <c r="R2575" i="1"/>
  <c r="S2575" i="1"/>
  <c r="T2575" i="1"/>
  <c r="U2575" i="1"/>
  <c r="V2575" i="1"/>
  <c r="W2575" i="1"/>
  <c r="X2575" i="1"/>
  <c r="Y2575" i="1"/>
  <c r="Z2575" i="1"/>
  <c r="AA2575" i="1"/>
  <c r="AB2575" i="1"/>
  <c r="AC2575" i="1"/>
  <c r="R2576" i="1"/>
  <c r="S2576" i="1"/>
  <c r="T2576" i="1"/>
  <c r="U2576" i="1"/>
  <c r="V2576" i="1"/>
  <c r="W2576" i="1"/>
  <c r="X2576" i="1"/>
  <c r="Y2576" i="1"/>
  <c r="Z2576" i="1"/>
  <c r="AA2576" i="1"/>
  <c r="AB2576" i="1"/>
  <c r="AC2576" i="1"/>
  <c r="R2577" i="1"/>
  <c r="S2577" i="1"/>
  <c r="T2577" i="1"/>
  <c r="U2577" i="1"/>
  <c r="V2577" i="1"/>
  <c r="W2577" i="1"/>
  <c r="X2577" i="1"/>
  <c r="Y2577" i="1"/>
  <c r="Z2577" i="1"/>
  <c r="AA2577" i="1"/>
  <c r="AB2577" i="1"/>
  <c r="AC2577" i="1"/>
  <c r="R2578" i="1"/>
  <c r="S2578" i="1"/>
  <c r="T2578" i="1"/>
  <c r="U2578" i="1"/>
  <c r="V2578" i="1"/>
  <c r="W2578" i="1"/>
  <c r="X2578" i="1"/>
  <c r="Y2578" i="1"/>
  <c r="Z2578" i="1"/>
  <c r="AA2578" i="1"/>
  <c r="AB2578" i="1"/>
  <c r="AC2578" i="1"/>
  <c r="R2579" i="1"/>
  <c r="S2579" i="1"/>
  <c r="T2579" i="1"/>
  <c r="U2579" i="1"/>
  <c r="V2579" i="1"/>
  <c r="W2579" i="1"/>
  <c r="X2579" i="1"/>
  <c r="Y2579" i="1"/>
  <c r="Z2579" i="1"/>
  <c r="AA2579" i="1"/>
  <c r="AB2579" i="1"/>
  <c r="AC2579" i="1"/>
  <c r="R2580" i="1"/>
  <c r="S2580" i="1"/>
  <c r="T2580" i="1"/>
  <c r="U2580" i="1"/>
  <c r="V2580" i="1"/>
  <c r="W2580" i="1"/>
  <c r="X2580" i="1"/>
  <c r="Y2580" i="1"/>
  <c r="Z2580" i="1"/>
  <c r="AA2580" i="1"/>
  <c r="AB2580" i="1"/>
  <c r="AC2580" i="1"/>
  <c r="R2581" i="1"/>
  <c r="S2581" i="1"/>
  <c r="T2581" i="1"/>
  <c r="U2581" i="1"/>
  <c r="V2581" i="1"/>
  <c r="W2581" i="1"/>
  <c r="X2581" i="1"/>
  <c r="Y2581" i="1"/>
  <c r="Z2581" i="1"/>
  <c r="AA2581" i="1"/>
  <c r="AB2581" i="1"/>
  <c r="AC2581" i="1"/>
  <c r="R2582" i="1"/>
  <c r="S2582" i="1"/>
  <c r="T2582" i="1"/>
  <c r="U2582" i="1"/>
  <c r="V2582" i="1"/>
  <c r="W2582" i="1"/>
  <c r="X2582" i="1"/>
  <c r="Y2582" i="1"/>
  <c r="Z2582" i="1"/>
  <c r="AA2582" i="1"/>
  <c r="AB2582" i="1"/>
  <c r="AC2582" i="1"/>
  <c r="R2583" i="1"/>
  <c r="S2583" i="1"/>
  <c r="T2583" i="1"/>
  <c r="U2583" i="1"/>
  <c r="V2583" i="1"/>
  <c r="W2583" i="1"/>
  <c r="X2583" i="1"/>
  <c r="Y2583" i="1"/>
  <c r="Z2583" i="1"/>
  <c r="AA2583" i="1"/>
  <c r="AB2583" i="1"/>
  <c r="AC2583" i="1"/>
  <c r="R2584" i="1"/>
  <c r="S2584" i="1"/>
  <c r="T2584" i="1"/>
  <c r="U2584" i="1"/>
  <c r="V2584" i="1"/>
  <c r="W2584" i="1"/>
  <c r="X2584" i="1"/>
  <c r="Y2584" i="1"/>
  <c r="Z2584" i="1"/>
  <c r="AA2584" i="1"/>
  <c r="AB2584" i="1"/>
  <c r="AC2584" i="1"/>
  <c r="R2585" i="1"/>
  <c r="S2585" i="1"/>
  <c r="T2585" i="1"/>
  <c r="U2585" i="1"/>
  <c r="V2585" i="1"/>
  <c r="W2585" i="1"/>
  <c r="X2585" i="1"/>
  <c r="Y2585" i="1"/>
  <c r="Z2585" i="1"/>
  <c r="AA2585" i="1"/>
  <c r="AB2585" i="1"/>
  <c r="AC2585" i="1"/>
  <c r="R2586" i="1"/>
  <c r="S2586" i="1"/>
  <c r="T2586" i="1"/>
  <c r="U2586" i="1"/>
  <c r="V2586" i="1"/>
  <c r="W2586" i="1"/>
  <c r="X2586" i="1"/>
  <c r="Y2586" i="1"/>
  <c r="Z2586" i="1"/>
  <c r="AA2586" i="1"/>
  <c r="AB2586" i="1"/>
  <c r="AC2586" i="1"/>
  <c r="R2587" i="1"/>
  <c r="S2587" i="1"/>
  <c r="T2587" i="1"/>
  <c r="U2587" i="1"/>
  <c r="V2587" i="1"/>
  <c r="W2587" i="1"/>
  <c r="X2587" i="1"/>
  <c r="Y2587" i="1"/>
  <c r="Z2587" i="1"/>
  <c r="AA2587" i="1"/>
  <c r="AB2587" i="1"/>
  <c r="AC2587" i="1"/>
  <c r="R2588" i="1"/>
  <c r="S2588" i="1"/>
  <c r="T2588" i="1"/>
  <c r="U2588" i="1"/>
  <c r="V2588" i="1"/>
  <c r="W2588" i="1"/>
  <c r="X2588" i="1"/>
  <c r="Y2588" i="1"/>
  <c r="Z2588" i="1"/>
  <c r="AA2588" i="1"/>
  <c r="AB2588" i="1"/>
  <c r="AC2588" i="1"/>
  <c r="R2589" i="1"/>
  <c r="S2589" i="1"/>
  <c r="T2589" i="1"/>
  <c r="U2589" i="1"/>
  <c r="V2589" i="1"/>
  <c r="W2589" i="1"/>
  <c r="X2589" i="1"/>
  <c r="Y2589" i="1"/>
  <c r="Z2589" i="1"/>
  <c r="AA2589" i="1"/>
  <c r="AB2589" i="1"/>
  <c r="AC2589" i="1"/>
  <c r="R2590" i="1"/>
  <c r="S2590" i="1"/>
  <c r="T2590" i="1"/>
  <c r="U2590" i="1"/>
  <c r="V2590" i="1"/>
  <c r="W2590" i="1"/>
  <c r="X2590" i="1"/>
  <c r="Y2590" i="1"/>
  <c r="Z2590" i="1"/>
  <c r="AA2590" i="1"/>
  <c r="AB2590" i="1"/>
  <c r="AC2590" i="1"/>
  <c r="R2591" i="1"/>
  <c r="S2591" i="1"/>
  <c r="T2591" i="1"/>
  <c r="U2591" i="1"/>
  <c r="V2591" i="1"/>
  <c r="W2591" i="1"/>
  <c r="X2591" i="1"/>
  <c r="Y2591" i="1"/>
  <c r="Z2591" i="1"/>
  <c r="AA2591" i="1"/>
  <c r="AB2591" i="1"/>
  <c r="AC2591" i="1"/>
  <c r="R2592" i="1"/>
  <c r="S2592" i="1"/>
  <c r="T2592" i="1"/>
  <c r="U2592" i="1"/>
  <c r="V2592" i="1"/>
  <c r="W2592" i="1"/>
  <c r="X2592" i="1"/>
  <c r="Y2592" i="1"/>
  <c r="Z2592" i="1"/>
  <c r="AA2592" i="1"/>
  <c r="AB2592" i="1"/>
  <c r="AC2592" i="1"/>
  <c r="R2593" i="1"/>
  <c r="S2593" i="1"/>
  <c r="T2593" i="1"/>
  <c r="U2593" i="1"/>
  <c r="V2593" i="1"/>
  <c r="W2593" i="1"/>
  <c r="X2593" i="1"/>
  <c r="Y2593" i="1"/>
  <c r="Z2593" i="1"/>
  <c r="AA2593" i="1"/>
  <c r="AB2593" i="1"/>
  <c r="AC2593" i="1"/>
  <c r="R2594" i="1"/>
  <c r="S2594" i="1"/>
  <c r="T2594" i="1"/>
  <c r="U2594" i="1"/>
  <c r="V2594" i="1"/>
  <c r="W2594" i="1"/>
  <c r="X2594" i="1"/>
  <c r="Y2594" i="1"/>
  <c r="Z2594" i="1"/>
  <c r="AA2594" i="1"/>
  <c r="AB2594" i="1"/>
  <c r="AC2594" i="1"/>
  <c r="R2595" i="1"/>
  <c r="S2595" i="1"/>
  <c r="T2595" i="1"/>
  <c r="U2595" i="1"/>
  <c r="V2595" i="1"/>
  <c r="W2595" i="1"/>
  <c r="X2595" i="1"/>
  <c r="Y2595" i="1"/>
  <c r="Z2595" i="1"/>
  <c r="AA2595" i="1"/>
  <c r="AB2595" i="1"/>
  <c r="AC2595" i="1"/>
  <c r="R2596" i="1"/>
  <c r="S2596" i="1"/>
  <c r="T2596" i="1"/>
  <c r="U2596" i="1"/>
  <c r="V2596" i="1"/>
  <c r="W2596" i="1"/>
  <c r="X2596" i="1"/>
  <c r="Y2596" i="1"/>
  <c r="Z2596" i="1"/>
  <c r="AA2596" i="1"/>
  <c r="AB2596" i="1"/>
  <c r="AC2596" i="1"/>
  <c r="R2597" i="1"/>
  <c r="S2597" i="1"/>
  <c r="T2597" i="1"/>
  <c r="U2597" i="1"/>
  <c r="V2597" i="1"/>
  <c r="W2597" i="1"/>
  <c r="X2597" i="1"/>
  <c r="Y2597" i="1"/>
  <c r="Z2597" i="1"/>
  <c r="AA2597" i="1"/>
  <c r="AB2597" i="1"/>
  <c r="AC2597" i="1"/>
  <c r="R2598" i="1"/>
  <c r="S2598" i="1"/>
  <c r="T2598" i="1"/>
  <c r="U2598" i="1"/>
  <c r="V2598" i="1"/>
  <c r="W2598" i="1"/>
  <c r="X2598" i="1"/>
  <c r="Y2598" i="1"/>
  <c r="Z2598" i="1"/>
  <c r="AA2598" i="1"/>
  <c r="AB2598" i="1"/>
  <c r="AC2598" i="1"/>
  <c r="R2599" i="1"/>
  <c r="S2599" i="1"/>
  <c r="T2599" i="1"/>
  <c r="U2599" i="1"/>
  <c r="V2599" i="1"/>
  <c r="W2599" i="1"/>
  <c r="X2599" i="1"/>
  <c r="Y2599" i="1"/>
  <c r="Z2599" i="1"/>
  <c r="AA2599" i="1"/>
  <c r="AB2599" i="1"/>
  <c r="AC2599" i="1"/>
  <c r="R2600" i="1"/>
  <c r="S2600" i="1"/>
  <c r="T2600" i="1"/>
  <c r="U2600" i="1"/>
  <c r="V2600" i="1"/>
  <c r="W2600" i="1"/>
  <c r="X2600" i="1"/>
  <c r="Y2600" i="1"/>
  <c r="Z2600" i="1"/>
  <c r="AA2600" i="1"/>
  <c r="AB2600" i="1"/>
  <c r="AC2600" i="1"/>
  <c r="R2601" i="1"/>
  <c r="S2601" i="1"/>
  <c r="T2601" i="1"/>
  <c r="U2601" i="1"/>
  <c r="V2601" i="1"/>
  <c r="W2601" i="1"/>
  <c r="X2601" i="1"/>
  <c r="Y2601" i="1"/>
  <c r="Z2601" i="1"/>
  <c r="AA2601" i="1"/>
  <c r="AB2601" i="1"/>
  <c r="AC2601" i="1"/>
  <c r="R2602" i="1"/>
  <c r="S2602" i="1"/>
  <c r="T2602" i="1"/>
  <c r="U2602" i="1"/>
  <c r="V2602" i="1"/>
  <c r="W2602" i="1"/>
  <c r="X2602" i="1"/>
  <c r="Y2602" i="1"/>
  <c r="Z2602" i="1"/>
  <c r="AA2602" i="1"/>
  <c r="AB2602" i="1"/>
  <c r="AC2602" i="1"/>
  <c r="R2603" i="1"/>
  <c r="S2603" i="1"/>
  <c r="T2603" i="1"/>
  <c r="U2603" i="1"/>
  <c r="V2603" i="1"/>
  <c r="W2603" i="1"/>
  <c r="X2603" i="1"/>
  <c r="Y2603" i="1"/>
  <c r="Z2603" i="1"/>
  <c r="AA2603" i="1"/>
  <c r="AB2603" i="1"/>
  <c r="AC2603" i="1"/>
  <c r="R2604" i="1"/>
  <c r="S2604" i="1"/>
  <c r="T2604" i="1"/>
  <c r="U2604" i="1"/>
  <c r="V2604" i="1"/>
  <c r="W2604" i="1"/>
  <c r="X2604" i="1"/>
  <c r="Y2604" i="1"/>
  <c r="Z2604" i="1"/>
  <c r="AA2604" i="1"/>
  <c r="AB2604" i="1"/>
  <c r="AC2604" i="1"/>
  <c r="R2605" i="1"/>
  <c r="S2605" i="1"/>
  <c r="T2605" i="1"/>
  <c r="U2605" i="1"/>
  <c r="V2605" i="1"/>
  <c r="W2605" i="1"/>
  <c r="X2605" i="1"/>
  <c r="Y2605" i="1"/>
  <c r="Z2605" i="1"/>
  <c r="AA2605" i="1"/>
  <c r="AB2605" i="1"/>
  <c r="AC2605" i="1"/>
  <c r="R2606" i="1"/>
  <c r="S2606" i="1"/>
  <c r="T2606" i="1"/>
  <c r="U2606" i="1"/>
  <c r="V2606" i="1"/>
  <c r="W2606" i="1"/>
  <c r="X2606" i="1"/>
  <c r="Y2606" i="1"/>
  <c r="Z2606" i="1"/>
  <c r="AA2606" i="1"/>
  <c r="AB2606" i="1"/>
  <c r="AC2606" i="1"/>
  <c r="R2607" i="1"/>
  <c r="S2607" i="1"/>
  <c r="T2607" i="1"/>
  <c r="U2607" i="1"/>
  <c r="V2607" i="1"/>
  <c r="W2607" i="1"/>
  <c r="X2607" i="1"/>
  <c r="Y2607" i="1"/>
  <c r="Z2607" i="1"/>
  <c r="AA2607" i="1"/>
  <c r="AB2607" i="1"/>
  <c r="AC2607" i="1"/>
  <c r="R2608" i="1"/>
  <c r="S2608" i="1"/>
  <c r="T2608" i="1"/>
  <c r="U2608" i="1"/>
  <c r="V2608" i="1"/>
  <c r="W2608" i="1"/>
  <c r="X2608" i="1"/>
  <c r="Y2608" i="1"/>
  <c r="Z2608" i="1"/>
  <c r="AA2608" i="1"/>
  <c r="AB2608" i="1"/>
  <c r="AC2608" i="1"/>
  <c r="R2609" i="1"/>
  <c r="S2609" i="1"/>
  <c r="T2609" i="1"/>
  <c r="U2609" i="1"/>
  <c r="V2609" i="1"/>
  <c r="W2609" i="1"/>
  <c r="X2609" i="1"/>
  <c r="Y2609" i="1"/>
  <c r="Z2609" i="1"/>
  <c r="AA2609" i="1"/>
  <c r="AB2609" i="1"/>
  <c r="AC2609" i="1"/>
  <c r="R2610" i="1"/>
  <c r="S2610" i="1"/>
  <c r="T2610" i="1"/>
  <c r="U2610" i="1"/>
  <c r="V2610" i="1"/>
  <c r="W2610" i="1"/>
  <c r="X2610" i="1"/>
  <c r="Y2610" i="1"/>
  <c r="Z2610" i="1"/>
  <c r="AA2610" i="1"/>
  <c r="AB2610" i="1"/>
  <c r="AC2610" i="1"/>
  <c r="R2611" i="1"/>
  <c r="S2611" i="1"/>
  <c r="T2611" i="1"/>
  <c r="U2611" i="1"/>
  <c r="V2611" i="1"/>
  <c r="W2611" i="1"/>
  <c r="X2611" i="1"/>
  <c r="Y2611" i="1"/>
  <c r="Z2611" i="1"/>
  <c r="AA2611" i="1"/>
  <c r="AB2611" i="1"/>
  <c r="AC2611" i="1"/>
  <c r="R2612" i="1"/>
  <c r="S2612" i="1"/>
  <c r="T2612" i="1"/>
  <c r="U2612" i="1"/>
  <c r="V2612" i="1"/>
  <c r="W2612" i="1"/>
  <c r="X2612" i="1"/>
  <c r="Y2612" i="1"/>
  <c r="Z2612" i="1"/>
  <c r="AA2612" i="1"/>
  <c r="AB2612" i="1"/>
  <c r="AC2612" i="1"/>
  <c r="R2613" i="1"/>
  <c r="S2613" i="1"/>
  <c r="T2613" i="1"/>
  <c r="U2613" i="1"/>
  <c r="V2613" i="1"/>
  <c r="W2613" i="1"/>
  <c r="X2613" i="1"/>
  <c r="Y2613" i="1"/>
  <c r="Z2613" i="1"/>
  <c r="AA2613" i="1"/>
  <c r="AB2613" i="1"/>
  <c r="AC2613" i="1"/>
  <c r="R2614" i="1"/>
  <c r="S2614" i="1"/>
  <c r="T2614" i="1"/>
  <c r="U2614" i="1"/>
  <c r="V2614" i="1"/>
  <c r="W2614" i="1"/>
  <c r="X2614" i="1"/>
  <c r="Y2614" i="1"/>
  <c r="Z2614" i="1"/>
  <c r="AA2614" i="1"/>
  <c r="AB2614" i="1"/>
  <c r="AC2614" i="1"/>
  <c r="R2615" i="1"/>
  <c r="S2615" i="1"/>
  <c r="T2615" i="1"/>
  <c r="U2615" i="1"/>
  <c r="V2615" i="1"/>
  <c r="W2615" i="1"/>
  <c r="X2615" i="1"/>
  <c r="Y2615" i="1"/>
  <c r="Z2615" i="1"/>
  <c r="AA2615" i="1"/>
  <c r="AB2615" i="1"/>
  <c r="AC2615" i="1"/>
  <c r="R2616" i="1"/>
  <c r="S2616" i="1"/>
  <c r="T2616" i="1"/>
  <c r="U2616" i="1"/>
  <c r="V2616" i="1"/>
  <c r="W2616" i="1"/>
  <c r="X2616" i="1"/>
  <c r="Y2616" i="1"/>
  <c r="Z2616" i="1"/>
  <c r="AA2616" i="1"/>
  <c r="AB2616" i="1"/>
  <c r="AC2616" i="1"/>
  <c r="R2617" i="1"/>
  <c r="S2617" i="1"/>
  <c r="T2617" i="1"/>
  <c r="U2617" i="1"/>
  <c r="V2617" i="1"/>
  <c r="W2617" i="1"/>
  <c r="X2617" i="1"/>
  <c r="Y2617" i="1"/>
  <c r="Z2617" i="1"/>
  <c r="AA2617" i="1"/>
  <c r="AB2617" i="1"/>
  <c r="AC2617" i="1"/>
  <c r="R2618" i="1"/>
  <c r="S2618" i="1"/>
  <c r="T2618" i="1"/>
  <c r="U2618" i="1"/>
  <c r="V2618" i="1"/>
  <c r="W2618" i="1"/>
  <c r="X2618" i="1"/>
  <c r="Y2618" i="1"/>
  <c r="Z2618" i="1"/>
  <c r="AA2618" i="1"/>
  <c r="AB2618" i="1"/>
  <c r="AC2618" i="1"/>
  <c r="R2619" i="1"/>
  <c r="S2619" i="1"/>
  <c r="T2619" i="1"/>
  <c r="U2619" i="1"/>
  <c r="V2619" i="1"/>
  <c r="W2619" i="1"/>
  <c r="X2619" i="1"/>
  <c r="Y2619" i="1"/>
  <c r="Z2619" i="1"/>
  <c r="AA2619" i="1"/>
  <c r="AB2619" i="1"/>
  <c r="AC2619" i="1"/>
  <c r="R2620" i="1"/>
  <c r="S2620" i="1"/>
  <c r="T2620" i="1"/>
  <c r="U2620" i="1"/>
  <c r="V2620" i="1"/>
  <c r="W2620" i="1"/>
  <c r="X2620" i="1"/>
  <c r="Y2620" i="1"/>
  <c r="Z2620" i="1"/>
  <c r="AA2620" i="1"/>
  <c r="AB2620" i="1"/>
  <c r="AC2620" i="1"/>
  <c r="R2621" i="1"/>
  <c r="S2621" i="1"/>
  <c r="T2621" i="1"/>
  <c r="U2621" i="1"/>
  <c r="V2621" i="1"/>
  <c r="W2621" i="1"/>
  <c r="X2621" i="1"/>
  <c r="Y2621" i="1"/>
  <c r="Z2621" i="1"/>
  <c r="AA2621" i="1"/>
  <c r="AB2621" i="1"/>
  <c r="AC2621" i="1"/>
  <c r="R2622" i="1"/>
  <c r="S2622" i="1"/>
  <c r="T2622" i="1"/>
  <c r="U2622" i="1"/>
  <c r="V2622" i="1"/>
  <c r="W2622" i="1"/>
  <c r="X2622" i="1"/>
  <c r="Y2622" i="1"/>
  <c r="Z2622" i="1"/>
  <c r="AA2622" i="1"/>
  <c r="AB2622" i="1"/>
  <c r="AC2622" i="1"/>
  <c r="R2623" i="1"/>
  <c r="S2623" i="1"/>
  <c r="T2623" i="1"/>
  <c r="U2623" i="1"/>
  <c r="V2623" i="1"/>
  <c r="W2623" i="1"/>
  <c r="X2623" i="1"/>
  <c r="Y2623" i="1"/>
  <c r="Z2623" i="1"/>
  <c r="AA2623" i="1"/>
  <c r="AB2623" i="1"/>
  <c r="AC2623" i="1"/>
  <c r="R2624" i="1"/>
  <c r="S2624" i="1"/>
  <c r="T2624" i="1"/>
  <c r="U2624" i="1"/>
  <c r="V2624" i="1"/>
  <c r="W2624" i="1"/>
  <c r="X2624" i="1"/>
  <c r="Y2624" i="1"/>
  <c r="Z2624" i="1"/>
  <c r="AA2624" i="1"/>
  <c r="AB2624" i="1"/>
  <c r="AC2624" i="1"/>
  <c r="R2625" i="1"/>
  <c r="S2625" i="1"/>
  <c r="T2625" i="1"/>
  <c r="U2625" i="1"/>
  <c r="V2625" i="1"/>
  <c r="W2625" i="1"/>
  <c r="X2625" i="1"/>
  <c r="Y2625" i="1"/>
  <c r="Z2625" i="1"/>
  <c r="AA2625" i="1"/>
  <c r="AB2625" i="1"/>
  <c r="AC2625" i="1"/>
  <c r="R2626" i="1"/>
  <c r="S2626" i="1"/>
  <c r="T2626" i="1"/>
  <c r="U2626" i="1"/>
  <c r="V2626" i="1"/>
  <c r="W2626" i="1"/>
  <c r="X2626" i="1"/>
  <c r="Y2626" i="1"/>
  <c r="Z2626" i="1"/>
  <c r="AA2626" i="1"/>
  <c r="AB2626" i="1"/>
  <c r="AC2626" i="1"/>
  <c r="R2627" i="1"/>
  <c r="S2627" i="1"/>
  <c r="T2627" i="1"/>
  <c r="U2627" i="1"/>
  <c r="V2627" i="1"/>
  <c r="W2627" i="1"/>
  <c r="X2627" i="1"/>
  <c r="Y2627" i="1"/>
  <c r="Z2627" i="1"/>
  <c r="AA2627" i="1"/>
  <c r="AB2627" i="1"/>
  <c r="AC2627" i="1"/>
  <c r="R2628" i="1"/>
  <c r="S2628" i="1"/>
  <c r="T2628" i="1"/>
  <c r="U2628" i="1"/>
  <c r="V2628" i="1"/>
  <c r="W2628" i="1"/>
  <c r="X2628" i="1"/>
  <c r="Y2628" i="1"/>
  <c r="Z2628" i="1"/>
  <c r="AA2628" i="1"/>
  <c r="AB2628" i="1"/>
  <c r="AC2628" i="1"/>
  <c r="R2629" i="1"/>
  <c r="S2629" i="1"/>
  <c r="T2629" i="1"/>
  <c r="U2629" i="1"/>
  <c r="V2629" i="1"/>
  <c r="W2629" i="1"/>
  <c r="X2629" i="1"/>
  <c r="Y2629" i="1"/>
  <c r="Z2629" i="1"/>
  <c r="AA2629" i="1"/>
  <c r="AB2629" i="1"/>
  <c r="AC2629" i="1"/>
  <c r="R2630" i="1"/>
  <c r="S2630" i="1"/>
  <c r="T2630" i="1"/>
  <c r="U2630" i="1"/>
  <c r="V2630" i="1"/>
  <c r="W2630" i="1"/>
  <c r="X2630" i="1"/>
  <c r="Y2630" i="1"/>
  <c r="Z2630" i="1"/>
  <c r="AA2630" i="1"/>
  <c r="AB2630" i="1"/>
  <c r="AC2630" i="1"/>
  <c r="R2631" i="1"/>
  <c r="S2631" i="1"/>
  <c r="T2631" i="1"/>
  <c r="U2631" i="1"/>
  <c r="V2631" i="1"/>
  <c r="W2631" i="1"/>
  <c r="X2631" i="1"/>
  <c r="Y2631" i="1"/>
  <c r="Z2631" i="1"/>
  <c r="AA2631" i="1"/>
  <c r="AB2631" i="1"/>
  <c r="AC2631" i="1"/>
  <c r="R2632" i="1"/>
  <c r="S2632" i="1"/>
  <c r="T2632" i="1"/>
  <c r="U2632" i="1"/>
  <c r="V2632" i="1"/>
  <c r="W2632" i="1"/>
  <c r="X2632" i="1"/>
  <c r="Y2632" i="1"/>
  <c r="Z2632" i="1"/>
  <c r="AA2632" i="1"/>
  <c r="AB2632" i="1"/>
  <c r="AC2632" i="1"/>
  <c r="R2633" i="1"/>
  <c r="S2633" i="1"/>
  <c r="T2633" i="1"/>
  <c r="U2633" i="1"/>
  <c r="V2633" i="1"/>
  <c r="W2633" i="1"/>
  <c r="X2633" i="1"/>
  <c r="Y2633" i="1"/>
  <c r="Z2633" i="1"/>
  <c r="AA2633" i="1"/>
  <c r="AB2633" i="1"/>
  <c r="AC2633" i="1"/>
  <c r="R2634" i="1"/>
  <c r="S2634" i="1"/>
  <c r="T2634" i="1"/>
  <c r="U2634" i="1"/>
  <c r="V2634" i="1"/>
  <c r="W2634" i="1"/>
  <c r="X2634" i="1"/>
  <c r="Y2634" i="1"/>
  <c r="Z2634" i="1"/>
  <c r="AA2634" i="1"/>
  <c r="AB2634" i="1"/>
  <c r="AC2634" i="1"/>
  <c r="R2635" i="1"/>
  <c r="S2635" i="1"/>
  <c r="T2635" i="1"/>
  <c r="U2635" i="1"/>
  <c r="V2635" i="1"/>
  <c r="W2635" i="1"/>
  <c r="X2635" i="1"/>
  <c r="Y2635" i="1"/>
  <c r="Z2635" i="1"/>
  <c r="AA2635" i="1"/>
  <c r="AB2635" i="1"/>
  <c r="AC2635" i="1"/>
  <c r="R2636" i="1"/>
  <c r="S2636" i="1"/>
  <c r="T2636" i="1"/>
  <c r="U2636" i="1"/>
  <c r="V2636" i="1"/>
  <c r="W2636" i="1"/>
  <c r="X2636" i="1"/>
  <c r="Y2636" i="1"/>
  <c r="Z2636" i="1"/>
  <c r="AA2636" i="1"/>
  <c r="AB2636" i="1"/>
  <c r="AC2636" i="1"/>
  <c r="R2637" i="1"/>
  <c r="S2637" i="1"/>
  <c r="T2637" i="1"/>
  <c r="U2637" i="1"/>
  <c r="V2637" i="1"/>
  <c r="W2637" i="1"/>
  <c r="X2637" i="1"/>
  <c r="Y2637" i="1"/>
  <c r="Z2637" i="1"/>
  <c r="AA2637" i="1"/>
  <c r="AB2637" i="1"/>
  <c r="AC2637" i="1"/>
  <c r="R2638" i="1"/>
  <c r="S2638" i="1"/>
  <c r="T2638" i="1"/>
  <c r="U2638" i="1"/>
  <c r="V2638" i="1"/>
  <c r="W2638" i="1"/>
  <c r="X2638" i="1"/>
  <c r="Y2638" i="1"/>
  <c r="Z2638" i="1"/>
  <c r="AA2638" i="1"/>
  <c r="AB2638" i="1"/>
  <c r="AC2638" i="1"/>
  <c r="R2639" i="1"/>
  <c r="S2639" i="1"/>
  <c r="T2639" i="1"/>
  <c r="U2639" i="1"/>
  <c r="V2639" i="1"/>
  <c r="W2639" i="1"/>
  <c r="X2639" i="1"/>
  <c r="Y2639" i="1"/>
  <c r="Z2639" i="1"/>
  <c r="AA2639" i="1"/>
  <c r="AB2639" i="1"/>
  <c r="AC2639" i="1"/>
  <c r="R2640" i="1"/>
  <c r="S2640" i="1"/>
  <c r="T2640" i="1"/>
  <c r="U2640" i="1"/>
  <c r="V2640" i="1"/>
  <c r="W2640" i="1"/>
  <c r="X2640" i="1"/>
  <c r="Y2640" i="1"/>
  <c r="Z2640" i="1"/>
  <c r="AA2640" i="1"/>
  <c r="AB2640" i="1"/>
  <c r="AC2640" i="1"/>
  <c r="R2641" i="1"/>
  <c r="S2641" i="1"/>
  <c r="T2641" i="1"/>
  <c r="U2641" i="1"/>
  <c r="V2641" i="1"/>
  <c r="W2641" i="1"/>
  <c r="X2641" i="1"/>
  <c r="Y2641" i="1"/>
  <c r="Z2641" i="1"/>
  <c r="AA2641" i="1"/>
  <c r="AB2641" i="1"/>
  <c r="AC2641" i="1"/>
  <c r="R2642" i="1"/>
  <c r="S2642" i="1"/>
  <c r="T2642" i="1"/>
  <c r="U2642" i="1"/>
  <c r="V2642" i="1"/>
  <c r="W2642" i="1"/>
  <c r="X2642" i="1"/>
  <c r="Y2642" i="1"/>
  <c r="Z2642" i="1"/>
  <c r="AA2642" i="1"/>
  <c r="AB2642" i="1"/>
  <c r="AC2642" i="1"/>
  <c r="R2643" i="1"/>
  <c r="S2643" i="1"/>
  <c r="T2643" i="1"/>
  <c r="U2643" i="1"/>
  <c r="V2643" i="1"/>
  <c r="W2643" i="1"/>
  <c r="X2643" i="1"/>
  <c r="Y2643" i="1"/>
  <c r="Z2643" i="1"/>
  <c r="AA2643" i="1"/>
  <c r="AB2643" i="1"/>
  <c r="AC2643" i="1"/>
  <c r="R2644" i="1"/>
  <c r="S2644" i="1"/>
  <c r="T2644" i="1"/>
  <c r="U2644" i="1"/>
  <c r="V2644" i="1"/>
  <c r="W2644" i="1"/>
  <c r="X2644" i="1"/>
  <c r="Y2644" i="1"/>
  <c r="Z2644" i="1"/>
  <c r="AA2644" i="1"/>
  <c r="AB2644" i="1"/>
  <c r="AC2644" i="1"/>
  <c r="R2645" i="1"/>
  <c r="S2645" i="1"/>
  <c r="T2645" i="1"/>
  <c r="U2645" i="1"/>
  <c r="V2645" i="1"/>
  <c r="W2645" i="1"/>
  <c r="X2645" i="1"/>
  <c r="Y2645" i="1"/>
  <c r="Z2645" i="1"/>
  <c r="AA2645" i="1"/>
  <c r="AB2645" i="1"/>
  <c r="AC2645" i="1"/>
  <c r="R2646" i="1"/>
  <c r="S2646" i="1"/>
  <c r="T2646" i="1"/>
  <c r="U2646" i="1"/>
  <c r="V2646" i="1"/>
  <c r="W2646" i="1"/>
  <c r="X2646" i="1"/>
  <c r="Y2646" i="1"/>
  <c r="Z2646" i="1"/>
  <c r="AA2646" i="1"/>
  <c r="AB2646" i="1"/>
  <c r="AC2646" i="1"/>
  <c r="R2647" i="1"/>
  <c r="S2647" i="1"/>
  <c r="T2647" i="1"/>
  <c r="U2647" i="1"/>
  <c r="V2647" i="1"/>
  <c r="W2647" i="1"/>
  <c r="X2647" i="1"/>
  <c r="Y2647" i="1"/>
  <c r="Z2647" i="1"/>
  <c r="AA2647" i="1"/>
  <c r="AB2647" i="1"/>
  <c r="AC2647" i="1"/>
  <c r="R2648" i="1"/>
  <c r="S2648" i="1"/>
  <c r="T2648" i="1"/>
  <c r="U2648" i="1"/>
  <c r="V2648" i="1"/>
  <c r="W2648" i="1"/>
  <c r="X2648" i="1"/>
  <c r="Y2648" i="1"/>
  <c r="Z2648" i="1"/>
  <c r="AA2648" i="1"/>
  <c r="AB2648" i="1"/>
  <c r="AC2648" i="1"/>
  <c r="R2649" i="1"/>
  <c r="S2649" i="1"/>
  <c r="T2649" i="1"/>
  <c r="U2649" i="1"/>
  <c r="V2649" i="1"/>
  <c r="W2649" i="1"/>
  <c r="X2649" i="1"/>
  <c r="Y2649" i="1"/>
  <c r="Z2649" i="1"/>
  <c r="AA2649" i="1"/>
  <c r="AB2649" i="1"/>
  <c r="AC2649" i="1"/>
  <c r="R2650" i="1"/>
  <c r="S2650" i="1"/>
  <c r="T2650" i="1"/>
  <c r="U2650" i="1"/>
  <c r="V2650" i="1"/>
  <c r="W2650" i="1"/>
  <c r="X2650" i="1"/>
  <c r="Y2650" i="1"/>
  <c r="Z2650" i="1"/>
  <c r="AA2650" i="1"/>
  <c r="AB2650" i="1"/>
  <c r="AC2650" i="1"/>
  <c r="R2651" i="1"/>
  <c r="S2651" i="1"/>
  <c r="T2651" i="1"/>
  <c r="U2651" i="1"/>
  <c r="V2651" i="1"/>
  <c r="W2651" i="1"/>
  <c r="X2651" i="1"/>
  <c r="Y2651" i="1"/>
  <c r="Z2651" i="1"/>
  <c r="AA2651" i="1"/>
  <c r="AB2651" i="1"/>
  <c r="AC2651" i="1"/>
  <c r="R2652" i="1"/>
  <c r="S2652" i="1"/>
  <c r="T2652" i="1"/>
  <c r="U2652" i="1"/>
  <c r="V2652" i="1"/>
  <c r="W2652" i="1"/>
  <c r="X2652" i="1"/>
  <c r="Y2652" i="1"/>
  <c r="Z2652" i="1"/>
  <c r="AA2652" i="1"/>
  <c r="AB2652" i="1"/>
  <c r="AC2652" i="1"/>
  <c r="R2653" i="1"/>
  <c r="S2653" i="1"/>
  <c r="T2653" i="1"/>
  <c r="U2653" i="1"/>
  <c r="V2653" i="1"/>
  <c r="W2653" i="1"/>
  <c r="X2653" i="1"/>
  <c r="Y2653" i="1"/>
  <c r="Z2653" i="1"/>
  <c r="AA2653" i="1"/>
  <c r="AB2653" i="1"/>
  <c r="AC2653" i="1"/>
  <c r="R2654" i="1"/>
  <c r="S2654" i="1"/>
  <c r="T2654" i="1"/>
  <c r="U2654" i="1"/>
  <c r="V2654" i="1"/>
  <c r="W2654" i="1"/>
  <c r="X2654" i="1"/>
  <c r="Y2654" i="1"/>
  <c r="Z2654" i="1"/>
  <c r="AA2654" i="1"/>
  <c r="AB2654" i="1"/>
  <c r="AC2654" i="1"/>
  <c r="R2655" i="1"/>
  <c r="S2655" i="1"/>
  <c r="T2655" i="1"/>
  <c r="U2655" i="1"/>
  <c r="V2655" i="1"/>
  <c r="W2655" i="1"/>
  <c r="X2655" i="1"/>
  <c r="Y2655" i="1"/>
  <c r="Z2655" i="1"/>
  <c r="AA2655" i="1"/>
  <c r="AB2655" i="1"/>
  <c r="AC2655" i="1"/>
  <c r="R2656" i="1"/>
  <c r="S2656" i="1"/>
  <c r="T2656" i="1"/>
  <c r="U2656" i="1"/>
  <c r="V2656" i="1"/>
  <c r="W2656" i="1"/>
  <c r="X2656" i="1"/>
  <c r="Y2656" i="1"/>
  <c r="Z2656" i="1"/>
  <c r="AA2656" i="1"/>
  <c r="AB2656" i="1"/>
  <c r="AC2656" i="1"/>
  <c r="R2657" i="1"/>
  <c r="S2657" i="1"/>
  <c r="T2657" i="1"/>
  <c r="U2657" i="1"/>
  <c r="V2657" i="1"/>
  <c r="W2657" i="1"/>
  <c r="X2657" i="1"/>
  <c r="Y2657" i="1"/>
  <c r="Z2657" i="1"/>
  <c r="AA2657" i="1"/>
  <c r="AB2657" i="1"/>
  <c r="AC2657" i="1"/>
  <c r="R2658" i="1"/>
  <c r="S2658" i="1"/>
  <c r="T2658" i="1"/>
  <c r="U2658" i="1"/>
  <c r="V2658" i="1"/>
  <c r="W2658" i="1"/>
  <c r="X2658" i="1"/>
  <c r="Y2658" i="1"/>
  <c r="Z2658" i="1"/>
  <c r="AA2658" i="1"/>
  <c r="AB2658" i="1"/>
  <c r="AC2658" i="1"/>
  <c r="R2659" i="1"/>
  <c r="S2659" i="1"/>
  <c r="T2659" i="1"/>
  <c r="U2659" i="1"/>
  <c r="V2659" i="1"/>
  <c r="W2659" i="1"/>
  <c r="X2659" i="1"/>
  <c r="Y2659" i="1"/>
  <c r="Z2659" i="1"/>
  <c r="AA2659" i="1"/>
  <c r="AB2659" i="1"/>
  <c r="AC2659" i="1"/>
  <c r="R2660" i="1"/>
  <c r="S2660" i="1"/>
  <c r="T2660" i="1"/>
  <c r="U2660" i="1"/>
  <c r="V2660" i="1"/>
  <c r="W2660" i="1"/>
  <c r="X2660" i="1"/>
  <c r="Y2660" i="1"/>
  <c r="Z2660" i="1"/>
  <c r="AA2660" i="1"/>
  <c r="AB2660" i="1"/>
  <c r="AC2660" i="1"/>
  <c r="R2661" i="1"/>
  <c r="S2661" i="1"/>
  <c r="T2661" i="1"/>
  <c r="U2661" i="1"/>
  <c r="V2661" i="1"/>
  <c r="W2661" i="1"/>
  <c r="X2661" i="1"/>
  <c r="Y2661" i="1"/>
  <c r="Z2661" i="1"/>
  <c r="AA2661" i="1"/>
  <c r="AB2661" i="1"/>
  <c r="AC2661" i="1"/>
  <c r="R2662" i="1"/>
  <c r="S2662" i="1"/>
  <c r="T2662" i="1"/>
  <c r="U2662" i="1"/>
  <c r="V2662" i="1"/>
  <c r="W2662" i="1"/>
  <c r="X2662" i="1"/>
  <c r="Y2662" i="1"/>
  <c r="Z2662" i="1"/>
  <c r="AA2662" i="1"/>
  <c r="AB2662" i="1"/>
  <c r="AC2662" i="1"/>
  <c r="R2663" i="1"/>
  <c r="S2663" i="1"/>
  <c r="T2663" i="1"/>
  <c r="U2663" i="1"/>
  <c r="V2663" i="1"/>
  <c r="W2663" i="1"/>
  <c r="X2663" i="1"/>
  <c r="Y2663" i="1"/>
  <c r="Z2663" i="1"/>
  <c r="AA2663" i="1"/>
  <c r="AB2663" i="1"/>
  <c r="AC2663" i="1"/>
  <c r="R2664" i="1"/>
  <c r="S2664" i="1"/>
  <c r="T2664" i="1"/>
  <c r="U2664" i="1"/>
  <c r="V2664" i="1"/>
  <c r="W2664" i="1"/>
  <c r="X2664" i="1"/>
  <c r="Y2664" i="1"/>
  <c r="Z2664" i="1"/>
  <c r="AA2664" i="1"/>
  <c r="AB2664" i="1"/>
  <c r="AC2664" i="1"/>
  <c r="R2665" i="1"/>
  <c r="S2665" i="1"/>
  <c r="T2665" i="1"/>
  <c r="U2665" i="1"/>
  <c r="V2665" i="1"/>
  <c r="W2665" i="1"/>
  <c r="X2665" i="1"/>
  <c r="Y2665" i="1"/>
  <c r="Z2665" i="1"/>
  <c r="AA2665" i="1"/>
  <c r="AB2665" i="1"/>
  <c r="AC2665" i="1"/>
  <c r="R2666" i="1"/>
  <c r="S2666" i="1"/>
  <c r="T2666" i="1"/>
  <c r="U2666" i="1"/>
  <c r="V2666" i="1"/>
  <c r="W2666" i="1"/>
  <c r="X2666" i="1"/>
  <c r="Y2666" i="1"/>
  <c r="Z2666" i="1"/>
  <c r="AA2666" i="1"/>
  <c r="AB2666" i="1"/>
  <c r="AC2666" i="1"/>
  <c r="R2667" i="1"/>
  <c r="S2667" i="1"/>
  <c r="T2667" i="1"/>
  <c r="U2667" i="1"/>
  <c r="V2667" i="1"/>
  <c r="W2667" i="1"/>
  <c r="X2667" i="1"/>
  <c r="Y2667" i="1"/>
  <c r="Z2667" i="1"/>
  <c r="AA2667" i="1"/>
  <c r="AB2667" i="1"/>
  <c r="AC2667" i="1"/>
  <c r="R2668" i="1"/>
  <c r="S2668" i="1"/>
  <c r="T2668" i="1"/>
  <c r="U2668" i="1"/>
  <c r="V2668" i="1"/>
  <c r="W2668" i="1"/>
  <c r="X2668" i="1"/>
  <c r="Y2668" i="1"/>
  <c r="Z2668" i="1"/>
  <c r="AA2668" i="1"/>
  <c r="AB2668" i="1"/>
  <c r="AC2668" i="1"/>
  <c r="R2669" i="1"/>
  <c r="S2669" i="1"/>
  <c r="T2669" i="1"/>
  <c r="U2669" i="1"/>
  <c r="V2669" i="1"/>
  <c r="W2669" i="1"/>
  <c r="X2669" i="1"/>
  <c r="Y2669" i="1"/>
  <c r="Z2669" i="1"/>
  <c r="AA2669" i="1"/>
  <c r="AB2669" i="1"/>
  <c r="AC2669" i="1"/>
  <c r="R2670" i="1"/>
  <c r="S2670" i="1"/>
  <c r="T2670" i="1"/>
  <c r="U2670" i="1"/>
  <c r="V2670" i="1"/>
  <c r="W2670" i="1"/>
  <c r="X2670" i="1"/>
  <c r="Y2670" i="1"/>
  <c r="Z2670" i="1"/>
  <c r="AA2670" i="1"/>
  <c r="AB2670" i="1"/>
  <c r="AC2670" i="1"/>
  <c r="R2671" i="1"/>
  <c r="S2671" i="1"/>
  <c r="T2671" i="1"/>
  <c r="U2671" i="1"/>
  <c r="V2671" i="1"/>
  <c r="W2671" i="1"/>
  <c r="X2671" i="1"/>
  <c r="Y2671" i="1"/>
  <c r="Z2671" i="1"/>
  <c r="AA2671" i="1"/>
  <c r="AB2671" i="1"/>
  <c r="AC2671" i="1"/>
  <c r="R2672" i="1"/>
  <c r="S2672" i="1"/>
  <c r="T2672" i="1"/>
  <c r="U2672" i="1"/>
  <c r="V2672" i="1"/>
  <c r="W2672" i="1"/>
  <c r="X2672" i="1"/>
  <c r="Y2672" i="1"/>
  <c r="Z2672" i="1"/>
  <c r="AA2672" i="1"/>
  <c r="AB2672" i="1"/>
  <c r="AC2672" i="1"/>
  <c r="R2673" i="1"/>
  <c r="S2673" i="1"/>
  <c r="T2673" i="1"/>
  <c r="U2673" i="1"/>
  <c r="V2673" i="1"/>
  <c r="W2673" i="1"/>
  <c r="X2673" i="1"/>
  <c r="Y2673" i="1"/>
  <c r="Z2673" i="1"/>
  <c r="AA2673" i="1"/>
  <c r="AB2673" i="1"/>
  <c r="AC2673" i="1"/>
  <c r="R2674" i="1"/>
  <c r="S2674" i="1"/>
  <c r="T2674" i="1"/>
  <c r="U2674" i="1"/>
  <c r="V2674" i="1"/>
  <c r="W2674" i="1"/>
  <c r="X2674" i="1"/>
  <c r="Y2674" i="1"/>
  <c r="Z2674" i="1"/>
  <c r="AA2674" i="1"/>
  <c r="AB2674" i="1"/>
  <c r="AC2674" i="1"/>
  <c r="R2675" i="1"/>
  <c r="S2675" i="1"/>
  <c r="T2675" i="1"/>
  <c r="U2675" i="1"/>
  <c r="V2675" i="1"/>
  <c r="W2675" i="1"/>
  <c r="X2675" i="1"/>
  <c r="Y2675" i="1"/>
  <c r="Z2675" i="1"/>
  <c r="AA2675" i="1"/>
  <c r="AB2675" i="1"/>
  <c r="AC2675" i="1"/>
  <c r="R2676" i="1"/>
  <c r="S2676" i="1"/>
  <c r="T2676" i="1"/>
  <c r="U2676" i="1"/>
  <c r="V2676" i="1"/>
  <c r="W2676" i="1"/>
  <c r="X2676" i="1"/>
  <c r="Y2676" i="1"/>
  <c r="Z2676" i="1"/>
  <c r="AA2676" i="1"/>
  <c r="AB2676" i="1"/>
  <c r="AC2676" i="1"/>
  <c r="R2677" i="1"/>
  <c r="S2677" i="1"/>
  <c r="T2677" i="1"/>
  <c r="U2677" i="1"/>
  <c r="V2677" i="1"/>
  <c r="W2677" i="1"/>
  <c r="X2677" i="1"/>
  <c r="Y2677" i="1"/>
  <c r="Z2677" i="1"/>
  <c r="AA2677" i="1"/>
  <c r="AB2677" i="1"/>
  <c r="AC2677" i="1"/>
  <c r="R2678" i="1"/>
  <c r="S2678" i="1"/>
  <c r="T2678" i="1"/>
  <c r="U2678" i="1"/>
  <c r="V2678" i="1"/>
  <c r="W2678" i="1"/>
  <c r="X2678" i="1"/>
  <c r="Y2678" i="1"/>
  <c r="Z2678" i="1"/>
  <c r="AA2678" i="1"/>
  <c r="AB2678" i="1"/>
  <c r="AC2678" i="1"/>
  <c r="R2679" i="1"/>
  <c r="S2679" i="1"/>
  <c r="T2679" i="1"/>
  <c r="U2679" i="1"/>
  <c r="V2679" i="1"/>
  <c r="W2679" i="1"/>
  <c r="X2679" i="1"/>
  <c r="Y2679" i="1"/>
  <c r="Z2679" i="1"/>
  <c r="AA2679" i="1"/>
  <c r="AB2679" i="1"/>
  <c r="AC2679" i="1"/>
  <c r="R2680" i="1"/>
  <c r="S2680" i="1"/>
  <c r="T2680" i="1"/>
  <c r="U2680" i="1"/>
  <c r="V2680" i="1"/>
  <c r="W2680" i="1"/>
  <c r="X2680" i="1"/>
  <c r="Y2680" i="1"/>
  <c r="Z2680" i="1"/>
  <c r="AA2680" i="1"/>
  <c r="AB2680" i="1"/>
  <c r="AC2680" i="1"/>
  <c r="R2681" i="1"/>
  <c r="S2681" i="1"/>
  <c r="T2681" i="1"/>
  <c r="U2681" i="1"/>
  <c r="V2681" i="1"/>
  <c r="W2681" i="1"/>
  <c r="X2681" i="1"/>
  <c r="Y2681" i="1"/>
  <c r="Z2681" i="1"/>
  <c r="AA2681" i="1"/>
  <c r="AB2681" i="1"/>
  <c r="AC2681" i="1"/>
  <c r="R2682" i="1"/>
  <c r="S2682" i="1"/>
  <c r="T2682" i="1"/>
  <c r="U2682" i="1"/>
  <c r="V2682" i="1"/>
  <c r="W2682" i="1"/>
  <c r="X2682" i="1"/>
  <c r="Y2682" i="1"/>
  <c r="Z2682" i="1"/>
  <c r="AA2682" i="1"/>
  <c r="AB2682" i="1"/>
  <c r="AC2682" i="1"/>
  <c r="R2683" i="1"/>
  <c r="S2683" i="1"/>
  <c r="T2683" i="1"/>
  <c r="U2683" i="1"/>
  <c r="V2683" i="1"/>
  <c r="W2683" i="1"/>
  <c r="X2683" i="1"/>
  <c r="Y2683" i="1"/>
  <c r="Z2683" i="1"/>
  <c r="AA2683" i="1"/>
  <c r="AB2683" i="1"/>
  <c r="AC2683" i="1"/>
  <c r="R2684" i="1"/>
  <c r="S2684" i="1"/>
  <c r="T2684" i="1"/>
  <c r="U2684" i="1"/>
  <c r="V2684" i="1"/>
  <c r="W2684" i="1"/>
  <c r="X2684" i="1"/>
  <c r="Y2684" i="1"/>
  <c r="Z2684" i="1"/>
  <c r="AA2684" i="1"/>
  <c r="AB2684" i="1"/>
  <c r="AC2684" i="1"/>
  <c r="R2685" i="1"/>
  <c r="S2685" i="1"/>
  <c r="T2685" i="1"/>
  <c r="U2685" i="1"/>
  <c r="V2685" i="1"/>
  <c r="W2685" i="1"/>
  <c r="X2685" i="1"/>
  <c r="Y2685" i="1"/>
  <c r="Z2685" i="1"/>
  <c r="AA2685" i="1"/>
  <c r="AB2685" i="1"/>
  <c r="AC2685" i="1"/>
  <c r="R2686" i="1"/>
  <c r="S2686" i="1"/>
  <c r="T2686" i="1"/>
  <c r="U2686" i="1"/>
  <c r="V2686" i="1"/>
  <c r="W2686" i="1"/>
  <c r="X2686" i="1"/>
  <c r="Y2686" i="1"/>
  <c r="Z2686" i="1"/>
  <c r="AA2686" i="1"/>
  <c r="AB2686" i="1"/>
  <c r="AC2686" i="1"/>
  <c r="R2687" i="1"/>
  <c r="S2687" i="1"/>
  <c r="T2687" i="1"/>
  <c r="U2687" i="1"/>
  <c r="V2687" i="1"/>
  <c r="W2687" i="1"/>
  <c r="X2687" i="1"/>
  <c r="Y2687" i="1"/>
  <c r="Z2687" i="1"/>
  <c r="AA2687" i="1"/>
  <c r="AB2687" i="1"/>
  <c r="AC2687" i="1"/>
  <c r="R2688" i="1"/>
  <c r="S2688" i="1"/>
  <c r="T2688" i="1"/>
  <c r="U2688" i="1"/>
  <c r="V2688" i="1"/>
  <c r="W2688" i="1"/>
  <c r="X2688" i="1"/>
  <c r="Y2688" i="1"/>
  <c r="Z2688" i="1"/>
  <c r="AA2688" i="1"/>
  <c r="AB2688" i="1"/>
  <c r="AC2688" i="1"/>
  <c r="R2689" i="1"/>
  <c r="S2689" i="1"/>
  <c r="T2689" i="1"/>
  <c r="U2689" i="1"/>
  <c r="V2689" i="1"/>
  <c r="W2689" i="1"/>
  <c r="X2689" i="1"/>
  <c r="Y2689" i="1"/>
  <c r="Z2689" i="1"/>
  <c r="AA2689" i="1"/>
  <c r="AB2689" i="1"/>
  <c r="AC2689" i="1"/>
  <c r="R2690" i="1"/>
  <c r="S2690" i="1"/>
  <c r="T2690" i="1"/>
  <c r="U2690" i="1"/>
  <c r="V2690" i="1"/>
  <c r="W2690" i="1"/>
  <c r="X2690" i="1"/>
  <c r="Y2690" i="1"/>
  <c r="Z2690" i="1"/>
  <c r="AA2690" i="1"/>
  <c r="AB2690" i="1"/>
  <c r="AC2690" i="1"/>
  <c r="R2691" i="1"/>
  <c r="S2691" i="1"/>
  <c r="T2691" i="1"/>
  <c r="U2691" i="1"/>
  <c r="V2691" i="1"/>
  <c r="W2691" i="1"/>
  <c r="X2691" i="1"/>
  <c r="Y2691" i="1"/>
  <c r="Z2691" i="1"/>
  <c r="AA2691" i="1"/>
  <c r="AB2691" i="1"/>
  <c r="AC2691" i="1"/>
  <c r="R2692" i="1"/>
  <c r="S2692" i="1"/>
  <c r="T2692" i="1"/>
  <c r="U2692" i="1"/>
  <c r="V2692" i="1"/>
  <c r="W2692" i="1"/>
  <c r="X2692" i="1"/>
  <c r="Y2692" i="1"/>
  <c r="Z2692" i="1"/>
  <c r="AA2692" i="1"/>
  <c r="AB2692" i="1"/>
  <c r="AC2692" i="1"/>
  <c r="R2693" i="1"/>
  <c r="S2693" i="1"/>
  <c r="T2693" i="1"/>
  <c r="U2693" i="1"/>
  <c r="V2693" i="1"/>
  <c r="W2693" i="1"/>
  <c r="X2693" i="1"/>
  <c r="Y2693" i="1"/>
  <c r="Z2693" i="1"/>
  <c r="AA2693" i="1"/>
  <c r="AB2693" i="1"/>
  <c r="AC2693" i="1"/>
  <c r="R2694" i="1"/>
  <c r="S2694" i="1"/>
  <c r="T2694" i="1"/>
  <c r="U2694" i="1"/>
  <c r="V2694" i="1"/>
  <c r="W2694" i="1"/>
  <c r="X2694" i="1"/>
  <c r="Y2694" i="1"/>
  <c r="Z2694" i="1"/>
  <c r="AA2694" i="1"/>
  <c r="AB2694" i="1"/>
  <c r="AC2694" i="1"/>
  <c r="R2695" i="1"/>
  <c r="S2695" i="1"/>
  <c r="T2695" i="1"/>
  <c r="U2695" i="1"/>
  <c r="V2695" i="1"/>
  <c r="W2695" i="1"/>
  <c r="X2695" i="1"/>
  <c r="Y2695" i="1"/>
  <c r="Z2695" i="1"/>
  <c r="AA2695" i="1"/>
  <c r="AB2695" i="1"/>
  <c r="AC2695" i="1"/>
  <c r="R2696" i="1"/>
  <c r="S2696" i="1"/>
  <c r="T2696" i="1"/>
  <c r="U2696" i="1"/>
  <c r="V2696" i="1"/>
  <c r="W2696" i="1"/>
  <c r="X2696" i="1"/>
  <c r="Y2696" i="1"/>
  <c r="Z2696" i="1"/>
  <c r="AA2696" i="1"/>
  <c r="AB2696" i="1"/>
  <c r="AC2696" i="1"/>
  <c r="R2697" i="1"/>
  <c r="S2697" i="1"/>
  <c r="T2697" i="1"/>
  <c r="U2697" i="1"/>
  <c r="V2697" i="1"/>
  <c r="W2697" i="1"/>
  <c r="X2697" i="1"/>
  <c r="Y2697" i="1"/>
  <c r="Z2697" i="1"/>
  <c r="AA2697" i="1"/>
  <c r="AB2697" i="1"/>
  <c r="AC2697" i="1"/>
  <c r="R2698" i="1"/>
  <c r="S2698" i="1"/>
  <c r="T2698" i="1"/>
  <c r="U2698" i="1"/>
  <c r="V2698" i="1"/>
  <c r="W2698" i="1"/>
  <c r="X2698" i="1"/>
  <c r="Y2698" i="1"/>
  <c r="Z2698" i="1"/>
  <c r="AA2698" i="1"/>
  <c r="AB2698" i="1"/>
  <c r="AC2698" i="1"/>
  <c r="R2699" i="1"/>
  <c r="S2699" i="1"/>
  <c r="T2699" i="1"/>
  <c r="U2699" i="1"/>
  <c r="V2699" i="1"/>
  <c r="W2699" i="1"/>
  <c r="X2699" i="1"/>
  <c r="Y2699" i="1"/>
  <c r="Z2699" i="1"/>
  <c r="AA2699" i="1"/>
  <c r="AB2699" i="1"/>
  <c r="AC2699" i="1"/>
  <c r="R2700" i="1"/>
  <c r="S2700" i="1"/>
  <c r="T2700" i="1"/>
  <c r="U2700" i="1"/>
  <c r="V2700" i="1"/>
  <c r="W2700" i="1"/>
  <c r="X2700" i="1"/>
  <c r="Y2700" i="1"/>
  <c r="Z2700" i="1"/>
  <c r="AA2700" i="1"/>
  <c r="AB2700" i="1"/>
  <c r="AC2700" i="1"/>
  <c r="R2701" i="1"/>
  <c r="S2701" i="1"/>
  <c r="T2701" i="1"/>
  <c r="U2701" i="1"/>
  <c r="V2701" i="1"/>
  <c r="W2701" i="1"/>
  <c r="X2701" i="1"/>
  <c r="Y2701" i="1"/>
  <c r="Z2701" i="1"/>
  <c r="AA2701" i="1"/>
  <c r="AB2701" i="1"/>
  <c r="AC2701" i="1"/>
  <c r="R2702" i="1"/>
  <c r="S2702" i="1"/>
  <c r="T2702" i="1"/>
  <c r="U2702" i="1"/>
  <c r="V2702" i="1"/>
  <c r="W2702" i="1"/>
  <c r="X2702" i="1"/>
  <c r="Y2702" i="1"/>
  <c r="Z2702" i="1"/>
  <c r="AA2702" i="1"/>
  <c r="AB2702" i="1"/>
  <c r="AC2702" i="1"/>
  <c r="R2703" i="1"/>
  <c r="S2703" i="1"/>
  <c r="T2703" i="1"/>
  <c r="U2703" i="1"/>
  <c r="V2703" i="1"/>
  <c r="W2703" i="1"/>
  <c r="X2703" i="1"/>
  <c r="Y2703" i="1"/>
  <c r="Z2703" i="1"/>
  <c r="AA2703" i="1"/>
  <c r="AB2703" i="1"/>
  <c r="AC2703" i="1"/>
  <c r="R2704" i="1"/>
  <c r="S2704" i="1"/>
  <c r="T2704" i="1"/>
  <c r="U2704" i="1"/>
  <c r="V2704" i="1"/>
  <c r="W2704" i="1"/>
  <c r="X2704" i="1"/>
  <c r="Y2704" i="1"/>
  <c r="Z2704" i="1"/>
  <c r="AA2704" i="1"/>
  <c r="AB2704" i="1"/>
  <c r="AC2704" i="1"/>
  <c r="R2705" i="1"/>
  <c r="S2705" i="1"/>
  <c r="T2705" i="1"/>
  <c r="U2705" i="1"/>
  <c r="V2705" i="1"/>
  <c r="W2705" i="1"/>
  <c r="X2705" i="1"/>
  <c r="Y2705" i="1"/>
  <c r="Z2705" i="1"/>
  <c r="AA2705" i="1"/>
  <c r="AB2705" i="1"/>
  <c r="AC2705" i="1"/>
  <c r="R2706" i="1"/>
  <c r="S2706" i="1"/>
  <c r="T2706" i="1"/>
  <c r="U2706" i="1"/>
  <c r="V2706" i="1"/>
  <c r="W2706" i="1"/>
  <c r="X2706" i="1"/>
  <c r="Y2706" i="1"/>
  <c r="Z2706" i="1"/>
  <c r="AA2706" i="1"/>
  <c r="AB2706" i="1"/>
  <c r="AC2706" i="1"/>
  <c r="R2707" i="1"/>
  <c r="S2707" i="1"/>
  <c r="T2707" i="1"/>
  <c r="U2707" i="1"/>
  <c r="V2707" i="1"/>
  <c r="W2707" i="1"/>
  <c r="X2707" i="1"/>
  <c r="Y2707" i="1"/>
  <c r="Z2707" i="1"/>
  <c r="AA2707" i="1"/>
  <c r="AB2707" i="1"/>
  <c r="AC2707" i="1"/>
  <c r="R2708" i="1"/>
  <c r="S2708" i="1"/>
  <c r="T2708" i="1"/>
  <c r="U2708" i="1"/>
  <c r="V2708" i="1"/>
  <c r="W2708" i="1"/>
  <c r="X2708" i="1"/>
  <c r="Y2708" i="1"/>
  <c r="Z2708" i="1"/>
  <c r="AA2708" i="1"/>
  <c r="AB2708" i="1"/>
  <c r="AC2708" i="1"/>
  <c r="R2709" i="1"/>
  <c r="S2709" i="1"/>
  <c r="T2709" i="1"/>
  <c r="U2709" i="1"/>
  <c r="V2709" i="1"/>
  <c r="W2709" i="1"/>
  <c r="X2709" i="1"/>
  <c r="Y2709" i="1"/>
  <c r="Z2709" i="1"/>
  <c r="AA2709" i="1"/>
  <c r="AB2709" i="1"/>
  <c r="AC2709" i="1"/>
  <c r="R2710" i="1"/>
  <c r="S2710" i="1"/>
  <c r="T2710" i="1"/>
  <c r="U2710" i="1"/>
  <c r="V2710" i="1"/>
  <c r="W2710" i="1"/>
  <c r="X2710" i="1"/>
  <c r="Y2710" i="1"/>
  <c r="Z2710" i="1"/>
  <c r="AA2710" i="1"/>
  <c r="AB2710" i="1"/>
  <c r="AC2710" i="1"/>
  <c r="R2711" i="1"/>
  <c r="S2711" i="1"/>
  <c r="T2711" i="1"/>
  <c r="U2711" i="1"/>
  <c r="V2711" i="1"/>
  <c r="W2711" i="1"/>
  <c r="X2711" i="1"/>
  <c r="Y2711" i="1"/>
  <c r="Z2711" i="1"/>
  <c r="AA2711" i="1"/>
  <c r="AB2711" i="1"/>
  <c r="AC2711" i="1"/>
  <c r="R2712" i="1"/>
  <c r="S2712" i="1"/>
  <c r="T2712" i="1"/>
  <c r="U2712" i="1"/>
  <c r="V2712" i="1"/>
  <c r="W2712" i="1"/>
  <c r="X2712" i="1"/>
  <c r="Y2712" i="1"/>
  <c r="Z2712" i="1"/>
  <c r="AA2712" i="1"/>
  <c r="AB2712" i="1"/>
  <c r="AC2712" i="1"/>
  <c r="R2713" i="1"/>
  <c r="S2713" i="1"/>
  <c r="T2713" i="1"/>
  <c r="U2713" i="1"/>
  <c r="V2713" i="1"/>
  <c r="W2713" i="1"/>
  <c r="X2713" i="1"/>
  <c r="Y2713" i="1"/>
  <c r="Z2713" i="1"/>
  <c r="AA2713" i="1"/>
  <c r="AB2713" i="1"/>
  <c r="AC2713" i="1"/>
  <c r="R2714" i="1"/>
  <c r="S2714" i="1"/>
  <c r="T2714" i="1"/>
  <c r="U2714" i="1"/>
  <c r="V2714" i="1"/>
  <c r="W2714" i="1"/>
  <c r="X2714" i="1"/>
  <c r="Y2714" i="1"/>
  <c r="Z2714" i="1"/>
  <c r="AA2714" i="1"/>
  <c r="AB2714" i="1"/>
  <c r="AC2714" i="1"/>
  <c r="R2715" i="1"/>
  <c r="S2715" i="1"/>
  <c r="T2715" i="1"/>
  <c r="U2715" i="1"/>
  <c r="V2715" i="1"/>
  <c r="W2715" i="1"/>
  <c r="X2715" i="1"/>
  <c r="Y2715" i="1"/>
  <c r="Z2715" i="1"/>
  <c r="AA2715" i="1"/>
  <c r="AB2715" i="1"/>
  <c r="AC2715" i="1"/>
  <c r="R2716" i="1"/>
  <c r="S2716" i="1"/>
  <c r="T2716" i="1"/>
  <c r="U2716" i="1"/>
  <c r="V2716" i="1"/>
  <c r="W2716" i="1"/>
  <c r="X2716" i="1"/>
  <c r="Y2716" i="1"/>
  <c r="Z2716" i="1"/>
  <c r="AA2716" i="1"/>
  <c r="AB2716" i="1"/>
  <c r="AC2716" i="1"/>
  <c r="R2717" i="1"/>
  <c r="S2717" i="1"/>
  <c r="T2717" i="1"/>
  <c r="U2717" i="1"/>
  <c r="V2717" i="1"/>
  <c r="W2717" i="1"/>
  <c r="X2717" i="1"/>
  <c r="Y2717" i="1"/>
  <c r="Z2717" i="1"/>
  <c r="AA2717" i="1"/>
  <c r="AB2717" i="1"/>
  <c r="AC2717" i="1"/>
  <c r="R2718" i="1"/>
  <c r="S2718" i="1"/>
  <c r="T2718" i="1"/>
  <c r="U2718" i="1"/>
  <c r="V2718" i="1"/>
  <c r="W2718" i="1"/>
  <c r="X2718" i="1"/>
  <c r="Y2718" i="1"/>
  <c r="Z2718" i="1"/>
  <c r="AA2718" i="1"/>
  <c r="AB2718" i="1"/>
  <c r="AC2718" i="1"/>
  <c r="R2719" i="1"/>
  <c r="S2719" i="1"/>
  <c r="T2719" i="1"/>
  <c r="U2719" i="1"/>
  <c r="V2719" i="1"/>
  <c r="W2719" i="1"/>
  <c r="X2719" i="1"/>
  <c r="Y2719" i="1"/>
  <c r="Z2719" i="1"/>
  <c r="AA2719" i="1"/>
  <c r="AB2719" i="1"/>
  <c r="AC2719" i="1"/>
  <c r="R2720" i="1"/>
  <c r="S2720" i="1"/>
  <c r="T2720" i="1"/>
  <c r="U2720" i="1"/>
  <c r="V2720" i="1"/>
  <c r="W2720" i="1"/>
  <c r="X2720" i="1"/>
  <c r="Y2720" i="1"/>
  <c r="Z2720" i="1"/>
  <c r="AA2720" i="1"/>
  <c r="AB2720" i="1"/>
  <c r="AC2720" i="1"/>
  <c r="R2721" i="1"/>
  <c r="S2721" i="1"/>
  <c r="T2721" i="1"/>
  <c r="U2721" i="1"/>
  <c r="V2721" i="1"/>
  <c r="W2721" i="1"/>
  <c r="X2721" i="1"/>
  <c r="Y2721" i="1"/>
  <c r="Z2721" i="1"/>
  <c r="AA2721" i="1"/>
  <c r="AB2721" i="1"/>
  <c r="AC2721" i="1"/>
  <c r="R2722" i="1"/>
  <c r="S2722" i="1"/>
  <c r="T2722" i="1"/>
  <c r="U2722" i="1"/>
  <c r="V2722" i="1"/>
  <c r="W2722" i="1"/>
  <c r="X2722" i="1"/>
  <c r="Y2722" i="1"/>
  <c r="Z2722" i="1"/>
  <c r="AA2722" i="1"/>
  <c r="AB2722" i="1"/>
  <c r="AC2722" i="1"/>
  <c r="R2723" i="1"/>
  <c r="S2723" i="1"/>
  <c r="T2723" i="1"/>
  <c r="U2723" i="1"/>
  <c r="V2723" i="1"/>
  <c r="W2723" i="1"/>
  <c r="X2723" i="1"/>
  <c r="Y2723" i="1"/>
  <c r="Z2723" i="1"/>
  <c r="AA2723" i="1"/>
  <c r="AB2723" i="1"/>
  <c r="AC2723" i="1"/>
  <c r="R2724" i="1"/>
  <c r="S2724" i="1"/>
  <c r="T2724" i="1"/>
  <c r="U2724" i="1"/>
  <c r="V2724" i="1"/>
  <c r="W2724" i="1"/>
  <c r="X2724" i="1"/>
  <c r="Y2724" i="1"/>
  <c r="Z2724" i="1"/>
  <c r="AA2724" i="1"/>
  <c r="AB2724" i="1"/>
  <c r="AC2724" i="1"/>
  <c r="R2725" i="1"/>
  <c r="S2725" i="1"/>
  <c r="T2725" i="1"/>
  <c r="U2725" i="1"/>
  <c r="V2725" i="1"/>
  <c r="W2725" i="1"/>
  <c r="X2725" i="1"/>
  <c r="Y2725" i="1"/>
  <c r="Z2725" i="1"/>
  <c r="AA2725" i="1"/>
  <c r="AB2725" i="1"/>
  <c r="AC2725" i="1"/>
  <c r="R2726" i="1"/>
  <c r="S2726" i="1"/>
  <c r="T2726" i="1"/>
  <c r="U2726" i="1"/>
  <c r="V2726" i="1"/>
  <c r="W2726" i="1"/>
  <c r="X2726" i="1"/>
  <c r="Y2726" i="1"/>
  <c r="Z2726" i="1"/>
  <c r="AA2726" i="1"/>
  <c r="AB2726" i="1"/>
  <c r="AC2726" i="1"/>
  <c r="R2727" i="1"/>
  <c r="S2727" i="1"/>
  <c r="T2727" i="1"/>
  <c r="U2727" i="1"/>
  <c r="V2727" i="1"/>
  <c r="W2727" i="1"/>
  <c r="X2727" i="1"/>
  <c r="Y2727" i="1"/>
  <c r="Z2727" i="1"/>
  <c r="AA2727" i="1"/>
  <c r="AB2727" i="1"/>
  <c r="AC2727" i="1"/>
  <c r="R2728" i="1"/>
  <c r="S2728" i="1"/>
  <c r="T2728" i="1"/>
  <c r="U2728" i="1"/>
  <c r="V2728" i="1"/>
  <c r="W2728" i="1"/>
  <c r="X2728" i="1"/>
  <c r="Y2728" i="1"/>
  <c r="Z2728" i="1"/>
  <c r="AA2728" i="1"/>
  <c r="AB2728" i="1"/>
  <c r="AC2728" i="1"/>
  <c r="R2729" i="1"/>
  <c r="S2729" i="1"/>
  <c r="T2729" i="1"/>
  <c r="U2729" i="1"/>
  <c r="V2729" i="1"/>
  <c r="W2729" i="1"/>
  <c r="X2729" i="1"/>
  <c r="Y2729" i="1"/>
  <c r="Z2729" i="1"/>
  <c r="AA2729" i="1"/>
  <c r="AB2729" i="1"/>
  <c r="AC2729" i="1"/>
  <c r="R2730" i="1"/>
  <c r="S2730" i="1"/>
  <c r="T2730" i="1"/>
  <c r="U2730" i="1"/>
  <c r="V2730" i="1"/>
  <c r="W2730" i="1"/>
  <c r="X2730" i="1"/>
  <c r="Y2730" i="1"/>
  <c r="Z2730" i="1"/>
  <c r="AA2730" i="1"/>
  <c r="AB2730" i="1"/>
  <c r="AC2730" i="1"/>
  <c r="R2731" i="1"/>
  <c r="S2731" i="1"/>
  <c r="T2731" i="1"/>
  <c r="U2731" i="1"/>
  <c r="V2731" i="1"/>
  <c r="W2731" i="1"/>
  <c r="X2731" i="1"/>
  <c r="Y2731" i="1"/>
  <c r="Z2731" i="1"/>
  <c r="AA2731" i="1"/>
  <c r="AB2731" i="1"/>
  <c r="AC2731" i="1"/>
  <c r="R2732" i="1"/>
  <c r="S2732" i="1"/>
  <c r="T2732" i="1"/>
  <c r="U2732" i="1"/>
  <c r="V2732" i="1"/>
  <c r="W2732" i="1"/>
  <c r="X2732" i="1"/>
  <c r="Y2732" i="1"/>
  <c r="Z2732" i="1"/>
  <c r="AA2732" i="1"/>
  <c r="AB2732" i="1"/>
  <c r="AC2732" i="1"/>
  <c r="R2733" i="1"/>
  <c r="S2733" i="1"/>
  <c r="T2733" i="1"/>
  <c r="U2733" i="1"/>
  <c r="V2733" i="1"/>
  <c r="W2733" i="1"/>
  <c r="X2733" i="1"/>
  <c r="Y2733" i="1"/>
  <c r="Z2733" i="1"/>
  <c r="AA2733" i="1"/>
  <c r="AB2733" i="1"/>
  <c r="AC2733" i="1"/>
  <c r="R2734" i="1"/>
  <c r="S2734" i="1"/>
  <c r="T2734" i="1"/>
  <c r="U2734" i="1"/>
  <c r="V2734" i="1"/>
  <c r="W2734" i="1"/>
  <c r="X2734" i="1"/>
  <c r="Y2734" i="1"/>
  <c r="Z2734" i="1"/>
  <c r="AA2734" i="1"/>
  <c r="AB2734" i="1"/>
  <c r="AC2734" i="1"/>
  <c r="R2735" i="1"/>
  <c r="S2735" i="1"/>
  <c r="T2735" i="1"/>
  <c r="U2735" i="1"/>
  <c r="V2735" i="1"/>
  <c r="W2735" i="1"/>
  <c r="X2735" i="1"/>
  <c r="Y2735" i="1"/>
  <c r="Z2735" i="1"/>
  <c r="AA2735" i="1"/>
  <c r="AB2735" i="1"/>
  <c r="AC2735" i="1"/>
  <c r="R2736" i="1"/>
  <c r="S2736" i="1"/>
  <c r="T2736" i="1"/>
  <c r="U2736" i="1"/>
  <c r="V2736" i="1"/>
  <c r="W2736" i="1"/>
  <c r="X2736" i="1"/>
  <c r="Y2736" i="1"/>
  <c r="Z2736" i="1"/>
  <c r="AA2736" i="1"/>
  <c r="AB2736" i="1"/>
  <c r="AC2736" i="1"/>
  <c r="R2737" i="1"/>
  <c r="S2737" i="1"/>
  <c r="T2737" i="1"/>
  <c r="U2737" i="1"/>
  <c r="V2737" i="1"/>
  <c r="W2737" i="1"/>
  <c r="X2737" i="1"/>
  <c r="Y2737" i="1"/>
  <c r="Z2737" i="1"/>
  <c r="AA2737" i="1"/>
  <c r="AB2737" i="1"/>
  <c r="AC2737" i="1"/>
  <c r="R2738" i="1"/>
  <c r="S2738" i="1"/>
  <c r="T2738" i="1"/>
  <c r="U2738" i="1"/>
  <c r="V2738" i="1"/>
  <c r="W2738" i="1"/>
  <c r="X2738" i="1"/>
  <c r="Y2738" i="1"/>
  <c r="Z2738" i="1"/>
  <c r="AA2738" i="1"/>
  <c r="AB2738" i="1"/>
  <c r="AC2738" i="1"/>
  <c r="R2739" i="1"/>
  <c r="S2739" i="1"/>
  <c r="T2739" i="1"/>
  <c r="U2739" i="1"/>
  <c r="V2739" i="1"/>
  <c r="W2739" i="1"/>
  <c r="X2739" i="1"/>
  <c r="Y2739" i="1"/>
  <c r="Z2739" i="1"/>
  <c r="AA2739" i="1"/>
  <c r="AB2739" i="1"/>
  <c r="AC2739" i="1"/>
  <c r="R2740" i="1"/>
  <c r="S2740" i="1"/>
  <c r="T2740" i="1"/>
  <c r="U2740" i="1"/>
  <c r="V2740" i="1"/>
  <c r="W2740" i="1"/>
  <c r="X2740" i="1"/>
  <c r="Y2740" i="1"/>
  <c r="Z2740" i="1"/>
  <c r="AA2740" i="1"/>
  <c r="AB2740" i="1"/>
  <c r="AC2740" i="1"/>
  <c r="R2741" i="1"/>
  <c r="S2741" i="1"/>
  <c r="T2741" i="1"/>
  <c r="U2741" i="1"/>
  <c r="V2741" i="1"/>
  <c r="W2741" i="1"/>
  <c r="X2741" i="1"/>
  <c r="Y2741" i="1"/>
  <c r="Z2741" i="1"/>
  <c r="AA2741" i="1"/>
  <c r="AB2741" i="1"/>
  <c r="AC2741" i="1"/>
  <c r="R2742" i="1"/>
  <c r="S2742" i="1"/>
  <c r="T2742" i="1"/>
  <c r="U2742" i="1"/>
  <c r="V2742" i="1"/>
  <c r="W2742" i="1"/>
  <c r="X2742" i="1"/>
  <c r="Y2742" i="1"/>
  <c r="Z2742" i="1"/>
  <c r="AA2742" i="1"/>
  <c r="AB2742" i="1"/>
  <c r="AC2742" i="1"/>
  <c r="R2743" i="1"/>
  <c r="S2743" i="1"/>
  <c r="T2743" i="1"/>
  <c r="U2743" i="1"/>
  <c r="V2743" i="1"/>
  <c r="W2743" i="1"/>
  <c r="X2743" i="1"/>
  <c r="Y2743" i="1"/>
  <c r="Z2743" i="1"/>
  <c r="AA2743" i="1"/>
  <c r="AB2743" i="1"/>
  <c r="AC2743" i="1"/>
  <c r="R2744" i="1"/>
  <c r="S2744" i="1"/>
  <c r="T2744" i="1"/>
  <c r="U2744" i="1"/>
  <c r="V2744" i="1"/>
  <c r="W2744" i="1"/>
  <c r="X2744" i="1"/>
  <c r="Y2744" i="1"/>
  <c r="Z2744" i="1"/>
  <c r="AA2744" i="1"/>
  <c r="AB2744" i="1"/>
  <c r="AC2744" i="1"/>
  <c r="R2745" i="1"/>
  <c r="S2745" i="1"/>
  <c r="T2745" i="1"/>
  <c r="U2745" i="1"/>
  <c r="V2745" i="1"/>
  <c r="W2745" i="1"/>
  <c r="X2745" i="1"/>
  <c r="Y2745" i="1"/>
  <c r="Z2745" i="1"/>
  <c r="AA2745" i="1"/>
  <c r="AB2745" i="1"/>
  <c r="AC2745" i="1"/>
  <c r="R2746" i="1"/>
  <c r="S2746" i="1"/>
  <c r="T2746" i="1"/>
  <c r="U2746" i="1"/>
  <c r="V2746" i="1"/>
  <c r="W2746" i="1"/>
  <c r="X2746" i="1"/>
  <c r="Y2746" i="1"/>
  <c r="Z2746" i="1"/>
  <c r="AA2746" i="1"/>
  <c r="AB2746" i="1"/>
  <c r="AC2746" i="1"/>
  <c r="R2747" i="1"/>
  <c r="S2747" i="1"/>
  <c r="T2747" i="1"/>
  <c r="U2747" i="1"/>
  <c r="V2747" i="1"/>
  <c r="W2747" i="1"/>
  <c r="X2747" i="1"/>
  <c r="Y2747" i="1"/>
  <c r="Z2747" i="1"/>
  <c r="AA2747" i="1"/>
  <c r="AB2747" i="1"/>
  <c r="AC2747" i="1"/>
  <c r="R2748" i="1"/>
  <c r="S2748" i="1"/>
  <c r="T2748" i="1"/>
  <c r="U2748" i="1"/>
  <c r="V2748" i="1"/>
  <c r="W2748" i="1"/>
  <c r="X2748" i="1"/>
  <c r="Y2748" i="1"/>
  <c r="Z2748" i="1"/>
  <c r="AA2748" i="1"/>
  <c r="AB2748" i="1"/>
  <c r="AC2748" i="1"/>
  <c r="R2749" i="1"/>
  <c r="S2749" i="1"/>
  <c r="T2749" i="1"/>
  <c r="U2749" i="1"/>
  <c r="V2749" i="1"/>
  <c r="W2749" i="1"/>
  <c r="X2749" i="1"/>
  <c r="Y2749" i="1"/>
  <c r="Z2749" i="1"/>
  <c r="AA2749" i="1"/>
  <c r="AB2749" i="1"/>
  <c r="AC2749" i="1"/>
  <c r="R2750" i="1"/>
  <c r="S2750" i="1"/>
  <c r="T2750" i="1"/>
  <c r="U2750" i="1"/>
  <c r="V2750" i="1"/>
  <c r="W2750" i="1"/>
  <c r="X2750" i="1"/>
  <c r="Y2750" i="1"/>
  <c r="Z2750" i="1"/>
  <c r="AA2750" i="1"/>
  <c r="AB2750" i="1"/>
  <c r="AC2750" i="1"/>
  <c r="R2751" i="1"/>
  <c r="S2751" i="1"/>
  <c r="T2751" i="1"/>
  <c r="U2751" i="1"/>
  <c r="V2751" i="1"/>
  <c r="W2751" i="1"/>
  <c r="X2751" i="1"/>
  <c r="Y2751" i="1"/>
  <c r="Z2751" i="1"/>
  <c r="AA2751" i="1"/>
  <c r="AB2751" i="1"/>
  <c r="AC2751" i="1"/>
  <c r="R2752" i="1"/>
  <c r="S2752" i="1"/>
  <c r="T2752" i="1"/>
  <c r="U2752" i="1"/>
  <c r="V2752" i="1"/>
  <c r="W2752" i="1"/>
  <c r="X2752" i="1"/>
  <c r="Y2752" i="1"/>
  <c r="Z2752" i="1"/>
  <c r="AA2752" i="1"/>
  <c r="AB2752" i="1"/>
  <c r="AC2752" i="1"/>
  <c r="R2753" i="1"/>
  <c r="S2753" i="1"/>
  <c r="T2753" i="1"/>
  <c r="U2753" i="1"/>
  <c r="V2753" i="1"/>
  <c r="W2753" i="1"/>
  <c r="X2753" i="1"/>
  <c r="Y2753" i="1"/>
  <c r="Z2753" i="1"/>
  <c r="AA2753" i="1"/>
  <c r="AB2753" i="1"/>
  <c r="AC2753" i="1"/>
  <c r="R2754" i="1"/>
  <c r="S2754" i="1"/>
  <c r="T2754" i="1"/>
  <c r="U2754" i="1"/>
  <c r="V2754" i="1"/>
  <c r="W2754" i="1"/>
  <c r="X2754" i="1"/>
  <c r="Y2754" i="1"/>
  <c r="Z2754" i="1"/>
  <c r="AA2754" i="1"/>
  <c r="AB2754" i="1"/>
  <c r="AC2754" i="1"/>
  <c r="R2755" i="1"/>
  <c r="S2755" i="1"/>
  <c r="T2755" i="1"/>
  <c r="U2755" i="1"/>
  <c r="V2755" i="1"/>
  <c r="W2755" i="1"/>
  <c r="X2755" i="1"/>
  <c r="Y2755" i="1"/>
  <c r="Z2755" i="1"/>
  <c r="AA2755" i="1"/>
  <c r="AB2755" i="1"/>
  <c r="AC2755" i="1"/>
  <c r="R2756" i="1"/>
  <c r="S2756" i="1"/>
  <c r="T2756" i="1"/>
  <c r="U2756" i="1"/>
  <c r="V2756" i="1"/>
  <c r="W2756" i="1"/>
  <c r="X2756" i="1"/>
  <c r="Y2756" i="1"/>
  <c r="Z2756" i="1"/>
  <c r="AA2756" i="1"/>
  <c r="AB2756" i="1"/>
  <c r="AC2756" i="1"/>
  <c r="R2757" i="1"/>
  <c r="S2757" i="1"/>
  <c r="T2757" i="1"/>
  <c r="U2757" i="1"/>
  <c r="V2757" i="1"/>
  <c r="W2757" i="1"/>
  <c r="X2757" i="1"/>
  <c r="Y2757" i="1"/>
  <c r="Z2757" i="1"/>
  <c r="AA2757" i="1"/>
  <c r="AB2757" i="1"/>
  <c r="AC2757" i="1"/>
  <c r="R2758" i="1"/>
  <c r="S2758" i="1"/>
  <c r="T2758" i="1"/>
  <c r="U2758" i="1"/>
  <c r="V2758" i="1"/>
  <c r="W2758" i="1"/>
  <c r="X2758" i="1"/>
  <c r="Y2758" i="1"/>
  <c r="Z2758" i="1"/>
  <c r="AA2758" i="1"/>
  <c r="AB2758" i="1"/>
  <c r="AC2758" i="1"/>
  <c r="R2759" i="1"/>
  <c r="S2759" i="1"/>
  <c r="T2759" i="1"/>
  <c r="U2759" i="1"/>
  <c r="V2759" i="1"/>
  <c r="W2759" i="1"/>
  <c r="X2759" i="1"/>
  <c r="Y2759" i="1"/>
  <c r="Z2759" i="1"/>
  <c r="AA2759" i="1"/>
  <c r="AB2759" i="1"/>
  <c r="AC2759" i="1"/>
  <c r="R2760" i="1"/>
  <c r="S2760" i="1"/>
  <c r="T2760" i="1"/>
  <c r="U2760" i="1"/>
  <c r="V2760" i="1"/>
  <c r="W2760" i="1"/>
  <c r="X2760" i="1"/>
  <c r="Y2760" i="1"/>
  <c r="Z2760" i="1"/>
  <c r="AA2760" i="1"/>
  <c r="AB2760" i="1"/>
  <c r="AC2760" i="1"/>
  <c r="R2761" i="1"/>
  <c r="S2761" i="1"/>
  <c r="T2761" i="1"/>
  <c r="U2761" i="1"/>
  <c r="V2761" i="1"/>
  <c r="W2761" i="1"/>
  <c r="X2761" i="1"/>
  <c r="Y2761" i="1"/>
  <c r="Z2761" i="1"/>
  <c r="AA2761" i="1"/>
  <c r="AB2761" i="1"/>
  <c r="AC2761" i="1"/>
  <c r="R2762" i="1"/>
  <c r="S2762" i="1"/>
  <c r="T2762" i="1"/>
  <c r="U2762" i="1"/>
  <c r="V2762" i="1"/>
  <c r="W2762" i="1"/>
  <c r="X2762" i="1"/>
  <c r="Y2762" i="1"/>
  <c r="Z2762" i="1"/>
  <c r="AA2762" i="1"/>
  <c r="AB2762" i="1"/>
  <c r="AC2762" i="1"/>
  <c r="R2763" i="1"/>
  <c r="S2763" i="1"/>
  <c r="T2763" i="1"/>
  <c r="U2763" i="1"/>
  <c r="V2763" i="1"/>
  <c r="W2763" i="1"/>
  <c r="X2763" i="1"/>
  <c r="Y2763" i="1"/>
  <c r="Z2763" i="1"/>
  <c r="AA2763" i="1"/>
  <c r="AB2763" i="1"/>
  <c r="AC2763" i="1"/>
  <c r="R2764" i="1"/>
  <c r="S2764" i="1"/>
  <c r="T2764" i="1"/>
  <c r="U2764" i="1"/>
  <c r="V2764" i="1"/>
  <c r="W2764" i="1"/>
  <c r="X2764" i="1"/>
  <c r="Y2764" i="1"/>
  <c r="Z2764" i="1"/>
  <c r="AA2764" i="1"/>
  <c r="AB2764" i="1"/>
  <c r="AC2764" i="1"/>
  <c r="R2765" i="1"/>
  <c r="S2765" i="1"/>
  <c r="T2765" i="1"/>
  <c r="U2765" i="1"/>
  <c r="V2765" i="1"/>
  <c r="W2765" i="1"/>
  <c r="X2765" i="1"/>
  <c r="Y2765" i="1"/>
  <c r="Z2765" i="1"/>
  <c r="AA2765" i="1"/>
  <c r="AB2765" i="1"/>
  <c r="AC2765" i="1"/>
  <c r="R2766" i="1"/>
  <c r="S2766" i="1"/>
  <c r="T2766" i="1"/>
  <c r="U2766" i="1"/>
  <c r="V2766" i="1"/>
  <c r="W2766" i="1"/>
  <c r="X2766" i="1"/>
  <c r="Y2766" i="1"/>
  <c r="Z2766" i="1"/>
  <c r="AA2766" i="1"/>
  <c r="AB2766" i="1"/>
  <c r="AC2766" i="1"/>
  <c r="R2767" i="1"/>
  <c r="S2767" i="1"/>
  <c r="T2767" i="1"/>
  <c r="U2767" i="1"/>
  <c r="V2767" i="1"/>
  <c r="W2767" i="1"/>
  <c r="X2767" i="1"/>
  <c r="Y2767" i="1"/>
  <c r="Z2767" i="1"/>
  <c r="AA2767" i="1"/>
  <c r="AB2767" i="1"/>
  <c r="AC2767" i="1"/>
  <c r="R2768" i="1"/>
  <c r="S2768" i="1"/>
  <c r="T2768" i="1"/>
  <c r="U2768" i="1"/>
  <c r="V2768" i="1"/>
  <c r="W2768" i="1"/>
  <c r="X2768" i="1"/>
  <c r="Y2768" i="1"/>
  <c r="Z2768" i="1"/>
  <c r="AA2768" i="1"/>
  <c r="AB2768" i="1"/>
  <c r="AC2768" i="1"/>
  <c r="R2769" i="1"/>
  <c r="S2769" i="1"/>
  <c r="T2769" i="1"/>
  <c r="U2769" i="1"/>
  <c r="V2769" i="1"/>
  <c r="W2769" i="1"/>
  <c r="X2769" i="1"/>
  <c r="Y2769" i="1"/>
  <c r="Z2769" i="1"/>
  <c r="AA2769" i="1"/>
  <c r="AB2769" i="1"/>
  <c r="AC2769" i="1"/>
  <c r="R2770" i="1"/>
  <c r="S2770" i="1"/>
  <c r="T2770" i="1"/>
  <c r="U2770" i="1"/>
  <c r="V2770" i="1"/>
  <c r="W2770" i="1"/>
  <c r="X2770" i="1"/>
  <c r="Y2770" i="1"/>
  <c r="Z2770" i="1"/>
  <c r="AA2770" i="1"/>
  <c r="AB2770" i="1"/>
  <c r="AC2770" i="1"/>
  <c r="R2771" i="1"/>
  <c r="S2771" i="1"/>
  <c r="T2771" i="1"/>
  <c r="U2771" i="1"/>
  <c r="V2771" i="1"/>
  <c r="W2771" i="1"/>
  <c r="X2771" i="1"/>
  <c r="Y2771" i="1"/>
  <c r="Z2771" i="1"/>
  <c r="AA2771" i="1"/>
  <c r="AB2771" i="1"/>
  <c r="AC2771" i="1"/>
  <c r="R2772" i="1"/>
  <c r="S2772" i="1"/>
  <c r="T2772" i="1"/>
  <c r="U2772" i="1"/>
  <c r="V2772" i="1"/>
  <c r="W2772" i="1"/>
  <c r="X2772" i="1"/>
  <c r="Y2772" i="1"/>
  <c r="Z2772" i="1"/>
  <c r="AA2772" i="1"/>
  <c r="AB2772" i="1"/>
  <c r="AC2772" i="1"/>
  <c r="R2773" i="1"/>
  <c r="S2773" i="1"/>
  <c r="T2773" i="1"/>
  <c r="U2773" i="1"/>
  <c r="V2773" i="1"/>
  <c r="W2773" i="1"/>
  <c r="X2773" i="1"/>
  <c r="Y2773" i="1"/>
  <c r="Z2773" i="1"/>
  <c r="AA2773" i="1"/>
  <c r="AB2773" i="1"/>
  <c r="AC2773" i="1"/>
  <c r="R2774" i="1"/>
  <c r="S2774" i="1"/>
  <c r="T2774" i="1"/>
  <c r="U2774" i="1"/>
  <c r="V2774" i="1"/>
  <c r="W2774" i="1"/>
  <c r="X2774" i="1"/>
  <c r="Y2774" i="1"/>
  <c r="Z2774" i="1"/>
  <c r="AA2774" i="1"/>
  <c r="AB2774" i="1"/>
  <c r="AC2774" i="1"/>
  <c r="R2775" i="1"/>
  <c r="S2775" i="1"/>
  <c r="T2775" i="1"/>
  <c r="U2775" i="1"/>
  <c r="V2775" i="1"/>
  <c r="W2775" i="1"/>
  <c r="X2775" i="1"/>
  <c r="Y2775" i="1"/>
  <c r="Z2775" i="1"/>
  <c r="AA2775" i="1"/>
  <c r="AB2775" i="1"/>
  <c r="AC2775" i="1"/>
  <c r="R2776" i="1"/>
  <c r="S2776" i="1"/>
  <c r="T2776" i="1"/>
  <c r="U2776" i="1"/>
  <c r="V2776" i="1"/>
  <c r="W2776" i="1"/>
  <c r="X2776" i="1"/>
  <c r="Y2776" i="1"/>
  <c r="Z2776" i="1"/>
  <c r="AA2776" i="1"/>
  <c r="AB2776" i="1"/>
  <c r="AC2776" i="1"/>
  <c r="R2777" i="1"/>
  <c r="S2777" i="1"/>
  <c r="T2777" i="1"/>
  <c r="U2777" i="1"/>
  <c r="V2777" i="1"/>
  <c r="W2777" i="1"/>
  <c r="X2777" i="1"/>
  <c r="Y2777" i="1"/>
  <c r="Z2777" i="1"/>
  <c r="AA2777" i="1"/>
  <c r="AB2777" i="1"/>
  <c r="AC2777" i="1"/>
  <c r="R2778" i="1"/>
  <c r="S2778" i="1"/>
  <c r="T2778" i="1"/>
  <c r="U2778" i="1"/>
  <c r="V2778" i="1"/>
  <c r="W2778" i="1"/>
  <c r="X2778" i="1"/>
  <c r="Y2778" i="1"/>
  <c r="Z2778" i="1"/>
  <c r="AA2778" i="1"/>
  <c r="AB2778" i="1"/>
  <c r="AC2778" i="1"/>
  <c r="R2779" i="1"/>
  <c r="S2779" i="1"/>
  <c r="T2779" i="1"/>
  <c r="U2779" i="1"/>
  <c r="V2779" i="1"/>
  <c r="W2779" i="1"/>
  <c r="X2779" i="1"/>
  <c r="Y2779" i="1"/>
  <c r="Z2779" i="1"/>
  <c r="AA2779" i="1"/>
  <c r="AB2779" i="1"/>
  <c r="AC2779" i="1"/>
  <c r="R2780" i="1"/>
  <c r="S2780" i="1"/>
  <c r="T2780" i="1"/>
  <c r="U2780" i="1"/>
  <c r="V2780" i="1"/>
  <c r="W2780" i="1"/>
  <c r="X2780" i="1"/>
  <c r="Y2780" i="1"/>
  <c r="Z2780" i="1"/>
  <c r="AA2780" i="1"/>
  <c r="AB2780" i="1"/>
  <c r="AC2780" i="1"/>
  <c r="R2781" i="1"/>
  <c r="S2781" i="1"/>
  <c r="T2781" i="1"/>
  <c r="U2781" i="1"/>
  <c r="V2781" i="1"/>
  <c r="W2781" i="1"/>
  <c r="X2781" i="1"/>
  <c r="Y2781" i="1"/>
  <c r="Z2781" i="1"/>
  <c r="AA2781" i="1"/>
  <c r="AB2781" i="1"/>
  <c r="AC2781" i="1"/>
  <c r="R2782" i="1"/>
  <c r="S2782" i="1"/>
  <c r="T2782" i="1"/>
  <c r="U2782" i="1"/>
  <c r="V2782" i="1"/>
  <c r="W2782" i="1"/>
  <c r="X2782" i="1"/>
  <c r="Y2782" i="1"/>
  <c r="Z2782" i="1"/>
  <c r="AA2782" i="1"/>
  <c r="AB2782" i="1"/>
  <c r="AC2782" i="1"/>
  <c r="R2783" i="1"/>
  <c r="S2783" i="1"/>
  <c r="T2783" i="1"/>
  <c r="U2783" i="1"/>
  <c r="V2783" i="1"/>
  <c r="W2783" i="1"/>
  <c r="X2783" i="1"/>
  <c r="Y2783" i="1"/>
  <c r="Z2783" i="1"/>
  <c r="AA2783" i="1"/>
  <c r="AB2783" i="1"/>
  <c r="AC2783" i="1"/>
  <c r="R2784" i="1"/>
  <c r="S2784" i="1"/>
  <c r="T2784" i="1"/>
  <c r="U2784" i="1"/>
  <c r="V2784" i="1"/>
  <c r="W2784" i="1"/>
  <c r="X2784" i="1"/>
  <c r="Y2784" i="1"/>
  <c r="Z2784" i="1"/>
  <c r="AA2784" i="1"/>
  <c r="AB2784" i="1"/>
  <c r="AC2784" i="1"/>
  <c r="R2785" i="1"/>
  <c r="S2785" i="1"/>
  <c r="T2785" i="1"/>
  <c r="U2785" i="1"/>
  <c r="V2785" i="1"/>
  <c r="W2785" i="1"/>
  <c r="X2785" i="1"/>
  <c r="Y2785" i="1"/>
  <c r="Z2785" i="1"/>
  <c r="AA2785" i="1"/>
  <c r="AB2785" i="1"/>
  <c r="AC2785" i="1"/>
  <c r="R2786" i="1"/>
  <c r="S2786" i="1"/>
  <c r="T2786" i="1"/>
  <c r="U2786" i="1"/>
  <c r="V2786" i="1"/>
  <c r="W2786" i="1"/>
  <c r="X2786" i="1"/>
  <c r="Y2786" i="1"/>
  <c r="Z2786" i="1"/>
  <c r="AA2786" i="1"/>
  <c r="AB2786" i="1"/>
  <c r="AC2786" i="1"/>
  <c r="R2787" i="1"/>
  <c r="S2787" i="1"/>
  <c r="T2787" i="1"/>
  <c r="U2787" i="1"/>
  <c r="V2787" i="1"/>
  <c r="W2787" i="1"/>
  <c r="X2787" i="1"/>
  <c r="Y2787" i="1"/>
  <c r="Z2787" i="1"/>
  <c r="AA2787" i="1"/>
  <c r="AB2787" i="1"/>
  <c r="AC2787" i="1"/>
  <c r="R2788" i="1"/>
  <c r="S2788" i="1"/>
  <c r="T2788" i="1"/>
  <c r="U2788" i="1"/>
  <c r="V2788" i="1"/>
  <c r="W2788" i="1"/>
  <c r="X2788" i="1"/>
  <c r="Y2788" i="1"/>
  <c r="Z2788" i="1"/>
  <c r="AA2788" i="1"/>
  <c r="AB2788" i="1"/>
  <c r="AC2788" i="1"/>
  <c r="R2789" i="1"/>
  <c r="S2789" i="1"/>
  <c r="T2789" i="1"/>
  <c r="U2789" i="1"/>
  <c r="V2789" i="1"/>
  <c r="W2789" i="1"/>
  <c r="X2789" i="1"/>
  <c r="Y2789" i="1"/>
  <c r="Z2789" i="1"/>
  <c r="AA2789" i="1"/>
  <c r="AB2789" i="1"/>
  <c r="AC2789" i="1"/>
  <c r="R2790" i="1"/>
  <c r="S2790" i="1"/>
  <c r="T2790" i="1"/>
  <c r="U2790" i="1"/>
  <c r="V2790" i="1"/>
  <c r="W2790" i="1"/>
  <c r="X2790" i="1"/>
  <c r="Y2790" i="1"/>
  <c r="Z2790" i="1"/>
  <c r="AA2790" i="1"/>
  <c r="AB2790" i="1"/>
  <c r="AC2790" i="1"/>
  <c r="R2791" i="1"/>
  <c r="S2791" i="1"/>
  <c r="T2791" i="1"/>
  <c r="U2791" i="1"/>
  <c r="V2791" i="1"/>
  <c r="W2791" i="1"/>
  <c r="X2791" i="1"/>
  <c r="Y2791" i="1"/>
  <c r="Z2791" i="1"/>
  <c r="AA2791" i="1"/>
  <c r="AB2791" i="1"/>
  <c r="AC2791" i="1"/>
  <c r="R2792" i="1"/>
  <c r="S2792" i="1"/>
  <c r="T2792" i="1"/>
  <c r="U2792" i="1"/>
  <c r="V2792" i="1"/>
  <c r="W2792" i="1"/>
  <c r="X2792" i="1"/>
  <c r="Y2792" i="1"/>
  <c r="Z2792" i="1"/>
  <c r="AA2792" i="1"/>
  <c r="AB2792" i="1"/>
  <c r="AC2792" i="1"/>
  <c r="R2793" i="1"/>
  <c r="S2793" i="1"/>
  <c r="T2793" i="1"/>
  <c r="U2793" i="1"/>
  <c r="V2793" i="1"/>
  <c r="W2793" i="1"/>
  <c r="X2793" i="1"/>
  <c r="Y2793" i="1"/>
  <c r="Z2793" i="1"/>
  <c r="AA2793" i="1"/>
  <c r="AB2793" i="1"/>
  <c r="AC2793" i="1"/>
  <c r="R2794" i="1"/>
  <c r="S2794" i="1"/>
  <c r="T2794" i="1"/>
  <c r="U2794" i="1"/>
  <c r="V2794" i="1"/>
  <c r="W2794" i="1"/>
  <c r="X2794" i="1"/>
  <c r="Y2794" i="1"/>
  <c r="Z2794" i="1"/>
  <c r="AA2794" i="1"/>
  <c r="AB2794" i="1"/>
  <c r="AC2794" i="1"/>
  <c r="R2795" i="1"/>
  <c r="S2795" i="1"/>
  <c r="T2795" i="1"/>
  <c r="U2795" i="1"/>
  <c r="V2795" i="1"/>
  <c r="W2795" i="1"/>
  <c r="X2795" i="1"/>
  <c r="Y2795" i="1"/>
  <c r="Z2795" i="1"/>
  <c r="AA2795" i="1"/>
  <c r="AB2795" i="1"/>
  <c r="AC2795" i="1"/>
  <c r="R2796" i="1"/>
  <c r="S2796" i="1"/>
  <c r="T2796" i="1"/>
  <c r="U2796" i="1"/>
  <c r="V2796" i="1"/>
  <c r="W2796" i="1"/>
  <c r="X2796" i="1"/>
  <c r="Y2796" i="1"/>
  <c r="Z2796" i="1"/>
  <c r="AA2796" i="1"/>
  <c r="AB2796" i="1"/>
  <c r="AC2796" i="1"/>
  <c r="R2797" i="1"/>
  <c r="S2797" i="1"/>
  <c r="T2797" i="1"/>
  <c r="U2797" i="1"/>
  <c r="V2797" i="1"/>
  <c r="W2797" i="1"/>
  <c r="X2797" i="1"/>
  <c r="Y2797" i="1"/>
  <c r="Z2797" i="1"/>
  <c r="AA2797" i="1"/>
  <c r="AB2797" i="1"/>
  <c r="AC2797" i="1"/>
  <c r="R2798" i="1"/>
  <c r="S2798" i="1"/>
  <c r="T2798" i="1"/>
  <c r="U2798" i="1"/>
  <c r="V2798" i="1"/>
  <c r="W2798" i="1"/>
  <c r="X2798" i="1"/>
  <c r="Y2798" i="1"/>
  <c r="Z2798" i="1"/>
  <c r="AA2798" i="1"/>
  <c r="AB2798" i="1"/>
  <c r="AC2798" i="1"/>
  <c r="R2799" i="1"/>
  <c r="S2799" i="1"/>
  <c r="T2799" i="1"/>
  <c r="U2799" i="1"/>
  <c r="V2799" i="1"/>
  <c r="W2799" i="1"/>
  <c r="X2799" i="1"/>
  <c r="Y2799" i="1"/>
  <c r="Z2799" i="1"/>
  <c r="AA2799" i="1"/>
  <c r="AB2799" i="1"/>
  <c r="AC2799" i="1"/>
  <c r="R2800" i="1"/>
  <c r="S2800" i="1"/>
  <c r="T2800" i="1"/>
  <c r="U2800" i="1"/>
  <c r="V2800" i="1"/>
  <c r="W2800" i="1"/>
  <c r="X2800" i="1"/>
  <c r="Y2800" i="1"/>
  <c r="Z2800" i="1"/>
  <c r="AA2800" i="1"/>
  <c r="AB2800" i="1"/>
  <c r="AC2800" i="1"/>
  <c r="R2801" i="1"/>
  <c r="S2801" i="1"/>
  <c r="T2801" i="1"/>
  <c r="U2801" i="1"/>
  <c r="V2801" i="1"/>
  <c r="W2801" i="1"/>
  <c r="X2801" i="1"/>
  <c r="Y2801" i="1"/>
  <c r="Z2801" i="1"/>
  <c r="AA2801" i="1"/>
  <c r="AB2801" i="1"/>
  <c r="AC2801" i="1"/>
  <c r="R2802" i="1"/>
  <c r="S2802" i="1"/>
  <c r="T2802" i="1"/>
  <c r="U2802" i="1"/>
  <c r="V2802" i="1"/>
  <c r="W2802" i="1"/>
  <c r="X2802" i="1"/>
  <c r="Y2802" i="1"/>
  <c r="Z2802" i="1"/>
  <c r="AA2802" i="1"/>
  <c r="AB2802" i="1"/>
  <c r="AC2802" i="1"/>
  <c r="R2803" i="1"/>
  <c r="S2803" i="1"/>
  <c r="T2803" i="1"/>
  <c r="U2803" i="1"/>
  <c r="V2803" i="1"/>
  <c r="W2803" i="1"/>
  <c r="X2803" i="1"/>
  <c r="Y2803" i="1"/>
  <c r="Z2803" i="1"/>
  <c r="AA2803" i="1"/>
  <c r="AB2803" i="1"/>
  <c r="AC2803" i="1"/>
  <c r="R2804" i="1"/>
  <c r="S2804" i="1"/>
  <c r="T2804" i="1"/>
  <c r="U2804" i="1"/>
  <c r="V2804" i="1"/>
  <c r="W2804" i="1"/>
  <c r="X2804" i="1"/>
  <c r="Y2804" i="1"/>
  <c r="Z2804" i="1"/>
  <c r="AA2804" i="1"/>
  <c r="AB2804" i="1"/>
  <c r="AC2804" i="1"/>
  <c r="R2805" i="1"/>
  <c r="S2805" i="1"/>
  <c r="T2805" i="1"/>
  <c r="U2805" i="1"/>
  <c r="V2805" i="1"/>
  <c r="W2805" i="1"/>
  <c r="X2805" i="1"/>
  <c r="Y2805" i="1"/>
  <c r="Z2805" i="1"/>
  <c r="AA2805" i="1"/>
  <c r="AB2805" i="1"/>
  <c r="AC2805" i="1"/>
  <c r="R2806" i="1"/>
  <c r="S2806" i="1"/>
  <c r="T2806" i="1"/>
  <c r="U2806" i="1"/>
  <c r="V2806" i="1"/>
  <c r="W2806" i="1"/>
  <c r="X2806" i="1"/>
  <c r="Y2806" i="1"/>
  <c r="Z2806" i="1"/>
  <c r="AA2806" i="1"/>
  <c r="AB2806" i="1"/>
  <c r="AC2806" i="1"/>
  <c r="R2807" i="1"/>
  <c r="S2807" i="1"/>
  <c r="T2807" i="1"/>
  <c r="U2807" i="1"/>
  <c r="V2807" i="1"/>
  <c r="W2807" i="1"/>
  <c r="X2807" i="1"/>
  <c r="Y2807" i="1"/>
  <c r="Z2807" i="1"/>
  <c r="AA2807" i="1"/>
  <c r="AB2807" i="1"/>
  <c r="AC2807" i="1"/>
  <c r="R2808" i="1"/>
  <c r="S2808" i="1"/>
  <c r="T2808" i="1"/>
  <c r="U2808" i="1"/>
  <c r="V2808" i="1"/>
  <c r="W2808" i="1"/>
  <c r="X2808" i="1"/>
  <c r="Y2808" i="1"/>
  <c r="Z2808" i="1"/>
  <c r="AA2808" i="1"/>
  <c r="AB2808" i="1"/>
  <c r="AC2808" i="1"/>
  <c r="R2809" i="1"/>
  <c r="S2809" i="1"/>
  <c r="T2809" i="1"/>
  <c r="U2809" i="1"/>
  <c r="V2809" i="1"/>
  <c r="W2809" i="1"/>
  <c r="X2809" i="1"/>
  <c r="Y2809" i="1"/>
  <c r="Z2809" i="1"/>
  <c r="AA2809" i="1"/>
  <c r="AB2809" i="1"/>
  <c r="AC2809" i="1"/>
  <c r="R2810" i="1"/>
  <c r="S2810" i="1"/>
  <c r="T2810" i="1"/>
  <c r="U2810" i="1"/>
  <c r="V2810" i="1"/>
  <c r="W2810" i="1"/>
  <c r="X2810" i="1"/>
  <c r="Y2810" i="1"/>
  <c r="Z2810" i="1"/>
  <c r="AA2810" i="1"/>
  <c r="AB2810" i="1"/>
  <c r="AC2810" i="1"/>
  <c r="R2811" i="1"/>
  <c r="S2811" i="1"/>
  <c r="T2811" i="1"/>
  <c r="U2811" i="1"/>
  <c r="V2811" i="1"/>
  <c r="W2811" i="1"/>
  <c r="X2811" i="1"/>
  <c r="Y2811" i="1"/>
  <c r="Z2811" i="1"/>
  <c r="AA2811" i="1"/>
  <c r="AB2811" i="1"/>
  <c r="AC2811" i="1"/>
  <c r="R2812" i="1"/>
  <c r="S2812" i="1"/>
  <c r="T2812" i="1"/>
  <c r="U2812" i="1"/>
  <c r="V2812" i="1"/>
  <c r="W2812" i="1"/>
  <c r="X2812" i="1"/>
  <c r="Y2812" i="1"/>
  <c r="Z2812" i="1"/>
  <c r="AA2812" i="1"/>
  <c r="AB2812" i="1"/>
  <c r="AC2812" i="1"/>
  <c r="R2813" i="1"/>
  <c r="S2813" i="1"/>
  <c r="T2813" i="1"/>
  <c r="U2813" i="1"/>
  <c r="V2813" i="1"/>
  <c r="W2813" i="1"/>
  <c r="X2813" i="1"/>
  <c r="Y2813" i="1"/>
  <c r="Z2813" i="1"/>
  <c r="AA2813" i="1"/>
  <c r="AB2813" i="1"/>
  <c r="AC2813" i="1"/>
  <c r="R2814" i="1"/>
  <c r="S2814" i="1"/>
  <c r="T2814" i="1"/>
  <c r="U2814" i="1"/>
  <c r="V2814" i="1"/>
  <c r="W2814" i="1"/>
  <c r="X2814" i="1"/>
  <c r="Y2814" i="1"/>
  <c r="Z2814" i="1"/>
  <c r="AA2814" i="1"/>
  <c r="AB2814" i="1"/>
  <c r="AC2814" i="1"/>
  <c r="R2815" i="1"/>
  <c r="S2815" i="1"/>
  <c r="T2815" i="1"/>
  <c r="U2815" i="1"/>
  <c r="V2815" i="1"/>
  <c r="W2815" i="1"/>
  <c r="X2815" i="1"/>
  <c r="Y2815" i="1"/>
  <c r="Z2815" i="1"/>
  <c r="AA2815" i="1"/>
  <c r="AB2815" i="1"/>
  <c r="AC2815" i="1"/>
  <c r="R2816" i="1"/>
  <c r="S2816" i="1"/>
  <c r="T2816" i="1"/>
  <c r="U2816" i="1"/>
  <c r="V2816" i="1"/>
  <c r="W2816" i="1"/>
  <c r="X2816" i="1"/>
  <c r="Y2816" i="1"/>
  <c r="Z2816" i="1"/>
  <c r="AA2816" i="1"/>
  <c r="AB2816" i="1"/>
  <c r="AC2816" i="1"/>
  <c r="R2817" i="1"/>
  <c r="S2817" i="1"/>
  <c r="T2817" i="1"/>
  <c r="U2817" i="1"/>
  <c r="V2817" i="1"/>
  <c r="W2817" i="1"/>
  <c r="X2817" i="1"/>
  <c r="Y2817" i="1"/>
  <c r="Z2817" i="1"/>
  <c r="AA2817" i="1"/>
  <c r="AB2817" i="1"/>
  <c r="AC2817" i="1"/>
  <c r="R2818" i="1"/>
  <c r="S2818" i="1"/>
  <c r="T2818" i="1"/>
  <c r="U2818" i="1"/>
  <c r="V2818" i="1"/>
  <c r="W2818" i="1"/>
  <c r="X2818" i="1"/>
  <c r="Y2818" i="1"/>
  <c r="Z2818" i="1"/>
  <c r="AA2818" i="1"/>
  <c r="AB2818" i="1"/>
  <c r="AC2818" i="1"/>
  <c r="R2819" i="1"/>
  <c r="S2819" i="1"/>
  <c r="T2819" i="1"/>
  <c r="U2819" i="1"/>
  <c r="V2819" i="1"/>
  <c r="W2819" i="1"/>
  <c r="X2819" i="1"/>
  <c r="Y2819" i="1"/>
  <c r="Z2819" i="1"/>
  <c r="AA2819" i="1"/>
  <c r="AB2819" i="1"/>
  <c r="AC2819" i="1"/>
  <c r="R2820" i="1"/>
  <c r="S2820" i="1"/>
  <c r="T2820" i="1"/>
  <c r="U2820" i="1"/>
  <c r="V2820" i="1"/>
  <c r="W2820" i="1"/>
  <c r="X2820" i="1"/>
  <c r="Y2820" i="1"/>
  <c r="Z2820" i="1"/>
  <c r="AA2820" i="1"/>
  <c r="AB2820" i="1"/>
  <c r="AC2820" i="1"/>
  <c r="R2821" i="1"/>
  <c r="S2821" i="1"/>
  <c r="T2821" i="1"/>
  <c r="U2821" i="1"/>
  <c r="V2821" i="1"/>
  <c r="W2821" i="1"/>
  <c r="X2821" i="1"/>
  <c r="Y2821" i="1"/>
  <c r="Z2821" i="1"/>
  <c r="AA2821" i="1"/>
  <c r="AB2821" i="1"/>
  <c r="AC2821" i="1"/>
  <c r="R2822" i="1"/>
  <c r="S2822" i="1"/>
  <c r="T2822" i="1"/>
  <c r="U2822" i="1"/>
  <c r="V2822" i="1"/>
  <c r="W2822" i="1"/>
  <c r="X2822" i="1"/>
  <c r="Y2822" i="1"/>
  <c r="Z2822" i="1"/>
  <c r="AA2822" i="1"/>
  <c r="AB2822" i="1"/>
  <c r="AC2822" i="1"/>
  <c r="R2823" i="1"/>
  <c r="S2823" i="1"/>
  <c r="T2823" i="1"/>
  <c r="U2823" i="1"/>
  <c r="V2823" i="1"/>
  <c r="W2823" i="1"/>
  <c r="X2823" i="1"/>
  <c r="Y2823" i="1"/>
  <c r="Z2823" i="1"/>
  <c r="AA2823" i="1"/>
  <c r="AB2823" i="1"/>
  <c r="AC2823" i="1"/>
  <c r="R2824" i="1"/>
  <c r="S2824" i="1"/>
  <c r="T2824" i="1"/>
  <c r="U2824" i="1"/>
  <c r="V2824" i="1"/>
  <c r="W2824" i="1"/>
  <c r="X2824" i="1"/>
  <c r="Y2824" i="1"/>
  <c r="Z2824" i="1"/>
  <c r="AA2824" i="1"/>
  <c r="AB2824" i="1"/>
  <c r="AC2824" i="1"/>
  <c r="R2825" i="1"/>
  <c r="S2825" i="1"/>
  <c r="T2825" i="1"/>
  <c r="U2825" i="1"/>
  <c r="V2825" i="1"/>
  <c r="W2825" i="1"/>
  <c r="X2825" i="1"/>
  <c r="Y2825" i="1"/>
  <c r="Z2825" i="1"/>
  <c r="AA2825" i="1"/>
  <c r="AB2825" i="1"/>
  <c r="AC2825" i="1"/>
  <c r="R2826" i="1"/>
  <c r="S2826" i="1"/>
  <c r="T2826" i="1"/>
  <c r="U2826" i="1"/>
  <c r="V2826" i="1"/>
  <c r="W2826" i="1"/>
  <c r="X2826" i="1"/>
  <c r="Y2826" i="1"/>
  <c r="Z2826" i="1"/>
  <c r="AA2826" i="1"/>
  <c r="AB2826" i="1"/>
  <c r="AC2826" i="1"/>
  <c r="R2827" i="1"/>
  <c r="S2827" i="1"/>
  <c r="T2827" i="1"/>
  <c r="U2827" i="1"/>
  <c r="V2827" i="1"/>
  <c r="W2827" i="1"/>
  <c r="X2827" i="1"/>
  <c r="Y2827" i="1"/>
  <c r="Z2827" i="1"/>
  <c r="AA2827" i="1"/>
  <c r="AB2827" i="1"/>
  <c r="AC2827" i="1"/>
  <c r="R2828" i="1"/>
  <c r="S2828" i="1"/>
  <c r="T2828" i="1"/>
  <c r="U2828" i="1"/>
  <c r="V2828" i="1"/>
  <c r="W2828" i="1"/>
  <c r="X2828" i="1"/>
  <c r="Y2828" i="1"/>
  <c r="Z2828" i="1"/>
  <c r="AA2828" i="1"/>
  <c r="AB2828" i="1"/>
  <c r="AC2828" i="1"/>
  <c r="R2829" i="1"/>
  <c r="S2829" i="1"/>
  <c r="T2829" i="1"/>
  <c r="U2829" i="1"/>
  <c r="V2829" i="1"/>
  <c r="W2829" i="1"/>
  <c r="X2829" i="1"/>
  <c r="Y2829" i="1"/>
  <c r="Z2829" i="1"/>
  <c r="AA2829" i="1"/>
  <c r="AB2829" i="1"/>
  <c r="AC2829" i="1"/>
  <c r="R2830" i="1"/>
  <c r="S2830" i="1"/>
  <c r="T2830" i="1"/>
  <c r="U2830" i="1"/>
  <c r="V2830" i="1"/>
  <c r="W2830" i="1"/>
  <c r="X2830" i="1"/>
  <c r="Y2830" i="1"/>
  <c r="Z2830" i="1"/>
  <c r="AA2830" i="1"/>
  <c r="AB2830" i="1"/>
  <c r="AC2830" i="1"/>
  <c r="R2831" i="1"/>
  <c r="S2831" i="1"/>
  <c r="T2831" i="1"/>
  <c r="U2831" i="1"/>
  <c r="V2831" i="1"/>
  <c r="W2831" i="1"/>
  <c r="X2831" i="1"/>
  <c r="Y2831" i="1"/>
  <c r="Z2831" i="1"/>
  <c r="AA2831" i="1"/>
  <c r="AB2831" i="1"/>
  <c r="AC2831" i="1"/>
  <c r="R2832" i="1"/>
  <c r="S2832" i="1"/>
  <c r="T2832" i="1"/>
  <c r="U2832" i="1"/>
  <c r="V2832" i="1"/>
  <c r="W2832" i="1"/>
  <c r="X2832" i="1"/>
  <c r="Y2832" i="1"/>
  <c r="Z2832" i="1"/>
  <c r="AA2832" i="1"/>
  <c r="AB2832" i="1"/>
  <c r="AC2832" i="1"/>
  <c r="R2833" i="1"/>
  <c r="S2833" i="1"/>
  <c r="T2833" i="1"/>
  <c r="U2833" i="1"/>
  <c r="V2833" i="1"/>
  <c r="W2833" i="1"/>
  <c r="X2833" i="1"/>
  <c r="Y2833" i="1"/>
  <c r="Z2833" i="1"/>
  <c r="AA2833" i="1"/>
  <c r="AB2833" i="1"/>
  <c r="AC2833" i="1"/>
  <c r="R2834" i="1"/>
  <c r="S2834" i="1"/>
  <c r="T2834" i="1"/>
  <c r="U2834" i="1"/>
  <c r="V2834" i="1"/>
  <c r="W2834" i="1"/>
  <c r="X2834" i="1"/>
  <c r="Y2834" i="1"/>
  <c r="Z2834" i="1"/>
  <c r="AA2834" i="1"/>
  <c r="AB2834" i="1"/>
  <c r="AC2834" i="1"/>
  <c r="R2835" i="1"/>
  <c r="S2835" i="1"/>
  <c r="T2835" i="1"/>
  <c r="U2835" i="1"/>
  <c r="V2835" i="1"/>
  <c r="W2835" i="1"/>
  <c r="X2835" i="1"/>
  <c r="Y2835" i="1"/>
  <c r="Z2835" i="1"/>
  <c r="AA2835" i="1"/>
  <c r="AB2835" i="1"/>
  <c r="AC2835" i="1"/>
  <c r="R2836" i="1"/>
  <c r="S2836" i="1"/>
  <c r="T2836" i="1"/>
  <c r="U2836" i="1"/>
  <c r="V2836" i="1"/>
  <c r="W2836" i="1"/>
  <c r="X2836" i="1"/>
  <c r="Y2836" i="1"/>
  <c r="Z2836" i="1"/>
  <c r="AA2836" i="1"/>
  <c r="AB2836" i="1"/>
  <c r="AC2836" i="1"/>
  <c r="R2837" i="1"/>
  <c r="S2837" i="1"/>
  <c r="T2837" i="1"/>
  <c r="U2837" i="1"/>
  <c r="V2837" i="1"/>
  <c r="W2837" i="1"/>
  <c r="X2837" i="1"/>
  <c r="Y2837" i="1"/>
  <c r="Z2837" i="1"/>
  <c r="AA2837" i="1"/>
  <c r="AB2837" i="1"/>
  <c r="AC2837" i="1"/>
  <c r="R2838" i="1"/>
  <c r="S2838" i="1"/>
  <c r="T2838" i="1"/>
  <c r="U2838" i="1"/>
  <c r="V2838" i="1"/>
  <c r="W2838" i="1"/>
  <c r="X2838" i="1"/>
  <c r="Y2838" i="1"/>
  <c r="Z2838" i="1"/>
  <c r="AA2838" i="1"/>
  <c r="AB2838" i="1"/>
  <c r="AC2838" i="1"/>
  <c r="R2839" i="1"/>
  <c r="S2839" i="1"/>
  <c r="T2839" i="1"/>
  <c r="U2839" i="1"/>
  <c r="V2839" i="1"/>
  <c r="W2839" i="1"/>
  <c r="X2839" i="1"/>
  <c r="Y2839" i="1"/>
  <c r="Z2839" i="1"/>
  <c r="AA2839" i="1"/>
  <c r="AB2839" i="1"/>
  <c r="AC2839" i="1"/>
  <c r="R2840" i="1"/>
  <c r="S2840" i="1"/>
  <c r="T2840" i="1"/>
  <c r="U2840" i="1"/>
  <c r="V2840" i="1"/>
  <c r="W2840" i="1"/>
  <c r="X2840" i="1"/>
  <c r="Y2840" i="1"/>
  <c r="Z2840" i="1"/>
  <c r="AA2840" i="1"/>
  <c r="AB2840" i="1"/>
  <c r="AC2840" i="1"/>
  <c r="R2841" i="1"/>
  <c r="S2841" i="1"/>
  <c r="T2841" i="1"/>
  <c r="U2841" i="1"/>
  <c r="V2841" i="1"/>
  <c r="W2841" i="1"/>
  <c r="X2841" i="1"/>
  <c r="Y2841" i="1"/>
  <c r="Z2841" i="1"/>
  <c r="AA2841" i="1"/>
  <c r="AB2841" i="1"/>
  <c r="AC2841" i="1"/>
  <c r="R2842" i="1"/>
  <c r="S2842" i="1"/>
  <c r="T2842" i="1"/>
  <c r="U2842" i="1"/>
  <c r="V2842" i="1"/>
  <c r="W2842" i="1"/>
  <c r="X2842" i="1"/>
  <c r="Y2842" i="1"/>
  <c r="Z2842" i="1"/>
  <c r="AA2842" i="1"/>
  <c r="AB2842" i="1"/>
  <c r="AC2842" i="1"/>
  <c r="R2843" i="1"/>
  <c r="S2843" i="1"/>
  <c r="T2843" i="1"/>
  <c r="U2843" i="1"/>
  <c r="V2843" i="1"/>
  <c r="W2843" i="1"/>
  <c r="X2843" i="1"/>
  <c r="Y2843" i="1"/>
  <c r="Z2843" i="1"/>
  <c r="AA2843" i="1"/>
  <c r="AB2843" i="1"/>
  <c r="AC2843" i="1"/>
  <c r="R2844" i="1"/>
  <c r="S2844" i="1"/>
  <c r="T2844" i="1"/>
  <c r="U2844" i="1"/>
  <c r="V2844" i="1"/>
  <c r="W2844" i="1"/>
  <c r="X2844" i="1"/>
  <c r="Y2844" i="1"/>
  <c r="Z2844" i="1"/>
  <c r="AA2844" i="1"/>
  <c r="AB2844" i="1"/>
  <c r="AC2844" i="1"/>
  <c r="R2845" i="1"/>
  <c r="S2845" i="1"/>
  <c r="T2845" i="1"/>
  <c r="U2845" i="1"/>
  <c r="V2845" i="1"/>
  <c r="W2845" i="1"/>
  <c r="X2845" i="1"/>
  <c r="Y2845" i="1"/>
  <c r="Z2845" i="1"/>
  <c r="AA2845" i="1"/>
  <c r="AB2845" i="1"/>
  <c r="AC2845" i="1"/>
  <c r="R2846" i="1"/>
  <c r="S2846" i="1"/>
  <c r="T2846" i="1"/>
  <c r="U2846" i="1"/>
  <c r="V2846" i="1"/>
  <c r="W2846" i="1"/>
  <c r="X2846" i="1"/>
  <c r="Y2846" i="1"/>
  <c r="Z2846" i="1"/>
  <c r="AA2846" i="1"/>
  <c r="AB2846" i="1"/>
  <c r="AC2846" i="1"/>
  <c r="R2847" i="1"/>
  <c r="S2847" i="1"/>
  <c r="T2847" i="1"/>
  <c r="U2847" i="1"/>
  <c r="V2847" i="1"/>
  <c r="W2847" i="1"/>
  <c r="X2847" i="1"/>
  <c r="Y2847" i="1"/>
  <c r="Z2847" i="1"/>
  <c r="AA2847" i="1"/>
  <c r="AB2847" i="1"/>
  <c r="AC2847" i="1"/>
  <c r="R2848" i="1"/>
  <c r="S2848" i="1"/>
  <c r="T2848" i="1"/>
  <c r="U2848" i="1"/>
  <c r="V2848" i="1"/>
  <c r="W2848" i="1"/>
  <c r="X2848" i="1"/>
  <c r="Y2848" i="1"/>
  <c r="Z2848" i="1"/>
  <c r="AA2848" i="1"/>
  <c r="AB2848" i="1"/>
  <c r="AC2848" i="1"/>
  <c r="R2849" i="1"/>
  <c r="S2849" i="1"/>
  <c r="T2849" i="1"/>
  <c r="U2849" i="1"/>
  <c r="V2849" i="1"/>
  <c r="W2849" i="1"/>
  <c r="X2849" i="1"/>
  <c r="Y2849" i="1"/>
  <c r="Z2849" i="1"/>
  <c r="AA2849" i="1"/>
  <c r="AB2849" i="1"/>
  <c r="AC2849" i="1"/>
  <c r="R2850" i="1"/>
  <c r="S2850" i="1"/>
  <c r="T2850" i="1"/>
  <c r="U2850" i="1"/>
  <c r="V2850" i="1"/>
  <c r="W2850" i="1"/>
  <c r="X2850" i="1"/>
  <c r="Y2850" i="1"/>
  <c r="Z2850" i="1"/>
  <c r="AA2850" i="1"/>
  <c r="AB2850" i="1"/>
  <c r="AC2850" i="1"/>
  <c r="R2851" i="1"/>
  <c r="S2851" i="1"/>
  <c r="T2851" i="1"/>
  <c r="U2851" i="1"/>
  <c r="V2851" i="1"/>
  <c r="W2851" i="1"/>
  <c r="X2851" i="1"/>
  <c r="Y2851" i="1"/>
  <c r="Z2851" i="1"/>
  <c r="AA2851" i="1"/>
  <c r="AB2851" i="1"/>
  <c r="AC2851" i="1"/>
  <c r="R2852" i="1"/>
  <c r="S2852" i="1"/>
  <c r="T2852" i="1"/>
  <c r="U2852" i="1"/>
  <c r="V2852" i="1"/>
  <c r="W2852" i="1"/>
  <c r="X2852" i="1"/>
  <c r="Y2852" i="1"/>
  <c r="Z2852" i="1"/>
  <c r="AA2852" i="1"/>
  <c r="AB2852" i="1"/>
  <c r="AC2852" i="1"/>
  <c r="R2853" i="1"/>
  <c r="S2853" i="1"/>
  <c r="T2853" i="1"/>
  <c r="U2853" i="1"/>
  <c r="V2853" i="1"/>
  <c r="W2853" i="1"/>
  <c r="X2853" i="1"/>
  <c r="Y2853" i="1"/>
  <c r="Z2853" i="1"/>
  <c r="AA2853" i="1"/>
  <c r="AB2853" i="1"/>
  <c r="AC2853" i="1"/>
  <c r="R2854" i="1"/>
  <c r="S2854" i="1"/>
  <c r="T2854" i="1"/>
  <c r="U2854" i="1"/>
  <c r="V2854" i="1"/>
  <c r="W2854" i="1"/>
  <c r="X2854" i="1"/>
  <c r="Y2854" i="1"/>
  <c r="Z2854" i="1"/>
  <c r="AA2854" i="1"/>
  <c r="AB2854" i="1"/>
  <c r="AC2854" i="1"/>
  <c r="R2855" i="1"/>
  <c r="S2855" i="1"/>
  <c r="T2855" i="1"/>
  <c r="U2855" i="1"/>
  <c r="V2855" i="1"/>
  <c r="W2855" i="1"/>
  <c r="X2855" i="1"/>
  <c r="Y2855" i="1"/>
  <c r="Z2855" i="1"/>
  <c r="AA2855" i="1"/>
  <c r="AB2855" i="1"/>
  <c r="AC2855" i="1"/>
  <c r="R2856" i="1"/>
  <c r="S2856" i="1"/>
  <c r="T2856" i="1"/>
  <c r="U2856" i="1"/>
  <c r="V2856" i="1"/>
  <c r="W2856" i="1"/>
  <c r="X2856" i="1"/>
  <c r="Y2856" i="1"/>
  <c r="Z2856" i="1"/>
  <c r="AA2856" i="1"/>
  <c r="AB2856" i="1"/>
  <c r="AC2856" i="1"/>
  <c r="R2857" i="1"/>
  <c r="S2857" i="1"/>
  <c r="T2857" i="1"/>
  <c r="U2857" i="1"/>
  <c r="V2857" i="1"/>
  <c r="W2857" i="1"/>
  <c r="X2857" i="1"/>
  <c r="Y2857" i="1"/>
  <c r="Z2857" i="1"/>
  <c r="AA2857" i="1"/>
  <c r="AB2857" i="1"/>
  <c r="AC2857" i="1"/>
  <c r="R2858" i="1"/>
  <c r="S2858" i="1"/>
  <c r="T2858" i="1"/>
  <c r="U2858" i="1"/>
  <c r="V2858" i="1"/>
  <c r="W2858" i="1"/>
  <c r="X2858" i="1"/>
  <c r="Y2858" i="1"/>
  <c r="Z2858" i="1"/>
  <c r="AA2858" i="1"/>
  <c r="AB2858" i="1"/>
  <c r="AC2858" i="1"/>
  <c r="R2859" i="1"/>
  <c r="S2859" i="1"/>
  <c r="T2859" i="1"/>
  <c r="U2859" i="1"/>
  <c r="V2859" i="1"/>
  <c r="W2859" i="1"/>
  <c r="X2859" i="1"/>
  <c r="Y2859" i="1"/>
  <c r="Z2859" i="1"/>
  <c r="AA2859" i="1"/>
  <c r="AB2859" i="1"/>
  <c r="AC2859" i="1"/>
  <c r="R2860" i="1"/>
  <c r="S2860" i="1"/>
  <c r="T2860" i="1"/>
  <c r="U2860" i="1"/>
  <c r="V2860" i="1"/>
  <c r="W2860" i="1"/>
  <c r="X2860" i="1"/>
  <c r="Y2860" i="1"/>
  <c r="Z2860" i="1"/>
  <c r="AA2860" i="1"/>
  <c r="AB2860" i="1"/>
  <c r="AC2860" i="1"/>
  <c r="R2861" i="1"/>
  <c r="S2861" i="1"/>
  <c r="T2861" i="1"/>
  <c r="U2861" i="1"/>
  <c r="V2861" i="1"/>
  <c r="W2861" i="1"/>
  <c r="X2861" i="1"/>
  <c r="Y2861" i="1"/>
  <c r="Z2861" i="1"/>
  <c r="AA2861" i="1"/>
  <c r="AB2861" i="1"/>
  <c r="AC2861" i="1"/>
  <c r="R2862" i="1"/>
  <c r="S2862" i="1"/>
  <c r="T2862" i="1"/>
  <c r="U2862" i="1"/>
  <c r="V2862" i="1"/>
  <c r="W2862" i="1"/>
  <c r="X2862" i="1"/>
  <c r="Y2862" i="1"/>
  <c r="Z2862" i="1"/>
  <c r="AA2862" i="1"/>
  <c r="AB2862" i="1"/>
  <c r="AC2862" i="1"/>
  <c r="R2863" i="1"/>
  <c r="S2863" i="1"/>
  <c r="T2863" i="1"/>
  <c r="U2863" i="1"/>
  <c r="V2863" i="1"/>
  <c r="W2863" i="1"/>
  <c r="X2863" i="1"/>
  <c r="Y2863" i="1"/>
  <c r="Z2863" i="1"/>
  <c r="AA2863" i="1"/>
  <c r="AB2863" i="1"/>
  <c r="AC2863" i="1"/>
  <c r="R2864" i="1"/>
  <c r="S2864" i="1"/>
  <c r="T2864" i="1"/>
  <c r="U2864" i="1"/>
  <c r="V2864" i="1"/>
  <c r="W2864" i="1"/>
  <c r="X2864" i="1"/>
  <c r="Y2864" i="1"/>
  <c r="Z2864" i="1"/>
  <c r="AA2864" i="1"/>
  <c r="AB2864" i="1"/>
  <c r="AC2864" i="1"/>
  <c r="R2865" i="1"/>
  <c r="S2865" i="1"/>
  <c r="T2865" i="1"/>
  <c r="U2865" i="1"/>
  <c r="V2865" i="1"/>
  <c r="W2865" i="1"/>
  <c r="X2865" i="1"/>
  <c r="Y2865" i="1"/>
  <c r="Z2865" i="1"/>
  <c r="AA2865" i="1"/>
  <c r="AB2865" i="1"/>
  <c r="AC2865" i="1"/>
  <c r="R2866" i="1"/>
  <c r="S2866" i="1"/>
  <c r="T2866" i="1"/>
  <c r="U2866" i="1"/>
  <c r="V2866" i="1"/>
  <c r="W2866" i="1"/>
  <c r="X2866" i="1"/>
  <c r="Y2866" i="1"/>
  <c r="Z2866" i="1"/>
  <c r="AA2866" i="1"/>
  <c r="AB2866" i="1"/>
  <c r="AC2866" i="1"/>
  <c r="R2867" i="1"/>
  <c r="S2867" i="1"/>
  <c r="T2867" i="1"/>
  <c r="U2867" i="1"/>
  <c r="V2867" i="1"/>
  <c r="W2867" i="1"/>
  <c r="X2867" i="1"/>
  <c r="Y2867" i="1"/>
  <c r="Z2867" i="1"/>
  <c r="AA2867" i="1"/>
  <c r="AB2867" i="1"/>
  <c r="AC2867" i="1"/>
  <c r="R2868" i="1"/>
  <c r="S2868" i="1"/>
  <c r="T2868" i="1"/>
  <c r="U2868" i="1"/>
  <c r="V2868" i="1"/>
  <c r="W2868" i="1"/>
  <c r="X2868" i="1"/>
  <c r="Y2868" i="1"/>
  <c r="Z2868" i="1"/>
  <c r="AA2868" i="1"/>
  <c r="AB2868" i="1"/>
  <c r="AC2868" i="1"/>
  <c r="R2869" i="1"/>
  <c r="S2869" i="1"/>
  <c r="T2869" i="1"/>
  <c r="U2869" i="1"/>
  <c r="V2869" i="1"/>
  <c r="W2869" i="1"/>
  <c r="X2869" i="1"/>
  <c r="Y2869" i="1"/>
  <c r="Z2869" i="1"/>
  <c r="AA2869" i="1"/>
  <c r="AB2869" i="1"/>
  <c r="AC2869" i="1"/>
  <c r="R2870" i="1"/>
  <c r="S2870" i="1"/>
  <c r="T2870" i="1"/>
  <c r="U2870" i="1"/>
  <c r="V2870" i="1"/>
  <c r="W2870" i="1"/>
  <c r="X2870" i="1"/>
  <c r="Y2870" i="1"/>
  <c r="Z2870" i="1"/>
  <c r="AA2870" i="1"/>
  <c r="AB2870" i="1"/>
  <c r="AC2870" i="1"/>
  <c r="R2871" i="1"/>
  <c r="S2871" i="1"/>
  <c r="T2871" i="1"/>
  <c r="U2871" i="1"/>
  <c r="V2871" i="1"/>
  <c r="W2871" i="1"/>
  <c r="X2871" i="1"/>
  <c r="Y2871" i="1"/>
  <c r="Z2871" i="1"/>
  <c r="AA2871" i="1"/>
  <c r="AB2871" i="1"/>
  <c r="AC2871" i="1"/>
  <c r="R2872" i="1"/>
  <c r="S2872" i="1"/>
  <c r="T2872" i="1"/>
  <c r="U2872" i="1"/>
  <c r="V2872" i="1"/>
  <c r="W2872" i="1"/>
  <c r="X2872" i="1"/>
  <c r="Y2872" i="1"/>
  <c r="Z2872" i="1"/>
  <c r="AA2872" i="1"/>
  <c r="AB2872" i="1"/>
  <c r="AC2872" i="1"/>
  <c r="R2873" i="1"/>
  <c r="S2873" i="1"/>
  <c r="T2873" i="1"/>
  <c r="U2873" i="1"/>
  <c r="V2873" i="1"/>
  <c r="W2873" i="1"/>
  <c r="X2873" i="1"/>
  <c r="Y2873" i="1"/>
  <c r="Z2873" i="1"/>
  <c r="AA2873" i="1"/>
  <c r="AB2873" i="1"/>
  <c r="AC2873" i="1"/>
  <c r="R2874" i="1"/>
  <c r="S2874" i="1"/>
  <c r="T2874" i="1"/>
  <c r="U2874" i="1"/>
  <c r="V2874" i="1"/>
  <c r="W2874" i="1"/>
  <c r="X2874" i="1"/>
  <c r="Y2874" i="1"/>
  <c r="Z2874" i="1"/>
  <c r="AA2874" i="1"/>
  <c r="AB2874" i="1"/>
  <c r="AC2874" i="1"/>
  <c r="R2875" i="1"/>
  <c r="S2875" i="1"/>
  <c r="T2875" i="1"/>
  <c r="U2875" i="1"/>
  <c r="V2875" i="1"/>
  <c r="W2875" i="1"/>
  <c r="X2875" i="1"/>
  <c r="Y2875" i="1"/>
  <c r="Z2875" i="1"/>
  <c r="AA2875" i="1"/>
  <c r="AB2875" i="1"/>
  <c r="AC2875" i="1"/>
  <c r="R2876" i="1"/>
  <c r="S2876" i="1"/>
  <c r="T2876" i="1"/>
  <c r="U2876" i="1"/>
  <c r="V2876" i="1"/>
  <c r="W2876" i="1"/>
  <c r="X2876" i="1"/>
  <c r="Y2876" i="1"/>
  <c r="Z2876" i="1"/>
  <c r="AA2876" i="1"/>
  <c r="AB2876" i="1"/>
  <c r="AC2876" i="1"/>
  <c r="R2877" i="1"/>
  <c r="S2877" i="1"/>
  <c r="T2877" i="1"/>
  <c r="U2877" i="1"/>
  <c r="V2877" i="1"/>
  <c r="W2877" i="1"/>
  <c r="X2877" i="1"/>
  <c r="Y2877" i="1"/>
  <c r="Z2877" i="1"/>
  <c r="AA2877" i="1"/>
  <c r="AB2877" i="1"/>
  <c r="AC2877" i="1"/>
  <c r="R2878" i="1"/>
  <c r="S2878" i="1"/>
  <c r="T2878" i="1"/>
  <c r="U2878" i="1"/>
  <c r="V2878" i="1"/>
  <c r="W2878" i="1"/>
  <c r="X2878" i="1"/>
  <c r="Y2878" i="1"/>
  <c r="Z2878" i="1"/>
  <c r="AA2878" i="1"/>
  <c r="AB2878" i="1"/>
  <c r="AC2878" i="1"/>
  <c r="R2879" i="1"/>
  <c r="S2879" i="1"/>
  <c r="T2879" i="1"/>
  <c r="U2879" i="1"/>
  <c r="V2879" i="1"/>
  <c r="W2879" i="1"/>
  <c r="X2879" i="1"/>
  <c r="Y2879" i="1"/>
  <c r="Z2879" i="1"/>
  <c r="AA2879" i="1"/>
  <c r="AB2879" i="1"/>
  <c r="AC2879" i="1"/>
  <c r="R2880" i="1"/>
  <c r="S2880" i="1"/>
  <c r="T2880" i="1"/>
  <c r="U2880" i="1"/>
  <c r="V2880" i="1"/>
  <c r="W2880" i="1"/>
  <c r="X2880" i="1"/>
  <c r="Y2880" i="1"/>
  <c r="Z2880" i="1"/>
  <c r="AA2880" i="1"/>
  <c r="AB2880" i="1"/>
  <c r="AC2880" i="1"/>
  <c r="R2881" i="1"/>
  <c r="S2881" i="1"/>
  <c r="T2881" i="1"/>
  <c r="U2881" i="1"/>
  <c r="V2881" i="1"/>
  <c r="W2881" i="1"/>
  <c r="X2881" i="1"/>
  <c r="Y2881" i="1"/>
  <c r="Z2881" i="1"/>
  <c r="AA2881" i="1"/>
  <c r="AB2881" i="1"/>
  <c r="AC2881" i="1"/>
  <c r="R2882" i="1"/>
  <c r="S2882" i="1"/>
  <c r="T2882" i="1"/>
  <c r="U2882" i="1"/>
  <c r="V2882" i="1"/>
  <c r="W2882" i="1"/>
  <c r="X2882" i="1"/>
  <c r="Y2882" i="1"/>
  <c r="Z2882" i="1"/>
  <c r="AA2882" i="1"/>
  <c r="AB2882" i="1"/>
  <c r="AC2882" i="1"/>
  <c r="R2883" i="1"/>
  <c r="S2883" i="1"/>
  <c r="T2883" i="1"/>
  <c r="U2883" i="1"/>
  <c r="V2883" i="1"/>
  <c r="W2883" i="1"/>
  <c r="X2883" i="1"/>
  <c r="Y2883" i="1"/>
  <c r="Z2883" i="1"/>
  <c r="AA2883" i="1"/>
  <c r="AB2883" i="1"/>
  <c r="AC2883" i="1"/>
  <c r="R2884" i="1"/>
  <c r="S2884" i="1"/>
  <c r="T2884" i="1"/>
  <c r="U2884" i="1"/>
  <c r="V2884" i="1"/>
  <c r="W2884" i="1"/>
  <c r="X2884" i="1"/>
  <c r="Y2884" i="1"/>
  <c r="Z2884" i="1"/>
  <c r="AA2884" i="1"/>
  <c r="AB2884" i="1"/>
  <c r="AC2884" i="1"/>
  <c r="R2885" i="1"/>
  <c r="S2885" i="1"/>
  <c r="T2885" i="1"/>
  <c r="U2885" i="1"/>
  <c r="V2885" i="1"/>
  <c r="W2885" i="1"/>
  <c r="X2885" i="1"/>
  <c r="Y2885" i="1"/>
  <c r="Z2885" i="1"/>
  <c r="AA2885" i="1"/>
  <c r="AB2885" i="1"/>
  <c r="AC2885" i="1"/>
  <c r="R2886" i="1"/>
  <c r="S2886" i="1"/>
  <c r="T2886" i="1"/>
  <c r="U2886" i="1"/>
  <c r="V2886" i="1"/>
  <c r="W2886" i="1"/>
  <c r="X2886" i="1"/>
  <c r="Y2886" i="1"/>
  <c r="Z2886" i="1"/>
  <c r="AA2886" i="1"/>
  <c r="AB2886" i="1"/>
  <c r="AC2886" i="1"/>
  <c r="R2887" i="1"/>
  <c r="S2887" i="1"/>
  <c r="T2887" i="1"/>
  <c r="U2887" i="1"/>
  <c r="V2887" i="1"/>
  <c r="W2887" i="1"/>
  <c r="X2887" i="1"/>
  <c r="Y2887" i="1"/>
  <c r="Z2887" i="1"/>
  <c r="AA2887" i="1"/>
  <c r="AB2887" i="1"/>
  <c r="AC2887" i="1"/>
  <c r="R2888" i="1"/>
  <c r="S2888" i="1"/>
  <c r="T2888" i="1"/>
  <c r="U2888" i="1"/>
  <c r="V2888" i="1"/>
  <c r="W2888" i="1"/>
  <c r="X2888" i="1"/>
  <c r="Y2888" i="1"/>
  <c r="Z2888" i="1"/>
  <c r="AA2888" i="1"/>
  <c r="AB2888" i="1"/>
  <c r="AC2888" i="1"/>
  <c r="R2889" i="1"/>
  <c r="S2889" i="1"/>
  <c r="T2889" i="1"/>
  <c r="U2889" i="1"/>
  <c r="V2889" i="1"/>
  <c r="W2889" i="1"/>
  <c r="X2889" i="1"/>
  <c r="Y2889" i="1"/>
  <c r="Z2889" i="1"/>
  <c r="AA2889" i="1"/>
  <c r="AB2889" i="1"/>
  <c r="AC2889" i="1"/>
  <c r="R2890" i="1"/>
  <c r="S2890" i="1"/>
  <c r="T2890" i="1"/>
  <c r="U2890" i="1"/>
  <c r="V2890" i="1"/>
  <c r="W2890" i="1"/>
  <c r="X2890" i="1"/>
  <c r="Y2890" i="1"/>
  <c r="Z2890" i="1"/>
  <c r="AA2890" i="1"/>
  <c r="AB2890" i="1"/>
  <c r="AC2890" i="1"/>
  <c r="R2891" i="1"/>
  <c r="S2891" i="1"/>
  <c r="T2891" i="1"/>
  <c r="U2891" i="1"/>
  <c r="V2891" i="1"/>
  <c r="W2891" i="1"/>
  <c r="X2891" i="1"/>
  <c r="Y2891" i="1"/>
  <c r="Z2891" i="1"/>
  <c r="AA2891" i="1"/>
  <c r="AB2891" i="1"/>
  <c r="AC2891" i="1"/>
  <c r="R2892" i="1"/>
  <c r="S2892" i="1"/>
  <c r="T2892" i="1"/>
  <c r="U2892" i="1"/>
  <c r="V2892" i="1"/>
  <c r="W2892" i="1"/>
  <c r="X2892" i="1"/>
  <c r="Y2892" i="1"/>
  <c r="Z2892" i="1"/>
  <c r="AA2892" i="1"/>
  <c r="AB2892" i="1"/>
  <c r="AC2892" i="1"/>
  <c r="R2893" i="1"/>
  <c r="S2893" i="1"/>
  <c r="T2893" i="1"/>
  <c r="U2893" i="1"/>
  <c r="V2893" i="1"/>
  <c r="W2893" i="1"/>
  <c r="X2893" i="1"/>
  <c r="Y2893" i="1"/>
  <c r="Z2893" i="1"/>
  <c r="AA2893" i="1"/>
  <c r="AB2893" i="1"/>
  <c r="AC2893" i="1"/>
  <c r="R2894" i="1"/>
  <c r="S2894" i="1"/>
  <c r="T2894" i="1"/>
  <c r="U2894" i="1"/>
  <c r="V2894" i="1"/>
  <c r="W2894" i="1"/>
  <c r="X2894" i="1"/>
  <c r="Y2894" i="1"/>
  <c r="Z2894" i="1"/>
  <c r="AA2894" i="1"/>
  <c r="AB2894" i="1"/>
  <c r="AC2894" i="1"/>
  <c r="R2895" i="1"/>
  <c r="S2895" i="1"/>
  <c r="T2895" i="1"/>
  <c r="U2895" i="1"/>
  <c r="V2895" i="1"/>
  <c r="W2895" i="1"/>
  <c r="X2895" i="1"/>
  <c r="Y2895" i="1"/>
  <c r="Z2895" i="1"/>
  <c r="AA2895" i="1"/>
  <c r="AB2895" i="1"/>
  <c r="AC2895" i="1"/>
  <c r="R2896" i="1"/>
  <c r="S2896" i="1"/>
  <c r="T2896" i="1"/>
  <c r="U2896" i="1"/>
  <c r="V2896" i="1"/>
  <c r="W2896" i="1"/>
  <c r="X2896" i="1"/>
  <c r="Y2896" i="1"/>
  <c r="Z2896" i="1"/>
  <c r="AA2896" i="1"/>
  <c r="AB2896" i="1"/>
  <c r="AC2896" i="1"/>
  <c r="R2897" i="1"/>
  <c r="S2897" i="1"/>
  <c r="T2897" i="1"/>
  <c r="U2897" i="1"/>
  <c r="V2897" i="1"/>
  <c r="W2897" i="1"/>
  <c r="X2897" i="1"/>
  <c r="Y2897" i="1"/>
  <c r="Z2897" i="1"/>
  <c r="AA2897" i="1"/>
  <c r="AB2897" i="1"/>
  <c r="AC2897" i="1"/>
  <c r="R2898" i="1"/>
  <c r="S2898" i="1"/>
  <c r="T2898" i="1"/>
  <c r="U2898" i="1"/>
  <c r="V2898" i="1"/>
  <c r="W2898" i="1"/>
  <c r="X2898" i="1"/>
  <c r="Y2898" i="1"/>
  <c r="Z2898" i="1"/>
  <c r="AA2898" i="1"/>
  <c r="AB2898" i="1"/>
  <c r="AC2898" i="1"/>
  <c r="R2899" i="1"/>
  <c r="S2899" i="1"/>
  <c r="T2899" i="1"/>
  <c r="U2899" i="1"/>
  <c r="V2899" i="1"/>
  <c r="W2899" i="1"/>
  <c r="X2899" i="1"/>
  <c r="Y2899" i="1"/>
  <c r="Z2899" i="1"/>
  <c r="AA2899" i="1"/>
  <c r="AB2899" i="1"/>
  <c r="AC2899" i="1"/>
  <c r="R2900" i="1"/>
  <c r="S2900" i="1"/>
  <c r="T2900" i="1"/>
  <c r="U2900" i="1"/>
  <c r="V2900" i="1"/>
  <c r="W2900" i="1"/>
  <c r="X2900" i="1"/>
  <c r="Y2900" i="1"/>
  <c r="Z2900" i="1"/>
  <c r="AA2900" i="1"/>
  <c r="AB2900" i="1"/>
  <c r="AC2900" i="1"/>
  <c r="R2901" i="1"/>
  <c r="S2901" i="1"/>
  <c r="T2901" i="1"/>
  <c r="U2901" i="1"/>
  <c r="V2901" i="1"/>
  <c r="W2901" i="1"/>
  <c r="X2901" i="1"/>
  <c r="Y2901" i="1"/>
  <c r="Z2901" i="1"/>
  <c r="AA2901" i="1"/>
  <c r="AB2901" i="1"/>
  <c r="AC2901" i="1"/>
  <c r="R2902" i="1"/>
  <c r="S2902" i="1"/>
  <c r="T2902" i="1"/>
  <c r="U2902" i="1"/>
  <c r="V2902" i="1"/>
  <c r="W2902" i="1"/>
  <c r="X2902" i="1"/>
  <c r="Y2902" i="1"/>
  <c r="Z2902" i="1"/>
  <c r="AA2902" i="1"/>
  <c r="AB2902" i="1"/>
  <c r="AC2902" i="1"/>
  <c r="R2903" i="1"/>
  <c r="S2903" i="1"/>
  <c r="T2903" i="1"/>
  <c r="U2903" i="1"/>
  <c r="V2903" i="1"/>
  <c r="W2903" i="1"/>
  <c r="X2903" i="1"/>
  <c r="Y2903" i="1"/>
  <c r="Z2903" i="1"/>
  <c r="AA2903" i="1"/>
  <c r="AB2903" i="1"/>
  <c r="AC2903" i="1"/>
  <c r="R2904" i="1"/>
  <c r="S2904" i="1"/>
  <c r="T2904" i="1"/>
  <c r="U2904" i="1"/>
  <c r="V2904" i="1"/>
  <c r="W2904" i="1"/>
  <c r="X2904" i="1"/>
  <c r="Y2904" i="1"/>
  <c r="Z2904" i="1"/>
  <c r="AA2904" i="1"/>
  <c r="AB2904" i="1"/>
  <c r="AC2904" i="1"/>
  <c r="R2905" i="1"/>
  <c r="S2905" i="1"/>
  <c r="T2905" i="1"/>
  <c r="U2905" i="1"/>
  <c r="V2905" i="1"/>
  <c r="W2905" i="1"/>
  <c r="X2905" i="1"/>
  <c r="Y2905" i="1"/>
  <c r="Z2905" i="1"/>
  <c r="AA2905" i="1"/>
  <c r="AB2905" i="1"/>
  <c r="AC2905" i="1"/>
  <c r="R2906" i="1"/>
  <c r="S2906" i="1"/>
  <c r="T2906" i="1"/>
  <c r="U2906" i="1"/>
  <c r="V2906" i="1"/>
  <c r="W2906" i="1"/>
  <c r="X2906" i="1"/>
  <c r="Y2906" i="1"/>
  <c r="Z2906" i="1"/>
  <c r="AA2906" i="1"/>
  <c r="AB2906" i="1"/>
  <c r="AC2906" i="1"/>
  <c r="R2907" i="1"/>
  <c r="S2907" i="1"/>
  <c r="T2907" i="1"/>
  <c r="U2907" i="1"/>
  <c r="V2907" i="1"/>
  <c r="W2907" i="1"/>
  <c r="X2907" i="1"/>
  <c r="Y2907" i="1"/>
  <c r="Z2907" i="1"/>
  <c r="AA2907" i="1"/>
  <c r="AB2907" i="1"/>
  <c r="AC2907" i="1"/>
  <c r="R2908" i="1"/>
  <c r="S2908" i="1"/>
  <c r="T2908" i="1"/>
  <c r="U2908" i="1"/>
  <c r="V2908" i="1"/>
  <c r="W2908" i="1"/>
  <c r="X2908" i="1"/>
  <c r="Y2908" i="1"/>
  <c r="Z2908" i="1"/>
  <c r="AA2908" i="1"/>
  <c r="AB2908" i="1"/>
  <c r="AC2908" i="1"/>
  <c r="R2909" i="1"/>
  <c r="S2909" i="1"/>
  <c r="T2909" i="1"/>
  <c r="U2909" i="1"/>
  <c r="V2909" i="1"/>
  <c r="W2909" i="1"/>
  <c r="X2909" i="1"/>
  <c r="Y2909" i="1"/>
  <c r="Z2909" i="1"/>
  <c r="AA2909" i="1"/>
  <c r="AB2909" i="1"/>
  <c r="AC2909" i="1"/>
  <c r="R2910" i="1"/>
  <c r="S2910" i="1"/>
  <c r="T2910" i="1"/>
  <c r="U2910" i="1"/>
  <c r="V2910" i="1"/>
  <c r="W2910" i="1"/>
  <c r="X2910" i="1"/>
  <c r="Y2910" i="1"/>
  <c r="Z2910" i="1"/>
  <c r="AA2910" i="1"/>
  <c r="AB2910" i="1"/>
  <c r="AC2910" i="1"/>
  <c r="R2911" i="1"/>
  <c r="S2911" i="1"/>
  <c r="T2911" i="1"/>
  <c r="U2911" i="1"/>
  <c r="V2911" i="1"/>
  <c r="W2911" i="1"/>
  <c r="X2911" i="1"/>
  <c r="Y2911" i="1"/>
  <c r="Z2911" i="1"/>
  <c r="AA2911" i="1"/>
  <c r="AB2911" i="1"/>
  <c r="AC2911" i="1"/>
  <c r="R2912" i="1"/>
  <c r="S2912" i="1"/>
  <c r="T2912" i="1"/>
  <c r="U2912" i="1"/>
  <c r="V2912" i="1"/>
  <c r="W2912" i="1"/>
  <c r="X2912" i="1"/>
  <c r="Y2912" i="1"/>
  <c r="Z2912" i="1"/>
  <c r="AA2912" i="1"/>
  <c r="AB2912" i="1"/>
  <c r="AC2912" i="1"/>
  <c r="R2913" i="1"/>
  <c r="S2913" i="1"/>
  <c r="T2913" i="1"/>
  <c r="U2913" i="1"/>
  <c r="V2913" i="1"/>
  <c r="W2913" i="1"/>
  <c r="X2913" i="1"/>
  <c r="Y2913" i="1"/>
  <c r="Z2913" i="1"/>
  <c r="AA2913" i="1"/>
  <c r="AB2913" i="1"/>
  <c r="AC2913" i="1"/>
  <c r="R2914" i="1"/>
  <c r="S2914" i="1"/>
  <c r="T2914" i="1"/>
  <c r="U2914" i="1"/>
  <c r="V2914" i="1"/>
  <c r="W2914" i="1"/>
  <c r="X2914" i="1"/>
  <c r="Y2914" i="1"/>
  <c r="Z2914" i="1"/>
  <c r="AA2914" i="1"/>
  <c r="AB2914" i="1"/>
  <c r="AC2914" i="1"/>
  <c r="R2915" i="1"/>
  <c r="S2915" i="1"/>
  <c r="T2915" i="1"/>
  <c r="U2915" i="1"/>
  <c r="V2915" i="1"/>
  <c r="W2915" i="1"/>
  <c r="X2915" i="1"/>
  <c r="Y2915" i="1"/>
  <c r="Z2915" i="1"/>
  <c r="AA2915" i="1"/>
  <c r="AB2915" i="1"/>
  <c r="AC2915" i="1"/>
  <c r="R2916" i="1"/>
  <c r="S2916" i="1"/>
  <c r="T2916" i="1"/>
  <c r="U2916" i="1"/>
  <c r="V2916" i="1"/>
  <c r="W2916" i="1"/>
  <c r="X2916" i="1"/>
  <c r="Y2916" i="1"/>
  <c r="Z2916" i="1"/>
  <c r="AA2916" i="1"/>
  <c r="AB2916" i="1"/>
  <c r="AC2916" i="1"/>
  <c r="R2917" i="1"/>
  <c r="S2917" i="1"/>
  <c r="T2917" i="1"/>
  <c r="U2917" i="1"/>
  <c r="V2917" i="1"/>
  <c r="W2917" i="1"/>
  <c r="X2917" i="1"/>
  <c r="Y2917" i="1"/>
  <c r="Z2917" i="1"/>
  <c r="AA2917" i="1"/>
  <c r="AB2917" i="1"/>
  <c r="AC2917" i="1"/>
  <c r="R2918" i="1"/>
  <c r="S2918" i="1"/>
  <c r="T2918" i="1"/>
  <c r="U2918" i="1"/>
  <c r="V2918" i="1"/>
  <c r="W2918" i="1"/>
  <c r="X2918" i="1"/>
  <c r="Y2918" i="1"/>
  <c r="Z2918" i="1"/>
  <c r="AA2918" i="1"/>
  <c r="AB2918" i="1"/>
  <c r="AC2918" i="1"/>
  <c r="R2919" i="1"/>
  <c r="S2919" i="1"/>
  <c r="T2919" i="1"/>
  <c r="U2919" i="1"/>
  <c r="V2919" i="1"/>
  <c r="W2919" i="1"/>
  <c r="X2919" i="1"/>
  <c r="Y2919" i="1"/>
  <c r="Z2919" i="1"/>
  <c r="AA2919" i="1"/>
  <c r="AB2919" i="1"/>
  <c r="AC2919" i="1"/>
  <c r="R2920" i="1"/>
  <c r="S2920" i="1"/>
  <c r="T2920" i="1"/>
  <c r="U2920" i="1"/>
  <c r="V2920" i="1"/>
  <c r="W2920" i="1"/>
  <c r="X2920" i="1"/>
  <c r="Y2920" i="1"/>
  <c r="Z2920" i="1"/>
  <c r="AA2920" i="1"/>
  <c r="AB2920" i="1"/>
  <c r="AC2920" i="1"/>
  <c r="R2921" i="1"/>
  <c r="S2921" i="1"/>
  <c r="T2921" i="1"/>
  <c r="U2921" i="1"/>
  <c r="V2921" i="1"/>
  <c r="W2921" i="1"/>
  <c r="X2921" i="1"/>
  <c r="Y2921" i="1"/>
  <c r="Z2921" i="1"/>
  <c r="AA2921" i="1"/>
  <c r="AB2921" i="1"/>
  <c r="AC2921" i="1"/>
  <c r="R2922" i="1"/>
  <c r="S2922" i="1"/>
  <c r="T2922" i="1"/>
  <c r="U2922" i="1"/>
  <c r="V2922" i="1"/>
  <c r="W2922" i="1"/>
  <c r="X2922" i="1"/>
  <c r="Y2922" i="1"/>
  <c r="Z2922" i="1"/>
  <c r="AA2922" i="1"/>
  <c r="AB2922" i="1"/>
  <c r="AC2922" i="1"/>
  <c r="R2923" i="1"/>
  <c r="S2923" i="1"/>
  <c r="T2923" i="1"/>
  <c r="U2923" i="1"/>
  <c r="V2923" i="1"/>
  <c r="W2923" i="1"/>
  <c r="X2923" i="1"/>
  <c r="Y2923" i="1"/>
  <c r="Z2923" i="1"/>
  <c r="AA2923" i="1"/>
  <c r="AB2923" i="1"/>
  <c r="AC2923" i="1"/>
  <c r="R2924" i="1"/>
  <c r="S2924" i="1"/>
  <c r="T2924" i="1"/>
  <c r="U2924" i="1"/>
  <c r="V2924" i="1"/>
  <c r="W2924" i="1"/>
  <c r="X2924" i="1"/>
  <c r="Y2924" i="1"/>
  <c r="Z2924" i="1"/>
  <c r="AA2924" i="1"/>
  <c r="AB2924" i="1"/>
  <c r="AC2924" i="1"/>
  <c r="R2925" i="1"/>
  <c r="S2925" i="1"/>
  <c r="T2925" i="1"/>
  <c r="U2925" i="1"/>
  <c r="V2925" i="1"/>
  <c r="W2925" i="1"/>
  <c r="X2925" i="1"/>
  <c r="Y2925" i="1"/>
  <c r="Z2925" i="1"/>
  <c r="AA2925" i="1"/>
  <c r="AB2925" i="1"/>
  <c r="AC2925" i="1"/>
  <c r="R2926" i="1"/>
  <c r="S2926" i="1"/>
  <c r="T2926" i="1"/>
  <c r="U2926" i="1"/>
  <c r="V2926" i="1"/>
  <c r="W2926" i="1"/>
  <c r="X2926" i="1"/>
  <c r="Y2926" i="1"/>
  <c r="Z2926" i="1"/>
  <c r="AA2926" i="1"/>
  <c r="AB2926" i="1"/>
  <c r="AC2926" i="1"/>
  <c r="R2927" i="1"/>
  <c r="S2927" i="1"/>
  <c r="T2927" i="1"/>
  <c r="U2927" i="1"/>
  <c r="V2927" i="1"/>
  <c r="W2927" i="1"/>
  <c r="X2927" i="1"/>
  <c r="Y2927" i="1"/>
  <c r="Z2927" i="1"/>
  <c r="AA2927" i="1"/>
  <c r="AB2927" i="1"/>
  <c r="AC2927" i="1"/>
  <c r="R2928" i="1"/>
  <c r="S2928" i="1"/>
  <c r="T2928" i="1"/>
  <c r="U2928" i="1"/>
  <c r="V2928" i="1"/>
  <c r="W2928" i="1"/>
  <c r="X2928" i="1"/>
  <c r="Y2928" i="1"/>
  <c r="Z2928" i="1"/>
  <c r="AA2928" i="1"/>
  <c r="AB2928" i="1"/>
  <c r="AC2928" i="1"/>
  <c r="R2929" i="1"/>
  <c r="S2929" i="1"/>
  <c r="T2929" i="1"/>
  <c r="U2929" i="1"/>
  <c r="V2929" i="1"/>
  <c r="W2929" i="1"/>
  <c r="X2929" i="1"/>
  <c r="Y2929" i="1"/>
  <c r="Z2929" i="1"/>
  <c r="AA2929" i="1"/>
  <c r="AB2929" i="1"/>
  <c r="AC2929" i="1"/>
  <c r="R2930" i="1"/>
  <c r="S2930" i="1"/>
  <c r="T2930" i="1"/>
  <c r="U2930" i="1"/>
  <c r="V2930" i="1"/>
  <c r="W2930" i="1"/>
  <c r="X2930" i="1"/>
  <c r="Y2930" i="1"/>
  <c r="Z2930" i="1"/>
  <c r="AA2930" i="1"/>
  <c r="AB2930" i="1"/>
  <c r="AC2930" i="1"/>
  <c r="R2931" i="1"/>
  <c r="S2931" i="1"/>
  <c r="T2931" i="1"/>
  <c r="U2931" i="1"/>
  <c r="V2931" i="1"/>
  <c r="W2931" i="1"/>
  <c r="X2931" i="1"/>
  <c r="Y2931" i="1"/>
  <c r="Z2931" i="1"/>
  <c r="AA2931" i="1"/>
  <c r="AB2931" i="1"/>
  <c r="AC2931" i="1"/>
  <c r="R2932" i="1"/>
  <c r="S2932" i="1"/>
  <c r="T2932" i="1"/>
  <c r="U2932" i="1"/>
  <c r="V2932" i="1"/>
  <c r="W2932" i="1"/>
  <c r="X2932" i="1"/>
  <c r="Y2932" i="1"/>
  <c r="Z2932" i="1"/>
  <c r="AA2932" i="1"/>
  <c r="AB2932" i="1"/>
  <c r="AC2932" i="1"/>
  <c r="R2933" i="1"/>
  <c r="S2933" i="1"/>
  <c r="T2933" i="1"/>
  <c r="U2933" i="1"/>
  <c r="V2933" i="1"/>
  <c r="W2933" i="1"/>
  <c r="X2933" i="1"/>
  <c r="Y2933" i="1"/>
  <c r="Z2933" i="1"/>
  <c r="AA2933" i="1"/>
  <c r="AB2933" i="1"/>
  <c r="AC2933" i="1"/>
  <c r="R2934" i="1"/>
  <c r="S2934" i="1"/>
  <c r="T2934" i="1"/>
  <c r="U2934" i="1"/>
  <c r="V2934" i="1"/>
  <c r="W2934" i="1"/>
  <c r="X2934" i="1"/>
  <c r="Y2934" i="1"/>
  <c r="Z2934" i="1"/>
  <c r="AA2934" i="1"/>
  <c r="AB2934" i="1"/>
  <c r="AC2934" i="1"/>
  <c r="R2935" i="1"/>
  <c r="S2935" i="1"/>
  <c r="T2935" i="1"/>
  <c r="U2935" i="1"/>
  <c r="V2935" i="1"/>
  <c r="W2935" i="1"/>
  <c r="X2935" i="1"/>
  <c r="Y2935" i="1"/>
  <c r="Z2935" i="1"/>
  <c r="AA2935" i="1"/>
  <c r="AB2935" i="1"/>
  <c r="AC2935" i="1"/>
  <c r="R2936" i="1"/>
  <c r="S2936" i="1"/>
  <c r="T2936" i="1"/>
  <c r="U2936" i="1"/>
  <c r="V2936" i="1"/>
  <c r="W2936" i="1"/>
  <c r="X2936" i="1"/>
  <c r="Y2936" i="1"/>
  <c r="Z2936" i="1"/>
  <c r="AA2936" i="1"/>
  <c r="AB2936" i="1"/>
  <c r="AC2936" i="1"/>
  <c r="R2937" i="1"/>
  <c r="S2937" i="1"/>
  <c r="T2937" i="1"/>
  <c r="U2937" i="1"/>
  <c r="V2937" i="1"/>
  <c r="W2937" i="1"/>
  <c r="X2937" i="1"/>
  <c r="Y2937" i="1"/>
  <c r="Z2937" i="1"/>
  <c r="AA2937" i="1"/>
  <c r="AB2937" i="1"/>
  <c r="AC2937" i="1"/>
  <c r="R2938" i="1"/>
  <c r="S2938" i="1"/>
  <c r="T2938" i="1"/>
  <c r="U2938" i="1"/>
  <c r="V2938" i="1"/>
  <c r="W2938" i="1"/>
  <c r="X2938" i="1"/>
  <c r="Y2938" i="1"/>
  <c r="Z2938" i="1"/>
  <c r="AA2938" i="1"/>
  <c r="AB2938" i="1"/>
  <c r="AC2938" i="1"/>
  <c r="R2939" i="1"/>
  <c r="S2939" i="1"/>
  <c r="T2939" i="1"/>
  <c r="U2939" i="1"/>
  <c r="V2939" i="1"/>
  <c r="W2939" i="1"/>
  <c r="X2939" i="1"/>
  <c r="Y2939" i="1"/>
  <c r="Z2939" i="1"/>
  <c r="AA2939" i="1"/>
  <c r="AB2939" i="1"/>
  <c r="AC2939" i="1"/>
  <c r="R2940" i="1"/>
  <c r="S2940" i="1"/>
  <c r="T2940" i="1"/>
  <c r="U2940" i="1"/>
  <c r="V2940" i="1"/>
  <c r="W2940" i="1"/>
  <c r="X2940" i="1"/>
  <c r="Y2940" i="1"/>
  <c r="Z2940" i="1"/>
  <c r="AA2940" i="1"/>
  <c r="AB2940" i="1"/>
  <c r="AC2940" i="1"/>
  <c r="R2941" i="1"/>
  <c r="S2941" i="1"/>
  <c r="T2941" i="1"/>
  <c r="U2941" i="1"/>
  <c r="V2941" i="1"/>
  <c r="W2941" i="1"/>
  <c r="X2941" i="1"/>
  <c r="Y2941" i="1"/>
  <c r="Z2941" i="1"/>
  <c r="AA2941" i="1"/>
  <c r="AB2941" i="1"/>
  <c r="AC2941" i="1"/>
  <c r="R2942" i="1"/>
  <c r="S2942" i="1"/>
  <c r="T2942" i="1"/>
  <c r="U2942" i="1"/>
  <c r="V2942" i="1"/>
  <c r="W2942" i="1"/>
  <c r="X2942" i="1"/>
  <c r="Y2942" i="1"/>
  <c r="Z2942" i="1"/>
  <c r="AA2942" i="1"/>
  <c r="AB2942" i="1"/>
  <c r="AC2942" i="1"/>
  <c r="R2943" i="1"/>
  <c r="S2943" i="1"/>
  <c r="T2943" i="1"/>
  <c r="U2943" i="1"/>
  <c r="V2943" i="1"/>
  <c r="W2943" i="1"/>
  <c r="X2943" i="1"/>
  <c r="Y2943" i="1"/>
  <c r="Z2943" i="1"/>
  <c r="AA2943" i="1"/>
  <c r="AB2943" i="1"/>
  <c r="AC2943" i="1"/>
  <c r="R2944" i="1"/>
  <c r="S2944" i="1"/>
  <c r="T2944" i="1"/>
  <c r="U2944" i="1"/>
  <c r="V2944" i="1"/>
  <c r="W2944" i="1"/>
  <c r="X2944" i="1"/>
  <c r="Y2944" i="1"/>
  <c r="Z2944" i="1"/>
  <c r="AA2944" i="1"/>
  <c r="AB2944" i="1"/>
  <c r="AC2944" i="1"/>
  <c r="R2945" i="1"/>
  <c r="S2945" i="1"/>
  <c r="T2945" i="1"/>
  <c r="U2945" i="1"/>
  <c r="V2945" i="1"/>
  <c r="W2945" i="1"/>
  <c r="X2945" i="1"/>
  <c r="Y2945" i="1"/>
  <c r="Z2945" i="1"/>
  <c r="AA2945" i="1"/>
  <c r="AB2945" i="1"/>
  <c r="AC2945" i="1"/>
  <c r="R2946" i="1"/>
  <c r="S2946" i="1"/>
  <c r="T2946" i="1"/>
  <c r="U2946" i="1"/>
  <c r="V2946" i="1"/>
  <c r="W2946" i="1"/>
  <c r="X2946" i="1"/>
  <c r="Y2946" i="1"/>
  <c r="Z2946" i="1"/>
  <c r="AA2946" i="1"/>
  <c r="AB2946" i="1"/>
  <c r="AC2946" i="1"/>
  <c r="R2947" i="1"/>
  <c r="S2947" i="1"/>
  <c r="T2947" i="1"/>
  <c r="U2947" i="1"/>
  <c r="V2947" i="1"/>
  <c r="W2947" i="1"/>
  <c r="X2947" i="1"/>
  <c r="Y2947" i="1"/>
  <c r="Z2947" i="1"/>
  <c r="AA2947" i="1"/>
  <c r="AB2947" i="1"/>
  <c r="AC2947" i="1"/>
  <c r="R2948" i="1"/>
  <c r="S2948" i="1"/>
  <c r="T2948" i="1"/>
  <c r="U2948" i="1"/>
  <c r="V2948" i="1"/>
  <c r="W2948" i="1"/>
  <c r="X2948" i="1"/>
  <c r="Y2948" i="1"/>
  <c r="Z2948" i="1"/>
  <c r="AA2948" i="1"/>
  <c r="AB2948" i="1"/>
  <c r="AC2948" i="1"/>
  <c r="R2949" i="1"/>
  <c r="S2949" i="1"/>
  <c r="T2949" i="1"/>
  <c r="U2949" i="1"/>
  <c r="V2949" i="1"/>
  <c r="W2949" i="1"/>
  <c r="X2949" i="1"/>
  <c r="Y2949" i="1"/>
  <c r="Z2949" i="1"/>
  <c r="AA2949" i="1"/>
  <c r="AB2949" i="1"/>
  <c r="AC2949" i="1"/>
  <c r="R2950" i="1"/>
  <c r="S2950" i="1"/>
  <c r="T2950" i="1"/>
  <c r="U2950" i="1"/>
  <c r="V2950" i="1"/>
  <c r="W2950" i="1"/>
  <c r="X2950" i="1"/>
  <c r="Y2950" i="1"/>
  <c r="Z2950" i="1"/>
  <c r="AA2950" i="1"/>
  <c r="AB2950" i="1"/>
  <c r="AC2950" i="1"/>
  <c r="R2951" i="1"/>
  <c r="S2951" i="1"/>
  <c r="T2951" i="1"/>
  <c r="U2951" i="1"/>
  <c r="V2951" i="1"/>
  <c r="W2951" i="1"/>
  <c r="X2951" i="1"/>
  <c r="Y2951" i="1"/>
  <c r="Z2951" i="1"/>
  <c r="AA2951" i="1"/>
  <c r="AB2951" i="1"/>
  <c r="AC2951" i="1"/>
  <c r="R2952" i="1"/>
  <c r="S2952" i="1"/>
  <c r="T2952" i="1"/>
  <c r="U2952" i="1"/>
  <c r="V2952" i="1"/>
  <c r="W2952" i="1"/>
  <c r="X2952" i="1"/>
  <c r="Y2952" i="1"/>
  <c r="Z2952" i="1"/>
  <c r="AA2952" i="1"/>
  <c r="AB2952" i="1"/>
  <c r="AC2952" i="1"/>
  <c r="R2953" i="1"/>
  <c r="S2953" i="1"/>
  <c r="T2953" i="1"/>
  <c r="U2953" i="1"/>
  <c r="V2953" i="1"/>
  <c r="W2953" i="1"/>
  <c r="X2953" i="1"/>
  <c r="Y2953" i="1"/>
  <c r="Z2953" i="1"/>
  <c r="AA2953" i="1"/>
  <c r="AB2953" i="1"/>
  <c r="AC2953" i="1"/>
  <c r="R2954" i="1"/>
  <c r="S2954" i="1"/>
  <c r="T2954" i="1"/>
  <c r="U2954" i="1"/>
  <c r="V2954" i="1"/>
  <c r="W2954" i="1"/>
  <c r="X2954" i="1"/>
  <c r="Y2954" i="1"/>
  <c r="Z2954" i="1"/>
  <c r="AA2954" i="1"/>
  <c r="AB2954" i="1"/>
  <c r="AC2954" i="1"/>
  <c r="R2955" i="1"/>
  <c r="S2955" i="1"/>
  <c r="T2955" i="1"/>
  <c r="U2955" i="1"/>
  <c r="V2955" i="1"/>
  <c r="W2955" i="1"/>
  <c r="X2955" i="1"/>
  <c r="Y2955" i="1"/>
  <c r="Z2955" i="1"/>
  <c r="AA2955" i="1"/>
  <c r="AB2955" i="1"/>
  <c r="AC2955" i="1"/>
  <c r="R2956" i="1"/>
  <c r="S2956" i="1"/>
  <c r="T2956" i="1"/>
  <c r="U2956" i="1"/>
  <c r="V2956" i="1"/>
  <c r="W2956" i="1"/>
  <c r="X2956" i="1"/>
  <c r="Y2956" i="1"/>
  <c r="Z2956" i="1"/>
  <c r="AA2956" i="1"/>
  <c r="AB2956" i="1"/>
  <c r="AC2956" i="1"/>
  <c r="R2957" i="1"/>
  <c r="S2957" i="1"/>
  <c r="T2957" i="1"/>
  <c r="U2957" i="1"/>
  <c r="V2957" i="1"/>
  <c r="W2957" i="1"/>
  <c r="X2957" i="1"/>
  <c r="Y2957" i="1"/>
  <c r="Z2957" i="1"/>
  <c r="AA2957" i="1"/>
  <c r="AB2957" i="1"/>
  <c r="AC2957" i="1"/>
  <c r="R2958" i="1"/>
  <c r="S2958" i="1"/>
  <c r="T2958" i="1"/>
  <c r="U2958" i="1"/>
  <c r="V2958" i="1"/>
  <c r="W2958" i="1"/>
  <c r="X2958" i="1"/>
  <c r="Y2958" i="1"/>
  <c r="Z2958" i="1"/>
  <c r="AA2958" i="1"/>
  <c r="AB2958" i="1"/>
  <c r="AC2958" i="1"/>
  <c r="R2959" i="1"/>
  <c r="S2959" i="1"/>
  <c r="T2959" i="1"/>
  <c r="U2959" i="1"/>
  <c r="V2959" i="1"/>
  <c r="W2959" i="1"/>
  <c r="X2959" i="1"/>
  <c r="Y2959" i="1"/>
  <c r="Z2959" i="1"/>
  <c r="AA2959" i="1"/>
  <c r="AB2959" i="1"/>
  <c r="AC2959" i="1"/>
  <c r="R2960" i="1"/>
  <c r="S2960" i="1"/>
  <c r="T2960" i="1"/>
  <c r="U2960" i="1"/>
  <c r="V2960" i="1"/>
  <c r="W2960" i="1"/>
  <c r="X2960" i="1"/>
  <c r="Y2960" i="1"/>
  <c r="Z2960" i="1"/>
  <c r="AA2960" i="1"/>
  <c r="AB2960" i="1"/>
  <c r="AC2960" i="1"/>
  <c r="R2961" i="1"/>
  <c r="S2961" i="1"/>
  <c r="T2961" i="1"/>
  <c r="U2961" i="1"/>
  <c r="V2961" i="1"/>
  <c r="W2961" i="1"/>
  <c r="X2961" i="1"/>
  <c r="Y2961" i="1"/>
  <c r="Z2961" i="1"/>
  <c r="AA2961" i="1"/>
  <c r="AB2961" i="1"/>
  <c r="AC2961" i="1"/>
  <c r="R2962" i="1"/>
  <c r="S2962" i="1"/>
  <c r="T2962" i="1"/>
  <c r="U2962" i="1"/>
  <c r="V2962" i="1"/>
  <c r="W2962" i="1"/>
  <c r="X2962" i="1"/>
  <c r="Y2962" i="1"/>
  <c r="Z2962" i="1"/>
  <c r="AA2962" i="1"/>
  <c r="AB2962" i="1"/>
  <c r="AC2962" i="1"/>
  <c r="R2963" i="1"/>
  <c r="S2963" i="1"/>
  <c r="T2963" i="1"/>
  <c r="U2963" i="1"/>
  <c r="V2963" i="1"/>
  <c r="W2963" i="1"/>
  <c r="X2963" i="1"/>
  <c r="Y2963" i="1"/>
  <c r="Z2963" i="1"/>
  <c r="AA2963" i="1"/>
  <c r="AB2963" i="1"/>
  <c r="AC2963" i="1"/>
  <c r="R2964" i="1"/>
  <c r="S2964" i="1"/>
  <c r="T2964" i="1"/>
  <c r="U2964" i="1"/>
  <c r="V2964" i="1"/>
  <c r="W2964" i="1"/>
  <c r="X2964" i="1"/>
  <c r="Y2964" i="1"/>
  <c r="Z2964" i="1"/>
  <c r="AA2964" i="1"/>
  <c r="AB2964" i="1"/>
  <c r="AC2964" i="1"/>
  <c r="R2965" i="1"/>
  <c r="S2965" i="1"/>
  <c r="T2965" i="1"/>
  <c r="U2965" i="1"/>
  <c r="V2965" i="1"/>
  <c r="W2965" i="1"/>
  <c r="X2965" i="1"/>
  <c r="Y2965" i="1"/>
  <c r="Z2965" i="1"/>
  <c r="AA2965" i="1"/>
  <c r="AB2965" i="1"/>
  <c r="AC2965" i="1"/>
  <c r="R2966" i="1"/>
  <c r="S2966" i="1"/>
  <c r="T2966" i="1"/>
  <c r="U2966" i="1"/>
  <c r="V2966" i="1"/>
  <c r="W2966" i="1"/>
  <c r="X2966" i="1"/>
  <c r="Y2966" i="1"/>
  <c r="Z2966" i="1"/>
  <c r="AA2966" i="1"/>
  <c r="AB2966" i="1"/>
  <c r="AC2966" i="1"/>
  <c r="R2967" i="1"/>
  <c r="S2967" i="1"/>
  <c r="T2967" i="1"/>
  <c r="U2967" i="1"/>
  <c r="V2967" i="1"/>
  <c r="W2967" i="1"/>
  <c r="X2967" i="1"/>
  <c r="Y2967" i="1"/>
  <c r="Z2967" i="1"/>
  <c r="AA2967" i="1"/>
  <c r="AB2967" i="1"/>
  <c r="AC2967" i="1"/>
  <c r="R2968" i="1"/>
  <c r="S2968" i="1"/>
  <c r="T2968" i="1"/>
  <c r="U2968" i="1"/>
  <c r="V2968" i="1"/>
  <c r="W2968" i="1"/>
  <c r="X2968" i="1"/>
  <c r="Y2968" i="1"/>
  <c r="Z2968" i="1"/>
  <c r="AA2968" i="1"/>
  <c r="AB2968" i="1"/>
  <c r="AC2968" i="1"/>
  <c r="R2969" i="1"/>
  <c r="S2969" i="1"/>
  <c r="T2969" i="1"/>
  <c r="U2969" i="1"/>
  <c r="V2969" i="1"/>
  <c r="W2969" i="1"/>
  <c r="X2969" i="1"/>
  <c r="Y2969" i="1"/>
  <c r="Z2969" i="1"/>
  <c r="AA2969" i="1"/>
  <c r="AB2969" i="1"/>
  <c r="AC2969" i="1"/>
  <c r="R2970" i="1"/>
  <c r="S2970" i="1"/>
  <c r="T2970" i="1"/>
  <c r="U2970" i="1"/>
  <c r="V2970" i="1"/>
  <c r="W2970" i="1"/>
  <c r="X2970" i="1"/>
  <c r="Y2970" i="1"/>
  <c r="Z2970" i="1"/>
  <c r="AA2970" i="1"/>
  <c r="AB2970" i="1"/>
  <c r="AC2970" i="1"/>
  <c r="R2971" i="1"/>
  <c r="S2971" i="1"/>
  <c r="T2971" i="1"/>
  <c r="U2971" i="1"/>
  <c r="V2971" i="1"/>
  <c r="W2971" i="1"/>
  <c r="X2971" i="1"/>
  <c r="Y2971" i="1"/>
  <c r="Z2971" i="1"/>
  <c r="AA2971" i="1"/>
  <c r="AB2971" i="1"/>
  <c r="AC2971" i="1"/>
  <c r="R2972" i="1"/>
  <c r="S2972" i="1"/>
  <c r="T2972" i="1"/>
  <c r="U2972" i="1"/>
  <c r="V2972" i="1"/>
  <c r="W2972" i="1"/>
  <c r="X2972" i="1"/>
  <c r="Y2972" i="1"/>
  <c r="Z2972" i="1"/>
  <c r="AA2972" i="1"/>
  <c r="AB2972" i="1"/>
  <c r="AC2972" i="1"/>
  <c r="R2973" i="1"/>
  <c r="S2973" i="1"/>
  <c r="T2973" i="1"/>
  <c r="U2973" i="1"/>
  <c r="V2973" i="1"/>
  <c r="W2973" i="1"/>
  <c r="X2973" i="1"/>
  <c r="Y2973" i="1"/>
  <c r="Z2973" i="1"/>
  <c r="AA2973" i="1"/>
  <c r="AB2973" i="1"/>
  <c r="AC2973" i="1"/>
  <c r="R2974" i="1"/>
  <c r="S2974" i="1"/>
  <c r="T2974" i="1"/>
  <c r="U2974" i="1"/>
  <c r="V2974" i="1"/>
  <c r="W2974" i="1"/>
  <c r="X2974" i="1"/>
  <c r="Y2974" i="1"/>
  <c r="Z2974" i="1"/>
  <c r="AA2974" i="1"/>
  <c r="AB2974" i="1"/>
  <c r="AC2974" i="1"/>
  <c r="R2975" i="1"/>
  <c r="S2975" i="1"/>
  <c r="T2975" i="1"/>
  <c r="U2975" i="1"/>
  <c r="V2975" i="1"/>
  <c r="W2975" i="1"/>
  <c r="X2975" i="1"/>
  <c r="Y2975" i="1"/>
  <c r="Z2975" i="1"/>
  <c r="AA2975" i="1"/>
  <c r="AB2975" i="1"/>
  <c r="AC2975" i="1"/>
  <c r="R2976" i="1"/>
  <c r="S2976" i="1"/>
  <c r="T2976" i="1"/>
  <c r="U2976" i="1"/>
  <c r="V2976" i="1"/>
  <c r="W2976" i="1"/>
  <c r="X2976" i="1"/>
  <c r="Y2976" i="1"/>
  <c r="Z2976" i="1"/>
  <c r="AA2976" i="1"/>
  <c r="AB2976" i="1"/>
  <c r="AC2976" i="1"/>
  <c r="R2977" i="1"/>
  <c r="S2977" i="1"/>
  <c r="T2977" i="1"/>
  <c r="U2977" i="1"/>
  <c r="V2977" i="1"/>
  <c r="W2977" i="1"/>
  <c r="X2977" i="1"/>
  <c r="Y2977" i="1"/>
  <c r="Z2977" i="1"/>
  <c r="AA2977" i="1"/>
  <c r="AB2977" i="1"/>
  <c r="AC2977" i="1"/>
  <c r="R2978" i="1"/>
  <c r="S2978" i="1"/>
  <c r="T2978" i="1"/>
  <c r="U2978" i="1"/>
  <c r="V2978" i="1"/>
  <c r="W2978" i="1"/>
  <c r="X2978" i="1"/>
  <c r="Y2978" i="1"/>
  <c r="Z2978" i="1"/>
  <c r="AA2978" i="1"/>
  <c r="AB2978" i="1"/>
  <c r="AC2978" i="1"/>
  <c r="R2979" i="1"/>
  <c r="S2979" i="1"/>
  <c r="T2979" i="1"/>
  <c r="U2979" i="1"/>
  <c r="V2979" i="1"/>
  <c r="W2979" i="1"/>
  <c r="X2979" i="1"/>
  <c r="Y2979" i="1"/>
  <c r="Z2979" i="1"/>
  <c r="AA2979" i="1"/>
  <c r="AB2979" i="1"/>
  <c r="AC2979" i="1"/>
  <c r="R2980" i="1"/>
  <c r="S2980" i="1"/>
  <c r="T2980" i="1"/>
  <c r="U2980" i="1"/>
  <c r="V2980" i="1"/>
  <c r="W2980" i="1"/>
  <c r="X2980" i="1"/>
  <c r="Y2980" i="1"/>
  <c r="Z2980" i="1"/>
  <c r="AA2980" i="1"/>
  <c r="AB2980" i="1"/>
  <c r="AC2980" i="1"/>
  <c r="R2981" i="1"/>
  <c r="S2981" i="1"/>
  <c r="T2981" i="1"/>
  <c r="U2981" i="1"/>
  <c r="V2981" i="1"/>
  <c r="W2981" i="1"/>
  <c r="X2981" i="1"/>
  <c r="Y2981" i="1"/>
  <c r="Z2981" i="1"/>
  <c r="AA2981" i="1"/>
  <c r="AB2981" i="1"/>
  <c r="AC2981" i="1"/>
  <c r="R2982" i="1"/>
  <c r="S2982" i="1"/>
  <c r="T2982" i="1"/>
  <c r="U2982" i="1"/>
  <c r="V2982" i="1"/>
  <c r="W2982" i="1"/>
  <c r="X2982" i="1"/>
  <c r="Y2982" i="1"/>
  <c r="Z2982" i="1"/>
  <c r="AA2982" i="1"/>
  <c r="AB2982" i="1"/>
  <c r="AC2982" i="1"/>
  <c r="R2983" i="1"/>
  <c r="S2983" i="1"/>
  <c r="T2983" i="1"/>
  <c r="U2983" i="1"/>
  <c r="V2983" i="1"/>
  <c r="W2983" i="1"/>
  <c r="X2983" i="1"/>
  <c r="Y2983" i="1"/>
  <c r="Z2983" i="1"/>
  <c r="AA2983" i="1"/>
  <c r="AB2983" i="1"/>
  <c r="AC2983" i="1"/>
  <c r="R2984" i="1"/>
  <c r="S2984" i="1"/>
  <c r="T2984" i="1"/>
  <c r="U2984" i="1"/>
  <c r="V2984" i="1"/>
  <c r="W2984" i="1"/>
  <c r="X2984" i="1"/>
  <c r="Y2984" i="1"/>
  <c r="Z2984" i="1"/>
  <c r="AA2984" i="1"/>
  <c r="AB2984" i="1"/>
  <c r="AC2984" i="1"/>
  <c r="R2985" i="1"/>
  <c r="S2985" i="1"/>
  <c r="T2985" i="1"/>
  <c r="U2985" i="1"/>
  <c r="V2985" i="1"/>
  <c r="W2985" i="1"/>
  <c r="X2985" i="1"/>
  <c r="Y2985" i="1"/>
  <c r="Z2985" i="1"/>
  <c r="AA2985" i="1"/>
  <c r="AB2985" i="1"/>
  <c r="AC2985" i="1"/>
  <c r="R2986" i="1"/>
  <c r="S2986" i="1"/>
  <c r="T2986" i="1"/>
  <c r="U2986" i="1"/>
  <c r="V2986" i="1"/>
  <c r="W2986" i="1"/>
  <c r="X2986" i="1"/>
  <c r="Y2986" i="1"/>
  <c r="Z2986" i="1"/>
  <c r="AA2986" i="1"/>
  <c r="AB2986" i="1"/>
  <c r="AC2986" i="1"/>
  <c r="R2987" i="1"/>
  <c r="S2987" i="1"/>
  <c r="T2987" i="1"/>
  <c r="U2987" i="1"/>
  <c r="V2987" i="1"/>
  <c r="W2987" i="1"/>
  <c r="X2987" i="1"/>
  <c r="Y2987" i="1"/>
  <c r="Z2987" i="1"/>
  <c r="AA2987" i="1"/>
  <c r="AB2987" i="1"/>
  <c r="AC2987" i="1"/>
  <c r="R2988" i="1"/>
  <c r="S2988" i="1"/>
  <c r="T2988" i="1"/>
  <c r="U2988" i="1"/>
  <c r="V2988" i="1"/>
  <c r="W2988" i="1"/>
  <c r="X2988" i="1"/>
  <c r="Y2988" i="1"/>
  <c r="Z2988" i="1"/>
  <c r="AA2988" i="1"/>
  <c r="AB2988" i="1"/>
  <c r="AC2988" i="1"/>
  <c r="R2989" i="1"/>
  <c r="S2989" i="1"/>
  <c r="T2989" i="1"/>
  <c r="U2989" i="1"/>
  <c r="V2989" i="1"/>
  <c r="W2989" i="1"/>
  <c r="X2989" i="1"/>
  <c r="Y2989" i="1"/>
  <c r="Z2989" i="1"/>
  <c r="AA2989" i="1"/>
  <c r="AB2989" i="1"/>
  <c r="AC2989" i="1"/>
  <c r="R2990" i="1"/>
  <c r="S2990" i="1"/>
  <c r="T2990" i="1"/>
  <c r="U2990" i="1"/>
  <c r="V2990" i="1"/>
  <c r="W2990" i="1"/>
  <c r="X2990" i="1"/>
  <c r="Y2990" i="1"/>
  <c r="Z2990" i="1"/>
  <c r="AA2990" i="1"/>
  <c r="AB2990" i="1"/>
  <c r="AC2990" i="1"/>
  <c r="R2991" i="1"/>
  <c r="S2991" i="1"/>
  <c r="T2991" i="1"/>
  <c r="U2991" i="1"/>
  <c r="V2991" i="1"/>
  <c r="W2991" i="1"/>
  <c r="X2991" i="1"/>
  <c r="Y2991" i="1"/>
  <c r="Z2991" i="1"/>
  <c r="AA2991" i="1"/>
  <c r="AB2991" i="1"/>
  <c r="AC2991" i="1"/>
  <c r="R2992" i="1"/>
  <c r="S2992" i="1"/>
  <c r="T2992" i="1"/>
  <c r="U2992" i="1"/>
  <c r="V2992" i="1"/>
  <c r="W2992" i="1"/>
  <c r="X2992" i="1"/>
  <c r="Y2992" i="1"/>
  <c r="Z2992" i="1"/>
  <c r="AA2992" i="1"/>
  <c r="AB2992" i="1"/>
  <c r="AC2992" i="1"/>
  <c r="R2993" i="1"/>
  <c r="S2993" i="1"/>
  <c r="T2993" i="1"/>
  <c r="U2993" i="1"/>
  <c r="V2993" i="1"/>
  <c r="W2993" i="1"/>
  <c r="X2993" i="1"/>
  <c r="Y2993" i="1"/>
  <c r="Z2993" i="1"/>
  <c r="AA2993" i="1"/>
  <c r="AB2993" i="1"/>
  <c r="AC2993" i="1"/>
  <c r="R2994" i="1"/>
  <c r="S2994" i="1"/>
  <c r="T2994" i="1"/>
  <c r="U2994" i="1"/>
  <c r="V2994" i="1"/>
  <c r="W2994" i="1"/>
  <c r="X2994" i="1"/>
  <c r="Y2994" i="1"/>
  <c r="Z2994" i="1"/>
  <c r="AA2994" i="1"/>
  <c r="AB2994" i="1"/>
  <c r="AC2994" i="1"/>
  <c r="R2995" i="1"/>
  <c r="S2995" i="1"/>
  <c r="T2995" i="1"/>
  <c r="U2995" i="1"/>
  <c r="V2995" i="1"/>
  <c r="W2995" i="1"/>
  <c r="X2995" i="1"/>
  <c r="Y2995" i="1"/>
  <c r="Z2995" i="1"/>
  <c r="AA2995" i="1"/>
  <c r="AB2995" i="1"/>
  <c r="AC2995" i="1"/>
  <c r="R2996" i="1"/>
  <c r="S2996" i="1"/>
  <c r="T2996" i="1"/>
  <c r="U2996" i="1"/>
  <c r="V2996" i="1"/>
  <c r="W2996" i="1"/>
  <c r="X2996" i="1"/>
  <c r="Y2996" i="1"/>
  <c r="Z2996" i="1"/>
  <c r="AA2996" i="1"/>
  <c r="AB2996" i="1"/>
  <c r="AC2996" i="1"/>
  <c r="R2997" i="1"/>
  <c r="S2997" i="1"/>
  <c r="T2997" i="1"/>
  <c r="U2997" i="1"/>
  <c r="V2997" i="1"/>
  <c r="W2997" i="1"/>
  <c r="X2997" i="1"/>
  <c r="Y2997" i="1"/>
  <c r="Z2997" i="1"/>
  <c r="AA2997" i="1"/>
  <c r="AB2997" i="1"/>
  <c r="AC2997" i="1"/>
  <c r="R2998" i="1"/>
  <c r="S2998" i="1"/>
  <c r="T2998" i="1"/>
  <c r="U2998" i="1"/>
  <c r="V2998" i="1"/>
  <c r="W2998" i="1"/>
  <c r="X2998" i="1"/>
  <c r="Y2998" i="1"/>
  <c r="Z2998" i="1"/>
  <c r="AA2998" i="1"/>
  <c r="AB2998" i="1"/>
  <c r="AC2998" i="1"/>
  <c r="R2999" i="1"/>
  <c r="S2999" i="1"/>
  <c r="T2999" i="1"/>
  <c r="U2999" i="1"/>
  <c r="V2999" i="1"/>
  <c r="W2999" i="1"/>
  <c r="X2999" i="1"/>
  <c r="Y2999" i="1"/>
  <c r="Z2999" i="1"/>
  <c r="AA2999" i="1"/>
  <c r="AB2999" i="1"/>
  <c r="AC2999" i="1"/>
  <c r="R3000" i="1"/>
  <c r="S3000" i="1"/>
  <c r="T3000" i="1"/>
  <c r="U3000" i="1"/>
  <c r="V3000" i="1"/>
  <c r="W3000" i="1"/>
  <c r="X3000" i="1"/>
  <c r="Y3000" i="1"/>
  <c r="Z3000" i="1"/>
  <c r="AA3000" i="1"/>
  <c r="AB3000" i="1"/>
  <c r="AC3000" i="1"/>
  <c r="R3001" i="1"/>
  <c r="S3001" i="1"/>
  <c r="T3001" i="1"/>
  <c r="U3001" i="1"/>
  <c r="V3001" i="1"/>
  <c r="W3001" i="1"/>
  <c r="X3001" i="1"/>
  <c r="Y3001" i="1"/>
  <c r="Z3001" i="1"/>
  <c r="AA3001" i="1"/>
  <c r="AB3001" i="1"/>
  <c r="AC3001" i="1"/>
  <c r="R3002" i="1"/>
  <c r="S3002" i="1"/>
  <c r="T3002" i="1"/>
  <c r="U3002" i="1"/>
  <c r="V3002" i="1"/>
  <c r="W3002" i="1"/>
  <c r="X3002" i="1"/>
  <c r="Y3002" i="1"/>
  <c r="Z3002" i="1"/>
  <c r="AA3002" i="1"/>
  <c r="AB3002" i="1"/>
  <c r="AC3002" i="1"/>
  <c r="R3003" i="1"/>
  <c r="S3003" i="1"/>
  <c r="T3003" i="1"/>
  <c r="U3003" i="1"/>
  <c r="V3003" i="1"/>
  <c r="W3003" i="1"/>
  <c r="X3003" i="1"/>
  <c r="Y3003" i="1"/>
  <c r="Z3003" i="1"/>
  <c r="AA3003" i="1"/>
  <c r="AB3003" i="1"/>
  <c r="AC3003" i="1"/>
  <c r="R3004" i="1"/>
  <c r="S3004" i="1"/>
  <c r="T3004" i="1"/>
  <c r="U3004" i="1"/>
  <c r="V3004" i="1"/>
  <c r="W3004" i="1"/>
  <c r="X3004" i="1"/>
  <c r="Y3004" i="1"/>
  <c r="Z3004" i="1"/>
  <c r="AA3004" i="1"/>
  <c r="AB3004" i="1"/>
  <c r="AC3004" i="1"/>
  <c r="R3005" i="1"/>
  <c r="S3005" i="1"/>
  <c r="T3005" i="1"/>
  <c r="U3005" i="1"/>
  <c r="V3005" i="1"/>
  <c r="W3005" i="1"/>
  <c r="X3005" i="1"/>
  <c r="Y3005" i="1"/>
  <c r="Z3005" i="1"/>
  <c r="AA3005" i="1"/>
  <c r="AB3005" i="1"/>
  <c r="AC3005" i="1"/>
  <c r="R3006" i="1"/>
  <c r="S3006" i="1"/>
  <c r="T3006" i="1"/>
  <c r="U3006" i="1"/>
  <c r="V3006" i="1"/>
  <c r="W3006" i="1"/>
  <c r="X3006" i="1"/>
  <c r="Y3006" i="1"/>
  <c r="Z3006" i="1"/>
  <c r="AA3006" i="1"/>
  <c r="AB3006" i="1"/>
  <c r="AC3006" i="1"/>
  <c r="R3007" i="1"/>
  <c r="S3007" i="1"/>
  <c r="T3007" i="1"/>
  <c r="U3007" i="1"/>
  <c r="V3007" i="1"/>
  <c r="W3007" i="1"/>
  <c r="X3007" i="1"/>
  <c r="Y3007" i="1"/>
  <c r="Z3007" i="1"/>
  <c r="AA3007" i="1"/>
  <c r="AB3007" i="1"/>
  <c r="AC3007" i="1"/>
  <c r="R3008" i="1"/>
  <c r="S3008" i="1"/>
  <c r="T3008" i="1"/>
  <c r="U3008" i="1"/>
  <c r="V3008" i="1"/>
  <c r="W3008" i="1"/>
  <c r="X3008" i="1"/>
  <c r="Y3008" i="1"/>
  <c r="Z3008" i="1"/>
  <c r="AA3008" i="1"/>
  <c r="AB3008" i="1"/>
  <c r="AC3008" i="1"/>
  <c r="R3009" i="1"/>
  <c r="S3009" i="1"/>
  <c r="T3009" i="1"/>
  <c r="U3009" i="1"/>
  <c r="V3009" i="1"/>
  <c r="W3009" i="1"/>
  <c r="X3009" i="1"/>
  <c r="Y3009" i="1"/>
  <c r="Z3009" i="1"/>
  <c r="AA3009" i="1"/>
  <c r="AB3009" i="1"/>
  <c r="AC3009" i="1"/>
  <c r="R3010" i="1"/>
  <c r="S3010" i="1"/>
  <c r="T3010" i="1"/>
  <c r="U3010" i="1"/>
  <c r="V3010" i="1"/>
  <c r="W3010" i="1"/>
  <c r="X3010" i="1"/>
  <c r="Y3010" i="1"/>
  <c r="Z3010" i="1"/>
  <c r="AA3010" i="1"/>
  <c r="AB3010" i="1"/>
  <c r="AC3010" i="1"/>
  <c r="R3011" i="1"/>
  <c r="S3011" i="1"/>
  <c r="T3011" i="1"/>
  <c r="U3011" i="1"/>
  <c r="V3011" i="1"/>
  <c r="W3011" i="1"/>
  <c r="X3011" i="1"/>
  <c r="Y3011" i="1"/>
  <c r="Z3011" i="1"/>
  <c r="AA3011" i="1"/>
  <c r="AB3011" i="1"/>
  <c r="AC3011" i="1"/>
  <c r="R3012" i="1"/>
  <c r="S3012" i="1"/>
  <c r="T3012" i="1"/>
  <c r="U3012" i="1"/>
  <c r="V3012" i="1"/>
  <c r="W3012" i="1"/>
  <c r="X3012" i="1"/>
  <c r="Y3012" i="1"/>
  <c r="Z3012" i="1"/>
  <c r="AA3012" i="1"/>
  <c r="AB3012" i="1"/>
  <c r="AC3012" i="1"/>
  <c r="R3013" i="1"/>
  <c r="S3013" i="1"/>
  <c r="T3013" i="1"/>
  <c r="U3013" i="1"/>
  <c r="V3013" i="1"/>
  <c r="W3013" i="1"/>
  <c r="X3013" i="1"/>
  <c r="Y3013" i="1"/>
  <c r="Z3013" i="1"/>
  <c r="AA3013" i="1"/>
  <c r="AB3013" i="1"/>
  <c r="AC3013" i="1"/>
  <c r="R3014" i="1"/>
  <c r="S3014" i="1"/>
  <c r="T3014" i="1"/>
  <c r="U3014" i="1"/>
  <c r="V3014" i="1"/>
  <c r="W3014" i="1"/>
  <c r="X3014" i="1"/>
  <c r="Y3014" i="1"/>
  <c r="Z3014" i="1"/>
  <c r="AA3014" i="1"/>
  <c r="AB3014" i="1"/>
  <c r="AC3014" i="1"/>
  <c r="R3015" i="1"/>
  <c r="S3015" i="1"/>
  <c r="T3015" i="1"/>
  <c r="U3015" i="1"/>
  <c r="V3015" i="1"/>
  <c r="W3015" i="1"/>
  <c r="X3015" i="1"/>
  <c r="Y3015" i="1"/>
  <c r="Z3015" i="1"/>
  <c r="AA3015" i="1"/>
  <c r="AB3015" i="1"/>
  <c r="AC3015" i="1"/>
  <c r="R3016" i="1"/>
  <c r="S3016" i="1"/>
  <c r="T3016" i="1"/>
  <c r="U3016" i="1"/>
  <c r="V3016" i="1"/>
  <c r="W3016" i="1"/>
  <c r="X3016" i="1"/>
  <c r="Y3016" i="1"/>
  <c r="Z3016" i="1"/>
  <c r="AA3016" i="1"/>
  <c r="AB3016" i="1"/>
  <c r="AC3016" i="1"/>
  <c r="R3017" i="1"/>
  <c r="S3017" i="1"/>
  <c r="T3017" i="1"/>
  <c r="U3017" i="1"/>
  <c r="V3017" i="1"/>
  <c r="W3017" i="1"/>
  <c r="X3017" i="1"/>
  <c r="Y3017" i="1"/>
  <c r="Z3017" i="1"/>
  <c r="AA3017" i="1"/>
  <c r="AB3017" i="1"/>
  <c r="AC3017" i="1"/>
  <c r="R3018" i="1"/>
  <c r="S3018" i="1"/>
  <c r="T3018" i="1"/>
  <c r="U3018" i="1"/>
  <c r="V3018" i="1"/>
  <c r="W3018" i="1"/>
  <c r="X3018" i="1"/>
  <c r="Y3018" i="1"/>
  <c r="Z3018" i="1"/>
  <c r="AA3018" i="1"/>
  <c r="AB3018" i="1"/>
  <c r="AC3018" i="1"/>
  <c r="R3019" i="1"/>
  <c r="S3019" i="1"/>
  <c r="T3019" i="1"/>
  <c r="U3019" i="1"/>
  <c r="V3019" i="1"/>
  <c r="W3019" i="1"/>
  <c r="X3019" i="1"/>
  <c r="Y3019" i="1"/>
  <c r="Z3019" i="1"/>
  <c r="AA3019" i="1"/>
  <c r="AB3019" i="1"/>
  <c r="AC3019" i="1"/>
  <c r="R3020" i="1"/>
  <c r="S3020" i="1"/>
  <c r="T3020" i="1"/>
  <c r="U3020" i="1"/>
  <c r="V3020" i="1"/>
  <c r="W3020" i="1"/>
  <c r="X3020" i="1"/>
  <c r="Y3020" i="1"/>
  <c r="Z3020" i="1"/>
  <c r="AA3020" i="1"/>
  <c r="AB3020" i="1"/>
  <c r="AC3020" i="1"/>
  <c r="R3021" i="1"/>
  <c r="S3021" i="1"/>
  <c r="T3021" i="1"/>
  <c r="U3021" i="1"/>
  <c r="V3021" i="1"/>
  <c r="W3021" i="1"/>
  <c r="X3021" i="1"/>
  <c r="Y3021" i="1"/>
  <c r="Z3021" i="1"/>
  <c r="AA3021" i="1"/>
  <c r="AB3021" i="1"/>
  <c r="AC3021" i="1"/>
  <c r="R3022" i="1"/>
  <c r="S3022" i="1"/>
  <c r="T3022" i="1"/>
  <c r="U3022" i="1"/>
  <c r="V3022" i="1"/>
  <c r="W3022" i="1"/>
  <c r="X3022" i="1"/>
  <c r="Y3022" i="1"/>
  <c r="Z3022" i="1"/>
  <c r="AA3022" i="1"/>
  <c r="AB3022" i="1"/>
  <c r="AC3022" i="1"/>
  <c r="R3023" i="1"/>
  <c r="S3023" i="1"/>
  <c r="T3023" i="1"/>
  <c r="U3023" i="1"/>
  <c r="V3023" i="1"/>
  <c r="W3023" i="1"/>
  <c r="X3023" i="1"/>
  <c r="Y3023" i="1"/>
  <c r="Z3023" i="1"/>
  <c r="AA3023" i="1"/>
  <c r="AB3023" i="1"/>
  <c r="AC3023" i="1"/>
  <c r="R3024" i="1"/>
  <c r="S3024" i="1"/>
  <c r="T3024" i="1"/>
  <c r="U3024" i="1"/>
  <c r="V3024" i="1"/>
  <c r="W3024" i="1"/>
  <c r="X3024" i="1"/>
  <c r="Y3024" i="1"/>
  <c r="Z3024" i="1"/>
  <c r="AA3024" i="1"/>
  <c r="AB3024" i="1"/>
  <c r="AC3024" i="1"/>
  <c r="R3025" i="1"/>
  <c r="S3025" i="1"/>
  <c r="T3025" i="1"/>
  <c r="U3025" i="1"/>
  <c r="V3025" i="1"/>
  <c r="W3025" i="1"/>
  <c r="X3025" i="1"/>
  <c r="Y3025" i="1"/>
  <c r="Z3025" i="1"/>
  <c r="AA3025" i="1"/>
  <c r="AB3025" i="1"/>
  <c r="AC3025" i="1"/>
  <c r="R3026" i="1"/>
  <c r="S3026" i="1"/>
  <c r="T3026" i="1"/>
  <c r="U3026" i="1"/>
  <c r="V3026" i="1"/>
  <c r="W3026" i="1"/>
  <c r="X3026" i="1"/>
  <c r="Y3026" i="1"/>
  <c r="Z3026" i="1"/>
  <c r="AA3026" i="1"/>
  <c r="AB3026" i="1"/>
  <c r="AC3026" i="1"/>
  <c r="R3027" i="1"/>
  <c r="S3027" i="1"/>
  <c r="T3027" i="1"/>
  <c r="U3027" i="1"/>
  <c r="V3027" i="1"/>
  <c r="W3027" i="1"/>
  <c r="X3027" i="1"/>
  <c r="Y3027" i="1"/>
  <c r="Z3027" i="1"/>
  <c r="AA3027" i="1"/>
  <c r="AB3027" i="1"/>
  <c r="AC3027" i="1"/>
  <c r="R3028" i="1"/>
  <c r="S3028" i="1"/>
  <c r="T3028" i="1"/>
  <c r="U3028" i="1"/>
  <c r="V3028" i="1"/>
  <c r="W3028" i="1"/>
  <c r="X3028" i="1"/>
  <c r="Y3028" i="1"/>
  <c r="Z3028" i="1"/>
  <c r="AA3028" i="1"/>
  <c r="AB3028" i="1"/>
  <c r="AC3028" i="1"/>
  <c r="R3029" i="1"/>
  <c r="S3029" i="1"/>
  <c r="T3029" i="1"/>
  <c r="U3029" i="1"/>
  <c r="V3029" i="1"/>
  <c r="W3029" i="1"/>
  <c r="X3029" i="1"/>
  <c r="Y3029" i="1"/>
  <c r="Z3029" i="1"/>
  <c r="AA3029" i="1"/>
  <c r="AB3029" i="1"/>
  <c r="AC3029" i="1"/>
  <c r="R3030" i="1"/>
  <c r="S3030" i="1"/>
  <c r="T3030" i="1"/>
  <c r="U3030" i="1"/>
  <c r="V3030" i="1"/>
  <c r="W3030" i="1"/>
  <c r="X3030" i="1"/>
  <c r="Y3030" i="1"/>
  <c r="Z3030" i="1"/>
  <c r="AA3030" i="1"/>
  <c r="AB3030" i="1"/>
  <c r="AC3030" i="1"/>
  <c r="R3031" i="1"/>
  <c r="S3031" i="1"/>
  <c r="T3031" i="1"/>
  <c r="U3031" i="1"/>
  <c r="V3031" i="1"/>
  <c r="W3031" i="1"/>
  <c r="X3031" i="1"/>
  <c r="Y3031" i="1"/>
  <c r="Z3031" i="1"/>
  <c r="AA3031" i="1"/>
  <c r="AB3031" i="1"/>
  <c r="AC3031" i="1"/>
  <c r="R3032" i="1"/>
  <c r="S3032" i="1"/>
  <c r="T3032" i="1"/>
  <c r="U3032" i="1"/>
  <c r="V3032" i="1"/>
  <c r="W3032" i="1"/>
  <c r="X3032" i="1"/>
  <c r="Y3032" i="1"/>
  <c r="Z3032" i="1"/>
  <c r="AA3032" i="1"/>
  <c r="AB3032" i="1"/>
  <c r="AC3032" i="1"/>
  <c r="R3033" i="1"/>
  <c r="S3033" i="1"/>
  <c r="T3033" i="1"/>
  <c r="U3033" i="1"/>
  <c r="V3033" i="1"/>
  <c r="W3033" i="1"/>
  <c r="X3033" i="1"/>
  <c r="Y3033" i="1"/>
  <c r="Z3033" i="1"/>
  <c r="AA3033" i="1"/>
  <c r="AB3033" i="1"/>
  <c r="AC3033" i="1"/>
  <c r="R3034" i="1"/>
  <c r="S3034" i="1"/>
  <c r="T3034" i="1"/>
  <c r="U3034" i="1"/>
  <c r="V3034" i="1"/>
  <c r="W3034" i="1"/>
  <c r="X3034" i="1"/>
  <c r="Y3034" i="1"/>
  <c r="Z3034" i="1"/>
  <c r="AA3034" i="1"/>
  <c r="AB3034" i="1"/>
  <c r="AC3034" i="1"/>
  <c r="R3035" i="1"/>
  <c r="S3035" i="1"/>
  <c r="T3035" i="1"/>
  <c r="U3035" i="1"/>
  <c r="V3035" i="1"/>
  <c r="W3035" i="1"/>
  <c r="X3035" i="1"/>
  <c r="Y3035" i="1"/>
  <c r="Z3035" i="1"/>
  <c r="AA3035" i="1"/>
  <c r="AB3035" i="1"/>
  <c r="AC3035" i="1"/>
  <c r="R3036" i="1"/>
  <c r="S3036" i="1"/>
  <c r="T3036" i="1"/>
  <c r="U3036" i="1"/>
  <c r="V3036" i="1"/>
  <c r="W3036" i="1"/>
  <c r="X3036" i="1"/>
  <c r="Y3036" i="1"/>
  <c r="Z3036" i="1"/>
  <c r="AA3036" i="1"/>
  <c r="AB3036" i="1"/>
  <c r="AC3036" i="1"/>
  <c r="R3037" i="1"/>
  <c r="S3037" i="1"/>
  <c r="T3037" i="1"/>
  <c r="U3037" i="1"/>
  <c r="V3037" i="1"/>
  <c r="W3037" i="1"/>
  <c r="X3037" i="1"/>
  <c r="Y3037" i="1"/>
  <c r="Z3037" i="1"/>
  <c r="AA3037" i="1"/>
  <c r="AB3037" i="1"/>
  <c r="AC3037" i="1"/>
  <c r="R3038" i="1"/>
  <c r="S3038" i="1"/>
  <c r="T3038" i="1"/>
  <c r="U3038" i="1"/>
  <c r="V3038" i="1"/>
  <c r="W3038" i="1"/>
  <c r="X3038" i="1"/>
  <c r="Y3038" i="1"/>
  <c r="Z3038" i="1"/>
  <c r="AA3038" i="1"/>
  <c r="AB3038" i="1"/>
  <c r="AC3038" i="1"/>
  <c r="R3039" i="1"/>
  <c r="S3039" i="1"/>
  <c r="T3039" i="1"/>
  <c r="U3039" i="1"/>
  <c r="V3039" i="1"/>
  <c r="W3039" i="1"/>
  <c r="X3039" i="1"/>
  <c r="Y3039" i="1"/>
  <c r="Z3039" i="1"/>
  <c r="AA3039" i="1"/>
  <c r="AB3039" i="1"/>
  <c r="AC3039" i="1"/>
  <c r="R3040" i="1"/>
  <c r="S3040" i="1"/>
  <c r="T3040" i="1"/>
  <c r="U3040" i="1"/>
  <c r="V3040" i="1"/>
  <c r="W3040" i="1"/>
  <c r="X3040" i="1"/>
  <c r="Y3040" i="1"/>
  <c r="Z3040" i="1"/>
  <c r="AA3040" i="1"/>
  <c r="AB3040" i="1"/>
  <c r="AC3040" i="1"/>
  <c r="R3041" i="1"/>
  <c r="S3041" i="1"/>
  <c r="T3041" i="1"/>
  <c r="U3041" i="1"/>
  <c r="V3041" i="1"/>
  <c r="W3041" i="1"/>
  <c r="X3041" i="1"/>
  <c r="Y3041" i="1"/>
  <c r="Z3041" i="1"/>
  <c r="AA3041" i="1"/>
  <c r="AB3041" i="1"/>
  <c r="AC3041" i="1"/>
  <c r="R3042" i="1"/>
  <c r="S3042" i="1"/>
  <c r="T3042" i="1"/>
  <c r="U3042" i="1"/>
  <c r="V3042" i="1"/>
  <c r="W3042" i="1"/>
  <c r="X3042" i="1"/>
  <c r="Y3042" i="1"/>
  <c r="Z3042" i="1"/>
  <c r="AA3042" i="1"/>
  <c r="AB3042" i="1"/>
  <c r="AC3042" i="1"/>
  <c r="R3043" i="1"/>
  <c r="S3043" i="1"/>
  <c r="T3043" i="1"/>
  <c r="U3043" i="1"/>
  <c r="V3043" i="1"/>
  <c r="W3043" i="1"/>
  <c r="X3043" i="1"/>
  <c r="Y3043" i="1"/>
  <c r="Z3043" i="1"/>
  <c r="AA3043" i="1"/>
  <c r="AB3043" i="1"/>
  <c r="AC3043" i="1"/>
  <c r="R3044" i="1"/>
  <c r="S3044" i="1"/>
  <c r="T3044" i="1"/>
  <c r="U3044" i="1"/>
  <c r="V3044" i="1"/>
  <c r="W3044" i="1"/>
  <c r="X3044" i="1"/>
  <c r="Y3044" i="1"/>
  <c r="Z3044" i="1"/>
  <c r="AA3044" i="1"/>
  <c r="AB3044" i="1"/>
  <c r="AC3044" i="1"/>
  <c r="R3045" i="1"/>
  <c r="S3045" i="1"/>
  <c r="T3045" i="1"/>
  <c r="U3045" i="1"/>
  <c r="V3045" i="1"/>
  <c r="W3045" i="1"/>
  <c r="X3045" i="1"/>
  <c r="Y3045" i="1"/>
  <c r="Z3045" i="1"/>
  <c r="AA3045" i="1"/>
  <c r="AB3045" i="1"/>
  <c r="AC3045" i="1"/>
  <c r="R3046" i="1"/>
  <c r="S3046" i="1"/>
  <c r="T3046" i="1"/>
  <c r="U3046" i="1"/>
  <c r="V3046" i="1"/>
  <c r="W3046" i="1"/>
  <c r="X3046" i="1"/>
  <c r="Y3046" i="1"/>
  <c r="Z3046" i="1"/>
  <c r="AA3046" i="1"/>
  <c r="AB3046" i="1"/>
  <c r="AC3046" i="1"/>
  <c r="R3047" i="1"/>
  <c r="S3047" i="1"/>
  <c r="T3047" i="1"/>
  <c r="U3047" i="1"/>
  <c r="V3047" i="1"/>
  <c r="W3047" i="1"/>
  <c r="X3047" i="1"/>
  <c r="Y3047" i="1"/>
  <c r="Z3047" i="1"/>
  <c r="AA3047" i="1"/>
  <c r="AB3047" i="1"/>
  <c r="AC3047" i="1"/>
  <c r="R3048" i="1"/>
  <c r="S3048" i="1"/>
  <c r="T3048" i="1"/>
  <c r="U3048" i="1"/>
  <c r="V3048" i="1"/>
  <c r="W3048" i="1"/>
  <c r="X3048" i="1"/>
  <c r="Y3048" i="1"/>
  <c r="Z3048" i="1"/>
  <c r="AA3048" i="1"/>
  <c r="AB3048" i="1"/>
  <c r="AC3048" i="1"/>
  <c r="R3049" i="1"/>
  <c r="S3049" i="1"/>
  <c r="T3049" i="1"/>
  <c r="U3049" i="1"/>
  <c r="V3049" i="1"/>
  <c r="W3049" i="1"/>
  <c r="X3049" i="1"/>
  <c r="Y3049" i="1"/>
  <c r="Z3049" i="1"/>
  <c r="AA3049" i="1"/>
  <c r="AB3049" i="1"/>
  <c r="AC3049" i="1"/>
  <c r="R3050" i="1"/>
  <c r="S3050" i="1"/>
  <c r="T3050" i="1"/>
  <c r="U3050" i="1"/>
  <c r="V3050" i="1"/>
  <c r="W3050" i="1"/>
  <c r="X3050" i="1"/>
  <c r="Y3050" i="1"/>
  <c r="Z3050" i="1"/>
  <c r="AA3050" i="1"/>
  <c r="AB3050" i="1"/>
  <c r="AC3050" i="1"/>
  <c r="R3051" i="1"/>
  <c r="S3051" i="1"/>
  <c r="T3051" i="1"/>
  <c r="U3051" i="1"/>
  <c r="V3051" i="1"/>
  <c r="W3051" i="1"/>
  <c r="X3051" i="1"/>
  <c r="Y3051" i="1"/>
  <c r="Z3051" i="1"/>
  <c r="AA3051" i="1"/>
  <c r="AB3051" i="1"/>
  <c r="AC3051" i="1"/>
  <c r="R3052" i="1"/>
  <c r="S3052" i="1"/>
  <c r="T3052" i="1"/>
  <c r="U3052" i="1"/>
  <c r="V3052" i="1"/>
  <c r="W3052" i="1"/>
  <c r="X3052" i="1"/>
  <c r="Y3052" i="1"/>
  <c r="Z3052" i="1"/>
  <c r="AA3052" i="1"/>
  <c r="AB3052" i="1"/>
  <c r="AC3052" i="1"/>
  <c r="R3053" i="1"/>
  <c r="S3053" i="1"/>
  <c r="T3053" i="1"/>
  <c r="U3053" i="1"/>
  <c r="V3053" i="1"/>
  <c r="W3053" i="1"/>
  <c r="X3053" i="1"/>
  <c r="Y3053" i="1"/>
  <c r="Z3053" i="1"/>
  <c r="AA3053" i="1"/>
  <c r="AB3053" i="1"/>
  <c r="AC3053" i="1"/>
  <c r="R3054" i="1"/>
  <c r="S3054" i="1"/>
  <c r="T3054" i="1"/>
  <c r="U3054" i="1"/>
  <c r="V3054" i="1"/>
  <c r="W3054" i="1"/>
  <c r="X3054" i="1"/>
  <c r="Y3054" i="1"/>
  <c r="Z3054" i="1"/>
  <c r="AA3054" i="1"/>
  <c r="AB3054" i="1"/>
  <c r="AC3054" i="1"/>
  <c r="R3055" i="1"/>
  <c r="S3055" i="1"/>
  <c r="T3055" i="1"/>
  <c r="U3055" i="1"/>
  <c r="V3055" i="1"/>
  <c r="W3055" i="1"/>
  <c r="X3055" i="1"/>
  <c r="Y3055" i="1"/>
  <c r="Z3055" i="1"/>
  <c r="AA3055" i="1"/>
  <c r="AB3055" i="1"/>
  <c r="AC3055" i="1"/>
  <c r="R3056" i="1"/>
  <c r="S3056" i="1"/>
  <c r="T3056" i="1"/>
  <c r="U3056" i="1"/>
  <c r="V3056" i="1"/>
  <c r="W3056" i="1"/>
  <c r="X3056" i="1"/>
  <c r="Y3056" i="1"/>
  <c r="Z3056" i="1"/>
  <c r="AA3056" i="1"/>
  <c r="AB3056" i="1"/>
  <c r="AC3056" i="1"/>
  <c r="R3057" i="1"/>
  <c r="S3057" i="1"/>
  <c r="T3057" i="1"/>
  <c r="U3057" i="1"/>
  <c r="V3057" i="1"/>
  <c r="W3057" i="1"/>
  <c r="X3057" i="1"/>
  <c r="Y3057" i="1"/>
  <c r="Z3057" i="1"/>
  <c r="AA3057" i="1"/>
  <c r="AB3057" i="1"/>
  <c r="AC3057" i="1"/>
  <c r="R3058" i="1"/>
  <c r="S3058" i="1"/>
  <c r="T3058" i="1"/>
  <c r="U3058" i="1"/>
  <c r="V3058" i="1"/>
  <c r="W3058" i="1"/>
  <c r="X3058" i="1"/>
  <c r="Y3058" i="1"/>
  <c r="Z3058" i="1"/>
  <c r="AA3058" i="1"/>
  <c r="AB3058" i="1"/>
  <c r="AC3058" i="1"/>
  <c r="R3059" i="1"/>
  <c r="S3059" i="1"/>
  <c r="T3059" i="1"/>
  <c r="U3059" i="1"/>
  <c r="V3059" i="1"/>
  <c r="W3059" i="1"/>
  <c r="X3059" i="1"/>
  <c r="Y3059" i="1"/>
  <c r="Z3059" i="1"/>
  <c r="AA3059" i="1"/>
  <c r="AB3059" i="1"/>
  <c r="AC3059" i="1"/>
  <c r="R3060" i="1"/>
  <c r="S3060" i="1"/>
  <c r="T3060" i="1"/>
  <c r="U3060" i="1"/>
  <c r="V3060" i="1"/>
  <c r="W3060" i="1"/>
  <c r="X3060" i="1"/>
  <c r="Y3060" i="1"/>
  <c r="Z3060" i="1"/>
  <c r="AA3060" i="1"/>
  <c r="AB3060" i="1"/>
  <c r="AC3060" i="1"/>
  <c r="R3061" i="1"/>
  <c r="S3061" i="1"/>
  <c r="T3061" i="1"/>
  <c r="U3061" i="1"/>
  <c r="V3061" i="1"/>
  <c r="W3061" i="1"/>
  <c r="X3061" i="1"/>
  <c r="Y3061" i="1"/>
  <c r="Z3061" i="1"/>
  <c r="AA3061" i="1"/>
  <c r="AB3061" i="1"/>
  <c r="AC3061" i="1"/>
  <c r="R3062" i="1"/>
  <c r="S3062" i="1"/>
  <c r="T3062" i="1"/>
  <c r="U3062" i="1"/>
  <c r="V3062" i="1"/>
  <c r="W3062" i="1"/>
  <c r="X3062" i="1"/>
  <c r="Y3062" i="1"/>
  <c r="Z3062" i="1"/>
  <c r="AA3062" i="1"/>
  <c r="AB3062" i="1"/>
  <c r="AC3062" i="1"/>
  <c r="R3063" i="1"/>
  <c r="S3063" i="1"/>
  <c r="T3063" i="1"/>
  <c r="U3063" i="1"/>
  <c r="V3063" i="1"/>
  <c r="W3063" i="1"/>
  <c r="X3063" i="1"/>
  <c r="Y3063" i="1"/>
  <c r="Z3063" i="1"/>
  <c r="AA3063" i="1"/>
  <c r="AB3063" i="1"/>
  <c r="AC3063" i="1"/>
  <c r="R3064" i="1"/>
  <c r="S3064" i="1"/>
  <c r="T3064" i="1"/>
  <c r="U3064" i="1"/>
  <c r="V3064" i="1"/>
  <c r="W3064" i="1"/>
  <c r="X3064" i="1"/>
  <c r="Y3064" i="1"/>
  <c r="Z3064" i="1"/>
  <c r="AA3064" i="1"/>
  <c r="AB3064" i="1"/>
  <c r="AC3064" i="1"/>
  <c r="R3065" i="1"/>
  <c r="S3065" i="1"/>
  <c r="T3065" i="1"/>
  <c r="U3065" i="1"/>
  <c r="V3065" i="1"/>
  <c r="W3065" i="1"/>
  <c r="X3065" i="1"/>
  <c r="Y3065" i="1"/>
  <c r="Z3065" i="1"/>
  <c r="AA3065" i="1"/>
  <c r="AB3065" i="1"/>
  <c r="AC3065" i="1"/>
  <c r="R3066" i="1"/>
  <c r="S3066" i="1"/>
  <c r="T3066" i="1"/>
  <c r="U3066" i="1"/>
  <c r="V3066" i="1"/>
  <c r="W3066" i="1"/>
  <c r="X3066" i="1"/>
  <c r="Y3066" i="1"/>
  <c r="Z3066" i="1"/>
  <c r="AA3066" i="1"/>
  <c r="AB3066" i="1"/>
  <c r="AC3066" i="1"/>
  <c r="R3067" i="1"/>
  <c r="S3067" i="1"/>
  <c r="T3067" i="1"/>
  <c r="U3067" i="1"/>
  <c r="V3067" i="1"/>
  <c r="W3067" i="1"/>
  <c r="X3067" i="1"/>
  <c r="Y3067" i="1"/>
  <c r="Z3067" i="1"/>
  <c r="AA3067" i="1"/>
  <c r="AB3067" i="1"/>
  <c r="AC3067" i="1"/>
  <c r="R3068" i="1"/>
  <c r="S3068" i="1"/>
  <c r="T3068" i="1"/>
  <c r="U3068" i="1"/>
  <c r="V3068" i="1"/>
  <c r="W3068" i="1"/>
  <c r="X3068" i="1"/>
  <c r="Y3068" i="1"/>
  <c r="Z3068" i="1"/>
  <c r="AA3068" i="1"/>
  <c r="AB3068" i="1"/>
  <c r="AC3068" i="1"/>
  <c r="R3069" i="1"/>
  <c r="S3069" i="1"/>
  <c r="T3069" i="1"/>
  <c r="U3069" i="1"/>
  <c r="V3069" i="1"/>
  <c r="W3069" i="1"/>
  <c r="X3069" i="1"/>
  <c r="Y3069" i="1"/>
  <c r="Z3069" i="1"/>
  <c r="AA3069" i="1"/>
  <c r="AB3069" i="1"/>
  <c r="AC3069" i="1"/>
  <c r="R3070" i="1"/>
  <c r="S3070" i="1"/>
  <c r="T3070" i="1"/>
  <c r="U3070" i="1"/>
  <c r="V3070" i="1"/>
  <c r="W3070" i="1"/>
  <c r="X3070" i="1"/>
  <c r="Y3070" i="1"/>
  <c r="Z3070" i="1"/>
  <c r="AA3070" i="1"/>
  <c r="AB3070" i="1"/>
  <c r="AC3070" i="1"/>
  <c r="R3071" i="1"/>
  <c r="S3071" i="1"/>
  <c r="T3071" i="1"/>
  <c r="U3071" i="1"/>
  <c r="V3071" i="1"/>
  <c r="W3071" i="1"/>
  <c r="X3071" i="1"/>
  <c r="Y3071" i="1"/>
  <c r="Z3071" i="1"/>
  <c r="AA3071" i="1"/>
  <c r="AB3071" i="1"/>
  <c r="AC3071" i="1"/>
  <c r="R3072" i="1"/>
  <c r="S3072" i="1"/>
  <c r="T3072" i="1"/>
  <c r="U3072" i="1"/>
  <c r="V3072" i="1"/>
  <c r="W3072" i="1"/>
  <c r="X3072" i="1"/>
  <c r="Y3072" i="1"/>
  <c r="Z3072" i="1"/>
  <c r="AA3072" i="1"/>
  <c r="AB3072" i="1"/>
  <c r="AC3072" i="1"/>
  <c r="R3073" i="1"/>
  <c r="S3073" i="1"/>
  <c r="T3073" i="1"/>
  <c r="U3073" i="1"/>
  <c r="V3073" i="1"/>
  <c r="W3073" i="1"/>
  <c r="X3073" i="1"/>
  <c r="Y3073" i="1"/>
  <c r="Z3073" i="1"/>
  <c r="AA3073" i="1"/>
  <c r="AB3073" i="1"/>
  <c r="AC3073" i="1"/>
  <c r="R3074" i="1"/>
  <c r="S3074" i="1"/>
  <c r="T3074" i="1"/>
  <c r="U3074" i="1"/>
  <c r="V3074" i="1"/>
  <c r="W3074" i="1"/>
  <c r="X3074" i="1"/>
  <c r="Y3074" i="1"/>
  <c r="Z3074" i="1"/>
  <c r="AA3074" i="1"/>
  <c r="AB3074" i="1"/>
  <c r="AC3074" i="1"/>
  <c r="R3075" i="1"/>
  <c r="S3075" i="1"/>
  <c r="T3075" i="1"/>
  <c r="U3075" i="1"/>
  <c r="V3075" i="1"/>
  <c r="W3075" i="1"/>
  <c r="X3075" i="1"/>
  <c r="Y3075" i="1"/>
  <c r="Z3075" i="1"/>
  <c r="AA3075" i="1"/>
  <c r="AB3075" i="1"/>
  <c r="AC3075" i="1"/>
  <c r="R3076" i="1"/>
  <c r="S3076" i="1"/>
  <c r="T3076" i="1"/>
  <c r="U3076" i="1"/>
  <c r="V3076" i="1"/>
  <c r="W3076" i="1"/>
  <c r="X3076" i="1"/>
  <c r="Y3076" i="1"/>
  <c r="Z3076" i="1"/>
  <c r="AA3076" i="1"/>
  <c r="AB3076" i="1"/>
  <c r="AC3076" i="1"/>
  <c r="R3077" i="1"/>
  <c r="S3077" i="1"/>
  <c r="T3077" i="1"/>
  <c r="U3077" i="1"/>
  <c r="V3077" i="1"/>
  <c r="W3077" i="1"/>
  <c r="X3077" i="1"/>
  <c r="Y3077" i="1"/>
  <c r="Z3077" i="1"/>
  <c r="AA3077" i="1"/>
  <c r="AB3077" i="1"/>
  <c r="AC3077" i="1"/>
  <c r="R3078" i="1"/>
  <c r="S3078" i="1"/>
  <c r="T3078" i="1"/>
  <c r="U3078" i="1"/>
  <c r="V3078" i="1"/>
  <c r="W3078" i="1"/>
  <c r="X3078" i="1"/>
  <c r="Y3078" i="1"/>
  <c r="Z3078" i="1"/>
  <c r="AA3078" i="1"/>
  <c r="AB3078" i="1"/>
  <c r="AC3078" i="1"/>
  <c r="R3079" i="1"/>
  <c r="S3079" i="1"/>
  <c r="T3079" i="1"/>
  <c r="U3079" i="1"/>
  <c r="V3079" i="1"/>
  <c r="W3079" i="1"/>
  <c r="X3079" i="1"/>
  <c r="Y3079" i="1"/>
  <c r="Z3079" i="1"/>
  <c r="AA3079" i="1"/>
  <c r="AB3079" i="1"/>
  <c r="AC3079" i="1"/>
  <c r="R3080" i="1"/>
  <c r="S3080" i="1"/>
  <c r="T3080" i="1"/>
  <c r="U3080" i="1"/>
  <c r="V3080" i="1"/>
  <c r="W3080" i="1"/>
  <c r="X3080" i="1"/>
  <c r="Y3080" i="1"/>
  <c r="Z3080" i="1"/>
  <c r="AA3080" i="1"/>
  <c r="AB3080" i="1"/>
  <c r="AC3080" i="1"/>
  <c r="R3081" i="1"/>
  <c r="S3081" i="1"/>
  <c r="T3081" i="1"/>
  <c r="U3081" i="1"/>
  <c r="V3081" i="1"/>
  <c r="W3081" i="1"/>
  <c r="X3081" i="1"/>
  <c r="Y3081" i="1"/>
  <c r="Z3081" i="1"/>
  <c r="AA3081" i="1"/>
  <c r="AB3081" i="1"/>
  <c r="AC3081" i="1"/>
  <c r="R3082" i="1"/>
  <c r="S3082" i="1"/>
  <c r="T3082" i="1"/>
  <c r="U3082" i="1"/>
  <c r="V3082" i="1"/>
  <c r="W3082" i="1"/>
  <c r="X3082" i="1"/>
  <c r="Y3082" i="1"/>
  <c r="Z3082" i="1"/>
  <c r="AA3082" i="1"/>
  <c r="AB3082" i="1"/>
  <c r="AC3082" i="1"/>
  <c r="R3083" i="1"/>
  <c r="S3083" i="1"/>
  <c r="T3083" i="1"/>
  <c r="U3083" i="1"/>
  <c r="V3083" i="1"/>
  <c r="W3083" i="1"/>
  <c r="X3083" i="1"/>
  <c r="Y3083" i="1"/>
  <c r="Z3083" i="1"/>
  <c r="AA3083" i="1"/>
  <c r="AB3083" i="1"/>
  <c r="AC3083" i="1"/>
  <c r="R3084" i="1"/>
  <c r="S3084" i="1"/>
  <c r="T3084" i="1"/>
  <c r="U3084" i="1"/>
  <c r="V3084" i="1"/>
  <c r="W3084" i="1"/>
  <c r="X3084" i="1"/>
  <c r="Y3084" i="1"/>
  <c r="Z3084" i="1"/>
  <c r="AA3084" i="1"/>
  <c r="AB3084" i="1"/>
  <c r="AC3084" i="1"/>
  <c r="R3085" i="1"/>
  <c r="S3085" i="1"/>
  <c r="T3085" i="1"/>
  <c r="U3085" i="1"/>
  <c r="V3085" i="1"/>
  <c r="W3085" i="1"/>
  <c r="X3085" i="1"/>
  <c r="Y3085" i="1"/>
  <c r="Z3085" i="1"/>
  <c r="AA3085" i="1"/>
  <c r="AB3085" i="1"/>
  <c r="AC3085" i="1"/>
  <c r="R3086" i="1"/>
  <c r="S3086" i="1"/>
  <c r="T3086" i="1"/>
  <c r="U3086" i="1"/>
  <c r="V3086" i="1"/>
  <c r="W3086" i="1"/>
  <c r="X3086" i="1"/>
  <c r="Y3086" i="1"/>
  <c r="Z3086" i="1"/>
  <c r="AA3086" i="1"/>
  <c r="AB3086" i="1"/>
  <c r="AC3086" i="1"/>
  <c r="R3087" i="1"/>
  <c r="S3087" i="1"/>
  <c r="T3087" i="1"/>
  <c r="U3087" i="1"/>
  <c r="V3087" i="1"/>
  <c r="W3087" i="1"/>
  <c r="X3087" i="1"/>
  <c r="Y3087" i="1"/>
  <c r="Z3087" i="1"/>
  <c r="AA3087" i="1"/>
  <c r="AB3087" i="1"/>
  <c r="AC3087" i="1"/>
  <c r="R3088" i="1"/>
  <c r="S3088" i="1"/>
  <c r="T3088" i="1"/>
  <c r="U3088" i="1"/>
  <c r="V3088" i="1"/>
  <c r="W3088" i="1"/>
  <c r="X3088" i="1"/>
  <c r="Y3088" i="1"/>
  <c r="Z3088" i="1"/>
  <c r="AA3088" i="1"/>
  <c r="AB3088" i="1"/>
  <c r="AC3088" i="1"/>
  <c r="R3089" i="1"/>
  <c r="S3089" i="1"/>
  <c r="T3089" i="1"/>
  <c r="U3089" i="1"/>
  <c r="V3089" i="1"/>
  <c r="W3089" i="1"/>
  <c r="X3089" i="1"/>
  <c r="Y3089" i="1"/>
  <c r="Z3089" i="1"/>
  <c r="AA3089" i="1"/>
  <c r="AB3089" i="1"/>
  <c r="AC3089" i="1"/>
  <c r="R3090" i="1"/>
  <c r="S3090" i="1"/>
  <c r="T3090" i="1"/>
  <c r="U3090" i="1"/>
  <c r="V3090" i="1"/>
  <c r="W3090" i="1"/>
  <c r="X3090" i="1"/>
  <c r="Y3090" i="1"/>
  <c r="Z3090" i="1"/>
  <c r="AA3090" i="1"/>
  <c r="AB3090" i="1"/>
  <c r="AC3090" i="1"/>
  <c r="R3091" i="1"/>
  <c r="S3091" i="1"/>
  <c r="T3091" i="1"/>
  <c r="U3091" i="1"/>
  <c r="V3091" i="1"/>
  <c r="W3091" i="1"/>
  <c r="X3091" i="1"/>
  <c r="Y3091" i="1"/>
  <c r="Z3091" i="1"/>
  <c r="AA3091" i="1"/>
  <c r="AB3091" i="1"/>
  <c r="AC3091" i="1"/>
  <c r="R3092" i="1"/>
  <c r="S3092" i="1"/>
  <c r="T3092" i="1"/>
  <c r="U3092" i="1"/>
  <c r="V3092" i="1"/>
  <c r="W3092" i="1"/>
  <c r="X3092" i="1"/>
  <c r="Y3092" i="1"/>
  <c r="Z3092" i="1"/>
  <c r="AA3092" i="1"/>
  <c r="AB3092" i="1"/>
  <c r="AC3092" i="1"/>
  <c r="R3093" i="1"/>
  <c r="S3093" i="1"/>
  <c r="T3093" i="1"/>
  <c r="U3093" i="1"/>
  <c r="V3093" i="1"/>
  <c r="W3093" i="1"/>
  <c r="X3093" i="1"/>
  <c r="Y3093" i="1"/>
  <c r="Z3093" i="1"/>
  <c r="AA3093" i="1"/>
  <c r="AB3093" i="1"/>
  <c r="AC3093" i="1"/>
  <c r="R3094" i="1"/>
  <c r="S3094" i="1"/>
  <c r="T3094" i="1"/>
  <c r="U3094" i="1"/>
  <c r="V3094" i="1"/>
  <c r="W3094" i="1"/>
  <c r="X3094" i="1"/>
  <c r="Y3094" i="1"/>
  <c r="Z3094" i="1"/>
  <c r="AA3094" i="1"/>
  <c r="AB3094" i="1"/>
  <c r="AC3094" i="1"/>
  <c r="R3095" i="1"/>
  <c r="S3095" i="1"/>
  <c r="T3095" i="1"/>
  <c r="U3095" i="1"/>
  <c r="V3095" i="1"/>
  <c r="W3095" i="1"/>
  <c r="X3095" i="1"/>
  <c r="Y3095" i="1"/>
  <c r="Z3095" i="1"/>
  <c r="AA3095" i="1"/>
  <c r="AB3095" i="1"/>
  <c r="AC3095" i="1"/>
  <c r="R3096" i="1"/>
  <c r="S3096" i="1"/>
  <c r="T3096" i="1"/>
  <c r="U3096" i="1"/>
  <c r="V3096" i="1"/>
  <c r="W3096" i="1"/>
  <c r="X3096" i="1"/>
  <c r="Y3096" i="1"/>
  <c r="Z3096" i="1"/>
  <c r="AA3096" i="1"/>
  <c r="AB3096" i="1"/>
  <c r="AC3096" i="1"/>
  <c r="R3097" i="1"/>
  <c r="S3097" i="1"/>
  <c r="T3097" i="1"/>
  <c r="U3097" i="1"/>
  <c r="V3097" i="1"/>
  <c r="W3097" i="1"/>
  <c r="X3097" i="1"/>
  <c r="Y3097" i="1"/>
  <c r="Z3097" i="1"/>
  <c r="AA3097" i="1"/>
  <c r="AB3097" i="1"/>
  <c r="AC3097" i="1"/>
  <c r="R3098" i="1"/>
  <c r="S3098" i="1"/>
  <c r="T3098" i="1"/>
  <c r="U3098" i="1"/>
  <c r="V3098" i="1"/>
  <c r="W3098" i="1"/>
  <c r="X3098" i="1"/>
  <c r="Y3098" i="1"/>
  <c r="Z3098" i="1"/>
  <c r="AA3098" i="1"/>
  <c r="AB3098" i="1"/>
  <c r="AC3098" i="1"/>
  <c r="R3099" i="1"/>
  <c r="S3099" i="1"/>
  <c r="T3099" i="1"/>
  <c r="U3099" i="1"/>
  <c r="V3099" i="1"/>
  <c r="W3099" i="1"/>
  <c r="X3099" i="1"/>
  <c r="Y3099" i="1"/>
  <c r="Z3099" i="1"/>
  <c r="AA3099" i="1"/>
  <c r="AB3099" i="1"/>
  <c r="AC3099" i="1"/>
  <c r="R3100" i="1"/>
  <c r="S3100" i="1"/>
  <c r="T3100" i="1"/>
  <c r="U3100" i="1"/>
  <c r="V3100" i="1"/>
  <c r="W3100" i="1"/>
  <c r="X3100" i="1"/>
  <c r="Y3100" i="1"/>
  <c r="Z3100" i="1"/>
  <c r="AA3100" i="1"/>
  <c r="AB3100" i="1"/>
  <c r="AC3100" i="1"/>
  <c r="R3101" i="1"/>
  <c r="S3101" i="1"/>
  <c r="T3101" i="1"/>
  <c r="U3101" i="1"/>
  <c r="V3101" i="1"/>
  <c r="W3101" i="1"/>
  <c r="X3101" i="1"/>
  <c r="Y3101" i="1"/>
  <c r="Z3101" i="1"/>
  <c r="AA3101" i="1"/>
  <c r="AB3101" i="1"/>
  <c r="AC3101" i="1"/>
  <c r="R3102" i="1"/>
  <c r="S3102" i="1"/>
  <c r="T3102" i="1"/>
  <c r="U3102" i="1"/>
  <c r="V3102" i="1"/>
  <c r="W3102" i="1"/>
  <c r="X3102" i="1"/>
  <c r="Y3102" i="1"/>
  <c r="Z3102" i="1"/>
  <c r="AA3102" i="1"/>
  <c r="AB3102" i="1"/>
  <c r="AC3102" i="1"/>
  <c r="R3103" i="1"/>
  <c r="S3103" i="1"/>
  <c r="T3103" i="1"/>
  <c r="U3103" i="1"/>
  <c r="V3103" i="1"/>
  <c r="W3103" i="1"/>
  <c r="X3103" i="1"/>
  <c r="Y3103" i="1"/>
  <c r="Z3103" i="1"/>
  <c r="AA3103" i="1"/>
  <c r="AB3103" i="1"/>
  <c r="AC3103" i="1"/>
  <c r="R3104" i="1"/>
  <c r="S3104" i="1"/>
  <c r="T3104" i="1"/>
  <c r="U3104" i="1"/>
  <c r="V3104" i="1"/>
  <c r="W3104" i="1"/>
  <c r="X3104" i="1"/>
  <c r="Y3104" i="1"/>
  <c r="Z3104" i="1"/>
  <c r="AA3104" i="1"/>
  <c r="AB3104" i="1"/>
  <c r="AC3104" i="1"/>
  <c r="R3105" i="1"/>
  <c r="S3105" i="1"/>
  <c r="T3105" i="1"/>
  <c r="U3105" i="1"/>
  <c r="V3105" i="1"/>
  <c r="W3105" i="1"/>
  <c r="X3105" i="1"/>
  <c r="Y3105" i="1"/>
  <c r="Z3105" i="1"/>
  <c r="AA3105" i="1"/>
  <c r="AB3105" i="1"/>
  <c r="AC3105" i="1"/>
  <c r="R3106" i="1"/>
  <c r="S3106" i="1"/>
  <c r="T3106" i="1"/>
  <c r="U3106" i="1"/>
  <c r="V3106" i="1"/>
  <c r="W3106" i="1"/>
  <c r="X3106" i="1"/>
  <c r="Y3106" i="1"/>
  <c r="Z3106" i="1"/>
  <c r="AA3106" i="1"/>
  <c r="AB3106" i="1"/>
  <c r="AC3106" i="1"/>
  <c r="R3107" i="1"/>
  <c r="S3107" i="1"/>
  <c r="T3107" i="1"/>
  <c r="U3107" i="1"/>
  <c r="V3107" i="1"/>
  <c r="W3107" i="1"/>
  <c r="X3107" i="1"/>
  <c r="Y3107" i="1"/>
  <c r="Z3107" i="1"/>
  <c r="AA3107" i="1"/>
  <c r="AB3107" i="1"/>
  <c r="AC3107" i="1"/>
  <c r="R3108" i="1"/>
  <c r="S3108" i="1"/>
  <c r="T3108" i="1"/>
  <c r="U3108" i="1"/>
  <c r="V3108" i="1"/>
  <c r="W3108" i="1"/>
  <c r="X3108" i="1"/>
  <c r="Y3108" i="1"/>
  <c r="Z3108" i="1"/>
  <c r="AA3108" i="1"/>
  <c r="AB3108" i="1"/>
  <c r="AC3108" i="1"/>
  <c r="R3109" i="1"/>
  <c r="S3109" i="1"/>
  <c r="T3109" i="1"/>
  <c r="U3109" i="1"/>
  <c r="V3109" i="1"/>
  <c r="W3109" i="1"/>
  <c r="X3109" i="1"/>
  <c r="Y3109" i="1"/>
  <c r="Z3109" i="1"/>
  <c r="AA3109" i="1"/>
  <c r="AB3109" i="1"/>
  <c r="AC3109" i="1"/>
  <c r="R3110" i="1"/>
  <c r="S3110" i="1"/>
  <c r="T3110" i="1"/>
  <c r="U3110" i="1"/>
  <c r="V3110" i="1"/>
  <c r="W3110" i="1"/>
  <c r="X3110" i="1"/>
  <c r="Y3110" i="1"/>
  <c r="Z3110" i="1"/>
  <c r="AA3110" i="1"/>
  <c r="AB3110" i="1"/>
  <c r="AC3110" i="1"/>
  <c r="R3111" i="1"/>
  <c r="S3111" i="1"/>
  <c r="T3111" i="1"/>
  <c r="U3111" i="1"/>
  <c r="V3111" i="1"/>
  <c r="W3111" i="1"/>
  <c r="X3111" i="1"/>
  <c r="Y3111" i="1"/>
  <c r="Z3111" i="1"/>
  <c r="AA3111" i="1"/>
  <c r="AB3111" i="1"/>
  <c r="AC3111" i="1"/>
  <c r="R3112" i="1"/>
  <c r="S3112" i="1"/>
  <c r="T3112" i="1"/>
  <c r="U3112" i="1"/>
  <c r="V3112" i="1"/>
  <c r="W3112" i="1"/>
  <c r="X3112" i="1"/>
  <c r="Y3112" i="1"/>
  <c r="Z3112" i="1"/>
  <c r="AA3112" i="1"/>
  <c r="AB3112" i="1"/>
  <c r="AC3112" i="1"/>
  <c r="R3113" i="1"/>
  <c r="S3113" i="1"/>
  <c r="T3113" i="1"/>
  <c r="U3113" i="1"/>
  <c r="V3113" i="1"/>
  <c r="W3113" i="1"/>
  <c r="X3113" i="1"/>
  <c r="Y3113" i="1"/>
  <c r="Z3113" i="1"/>
  <c r="AA3113" i="1"/>
  <c r="AB3113" i="1"/>
  <c r="AC3113" i="1"/>
  <c r="R3114" i="1"/>
  <c r="S3114" i="1"/>
  <c r="T3114" i="1"/>
  <c r="U3114" i="1"/>
  <c r="V3114" i="1"/>
  <c r="W3114" i="1"/>
  <c r="X3114" i="1"/>
  <c r="Y3114" i="1"/>
  <c r="Z3114" i="1"/>
  <c r="AA3114" i="1"/>
  <c r="AB3114" i="1"/>
  <c r="AC3114" i="1"/>
  <c r="R3115" i="1"/>
  <c r="S3115" i="1"/>
  <c r="T3115" i="1"/>
  <c r="U3115" i="1"/>
  <c r="V3115" i="1"/>
  <c r="W3115" i="1"/>
  <c r="X3115" i="1"/>
  <c r="Y3115" i="1"/>
  <c r="Z3115" i="1"/>
  <c r="AA3115" i="1"/>
  <c r="AB3115" i="1"/>
  <c r="AC3115" i="1"/>
  <c r="R3116" i="1"/>
  <c r="S3116" i="1"/>
  <c r="T3116" i="1"/>
  <c r="U3116" i="1"/>
  <c r="V3116" i="1"/>
  <c r="W3116" i="1"/>
  <c r="X3116" i="1"/>
  <c r="Y3116" i="1"/>
  <c r="Z3116" i="1"/>
  <c r="AA3116" i="1"/>
  <c r="AB3116" i="1"/>
  <c r="AC3116" i="1"/>
  <c r="R3117" i="1"/>
  <c r="S3117" i="1"/>
  <c r="T3117" i="1"/>
  <c r="U3117" i="1"/>
  <c r="V3117" i="1"/>
  <c r="W3117" i="1"/>
  <c r="X3117" i="1"/>
  <c r="Y3117" i="1"/>
  <c r="Z3117" i="1"/>
  <c r="AA3117" i="1"/>
  <c r="AB3117" i="1"/>
  <c r="AC3117" i="1"/>
  <c r="R3118" i="1"/>
  <c r="S3118" i="1"/>
  <c r="T3118" i="1"/>
  <c r="U3118" i="1"/>
  <c r="V3118" i="1"/>
  <c r="W3118" i="1"/>
  <c r="X3118" i="1"/>
  <c r="Y3118" i="1"/>
  <c r="Z3118" i="1"/>
  <c r="AA3118" i="1"/>
  <c r="AB3118" i="1"/>
  <c r="AC3118" i="1"/>
  <c r="R3119" i="1"/>
  <c r="S3119" i="1"/>
  <c r="T3119" i="1"/>
  <c r="U3119" i="1"/>
  <c r="V3119" i="1"/>
  <c r="W3119" i="1"/>
  <c r="X3119" i="1"/>
  <c r="Y3119" i="1"/>
  <c r="Z3119" i="1"/>
  <c r="AA3119" i="1"/>
  <c r="AB3119" i="1"/>
  <c r="AC3119" i="1"/>
  <c r="R3120" i="1"/>
  <c r="S3120" i="1"/>
  <c r="T3120" i="1"/>
  <c r="U3120" i="1"/>
  <c r="V3120" i="1"/>
  <c r="W3120" i="1"/>
  <c r="X3120" i="1"/>
  <c r="Y3120" i="1"/>
  <c r="Z3120" i="1"/>
  <c r="AA3120" i="1"/>
  <c r="AB3120" i="1"/>
  <c r="AC3120" i="1"/>
  <c r="R3121" i="1"/>
  <c r="S3121" i="1"/>
  <c r="T3121" i="1"/>
  <c r="U3121" i="1"/>
  <c r="V3121" i="1"/>
  <c r="W3121" i="1"/>
  <c r="X3121" i="1"/>
  <c r="Y3121" i="1"/>
  <c r="Z3121" i="1"/>
  <c r="AA3121" i="1"/>
  <c r="AB3121" i="1"/>
  <c r="AC3121" i="1"/>
  <c r="R3122" i="1"/>
  <c r="S3122" i="1"/>
  <c r="T3122" i="1"/>
  <c r="U3122" i="1"/>
  <c r="V3122" i="1"/>
  <c r="W3122" i="1"/>
  <c r="X3122" i="1"/>
  <c r="Y3122" i="1"/>
  <c r="Z3122" i="1"/>
  <c r="AA3122" i="1"/>
  <c r="AB3122" i="1"/>
  <c r="AC3122" i="1"/>
  <c r="R3123" i="1"/>
  <c r="S3123" i="1"/>
  <c r="T3123" i="1"/>
  <c r="U3123" i="1"/>
  <c r="V3123" i="1"/>
  <c r="W3123" i="1"/>
  <c r="X3123" i="1"/>
  <c r="Y3123" i="1"/>
  <c r="Z3123" i="1"/>
  <c r="AA3123" i="1"/>
  <c r="AB3123" i="1"/>
  <c r="AC3123" i="1"/>
  <c r="R3124" i="1"/>
  <c r="S3124" i="1"/>
  <c r="T3124" i="1"/>
  <c r="U3124" i="1"/>
  <c r="V3124" i="1"/>
  <c r="W3124" i="1"/>
  <c r="X3124" i="1"/>
  <c r="Y3124" i="1"/>
  <c r="Z3124" i="1"/>
  <c r="AA3124" i="1"/>
  <c r="AB3124" i="1"/>
  <c r="AC3124" i="1"/>
  <c r="R3125" i="1"/>
  <c r="S3125" i="1"/>
  <c r="T3125" i="1"/>
  <c r="U3125" i="1"/>
  <c r="V3125" i="1"/>
  <c r="W3125" i="1"/>
  <c r="X3125" i="1"/>
  <c r="Y3125" i="1"/>
  <c r="Z3125" i="1"/>
  <c r="AA3125" i="1"/>
  <c r="AB3125" i="1"/>
  <c r="AC3125" i="1"/>
  <c r="R3126" i="1"/>
  <c r="S3126" i="1"/>
  <c r="T3126" i="1"/>
  <c r="U3126" i="1"/>
  <c r="V3126" i="1"/>
  <c r="W3126" i="1"/>
  <c r="X3126" i="1"/>
  <c r="Y3126" i="1"/>
  <c r="Z3126" i="1"/>
  <c r="AA3126" i="1"/>
  <c r="AB3126" i="1"/>
  <c r="AC3126" i="1"/>
  <c r="R3127" i="1"/>
  <c r="S3127" i="1"/>
  <c r="T3127" i="1"/>
  <c r="U3127" i="1"/>
  <c r="V3127" i="1"/>
  <c r="W3127" i="1"/>
  <c r="X3127" i="1"/>
  <c r="Y3127" i="1"/>
  <c r="Z3127" i="1"/>
  <c r="AA3127" i="1"/>
  <c r="AB3127" i="1"/>
  <c r="AC3127" i="1"/>
  <c r="R3128" i="1"/>
  <c r="S3128" i="1"/>
  <c r="T3128" i="1"/>
  <c r="U3128" i="1"/>
  <c r="V3128" i="1"/>
  <c r="W3128" i="1"/>
  <c r="X3128" i="1"/>
  <c r="Y3128" i="1"/>
  <c r="Z3128" i="1"/>
  <c r="AA3128" i="1"/>
  <c r="AB3128" i="1"/>
  <c r="AC3128" i="1"/>
  <c r="R3129" i="1"/>
  <c r="S3129" i="1"/>
  <c r="T3129" i="1"/>
  <c r="U3129" i="1"/>
  <c r="V3129" i="1"/>
  <c r="W3129" i="1"/>
  <c r="X3129" i="1"/>
  <c r="Y3129" i="1"/>
  <c r="Z3129" i="1"/>
  <c r="AA3129" i="1"/>
  <c r="AB3129" i="1"/>
  <c r="AC3129" i="1"/>
  <c r="R3130" i="1"/>
  <c r="S3130" i="1"/>
  <c r="T3130" i="1"/>
  <c r="U3130" i="1"/>
  <c r="V3130" i="1"/>
  <c r="W3130" i="1"/>
  <c r="X3130" i="1"/>
  <c r="Y3130" i="1"/>
  <c r="Z3130" i="1"/>
  <c r="AA3130" i="1"/>
  <c r="AB3130" i="1"/>
  <c r="AC3130" i="1"/>
  <c r="R3131" i="1"/>
  <c r="S3131" i="1"/>
  <c r="T3131" i="1"/>
  <c r="U3131" i="1"/>
  <c r="V3131" i="1"/>
  <c r="W3131" i="1"/>
  <c r="X3131" i="1"/>
  <c r="Y3131" i="1"/>
  <c r="Z3131" i="1"/>
  <c r="AA3131" i="1"/>
  <c r="AB3131" i="1"/>
  <c r="AC3131" i="1"/>
  <c r="R3132" i="1"/>
  <c r="S3132" i="1"/>
  <c r="T3132" i="1"/>
  <c r="U3132" i="1"/>
  <c r="V3132" i="1"/>
  <c r="W3132" i="1"/>
  <c r="X3132" i="1"/>
  <c r="Y3132" i="1"/>
  <c r="Z3132" i="1"/>
  <c r="AA3132" i="1"/>
  <c r="AB3132" i="1"/>
  <c r="AC3132" i="1"/>
  <c r="R3133" i="1"/>
  <c r="S3133" i="1"/>
  <c r="T3133" i="1"/>
  <c r="U3133" i="1"/>
  <c r="V3133" i="1"/>
  <c r="W3133" i="1"/>
  <c r="X3133" i="1"/>
  <c r="Y3133" i="1"/>
  <c r="Z3133" i="1"/>
  <c r="AA3133" i="1"/>
  <c r="AB3133" i="1"/>
  <c r="AC3133" i="1"/>
  <c r="R3134" i="1"/>
  <c r="S3134" i="1"/>
  <c r="T3134" i="1"/>
  <c r="U3134" i="1"/>
  <c r="V3134" i="1"/>
  <c r="W3134" i="1"/>
  <c r="X3134" i="1"/>
  <c r="Y3134" i="1"/>
  <c r="Z3134" i="1"/>
  <c r="AA3134" i="1"/>
  <c r="AB3134" i="1"/>
  <c r="AC3134" i="1"/>
  <c r="R3135" i="1"/>
  <c r="S3135" i="1"/>
  <c r="T3135" i="1"/>
  <c r="U3135" i="1"/>
  <c r="V3135" i="1"/>
  <c r="W3135" i="1"/>
  <c r="X3135" i="1"/>
  <c r="Y3135" i="1"/>
  <c r="Z3135" i="1"/>
  <c r="AA3135" i="1"/>
  <c r="AB3135" i="1"/>
  <c r="AC3135" i="1"/>
  <c r="R3136" i="1"/>
  <c r="S3136" i="1"/>
  <c r="T3136" i="1"/>
  <c r="U3136" i="1"/>
  <c r="V3136" i="1"/>
  <c r="W3136" i="1"/>
  <c r="X3136" i="1"/>
  <c r="Y3136" i="1"/>
  <c r="Z3136" i="1"/>
  <c r="AA3136" i="1"/>
  <c r="AB3136" i="1"/>
  <c r="AC3136" i="1"/>
  <c r="R3137" i="1"/>
  <c r="S3137" i="1"/>
  <c r="T3137" i="1"/>
  <c r="U3137" i="1"/>
  <c r="V3137" i="1"/>
  <c r="W3137" i="1"/>
  <c r="X3137" i="1"/>
  <c r="Y3137" i="1"/>
  <c r="Z3137" i="1"/>
  <c r="AA3137" i="1"/>
  <c r="AB3137" i="1"/>
  <c r="AC3137" i="1"/>
  <c r="R3138" i="1"/>
  <c r="S3138" i="1"/>
  <c r="T3138" i="1"/>
  <c r="U3138" i="1"/>
  <c r="V3138" i="1"/>
  <c r="W3138" i="1"/>
  <c r="X3138" i="1"/>
  <c r="Y3138" i="1"/>
  <c r="Z3138" i="1"/>
  <c r="AA3138" i="1"/>
  <c r="AB3138" i="1"/>
  <c r="AC3138" i="1"/>
  <c r="R3139" i="1"/>
  <c r="S3139" i="1"/>
  <c r="T3139" i="1"/>
  <c r="U3139" i="1"/>
  <c r="V3139" i="1"/>
  <c r="W3139" i="1"/>
  <c r="X3139" i="1"/>
  <c r="Y3139" i="1"/>
  <c r="Z3139" i="1"/>
  <c r="AA3139" i="1"/>
  <c r="AB3139" i="1"/>
  <c r="AC3139" i="1"/>
  <c r="R3140" i="1"/>
  <c r="S3140" i="1"/>
  <c r="T3140" i="1"/>
  <c r="U3140" i="1"/>
  <c r="V3140" i="1"/>
  <c r="W3140" i="1"/>
  <c r="X3140" i="1"/>
  <c r="Y3140" i="1"/>
  <c r="Z3140" i="1"/>
  <c r="AA3140" i="1"/>
  <c r="AB3140" i="1"/>
  <c r="AC3140" i="1"/>
  <c r="R3141" i="1"/>
  <c r="S3141" i="1"/>
  <c r="T3141" i="1"/>
  <c r="U3141" i="1"/>
  <c r="V3141" i="1"/>
  <c r="W3141" i="1"/>
  <c r="X3141" i="1"/>
  <c r="Y3141" i="1"/>
  <c r="Z3141" i="1"/>
  <c r="AA3141" i="1"/>
  <c r="AB3141" i="1"/>
  <c r="AC3141" i="1"/>
  <c r="R3142" i="1"/>
  <c r="S3142" i="1"/>
  <c r="T3142" i="1"/>
  <c r="U3142" i="1"/>
  <c r="V3142" i="1"/>
  <c r="W3142" i="1"/>
  <c r="X3142" i="1"/>
  <c r="Y3142" i="1"/>
  <c r="Z3142" i="1"/>
  <c r="AA3142" i="1"/>
  <c r="AB3142" i="1"/>
  <c r="AC3142" i="1"/>
  <c r="R3143" i="1"/>
  <c r="S3143" i="1"/>
  <c r="T3143" i="1"/>
  <c r="U3143" i="1"/>
  <c r="V3143" i="1"/>
  <c r="W3143" i="1"/>
  <c r="X3143" i="1"/>
  <c r="Y3143" i="1"/>
  <c r="Z3143" i="1"/>
  <c r="AA3143" i="1"/>
  <c r="AB3143" i="1"/>
  <c r="AC3143" i="1"/>
  <c r="R3144" i="1"/>
  <c r="S3144" i="1"/>
  <c r="T3144" i="1"/>
  <c r="U3144" i="1"/>
  <c r="V3144" i="1"/>
  <c r="W3144" i="1"/>
  <c r="X3144" i="1"/>
  <c r="Y3144" i="1"/>
  <c r="Z3144" i="1"/>
  <c r="AA3144" i="1"/>
  <c r="AB3144" i="1"/>
  <c r="AC3144" i="1"/>
  <c r="R3145" i="1"/>
  <c r="S3145" i="1"/>
  <c r="T3145" i="1"/>
  <c r="U3145" i="1"/>
  <c r="V3145" i="1"/>
  <c r="W3145" i="1"/>
  <c r="X3145" i="1"/>
  <c r="Y3145" i="1"/>
  <c r="Z3145" i="1"/>
  <c r="AA3145" i="1"/>
  <c r="AB3145" i="1"/>
  <c r="AC3145" i="1"/>
  <c r="R3146" i="1"/>
  <c r="S3146" i="1"/>
  <c r="T3146" i="1"/>
  <c r="U3146" i="1"/>
  <c r="V3146" i="1"/>
  <c r="W3146" i="1"/>
  <c r="X3146" i="1"/>
  <c r="Y3146" i="1"/>
  <c r="Z3146" i="1"/>
  <c r="AA3146" i="1"/>
  <c r="AB3146" i="1"/>
  <c r="AC3146" i="1"/>
  <c r="R3147" i="1"/>
  <c r="S3147" i="1"/>
  <c r="T3147" i="1"/>
  <c r="U3147" i="1"/>
  <c r="V3147" i="1"/>
  <c r="W3147" i="1"/>
  <c r="X3147" i="1"/>
  <c r="Y3147" i="1"/>
  <c r="Z3147" i="1"/>
  <c r="AA3147" i="1"/>
  <c r="AB3147" i="1"/>
  <c r="AC3147" i="1"/>
  <c r="R3148" i="1"/>
  <c r="S3148" i="1"/>
  <c r="T3148" i="1"/>
  <c r="U3148" i="1"/>
  <c r="V3148" i="1"/>
  <c r="W3148" i="1"/>
  <c r="X3148" i="1"/>
  <c r="Y3148" i="1"/>
  <c r="Z3148" i="1"/>
  <c r="AA3148" i="1"/>
  <c r="AB3148" i="1"/>
  <c r="AC3148" i="1"/>
  <c r="R3149" i="1"/>
  <c r="S3149" i="1"/>
  <c r="T3149" i="1"/>
  <c r="U3149" i="1"/>
  <c r="V3149" i="1"/>
  <c r="W3149" i="1"/>
  <c r="X3149" i="1"/>
  <c r="Y3149" i="1"/>
  <c r="Z3149" i="1"/>
  <c r="AA3149" i="1"/>
  <c r="AB3149" i="1"/>
  <c r="AC3149" i="1"/>
  <c r="R3150" i="1"/>
  <c r="S3150" i="1"/>
  <c r="T3150" i="1"/>
  <c r="U3150" i="1"/>
  <c r="V3150" i="1"/>
  <c r="W3150" i="1"/>
  <c r="X3150" i="1"/>
  <c r="Y3150" i="1"/>
  <c r="Z3150" i="1"/>
  <c r="AA3150" i="1"/>
  <c r="AB3150" i="1"/>
  <c r="AC3150" i="1"/>
  <c r="R3151" i="1"/>
  <c r="S3151" i="1"/>
  <c r="T3151" i="1"/>
  <c r="U3151" i="1"/>
  <c r="V3151" i="1"/>
  <c r="W3151" i="1"/>
  <c r="X3151" i="1"/>
  <c r="Y3151" i="1"/>
  <c r="Z3151" i="1"/>
  <c r="AA3151" i="1"/>
  <c r="AB3151" i="1"/>
  <c r="AC3151" i="1"/>
  <c r="R3152" i="1"/>
  <c r="S3152" i="1"/>
  <c r="T3152" i="1"/>
  <c r="U3152" i="1"/>
  <c r="V3152" i="1"/>
  <c r="W3152" i="1"/>
  <c r="X3152" i="1"/>
  <c r="Y3152" i="1"/>
  <c r="Z3152" i="1"/>
  <c r="AA3152" i="1"/>
  <c r="AB3152" i="1"/>
  <c r="AC3152" i="1"/>
  <c r="R3153" i="1"/>
  <c r="S3153" i="1"/>
  <c r="T3153" i="1"/>
  <c r="U3153" i="1"/>
  <c r="V3153" i="1"/>
  <c r="W3153" i="1"/>
  <c r="X3153" i="1"/>
  <c r="Y3153" i="1"/>
  <c r="Z3153" i="1"/>
  <c r="AA3153" i="1"/>
  <c r="AB3153" i="1"/>
  <c r="AC3153" i="1"/>
  <c r="R3154" i="1"/>
  <c r="S3154" i="1"/>
  <c r="T3154" i="1"/>
  <c r="U3154" i="1"/>
  <c r="V3154" i="1"/>
  <c r="W3154" i="1"/>
  <c r="X3154" i="1"/>
  <c r="Y3154" i="1"/>
  <c r="Z3154" i="1"/>
  <c r="AA3154" i="1"/>
  <c r="AB3154" i="1"/>
  <c r="AC3154" i="1"/>
  <c r="R3155" i="1"/>
  <c r="S3155" i="1"/>
  <c r="T3155" i="1"/>
  <c r="U3155" i="1"/>
  <c r="V3155" i="1"/>
  <c r="W3155" i="1"/>
  <c r="X3155" i="1"/>
  <c r="Y3155" i="1"/>
  <c r="Z3155" i="1"/>
  <c r="AA3155" i="1"/>
  <c r="AB3155" i="1"/>
  <c r="AC3155" i="1"/>
  <c r="R3156" i="1"/>
  <c r="S3156" i="1"/>
  <c r="T3156" i="1"/>
  <c r="U3156" i="1"/>
  <c r="V3156" i="1"/>
  <c r="W3156" i="1"/>
  <c r="X3156" i="1"/>
  <c r="Y3156" i="1"/>
  <c r="Z3156" i="1"/>
  <c r="AA3156" i="1"/>
  <c r="AB3156" i="1"/>
  <c r="AC3156" i="1"/>
  <c r="R3157" i="1"/>
  <c r="S3157" i="1"/>
  <c r="T3157" i="1"/>
  <c r="U3157" i="1"/>
  <c r="V3157" i="1"/>
  <c r="W3157" i="1"/>
  <c r="X3157" i="1"/>
  <c r="Y3157" i="1"/>
  <c r="Z3157" i="1"/>
  <c r="AA3157" i="1"/>
  <c r="AB3157" i="1"/>
  <c r="AC3157" i="1"/>
  <c r="R3158" i="1"/>
  <c r="S3158" i="1"/>
  <c r="T3158" i="1"/>
  <c r="U3158" i="1"/>
  <c r="V3158" i="1"/>
  <c r="W3158" i="1"/>
  <c r="X3158" i="1"/>
  <c r="Y3158" i="1"/>
  <c r="Z3158" i="1"/>
  <c r="AA3158" i="1"/>
  <c r="AB3158" i="1"/>
  <c r="AC3158" i="1"/>
  <c r="R3159" i="1"/>
  <c r="S3159" i="1"/>
  <c r="T3159" i="1"/>
  <c r="U3159" i="1"/>
  <c r="V3159" i="1"/>
  <c r="W3159" i="1"/>
  <c r="X3159" i="1"/>
  <c r="Y3159" i="1"/>
  <c r="Z3159" i="1"/>
  <c r="AA3159" i="1"/>
  <c r="AB3159" i="1"/>
  <c r="AC3159" i="1"/>
  <c r="R3160" i="1"/>
  <c r="S3160" i="1"/>
  <c r="T3160" i="1"/>
  <c r="U3160" i="1"/>
  <c r="V3160" i="1"/>
  <c r="W3160" i="1"/>
  <c r="X3160" i="1"/>
  <c r="Y3160" i="1"/>
  <c r="Z3160" i="1"/>
  <c r="AA3160" i="1"/>
  <c r="AB3160" i="1"/>
  <c r="AC3160" i="1"/>
  <c r="R3161" i="1"/>
  <c r="S3161" i="1"/>
  <c r="T3161" i="1"/>
  <c r="U3161" i="1"/>
  <c r="V3161" i="1"/>
  <c r="W3161" i="1"/>
  <c r="X3161" i="1"/>
  <c r="Y3161" i="1"/>
  <c r="Z3161" i="1"/>
  <c r="AA3161" i="1"/>
  <c r="AB3161" i="1"/>
  <c r="AC3161" i="1"/>
  <c r="R3162" i="1"/>
  <c r="S3162" i="1"/>
  <c r="T3162" i="1"/>
  <c r="U3162" i="1"/>
  <c r="V3162" i="1"/>
  <c r="W3162" i="1"/>
  <c r="X3162" i="1"/>
  <c r="Y3162" i="1"/>
  <c r="Z3162" i="1"/>
  <c r="AA3162" i="1"/>
  <c r="AB3162" i="1"/>
  <c r="AC3162" i="1"/>
  <c r="R3163" i="1"/>
  <c r="S3163" i="1"/>
  <c r="T3163" i="1"/>
  <c r="U3163" i="1"/>
  <c r="V3163" i="1"/>
  <c r="W3163" i="1"/>
  <c r="X3163" i="1"/>
  <c r="Y3163" i="1"/>
  <c r="Z3163" i="1"/>
  <c r="AA3163" i="1"/>
  <c r="AB3163" i="1"/>
  <c r="AC3163" i="1"/>
  <c r="R3164" i="1"/>
  <c r="S3164" i="1"/>
  <c r="T3164" i="1"/>
  <c r="U3164" i="1"/>
  <c r="V3164" i="1"/>
  <c r="W3164" i="1"/>
  <c r="X3164" i="1"/>
  <c r="Y3164" i="1"/>
  <c r="Z3164" i="1"/>
  <c r="AA3164" i="1"/>
  <c r="AB3164" i="1"/>
  <c r="AC3164" i="1"/>
  <c r="R3165" i="1"/>
  <c r="S3165" i="1"/>
  <c r="T3165" i="1"/>
  <c r="U3165" i="1"/>
  <c r="V3165" i="1"/>
  <c r="W3165" i="1"/>
  <c r="X3165" i="1"/>
  <c r="Y3165" i="1"/>
  <c r="Z3165" i="1"/>
  <c r="AA3165" i="1"/>
  <c r="AB3165" i="1"/>
  <c r="AC3165" i="1"/>
  <c r="R3166" i="1"/>
  <c r="S3166" i="1"/>
  <c r="T3166" i="1"/>
  <c r="U3166" i="1"/>
  <c r="V3166" i="1"/>
  <c r="W3166" i="1"/>
  <c r="X3166" i="1"/>
  <c r="Y3166" i="1"/>
  <c r="Z3166" i="1"/>
  <c r="AA3166" i="1"/>
  <c r="AB3166" i="1"/>
  <c r="AC3166" i="1"/>
  <c r="R3167" i="1"/>
  <c r="S3167" i="1"/>
  <c r="T3167" i="1"/>
  <c r="U3167" i="1"/>
  <c r="V3167" i="1"/>
  <c r="W3167" i="1"/>
  <c r="X3167" i="1"/>
  <c r="Y3167" i="1"/>
  <c r="Z3167" i="1"/>
  <c r="AA3167" i="1"/>
  <c r="AB3167" i="1"/>
  <c r="AC3167" i="1"/>
  <c r="R3168" i="1"/>
  <c r="S3168" i="1"/>
  <c r="T3168" i="1"/>
  <c r="U3168" i="1"/>
  <c r="V3168" i="1"/>
  <c r="W3168" i="1"/>
  <c r="X3168" i="1"/>
  <c r="Y3168" i="1"/>
  <c r="Z3168" i="1"/>
  <c r="AA3168" i="1"/>
  <c r="AB3168" i="1"/>
  <c r="AC3168" i="1"/>
  <c r="R3169" i="1"/>
  <c r="S3169" i="1"/>
  <c r="T3169" i="1"/>
  <c r="U3169" i="1"/>
  <c r="V3169" i="1"/>
  <c r="W3169" i="1"/>
  <c r="X3169" i="1"/>
  <c r="Y3169" i="1"/>
  <c r="Z3169" i="1"/>
  <c r="AA3169" i="1"/>
  <c r="AB3169" i="1"/>
  <c r="AC3169" i="1"/>
  <c r="R3170" i="1"/>
  <c r="S3170" i="1"/>
  <c r="T3170" i="1"/>
  <c r="U3170" i="1"/>
  <c r="V3170" i="1"/>
  <c r="W3170" i="1"/>
  <c r="X3170" i="1"/>
  <c r="Y3170" i="1"/>
  <c r="Z3170" i="1"/>
  <c r="AA3170" i="1"/>
  <c r="AB3170" i="1"/>
  <c r="AC3170" i="1"/>
  <c r="R3171" i="1"/>
  <c r="S3171" i="1"/>
  <c r="T3171" i="1"/>
  <c r="U3171" i="1"/>
  <c r="V3171" i="1"/>
  <c r="W3171" i="1"/>
  <c r="X3171" i="1"/>
  <c r="Y3171" i="1"/>
  <c r="Z3171" i="1"/>
  <c r="AA3171" i="1"/>
  <c r="AB3171" i="1"/>
  <c r="AC3171" i="1"/>
  <c r="R3172" i="1"/>
  <c r="S3172" i="1"/>
  <c r="T3172" i="1"/>
  <c r="U3172" i="1"/>
  <c r="V3172" i="1"/>
  <c r="W3172" i="1"/>
  <c r="X3172" i="1"/>
  <c r="Y3172" i="1"/>
  <c r="Z3172" i="1"/>
  <c r="AA3172" i="1"/>
  <c r="AB3172" i="1"/>
  <c r="AC3172" i="1"/>
  <c r="R3173" i="1"/>
  <c r="S3173" i="1"/>
  <c r="T3173" i="1"/>
  <c r="U3173" i="1"/>
  <c r="V3173" i="1"/>
  <c r="W3173" i="1"/>
  <c r="X3173" i="1"/>
  <c r="Y3173" i="1"/>
  <c r="Z3173" i="1"/>
  <c r="AA3173" i="1"/>
  <c r="AB3173" i="1"/>
  <c r="AC3173" i="1"/>
  <c r="R3174" i="1"/>
  <c r="S3174" i="1"/>
  <c r="T3174" i="1"/>
  <c r="U3174" i="1"/>
  <c r="V3174" i="1"/>
  <c r="W3174" i="1"/>
  <c r="X3174" i="1"/>
  <c r="Y3174" i="1"/>
  <c r="Z3174" i="1"/>
  <c r="AA3174" i="1"/>
  <c r="AB3174" i="1"/>
  <c r="AC3174" i="1"/>
  <c r="R3175" i="1"/>
  <c r="S3175" i="1"/>
  <c r="T3175" i="1"/>
  <c r="U3175" i="1"/>
  <c r="V3175" i="1"/>
  <c r="W3175" i="1"/>
  <c r="X3175" i="1"/>
  <c r="Y3175" i="1"/>
  <c r="Z3175" i="1"/>
  <c r="AA3175" i="1"/>
  <c r="AB3175" i="1"/>
  <c r="AC3175" i="1"/>
  <c r="R3176" i="1"/>
  <c r="S3176" i="1"/>
  <c r="T3176" i="1"/>
  <c r="U3176" i="1"/>
  <c r="V3176" i="1"/>
  <c r="W3176" i="1"/>
  <c r="X3176" i="1"/>
  <c r="Y3176" i="1"/>
  <c r="Z3176" i="1"/>
  <c r="AA3176" i="1"/>
  <c r="AB3176" i="1"/>
  <c r="AC3176" i="1"/>
  <c r="R3177" i="1"/>
  <c r="S3177" i="1"/>
  <c r="T3177" i="1"/>
  <c r="U3177" i="1"/>
  <c r="V3177" i="1"/>
  <c r="W3177" i="1"/>
  <c r="X3177" i="1"/>
  <c r="Y3177" i="1"/>
  <c r="Z3177" i="1"/>
  <c r="AA3177" i="1"/>
  <c r="AB3177" i="1"/>
  <c r="AC3177" i="1"/>
  <c r="R3178" i="1"/>
  <c r="S3178" i="1"/>
  <c r="T3178" i="1"/>
  <c r="U3178" i="1"/>
  <c r="V3178" i="1"/>
  <c r="W3178" i="1"/>
  <c r="X3178" i="1"/>
  <c r="Y3178" i="1"/>
  <c r="Z3178" i="1"/>
  <c r="AA3178" i="1"/>
  <c r="AB3178" i="1"/>
  <c r="AC3178" i="1"/>
  <c r="R3179" i="1"/>
  <c r="S3179" i="1"/>
  <c r="T3179" i="1"/>
  <c r="U3179" i="1"/>
  <c r="V3179" i="1"/>
  <c r="W3179" i="1"/>
  <c r="X3179" i="1"/>
  <c r="Y3179" i="1"/>
  <c r="Z3179" i="1"/>
  <c r="AA3179" i="1"/>
  <c r="AB3179" i="1"/>
  <c r="AC3179" i="1"/>
  <c r="R3180" i="1"/>
  <c r="S3180" i="1"/>
  <c r="T3180" i="1"/>
  <c r="U3180" i="1"/>
  <c r="V3180" i="1"/>
  <c r="W3180" i="1"/>
  <c r="X3180" i="1"/>
  <c r="Y3180" i="1"/>
  <c r="Z3180" i="1"/>
  <c r="AA3180" i="1"/>
  <c r="AB3180" i="1"/>
  <c r="AC3180" i="1"/>
  <c r="R3181" i="1"/>
  <c r="S3181" i="1"/>
  <c r="T3181" i="1"/>
  <c r="U3181" i="1"/>
  <c r="V3181" i="1"/>
  <c r="W3181" i="1"/>
  <c r="X3181" i="1"/>
  <c r="Y3181" i="1"/>
  <c r="Z3181" i="1"/>
  <c r="AA3181" i="1"/>
  <c r="AB3181" i="1"/>
  <c r="AC3181" i="1"/>
  <c r="R3182" i="1"/>
  <c r="S3182" i="1"/>
  <c r="T3182" i="1"/>
  <c r="U3182" i="1"/>
  <c r="V3182" i="1"/>
  <c r="W3182" i="1"/>
  <c r="X3182" i="1"/>
  <c r="Y3182" i="1"/>
  <c r="Z3182" i="1"/>
  <c r="AA3182" i="1"/>
  <c r="AB3182" i="1"/>
  <c r="AC3182" i="1"/>
  <c r="S2" i="1"/>
  <c r="T2" i="1"/>
  <c r="U2" i="1"/>
  <c r="V2" i="1"/>
  <c r="W2" i="1"/>
  <c r="X2" i="1"/>
  <c r="Y2" i="1"/>
  <c r="Z2" i="1"/>
  <c r="AA2" i="1"/>
  <c r="AB2" i="1"/>
  <c r="AC2" i="1"/>
  <c r="R2" i="1"/>
  <c r="G2" i="3" l="1"/>
  <c r="H2" i="3" s="1"/>
  <c r="G5" i="3"/>
  <c r="H5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4" i="3"/>
  <c r="H4" i="3" s="1"/>
  <c r="G3" i="3"/>
  <c r="H3" i="3" s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13" i="3" l="1"/>
</calcChain>
</file>

<file path=xl/sharedStrings.xml><?xml version="1.0" encoding="utf-8"?>
<sst xmlns="http://schemas.openxmlformats.org/spreadsheetml/2006/main" count="26780" uniqueCount="9263">
  <si>
    <t>id_str</t>
  </si>
  <si>
    <t>text</t>
  </si>
  <si>
    <t>Polarity</t>
  </si>
  <si>
    <t>Subjectivity</t>
  </si>
  <si>
    <t>created_at</t>
  </si>
  <si>
    <t>coordinates</t>
  </si>
  <si>
    <t>in_reply_to_screen_name</t>
  </si>
  <si>
    <t>user_id_str</t>
  </si>
  <si>
    <t>user_location</t>
  </si>
  <si>
    <t>user_screen_name</t>
  </si>
  <si>
    <t>hashtags</t>
  </si>
  <si>
    <t>mentions</t>
  </si>
  <si>
    <t>Source File</t>
  </si>
  <si>
    <t>@BetoORourke @DianeSATX Orange jumpsuit,and leg irons would look good on him</t>
  </si>
  <si>
    <t>Positive</t>
  </si>
  <si>
    <t xml:space="preserve"> Oct 16 00:53:44 +0000 2019</t>
  </si>
  <si>
    <t>BetoORourke</t>
  </si>
  <si>
    <t>njjcv</t>
  </si>
  <si>
    <t>[]</t>
  </si>
  <si>
    <t>['BetoORourke', 'DianeSATX']</t>
  </si>
  <si>
    <t>Rourke</t>
  </si>
  <si>
    <t>@JoeBiden Mr Biden U R a LIAR from Hell and the truth is not in you! You are corrupt and a sexual predator too! YouÃ¢â‚¬Â¦ https://t.co/JYjfClxS5b</t>
  </si>
  <si>
    <t xml:space="preserve"> Oct 15 23:59:53 +0000 2019</t>
  </si>
  <si>
    <t>JoeBiden</t>
  </si>
  <si>
    <t>Alabama</t>
  </si>
  <si>
    <t>RoseDru63</t>
  </si>
  <si>
    <t>['JoeBiden']</t>
  </si>
  <si>
    <t>Biden</t>
  </si>
  <si>
    <t>@JoeBiden you can't make a coherent sentence, "eliminate capital gains, no I mean raise it, cutting coupons for stoÃ¢â‚¬Â¦ https://t.co/NJsF2uleTx</t>
  </si>
  <si>
    <t xml:space="preserve"> Oct 16 00:53:45 +0000 2019</t>
  </si>
  <si>
    <t>WayneCain</t>
  </si>
  <si>
    <t>@PeteButtigieg YOU ARE AWESOME MAYOR PETE!!  GOOD LUCK TONIRE AND KICK SOME ASSSSSSS!!!</t>
  </si>
  <si>
    <t xml:space="preserve"> Oct 15 23:58:02 +0000 2019</t>
  </si>
  <si>
    <t>PeteButtigieg</t>
  </si>
  <si>
    <t>Jennife97449851</t>
  </si>
  <si>
    <t>['PeteButtigieg']</t>
  </si>
  <si>
    <t>Buttgieg</t>
  </si>
  <si>
    <t>@PeteButtigieg 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</t>
  </si>
  <si>
    <t>Neutral</t>
  </si>
  <si>
    <t xml:space="preserve"> Oct 15 23:59:10 +0000 2019</t>
  </si>
  <si>
    <t>#MayorPete is kicking ASS!! 
SORRY,  NOT SORRY!! 
GO PETE!!!!!
#DemocraticDebate 
@PeteButtigieg 
#DemDebate</t>
  </si>
  <si>
    <t xml:space="preserve"> Oct 16 01:31:47 +0000 2019</t>
  </si>
  <si>
    <t>KerriKac</t>
  </si>
  <si>
    <t>['MayorPete', 'DemocraticDebate', 'DemDebate']</t>
  </si>
  <si>
    <t>@KamalaHarris Over 12 will die from car accidents. Will you ban those also? #DemDebate</t>
  </si>
  <si>
    <t xml:space="preserve"> Oct 16 01:48:26 +0000 2019</t>
  </si>
  <si>
    <t>KamalaHarris</t>
  </si>
  <si>
    <t>FrontPorchRep</t>
  </si>
  <si>
    <t>['DemDebate']</t>
  </si>
  <si>
    <t>['KamalaHarris']</t>
  </si>
  <si>
    <t>Harris</t>
  </si>
  <si>
    <t>@BernieSanders Then neither should millionaires under your plan.</t>
  </si>
  <si>
    <t xml:space="preserve"> Oct 16 01:31:26 +0000 2019</t>
  </si>
  <si>
    <t>BernieSanders</t>
  </si>
  <si>
    <t>CUBUNO1</t>
  </si>
  <si>
    <t>['BernieSanders']</t>
  </si>
  <si>
    <t>Sanders</t>
  </si>
  <si>
    <t>@CiaranDeFaoite @TomSteyer He has paid for this platform so let him speak</t>
  </si>
  <si>
    <t xml:space="preserve"> Oct 15 23:53:01 +0000 2019</t>
  </si>
  <si>
    <t>CiaranDeFaoite</t>
  </si>
  <si>
    <t>1goalnmind</t>
  </si>
  <si>
    <t>['CiaranDeFaoite', 'TomSteyer']</t>
  </si>
  <si>
    <t>Steyer</t>
  </si>
  <si>
    <t>Totally dig @TomSteyer calling for the end of #CitizensUnited. 
#DemDebate #DemocraticDebate</t>
  </si>
  <si>
    <t xml:space="preserve"> Oct 16 01:49:33 +0000 2019</t>
  </si>
  <si>
    <t>lizzythelesi</t>
  </si>
  <si>
    <t>['CitizensUnited', 'DemDebate', 'DemocraticDebate']</t>
  </si>
  <si>
    <t>['TomSteyer']</t>
  </si>
  <si>
    <t>@TomSteyer why? Because due to productivity less people are required. And raise the conditions of everyone</t>
  </si>
  <si>
    <t>Negative</t>
  </si>
  <si>
    <t xml:space="preserve"> Oct 15 23:49:44 +0000 2019</t>
  </si>
  <si>
    <t>WTR4U</t>
  </si>
  <si>
    <t>@AndrewYang 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Ã°Å¸â€˜Â</t>
  </si>
  <si>
    <t xml:space="preserve"> Oct 15 23:58:36 +0000 2019</t>
  </si>
  <si>
    <t>AndrewYang</t>
  </si>
  <si>
    <t>['AndrewYang']</t>
  </si>
  <si>
    <t>Yang</t>
  </si>
  <si>
    <t>@pushforward40 @KamalaHarris @realDonaldTrump @BarackObama Yes he did...at the end of his 2nd term if I remember correctly</t>
  </si>
  <si>
    <t xml:space="preserve"> Oct 16 01:32:10 +0000 2019</t>
  </si>
  <si>
    <t>pushforward40</t>
  </si>
  <si>
    <t>LaTonya49927569</t>
  </si>
  <si>
    <t>['pushforward40', 'KamalaHarris', 'realDonaldTrump', 'BarackObama']</t>
  </si>
  <si>
    <t>@BetoORourke They do when you have a 100% illegitimate house led by one of the biggest traitors in American historyÃ¢â‚¬Â¦ https://t.co/GjXZbB1BLj</t>
  </si>
  <si>
    <t xml:space="preserve"> Oct 16 00:55:09 +0000 2019</t>
  </si>
  <si>
    <t>p11b30</t>
  </si>
  <si>
    <t>['BetoORourke']</t>
  </si>
  <si>
    <t>@BernieSanders What's the matter, Commie? Didn't have the cash to buy your own ad, so you want to ban them for everyone? Get a damn job.</t>
  </si>
  <si>
    <t xml:space="preserve"> Oct 15 23:59:38 +0000 2019</t>
  </si>
  <si>
    <t>AlTrumpTrain</t>
  </si>
  <si>
    <t>@LindseyGrahamSC @BernieSanders @ewarren There is no difference both are not smart .</t>
  </si>
  <si>
    <t xml:space="preserve"> Oct 16 01:31:56 +0000 2019</t>
  </si>
  <si>
    <t>LindseyGrahamSC</t>
  </si>
  <si>
    <t>stanford_david</t>
  </si>
  <si>
    <t>['LindseyGrahamSC', 'BernieSanders', 'ewarren']</t>
  </si>
  <si>
    <t>#DemDebates Moderators are not giving @JoeBiden as much time as they are giving Warren. ItÃ¢â‚¬â„¢s not fair. We want to hear Joe Biden please.</t>
  </si>
  <si>
    <t xml:space="preserve"> Oct 16 00:53:59 +0000 2019</t>
  </si>
  <si>
    <t xml:space="preserve">Alabama </t>
  </si>
  <si>
    <t>gcrump21</t>
  </si>
  <si>
    <t>['DemDebates']</t>
  </si>
  <si>
    <t>@bmoschetti @Elaineplaywrite @JoeBiden Amen to that.</t>
  </si>
  <si>
    <t xml:space="preserve"> Oct 16 01:48:36 +0000 2019</t>
  </si>
  <si>
    <t>bmoschetti</t>
  </si>
  <si>
    <t>Alaska</t>
  </si>
  <si>
    <t>BadKarm59255794</t>
  </si>
  <si>
    <t>['bmoschetti', 'Elaineplaywrite', 'JoeBiden']</t>
  </si>
  <si>
    <t>@DailyCaller @JoeBiden https://t.co/1fsTvtb5tS</t>
  </si>
  <si>
    <t xml:space="preserve"> Oct 16 01:31:51 +0000 2019</t>
  </si>
  <si>
    <t>DailyCaller</t>
  </si>
  <si>
    <t>Arizona</t>
  </si>
  <si>
    <t>Mydesigningmind</t>
  </si>
  <si>
    <t>['DailyCaller', 'JoeBiden']</t>
  </si>
  <si>
    <t>@JoeBiden Hoping you donÃ¢â‚¬â„¢t forget you tweeted this 23 minutes prior to the start of the debate. https://t.co/MwXm8eKNDV</t>
  </si>
  <si>
    <t xml:space="preserve"> Oct 15 23:58:37 +0000 2019</t>
  </si>
  <si>
    <t>Na68er</t>
  </si>
  <si>
    <t>@JoeBiden we want to repeal the #FreedomDividend... oh wait #DemocraticDebate #Yang2020 #oops</t>
  </si>
  <si>
    <t>PhxYangGang</t>
  </si>
  <si>
    <t>['FreedomDividend', 'DemocraticDebate', 'Yang2020', 'oops']</t>
  </si>
  <si>
    <t>@MSNBC
@RachelMaddow @ElizabethWarren @JoeBiden @RepAdamSchiff @SpeakerPelosi @washingtonpost Investigate to see ifÃ¢â‚¬Â¦ https://t.co/e9jbLrmhfN</t>
  </si>
  <si>
    <t xml:space="preserve"> Oct 15 13:23:24 +0000 2019</t>
  </si>
  <si>
    <t>MSNBC</t>
  </si>
  <si>
    <t>TamPhotog</t>
  </si>
  <si>
    <t>['MSNBC', 'rachelmaddow', 'elizabethwarren', 'JoeBiden', 'RepAdamSchiff', 'SpeakerPelosi', 'washingtonpost']</t>
  </si>
  <si>
    <t>@ElizabethWarren @JoeBiden @AdamSchiff @NancyPelosi Make sure that Trump gets charged with Genocide.</t>
  </si>
  <si>
    <t xml:space="preserve"> Oct 15 16:56:36 +0000 2019</t>
  </si>
  <si>
    <t>elizabethwarren</t>
  </si>
  <si>
    <t>['elizabethwarren', 'JoeBiden', 'AdamSchiff']</t>
  </si>
  <si>
    <t>@CoreyBooker is RIGHT! You all on stage are #Democrat's and need to be working together in #Unity and is the only wÃ¢â‚¬Â¦ https://t.co/NeFgoFfKYL</t>
  </si>
  <si>
    <t xml:space="preserve"> Oct 16 01:14:42 +0000 2019</t>
  </si>
  <si>
    <t>CoreyBooker</t>
  </si>
  <si>
    <t>kitcatlyon</t>
  </si>
  <si>
    <t>['Democrat', 'Unity']</t>
  </si>
  <si>
    <t>['CoreyBooker']</t>
  </si>
  <si>
    <t>Booker</t>
  </si>
  <si>
    <t>@davidaxelrod @PeteButtigieg @amyklobuchar @Dax_x98 I respect his opinion</t>
  </si>
  <si>
    <t xml:space="preserve"> Oct 16 01:48:47 +0000 2019</t>
  </si>
  <si>
    <t>davidaxelrod</t>
  </si>
  <si>
    <t>7407413a</t>
  </si>
  <si>
    <t>['davidaxelrod', 'PeteButtigieg', 'amyklobuchar', 'Dax_x98']</t>
  </si>
  <si>
    <t>@VanJones68 @PeteButtigieg IÃ¢â‚¬â„¢m a little embarrassed how much IÃ¢â‚¬â„¢m looking forward to this !!  But agreed, he needs aÃ¢â‚¬Â¦ https://t.co/1KRpOhVEr1</t>
  </si>
  <si>
    <t xml:space="preserve"> Oct 15 23:59:54 +0000 2019</t>
  </si>
  <si>
    <t>VanJones68</t>
  </si>
  <si>
    <t>herekitty67</t>
  </si>
  <si>
    <t>['VanJones68', 'PeteButtigieg']</t>
  </si>
  <si>
    <t>@ManhattanBank @amyklobuchar @PeteButtigieg TheyÃ¢â‚¬â„¢re calling out a front runner who claims to have a plan but doesnÃ¢â‚¬â„¢Ã¢â‚¬Â¦ https://t.co/QtakQygYYJ</t>
  </si>
  <si>
    <t xml:space="preserve"> Oct 16 01:31:43 +0000 2019</t>
  </si>
  <si>
    <t>ManhattanBank</t>
  </si>
  <si>
    <t>STeVesNewsToday</t>
  </si>
  <si>
    <t>['ManhattanBank', 'amyklobuchar', 'PeteButtigieg']</t>
  </si>
  <si>
    <t>@MSNBC @maddow @ElizabethWarren @PeteButtigieg @BernieSanders @KamalaHarris @CoryBooker @DNC Don't talk Hunter BideÃ¢â‚¬Â¦ https://t.co/TXZmWt6GMc</t>
  </si>
  <si>
    <t xml:space="preserve"> Oct 15 21:08:58 +0000 2019</t>
  </si>
  <si>
    <t>['MSNBC', 'maddow', 'elizabethwarren', 'PeteButtigieg', 'BernieSanders', 'KamalaHarris', 'CoryBooker', 'DNC']</t>
  </si>
  <si>
    <t>@MariaTeresa1 @Jali_Cat @JulianCastro What a bunch of nonsense for fools.</t>
  </si>
  <si>
    <t xml:space="preserve"> Oct 16 01:48:10 +0000 2019</t>
  </si>
  <si>
    <t>MariaTeresa1</t>
  </si>
  <si>
    <t>HappyinazLyn</t>
  </si>
  <si>
    <t>['MariaTeresa1', 'Jali_Cat', 'JulianCastro']</t>
  </si>
  <si>
    <t>Castro</t>
  </si>
  <si>
    <t>@JulianCastro Are you tweeting during the debate? Wait, are you on stage? I don't see you.</t>
  </si>
  <si>
    <t xml:space="preserve"> Oct 16 00:54:44 +0000 2019</t>
  </si>
  <si>
    <t>JulianCastro</t>
  </si>
  <si>
    <t>howellsuzy</t>
  </si>
  <si>
    <t>['JulianCastro']</t>
  </si>
  <si>
    <t>@AOC @JulianCastro HeÃ¢â‚¬â„¢s not caging kids, their parents brought them here knowing what the laws are. N how TF is heÃ¢â‚¬Â¦ https://t.co/OIIIg5ylxS</t>
  </si>
  <si>
    <t xml:space="preserve"> Oct 16 01:48:28 +0000 2019</t>
  </si>
  <si>
    <t>AOC</t>
  </si>
  <si>
    <t>PapabearUSA01</t>
  </si>
  <si>
    <t>['AOC', 'JulianCastro']</t>
  </si>
  <si>
    <t>@JulianCastro Justice for the one who has no choice (child) or justice the the one who made a choice (mother)?</t>
  </si>
  <si>
    <t xml:space="preserve"> Oct 16 00:53:32 +0000 2019</t>
  </si>
  <si>
    <t>RRasgorshek</t>
  </si>
  <si>
    <t>@Libtees @CNN @KamalaHarris https://t.co/nkTyTfqpK9</t>
  </si>
  <si>
    <t xml:space="preserve"> Oct 16 00:55:02 +0000 2019</t>
  </si>
  <si>
    <t>Libtees</t>
  </si>
  <si>
    <t>Az56Gary</t>
  </si>
  <si>
    <t>['Libtees', 'CNN', 'KamalaHarris']</t>
  </si>
  <si>
    <t>@KamalaHarris @Jali_Cat Donald Trump, being the master strategist that you obviously aren't, brought troops out ofÃ¢â‚¬Â¦ https://t.co/4DLUC5FaDB</t>
  </si>
  <si>
    <t xml:space="preserve"> Oct 16 01:32:11 +0000 2019</t>
  </si>
  <si>
    <t>element115</t>
  </si>
  <si>
    <t>['KamalaHarris', 'Jali_Cat']</t>
  </si>
  <si>
    <t>@KamalaHarris MURDERit's what the demonrats r best at! Keep on lying heels up Harris, u will b out very soonÃ°Å¸ÂÂ¿Ã°Å¸Â¤Â£Ã°Å¸Ëœâ€štakeÃ¢â‚¬Â¦ https://t.co/tH9reF3Azu</t>
  </si>
  <si>
    <t xml:space="preserve"> Oct 16 00:53:24 +0000 2019</t>
  </si>
  <si>
    <t>LaurieJExDem66</t>
  </si>
  <si>
    <t>@KamalaHarris Obama laughed when Romney said Arisawa was a threat! Russia is broke theyÃ¢â‚¬â„¢re no threat! China is theÃ¢â‚¬Â¦ https://t.co/efLWVhO5FG</t>
  </si>
  <si>
    <t xml:space="preserve"> Oct 16 01:31:25 +0000 2019</t>
  </si>
  <si>
    <t>rickmt57</t>
  </si>
  <si>
    <t>@RogueSNRadvisor @BetoORourke</t>
  </si>
  <si>
    <t xml:space="preserve"> Oct 16 01:49:22 +0000 2019</t>
  </si>
  <si>
    <t>RogueSNRadvisor</t>
  </si>
  <si>
    <t>ChrisRamondetta</t>
  </si>
  <si>
    <t>['RogueSNRadvisor', 'BetoORourke']</t>
  </si>
  <si>
    <t>@BetoORourke Tell that to Rod Rosenstein and Eric Holder, theyÃ¢â‚¬â„¢d be shocked to hear this.</t>
  </si>
  <si>
    <t xml:space="preserve"> Oct 16 01:48:49 +0000 2019</t>
  </si>
  <si>
    <t>larmanius</t>
  </si>
  <si>
    <t>My response to @BetoORourke and his RIDICULOUS rhetoric and total support of Illegals and open borders. https://t.co/RqAjFGrdmj</t>
  </si>
  <si>
    <t>mamendoza480</t>
  </si>
  <si>
    <t>You see how @BetoORourke shook EVERYONEÃ¢â‚¬â„¢s hand when he entered the stage! Yeah #46 is representing already! Go #Beto!</t>
  </si>
  <si>
    <t>Mari_Gomez77</t>
  </si>
  <si>
    <t>['Beto']</t>
  </si>
  <si>
    <t>Watching the pre dabate commentary and I'm already furious at how they are talking about @BernieSanders not surprisÃ¢â‚¬Â¦ https://t.co/ZFkCiGCAtU</t>
  </si>
  <si>
    <t xml:space="preserve"> Oct 15 23:58:00 +0000 2019</t>
  </si>
  <si>
    <t>AmarisRising</t>
  </si>
  <si>
    <t>@People4Bernie @BernieSanders Thank you! https://t.co/5hUOEfkS4p</t>
  </si>
  <si>
    <t xml:space="preserve"> Oct 16 01:31:18 +0000 2019</t>
  </si>
  <si>
    <t>People4Bernie</t>
  </si>
  <si>
    <t>Copperflowers</t>
  </si>
  <si>
    <t>['People4Bernie', 'BernieSanders']</t>
  </si>
  <si>
    <t>@LindseyGrahamSC @BernieSanders @ewarren About that tax giveaway you passed that put us trillions of dollars of debt...</t>
  </si>
  <si>
    <t xml:space="preserve"> Oct 16 01:31:02 +0000 2019</t>
  </si>
  <si>
    <t>dibelloholly</t>
  </si>
  <si>
    <t>@BernieSanders Multi Millionaire and owner of 3 houses should give donations for a start. Are you in? https://t.co/CYh32Jnu62</t>
  </si>
  <si>
    <t xml:space="preserve"> Oct 16 01:31:08 +0000 2019</t>
  </si>
  <si>
    <t>DrSMDHdaily</t>
  </si>
  <si>
    <t>I, am not surprised, that fake News @CNN Is being biased, &amp;amp; Intentionally skipping @BernieSanders &amp;amp; @AndrewYang.Ã¢â‚¬Â¦ https://t.co/TxCA4Yy3Rq</t>
  </si>
  <si>
    <t xml:space="preserve"> Oct 16 01:48:15 +0000 2019</t>
  </si>
  <si>
    <t>RJG9783</t>
  </si>
  <si>
    <t>['CNN', 'BernieSanders', 'AndrewYang']</t>
  </si>
  <si>
    <t>@MamaCassita @sodak2hou @ewarren You sure about the Midwest hating her? https://t.co/CcGd2rtql5 She's at 43% againsÃ¢â‚¬Â¦ https://t.co/WWkzs7rxyo</t>
  </si>
  <si>
    <t xml:space="preserve"> Oct 15 23:58:12 +0000 2019</t>
  </si>
  <si>
    <t>MamaCassita</t>
  </si>
  <si>
    <t>ChaoslilKat</t>
  </si>
  <si>
    <t>['MamaCassita', 'sodak2hou', 'ewarren']</t>
  </si>
  <si>
    <t>Warren</t>
  </si>
  <si>
    <t>@TimeForTruth8 @KennethWShelton @CNN @AndrewYang Are you preoccupied with dying?
Or your a fatalist. Do we need an intervention? Are you ok?</t>
  </si>
  <si>
    <t xml:space="preserve"> Oct 15 23:56:51 +0000 2019</t>
  </si>
  <si>
    <t>TimeForTruth8</t>
  </si>
  <si>
    <t>cowboy_noir</t>
  </si>
  <si>
    <t>['TimeForTruth8', 'KennethWShelton', 'CNN', 'AndrewYang']</t>
  </si>
  <si>
    <t>@MeghanMcCain You Are Here For The Yang!!  @Andrewyang That Is!! Right??!? #YangGang Ã°Å¸â€“â€“Ã°Å¸ÂÂ¼Ã°Å¸ËœÂ¬Ã°Å¸Â§Â¢Ã°Å¸â€˜ÂÃ°Å¸ÂÂ¼</t>
  </si>
  <si>
    <t xml:space="preserve"> Oct 15 23:59:07 +0000 2019</t>
  </si>
  <si>
    <t>MeghanMcCain</t>
  </si>
  <si>
    <t>JuStJeNn45</t>
  </si>
  <si>
    <t>['YangGang']</t>
  </si>
  <si>
    <t>['MeghanMcCain', 'AndrewYang']</t>
  </si>
  <si>
    <t>The #YangGang grows tonight. We should greet @AndrewYang yang with a million followers. Try to get his followers toÃ¢â‚¬Â¦ https://t.co/nEqwINKeo0</t>
  </si>
  <si>
    <t xml:space="preserve"> Oct 16 00:55:04 +0000 2019</t>
  </si>
  <si>
    <t>Mr_Weeks_OG</t>
  </si>
  <si>
    <t>IÃ¢â‚¬â„¢m with @AndrewYang on the opioids! 
#DemDebate #DemocraticDebate</t>
  </si>
  <si>
    <t xml:space="preserve"> Oct 16 01:49:32 +0000 2019</t>
  </si>
  <si>
    <t>RyanShead</t>
  </si>
  <si>
    <t>['DemDebate', 'DemocraticDebate']</t>
  </si>
  <si>
    <t>Love how @AndrewYang answered the question about how to solve the opioid crisis!!!! 
 https://t.co/IcomIwVW7a</t>
  </si>
  <si>
    <t xml:space="preserve"> Oct 16 01:49:14 +0000 2019</t>
  </si>
  <si>
    <t>yobitches15</t>
  </si>
  <si>
    <t>@DonnaDiva @KamalaHarris @CoryBooker 
Many issues many topics it was a blip in the radar too</t>
  </si>
  <si>
    <t xml:space="preserve"> Oct 16 01:32:03 +0000 2019</t>
  </si>
  <si>
    <t>DonnaDiva</t>
  </si>
  <si>
    <t>MickRocker1</t>
  </si>
  <si>
    <t>['DonnaDiva', 'KamalaHarris', 'CoryBooker']</t>
  </si>
  <si>
    <t>@JoeBiden Go clip some stock market coupons</t>
  </si>
  <si>
    <t xml:space="preserve"> Oct 16 00:53:55 +0000 2019</t>
  </si>
  <si>
    <t>grand_handsome</t>
  </si>
  <si>
    <t>@BernieSanders C'MON EVERYBODY LET'S HELP HERE  !</t>
  </si>
  <si>
    <t xml:space="preserve"> Oct 15 23:59:05 +0000 2019</t>
  </si>
  <si>
    <t>LeeCandidate</t>
  </si>
  <si>
    <t>@RJJohannson @ItmeStaroots @MaskOfTheDad @checkmatestate @BernieSanders Or you could just let individuals act individually how they choose.</t>
  </si>
  <si>
    <t xml:space="preserve"> Oct 16 01:32:04 +0000 2019</t>
  </si>
  <si>
    <t>RJJohannson</t>
  </si>
  <si>
    <t>Arkansas</t>
  </si>
  <si>
    <t>sunnycorax</t>
  </si>
  <si>
    <t>['RJJohannson', 'ItmeStaroots', 'MaskOfTheDad', 'checkmatestate', 'BernieSanders']</t>
  </si>
  <si>
    <t>@Nidelaopo1 @PodSaveAmerica @BernieSanders no, PodSave should go on Chapo</t>
  </si>
  <si>
    <t xml:space="preserve"> Oct 16 01:48:22 +0000 2019</t>
  </si>
  <si>
    <t>Nidelaopo1</t>
  </si>
  <si>
    <t>Austrailia</t>
  </si>
  <si>
    <t>taylor_jacob</t>
  </si>
  <si>
    <t>['Nidelaopo1', 'PodSaveAmerica', 'BernieSanders']</t>
  </si>
  <si>
    <t>@coconut02 @CoreyBooker its a debate?</t>
  </si>
  <si>
    <t xml:space="preserve"> Oct 16 01:41:16 +0000 2019</t>
  </si>
  <si>
    <t>coconut02</t>
  </si>
  <si>
    <t>Louise1960</t>
  </si>
  <si>
    <t>['coconut02', 'CoreyBooker']</t>
  </si>
  <si>
    <t>@ofcltarrtarr @BetoORourke it's so fake and contrived.</t>
  </si>
  <si>
    <t xml:space="preserve"> Oct 15 23:56:40 +0000 2019</t>
  </si>
  <si>
    <t>ofcltarrtarr</t>
  </si>
  <si>
    <t>arcadeyblog</t>
  </si>
  <si>
    <t>['ofcltarrtarr', 'BetoORourke']</t>
  </si>
  <si>
    <t>@Frances53643551 @world_concerned @travis_robert @PeteButtigieg We are happy to pay the extra few percent to know tÃ¢â‚¬Â¦ https://t.co/XLx7uEaTGt</t>
  </si>
  <si>
    <t xml:space="preserve"> Oct 16 00:54:23 +0000 2019</t>
  </si>
  <si>
    <t>flamingo_a_gogo</t>
  </si>
  <si>
    <t>['Frances53643551', 'world_concerned', 'travis_robert', 'PeteButtigieg']</t>
  </si>
  <si>
    <t>@AndrewYang  takes foreign policy to the 21st Century. Considering challenges of AI, cyber, non-state actors, looseÃ¢â‚¬Â¦ https://t.co/C8U6ln3iZh</t>
  </si>
  <si>
    <t xml:space="preserve"> Oct 16 01:32:59 +0000 2019</t>
  </si>
  <si>
    <t>Michael_b_evans</t>
  </si>
  <si>
    <t>@BernieSanders @bradthegunn What about taxing the multi millionaires that have never held a proper job Bernie?Ã¢â‚¬Â¦ https://t.co/mEbLFpYRdw</t>
  </si>
  <si>
    <t xml:space="preserve"> Oct 16 00:54:13 +0000 2019</t>
  </si>
  <si>
    <t>Australia</t>
  </si>
  <si>
    <t>bobmerlote</t>
  </si>
  <si>
    <t>['BernieSanders', 'bradthegunn']</t>
  </si>
  <si>
    <t>@LindseyGrahamSC @BernieSanders @ewarren What gets to me the most is a huge % of likes on this tweet are from brokeÃ¢â‚¬Â¦ https://t.co/QuL0vfzBnJ</t>
  </si>
  <si>
    <t xml:space="preserve"> Oct 16 01:31:46 +0000 2019</t>
  </si>
  <si>
    <t>tracey_worboys</t>
  </si>
  <si>
    <t>Love the way @BetoORourke is so up. He bounces into a room  #DemDebate</t>
  </si>
  <si>
    <t xml:space="preserve"> Oct 15 23:59:16 +0000 2019</t>
  </si>
  <si>
    <t>GeeForce77</t>
  </si>
  <si>
    <t>@BernieSanders They will take their money and go somewhere else. lol
They can live anywhere they want.</t>
  </si>
  <si>
    <t xml:space="preserve"> Oct 15 23:59:51 +0000 2019</t>
  </si>
  <si>
    <t>Brasil</t>
  </si>
  <si>
    <t>ThiagoBranco48</t>
  </si>
  <si>
    <t>@BernieSanders Who pays your bills, senator?!!</t>
  </si>
  <si>
    <t xml:space="preserve"> Oct 16 00:54:20 +0000 2019</t>
  </si>
  <si>
    <t>Brazil</t>
  </si>
  <si>
    <t>Mandrakelobao</t>
  </si>
  <si>
    <t>@JulianCastro Every candidate should refrain from being mules for the illegal immigrant cartels. #feloniouscastro</t>
  </si>
  <si>
    <t xml:space="preserve"> Oct 16 00:52:02 +0000 2019</t>
  </si>
  <si>
    <t>California</t>
  </si>
  <si>
    <t>Srgood1Steve</t>
  </si>
  <si>
    <t>['feloniouscastro']</t>
  </si>
  <si>
    <t>...which brings me to the next reason IÃ¢â‚¬â„¢m with @TomSteyer...</t>
  </si>
  <si>
    <t xml:space="preserve"> Oct 15 23:49:26 +0000 2019</t>
  </si>
  <si>
    <t>DreaAndDria</t>
  </si>
  <si>
    <t>Why IÃ¢â‚¬â„¢m #TeamTom -
4/
HE GOES HARD FOR CLIMATE JUSTICE!! @TomSteyer has made it abundantly clear that we are in theÃ¢â‚¬Â¦ https://t.co/rbOCELg5dr</t>
  </si>
  <si>
    <t xml:space="preserve"> Oct 15 23:54:26 +0000 2019</t>
  </si>
  <si>
    <t>['TeamTom']</t>
  </si>
  <si>
    <t>Have to say like the way @PeteButtigieg has been going in on Donald trump every time he speaks. #DemDebate</t>
  </si>
  <si>
    <t xml:space="preserve"> Oct 16 00:54:36 +0000 2019</t>
  </si>
  <si>
    <t>dylansdailydose</t>
  </si>
  <si>
    <t>They are literally giving @KamalaHarris less time than Tom Steyer.  @CNN we see you and you suck</t>
  </si>
  <si>
    <t xml:space="preserve"> Oct 16 01:48:50 +0000 2019</t>
  </si>
  <si>
    <t>anita1956</t>
  </si>
  <si>
    <t>['KamalaHarris', 'CNN']</t>
  </si>
  <si>
    <t>@CRDAnalytics @AndrewYang Let Yang speak</t>
  </si>
  <si>
    <t xml:space="preserve"> Oct 15 23:56:49 +0000 2019</t>
  </si>
  <si>
    <t>CRDAnalytics</t>
  </si>
  <si>
    <t>YeeserMageeser</t>
  </si>
  <si>
    <t>['CRDAnalytics', 'AndrewYang']</t>
  </si>
  <si>
    <t>@CabanForQueens @JulianCastro What about the black on black violence? Something nobody addresses...</t>
  </si>
  <si>
    <t xml:space="preserve"> Oct 16 01:48:31 +0000 2019</t>
  </si>
  <si>
    <t>CabanForQueens</t>
  </si>
  <si>
    <t>ESlanderous</t>
  </si>
  <si>
    <t>['CabanForQueens', 'JulianCastro']</t>
  </si>
  <si>
    <t>@AndrewYang President Yang is a man with vision. He will unite all Americans.
#YangGang #HumanityFirst #FreedomDividend #UBI</t>
  </si>
  <si>
    <t xml:space="preserve"> Oct 16 00:55:25 +0000 2019</t>
  </si>
  <si>
    <t>USAForward22</t>
  </si>
  <si>
    <t>['YangGang', 'HumanityFirst', 'FreedomDividend', 'UBI']</t>
  </si>
  <si>
    <t>@damsAllison @AndrewYang Please remind him that there is a cool $24,000 coming annually to your household, free andÃ¢â‚¬Â¦ https://t.co/CJCKmOHerT</t>
  </si>
  <si>
    <t xml:space="preserve"> Oct 16 01:32:55 +0000 2019</t>
  </si>
  <si>
    <t>damsAllison</t>
  </si>
  <si>
    <t>['damsAllison', 'AndrewYang']</t>
  </si>
  <si>
    <t>@PeteButtigieg The thing is with Medicare for all, those who want private insurance can still get it. They donÃ¢â‚¬â„¢t haÃ¢â‚¬Â¦ https://t.co/ShC86lpnH8</t>
  </si>
  <si>
    <t xml:space="preserve"> Oct 16 00:54:28 +0000 2019</t>
  </si>
  <si>
    <t>Peacelovelivin</t>
  </si>
  <si>
    <t>@KamalaHarris Good thing Willie was a DemÃ°Å¸Â¤Â¨</t>
  </si>
  <si>
    <t xml:space="preserve"> Oct 16 00:54:11 +0000 2019</t>
  </si>
  <si>
    <t>DeploraBear</t>
  </si>
  <si>
    <t>@TomSteyer Great job. The best response.</t>
  </si>
  <si>
    <t xml:space="preserve"> Oct 16 00:53:52 +0000 2019</t>
  </si>
  <si>
    <t>TomSteyer</t>
  </si>
  <si>
    <t>JocelynHampto14</t>
  </si>
  <si>
    <t>@KamalaHarris Be glad that you'll never know the burden of being a President. #DemDebate</t>
  </si>
  <si>
    <t xml:space="preserve"> Oct 16 01:31:29 +0000 2019</t>
  </si>
  <si>
    <t>realLastHope</t>
  </si>
  <si>
    <t>@ewarren @AmerMedicalAssn @ahahospitals @AndrewYang @TomSteyer @BernieSanders @JoeBiden @ewarren: I will clearly exÃ¢â‚¬Â¦ https://t.co/sYdMMgYnby</t>
  </si>
  <si>
    <t xml:space="preserve"> Oct 16 00:53:42 +0000 2019</t>
  </si>
  <si>
    <t>barakgila</t>
  </si>
  <si>
    <t>['ewarren', 'AmerMedicalAssn', 'ahahospitals', 'AndrewYang', 'TomSteyer', 'BernieSanders', 'JoeBiden', 'ewarren']</t>
  </si>
  <si>
    <t>YES PLEASE @DNC @DSCC @DCCC @JoeBiden @KamalaHarris @ElizabethWarren https://t.co/nWgsPuAm9Q</t>
  </si>
  <si>
    <t xml:space="preserve"> Oct 14 15:17:25 +0000 2019</t>
  </si>
  <si>
    <t>CeleryCaraway</t>
  </si>
  <si>
    <t>['DNC', 'dscc', 'dccc', 'JoeBiden', 'KamalaHarris', 'elizabethwarren']</t>
  </si>
  <si>
    <t>Ã°Å¸â€˜â€  #DemDebate #DemocraticDebate @ewarren @JoeBiden</t>
  </si>
  <si>
    <t xml:space="preserve"> Oct 15 23:57:36 +0000 2019</t>
  </si>
  <si>
    <t>dangermarin</t>
  </si>
  <si>
    <t>['ewarren', 'JoeBiden']</t>
  </si>
  <si>
    <t>.@JoeBiden I think the problem is you know TOO much about #Paytoplay &amp;amp; regime change HAS been the policy. ItÃ¢â‚¬â„¢s Ã¢â‚¬Å“in the emails.Ã¢â‚¬Â #wikileaks</t>
  </si>
  <si>
    <t xml:space="preserve"> Oct 16 01:47:56 +0000 2019</t>
  </si>
  <si>
    <t>juliejtyler</t>
  </si>
  <si>
    <t>['Paytoplay', 'wikileaks']</t>
  </si>
  <si>
    <t>@LindseyGrahamSC @JoeBiden @BarackObama https://t.co/en1pBPXWaz</t>
  </si>
  <si>
    <t xml:space="preserve"> Oct 16 01:47:53 +0000 2019</t>
  </si>
  <si>
    <t>LCaliforinquena</t>
  </si>
  <si>
    <t>['LindseyGrahamSC', 'JoeBiden', 'BarackObama']</t>
  </si>
  <si>
    <t>@ewarren @JoeBiden @BernieSanders @PeteButtigieg @SenAmyKlobuchar @BetoORourke @TulsiGabbard @TomSteyerÃ¢â‚¬Â¦ https://t.co/jcg6DfLgcD</t>
  </si>
  <si>
    <t xml:space="preserve"> Oct 15 21:53:19 +0000 2019</t>
  </si>
  <si>
    <t>ewarren</t>
  </si>
  <si>
    <t>Lil_Dragonfly_7</t>
  </si>
  <si>
    <t>['ewarren', 'JoeBiden', 'BernieSanders', 'PeteButtigieg', 'SenAmyKlobuchar', 'BetoORourke', 'TulsiGabbard', 'TomSteyer']</t>
  </si>
  <si>
    <t>@FaceTheNation @JoeBiden @ewarren @BernieSanders @KamalaHarris @PeteButtigieg @AndrewYang @CoryBooker @BetoORourkeÃ¢â‚¬Â¦ https://t.co/fz21vyygZT</t>
  </si>
  <si>
    <t xml:space="preserve"> Oct 15 23:46:43 +0000 2019</t>
  </si>
  <si>
    <t>FaceTheNation</t>
  </si>
  <si>
    <t>MemoirScribe</t>
  </si>
  <si>
    <t>['FaceTheNation', 'JoeBiden', 'ewarren', 'BernieSanders', 'KamalaHarris', 'PeteButtigieg', 'AndrewYang', 'CoryBooker', 'BetoORourke']</t>
  </si>
  <si>
    <t>@bennyjohnson @LindaSuhler @JoeBiden That's only because if you take the totality of that list against things thatÃ¢â‚¬Â¦ https://t.co/q2PYU3FklY</t>
  </si>
  <si>
    <t xml:space="preserve"> Oct 15 23:59:44 +0000 2019</t>
  </si>
  <si>
    <t>bennyjohnson</t>
  </si>
  <si>
    <t>Phileosophos</t>
  </si>
  <si>
    <t>['bennyjohnson', 'LindaSuhler', 'JoeBiden']</t>
  </si>
  <si>
    <t>@SaraGonzalesTX There is such a thing as interest coupons on bonds but as usual @JoeBiden botches his explanation oÃ¢â‚¬Â¦ https://t.co/0vHCOQ4MYs</t>
  </si>
  <si>
    <t xml:space="preserve"> Oct 16 01:31:57 +0000 2019</t>
  </si>
  <si>
    <t>SaraGonzalesTX</t>
  </si>
  <si>
    <t>RobPutnam4</t>
  </si>
  <si>
    <t>['SaraGonzalesTX', 'JoeBiden']</t>
  </si>
  <si>
    <t>@JoeBiden https://t.co/yriNUhAqM2</t>
  </si>
  <si>
    <t>SOCALBonnieC</t>
  </si>
  <si>
    <t>I really hate that @realDonaldTrump is going after @JoeBiden and his last living son. Especially when his own 3 kidÃ¢â‚¬Â¦ https://t.co/ROtJXsrmO4</t>
  </si>
  <si>
    <t xml:space="preserve"> Oct 15 23:59:45 +0000 2019</t>
  </si>
  <si>
    <t>theblacksheeepp</t>
  </si>
  <si>
    <t>['realDonaldTrump', 'JoeBiden']</t>
  </si>
  <si>
    <t>@CoryBooker well said @CoreyBooker !! No Dems tearing one another apart! Waste of energy!!</t>
  </si>
  <si>
    <t xml:space="preserve"> Oct 16 01:04:55 +0000 2019</t>
  </si>
  <si>
    <t>CoryBooker</t>
  </si>
  <si>
    <t>_JenniferNash</t>
  </si>
  <si>
    <t>['CoryBooker', 'CoreyBooker']</t>
  </si>
  <si>
    <t>@CoreyBooker thanks #PiersMorgan he was right when he called this (embarrassment)RIDICULOUS!..i guess cuz if U wantÃ¢â‚¬Â¦ https://t.co/Dek9ahLBa5</t>
  </si>
  <si>
    <t xml:space="preserve"> Oct 11 01:32:42 +0000 2019</t>
  </si>
  <si>
    <t>MassimoInTerra</t>
  </si>
  <si>
    <t>['PiersMorgan']</t>
  </si>
  <si>
    <t>@PeteButtigieg and @amyklobuchar  do not commit to a wealth tax. ItÃ¢â‚¬â„¢s preposterous that Amazon and Wall Street paidÃ¢â‚¬Â¦ https://t.co/5AL4maqFm1</t>
  </si>
  <si>
    <t>bruins4bernie</t>
  </si>
  <si>
    <t>['PeteButtigieg', 'amyklobuchar']</t>
  </si>
  <si>
    <t>Did @PeteButtigieg just land a @chevrolet deal? #DemDebate</t>
  </si>
  <si>
    <t xml:space="preserve"> Oct 16 00:54:24 +0000 2019</t>
  </si>
  <si>
    <t>DanielJSeco</t>
  </si>
  <si>
    <t>['PeteButtigieg', 'chevrolet']</t>
  </si>
  <si>
    <t>I finally get to see an interaction between @PeteButtigieg &amp;amp;  @BetoORourke and I found it unpleasant. Granted thereÃ¢â‚¬Â¦ https://t.co/fb7gPrsiOm</t>
  </si>
  <si>
    <t xml:space="preserve"> Oct 16 01:48:54 +0000 2019</t>
  </si>
  <si>
    <t>Emilylenore55</t>
  </si>
  <si>
    <t>['PeteButtigieg', 'BetoORourke']</t>
  </si>
  <si>
    <t>@AndrewFeinberg @PeteButtigieg Always appreciate the dude who has no chance shitting all over those who do on his way down.</t>
  </si>
  <si>
    <t>AndrewFeinberg</t>
  </si>
  <si>
    <t>houseofsnarks</t>
  </si>
  <si>
    <t>['AndrewFeinberg', 'PeteButtigieg']</t>
  </si>
  <si>
    <t>@CharlesMBlow @PeteButtigieg Sorry, @CharlesMBlow. I nearly always agree with you, but PeteÃ¢â‚¬â„¢s dead on here, and IÃ¢â‚¬â„¢m glad he said it.</t>
  </si>
  <si>
    <t xml:space="preserve"> Oct 16 01:48:24 +0000 2019</t>
  </si>
  <si>
    <t>CharlesMBlow</t>
  </si>
  <si>
    <t>Idoni</t>
  </si>
  <si>
    <t>['CharlesMBlow', 'PeteButtigieg', 'CharlesMBlow']</t>
  </si>
  <si>
    <t>@PeteButtigieg making a parody of himself in real time without a hint of irony talking about Washington politiciansÃ¢â‚¬Â¦ https://t.co/fIEOfOrOSa</t>
  </si>
  <si>
    <t xml:space="preserve"> Oct 16 00:54:22 +0000 2019</t>
  </si>
  <si>
    <t>jayponti</t>
  </si>
  <si>
    <t>Debate Predictions:
- @AndrewYang gets 2 minutes of total speaking time on China
- @PeteButtigieg declares his flagÃ¢â‚¬Â¦ https://t.co/46i0a2CALJ</t>
  </si>
  <si>
    <t xml:space="preserve"> Oct 15 23:53:30 +0000 2019</t>
  </si>
  <si>
    <t>laralarasaur</t>
  </si>
  <si>
    <t>['AndrewYang', 'PeteButtigieg']</t>
  </si>
  <si>
    <t>@ericswalwell @PeteButtigieg #WeThePeople are tired of using our tax dollars and American lives to prop up the restÃ¢â‚¬Â¦ https://t.co/iRtLM15MhW</t>
  </si>
  <si>
    <t xml:space="preserve"> Oct 16 01:31:28 +0000 2019</t>
  </si>
  <si>
    <t>ericswalwell</t>
  </si>
  <si>
    <t>Mammagistweetin</t>
  </si>
  <si>
    <t>['WeThePeople']</t>
  </si>
  <si>
    <t>['ericswalwell', 'PeteButtigieg']</t>
  </si>
  <si>
    <t>@DenaePFA @VanJones68 @PeteButtigieg Yup. Talking about sweeping Warren</t>
  </si>
  <si>
    <t xml:space="preserve"> Oct 15 23:58:51 +0000 2019</t>
  </si>
  <si>
    <t>DenaePFA</t>
  </si>
  <si>
    <t>papaPierce</t>
  </si>
  <si>
    <t>['DenaePFA', 'VanJones68', 'PeteButtigieg']</t>
  </si>
  <si>
    <t>@DailyCaller @cincitygirl @PeteButtigieg @PeteButtigieg been trolled real bad....</t>
  </si>
  <si>
    <t>PaulFeldman3350</t>
  </si>
  <si>
    <t>['DailyCaller', 'cincitygirl', 'PeteButtigieg', 'PeteButtigieg']</t>
  </si>
  <si>
    <t>@NicolaButtigieg @PeteButtigieg @ButtigiegUK @ButtigiegBrits @ThePeteMosaic @JonLionFineArt #FlatPete ? lol</t>
  </si>
  <si>
    <t xml:space="preserve"> Oct 15 23:57:32 +0000 2019</t>
  </si>
  <si>
    <t>NicolaButtigieg</t>
  </si>
  <si>
    <t>Priz</t>
  </si>
  <si>
    <t>['FlatPete']</t>
  </si>
  <si>
    <t>['NicolaButtigieg', 'PeteButtigieg', 'ButtigiegUK', 'ButtigiegBrits', 'ThePeteMosaic', 'JonLionFineArt']</t>
  </si>
  <si>
    <t>@suzieabdou @PeteButtigieg I Ã¢ÂÂ¤Ã¯Â¸Â that man!</t>
  </si>
  <si>
    <t>suzieabdou</t>
  </si>
  <si>
    <t>sherifhanna</t>
  </si>
  <si>
    <t>['suzieabdou', 'PeteButtigieg']</t>
  </si>
  <si>
    <t>@ember00021 @AndrewFeinberg @PeteButtigieg @TulsiPress Yeah, I am as well. He bought a bunch of attack ads which leÃ¢â‚¬Â¦ https://t.co/6XCUTGhI1o</t>
  </si>
  <si>
    <t xml:space="preserve"> Oct 16 01:48:46 +0000 2019</t>
  </si>
  <si>
    <t>ember00021</t>
  </si>
  <si>
    <t>snboyle</t>
  </si>
  <si>
    <t>['ember00021', 'AndrewFeinberg', 'PeteButtigieg', 'TulsiPress']</t>
  </si>
  <si>
    <t>@PeteButtigieg This is stupid.  I don't want to spend hours evaluating insurance plans.  I just want to be able to go to the doctor.</t>
  </si>
  <si>
    <t xml:space="preserve"> Oct 15 23:59:43 +0000 2019</t>
  </si>
  <si>
    <t>tcdurbin</t>
  </si>
  <si>
    <t>@PeteButtigieg "hold my hand" nonsense is annoying</t>
  </si>
  <si>
    <t>TLally</t>
  </si>
  <si>
    <t>@JulianCastro @PeteButtigieg @ewarren @BerkeleyIGS @BernieSanders @UAW @TomSteyer @ewarren is right! Wealthy inequaÃ¢â‚¬Â¦ https://t.co/uLU8J5aVhD</t>
  </si>
  <si>
    <t xml:space="preserve"> Oct 16 00:55:22 +0000 2019</t>
  </si>
  <si>
    <t>vsarveshwar</t>
  </si>
  <si>
    <t>['JulianCastro', 'PeteButtigieg', 'ewarren', 'BerkeleyIGS', 'BernieSanders', 'UAW', 'TomSteyer', 'ewarren']</t>
  </si>
  <si>
    <t>.@JulianCastro is right about the murder of Atatiana Jefferson
"Police violence is also gun violence"Ã¢â‚¬Â¦ https://t.co/0mUb1dysrb</t>
  </si>
  <si>
    <t xml:space="preserve"> Oct 16 01:48:55 +0000 2019</t>
  </si>
  <si>
    <t>DjMontecito</t>
  </si>
  <si>
    <t>@EricaLiraCastro @JulianCastro Your dad is AWESOME!</t>
  </si>
  <si>
    <t xml:space="preserve"> Oct 15 23:48:23 +0000 2019</t>
  </si>
  <si>
    <t>EricaLiraCastro</t>
  </si>
  <si>
    <t>fran_adkins</t>
  </si>
  <si>
    <t>['EricaLiraCastro', 'JulianCastro']</t>
  </si>
  <si>
    <t>@EricaLiraCastro @JulianCastro OMG HOW CUTE!!!!! :)</t>
  </si>
  <si>
    <t xml:space="preserve"> Oct 15 23:50:00 +0000 2019</t>
  </si>
  <si>
    <t>infamouskid15</t>
  </si>
  <si>
    <t>@AOC @JulianCastro That was a good one.</t>
  </si>
  <si>
    <t>makeup57</t>
  </si>
  <si>
    <t>Would love to hear Ã¢â‚¬Å“Secretary @JulianCastro, your responseÃ¢â‚¬Â anytime now. 
#DemocraticDebate</t>
  </si>
  <si>
    <t xml:space="preserve"> Oct 16 00:54:06 +0000 2019</t>
  </si>
  <si>
    <t>marianalesandra</t>
  </si>
  <si>
    <t>['DemocraticDebate']</t>
  </si>
  <si>
    <t>@JS4VAGE And @JulianCastro</t>
  </si>
  <si>
    <t xml:space="preserve"> Oct 16 00:52:41 +0000 2019</t>
  </si>
  <si>
    <t>JS4VAGE</t>
  </si>
  <si>
    <t>socalivan</t>
  </si>
  <si>
    <t>['JS4VAGE', 'JulianCastro']</t>
  </si>
  <si>
    <t>@imutau @mailhank @scottsantens @FbayareaS @JulianCastro @AndrewYang @ewarren How we doin man????</t>
  </si>
  <si>
    <t xml:space="preserve"> Oct 16 00:55:28 +0000 2019</t>
  </si>
  <si>
    <t>imutau</t>
  </si>
  <si>
    <t>Vogeaz</t>
  </si>
  <si>
    <t>['imutau', 'mailhank', 'scottsantens', 'FbayareaS', 'JulianCastro', 'AndrewYang', 'ewarren']</t>
  </si>
  <si>
    <t>@KamalaHarris Ã¢â‚¬Å“dude gotta go and when I am President, we will stop this madness Ã¢â‚¬Å“!!!</t>
  </si>
  <si>
    <t xml:space="preserve"> Oct 16 01:31:59 +0000 2019</t>
  </si>
  <si>
    <t>BeVegan4ever</t>
  </si>
  <si>
    <t>@KamalaHarris #Dudegottago</t>
  </si>
  <si>
    <t xml:space="preserve"> Oct 16 01:31:49 +0000 2019</t>
  </si>
  <si>
    <t>chalyn79</t>
  </si>
  <si>
    <t>['Dudegottago']</t>
  </si>
  <si>
    <t>@KamalaHarris https://t.co/vEsA5r8grZ</t>
  </si>
  <si>
    <t>DJA0616</t>
  </si>
  <si>
    <t>@KamalaHarris Looking Great BabyGirl! Ã°Å¸â€˜â€žÃ°Å¸ËœÂ You gonna do great tonight Ã°Å¸Â¤Å¸Ã°Å¸ÂÂ½</t>
  </si>
  <si>
    <t xml:space="preserve"> Oct 15 23:59:18 +0000 2019</t>
  </si>
  <si>
    <t>dsyunior</t>
  </si>
  <si>
    <t>While everyone is engaged in the @SenWarren show, @KamalaHarris is out here raising the issue for a marginalized coÃ¢â‚¬Â¦ https://t.co/y623vmOS06</t>
  </si>
  <si>
    <t xml:space="preserve"> Oct 16 00:54:08 +0000 2019</t>
  </si>
  <si>
    <t>KamalaNation</t>
  </si>
  <si>
    <t>['SenWarren', 'KamalaHarris']</t>
  </si>
  <si>
    <t>@KamalaHarris How will you do that? How will you act? How can you push anything to do with gun control through?</t>
  </si>
  <si>
    <t>KittyBlowsGlass</t>
  </si>
  <si>
    <t>@meenaharris @douglasemhoff @KamalaHarris Ã°Å¸â€Â¥Ã°Å¸â€Â¥Ã°Å¸â€Â¥Ã°Å¸â€Â¥</t>
  </si>
  <si>
    <t xml:space="preserve"> Oct 16 01:32:06 +0000 2019</t>
  </si>
  <si>
    <t>meenaharris</t>
  </si>
  <si>
    <t>kristaloates</t>
  </si>
  <si>
    <t>['meenaharris', 'douglasemhoff', 'KamalaHarris']</t>
  </si>
  <si>
    <t>Ã¢â‚¬Å“People need to Keep their hands off of womenÃ¢â‚¬â„¢s bodiesÃ¢â‚¬Â  @KamalaHarris ESPECIALLY THE REMOTE TECH GOVT DICKS @NSAGov @FBI</t>
  </si>
  <si>
    <t xml:space="preserve"> Oct 16 01:32:02 +0000 2019</t>
  </si>
  <si>
    <t>la_critza</t>
  </si>
  <si>
    <t>['KamalaHarris', 'NSAGov', 'FBI']</t>
  </si>
  <si>
    <t>@JarrettHill @KamalaHarris https://t.co/TLjTZkGqnh</t>
  </si>
  <si>
    <t xml:space="preserve"> Oct 16 01:31:20 +0000 2019</t>
  </si>
  <si>
    <t>JarrettHill</t>
  </si>
  <si>
    <t>LaureenNarro</t>
  </si>
  <si>
    <t>['JarrettHill', 'KamalaHarris']</t>
  </si>
  <si>
    <t>Kind of telling that people are surprised at @KamalaHarris'
#DudeGottaGo statement. She 1st said it WEEKS AGO Ã°Å¸Ëœâ€¦ SelÃ¢â‚¬Â¦ https://t.co/zqFTPanGLY</t>
  </si>
  <si>
    <t xml:space="preserve"> Oct 16 01:31:31 +0000 2019</t>
  </si>
  <si>
    <t>MAYORCOOLEY</t>
  </si>
  <si>
    <t>['DudeGottaGo']</t>
  </si>
  <si>
    <t>I really canÃ¢â‚¬â„¢t wait till itÃ¢â‚¬â„¢s down to only two candidates. @KamalaHarris &amp;amp; @ewarren #DemDebate</t>
  </si>
  <si>
    <t xml:space="preserve"> Oct 15 23:58:40 +0000 2019</t>
  </si>
  <si>
    <t>mrinovative</t>
  </si>
  <si>
    <t>['KamalaHarris', 'ewarren']</t>
  </si>
  <si>
    <t>@KamalaHarris Let's do this Kamala...</t>
  </si>
  <si>
    <t xml:space="preserve"> Oct 15 23:59:32 +0000 2019</t>
  </si>
  <si>
    <t>MrRomance427</t>
  </si>
  <si>
    <t>@DanRather Unless you are a woman, then @KamalaHarris spoke to you tonight.</t>
  </si>
  <si>
    <t xml:space="preserve"> Oct 16 01:48:39 +0000 2019</t>
  </si>
  <si>
    <t>DanRather</t>
  </si>
  <si>
    <t>sdtips</t>
  </si>
  <si>
    <t>['DanRather', 'KamalaHarris']</t>
  </si>
  <si>
    <t>@Bakari_Sellers @JarrettHill @KamalaHarris Ã°Å¸â€˜â‚¬</t>
  </si>
  <si>
    <t xml:space="preserve"> Oct 16 01:48:18 +0000 2019</t>
  </si>
  <si>
    <t>Bakari_Sellers</t>
  </si>
  <si>
    <t>sistasarah71</t>
  </si>
  <si>
    <t>['Bakari_Sellers', 'JarrettHill', 'KamalaHarris']</t>
  </si>
  <si>
    <t>@KamalaHarris Say it on the stage! You need more air time. DonÃ¢â‚¬â„¢t let the moderators or anyone else drown you out.</t>
  </si>
  <si>
    <t xml:space="preserve"> Oct 16 01:48:09 +0000 2019</t>
  </si>
  <si>
    <t>st3v3R0uss3au</t>
  </si>
  <si>
    <t>@KamalaHarris is not getting a lot of face time tonight.
Thank God for small favors.</t>
  </si>
  <si>
    <t xml:space="preserve"> Oct 16 00:54:45 +0000 2019</t>
  </si>
  <si>
    <t>TonyGiusiana</t>
  </si>
  <si>
    <t>@EmergeAmerica @KamalaHarris Kamala has shown real leadership...creating trends, changing the narrative &amp;amp; waking peÃ¢â‚¬Â¦ https://t.co/EOVIm4xeCh</t>
  </si>
  <si>
    <t xml:space="preserve"> Oct 16 01:49:02 +0000 2019</t>
  </si>
  <si>
    <t>EmergeAmerica</t>
  </si>
  <si>
    <t>YnotBro</t>
  </si>
  <si>
    <t>['EmergeAmerica', 'KamalaHarris']</t>
  </si>
  <si>
    <t>@thehill @SenAmyKlobuchar and here we are. Thank you for speaking out about this.</t>
  </si>
  <si>
    <t xml:space="preserve"> Oct 15 13:28:09 +0000 2019</t>
  </si>
  <si>
    <t>thehill</t>
  </si>
  <si>
    <t>jeanellingen</t>
  </si>
  <si>
    <t>['thehill', 'SenAmyKlobuchar']</t>
  </si>
  <si>
    <t>Klobuchar</t>
  </si>
  <si>
    <t>Ã¢â‚¬Å“Actually, AR stands for Armalite-Assault Rifle.Ã¢â‚¬Â Ã¢â‚¬â€ @BetoORourke #DemDebate</t>
  </si>
  <si>
    <t xml:space="preserve"> Oct 16 01:32:23 +0000 2019</t>
  </si>
  <si>
    <t>AaronLMGoodwin</t>
  </si>
  <si>
    <t>I KNOW @BetoORourke didn't just accuse @ewarren of dividing the country, did he? DID HE??</t>
  </si>
  <si>
    <t xml:space="preserve"> Oct 16 01:32:37 +0000 2019</t>
  </si>
  <si>
    <t>AnneVegaVega</t>
  </si>
  <si>
    <t>['BetoORourke', 'ewarren']</t>
  </si>
  <si>
    <t>@Co7Ostella @MichaelSkolnik @BetoORourke Not sure- I'm not a policymaker. But plenty of countries have done it askÃ¢â‚¬Â¦ https://t.co/DcgOvCg5dP</t>
  </si>
  <si>
    <t xml:space="preserve"> Oct 16 01:48:45 +0000 2019</t>
  </si>
  <si>
    <t>Co7Ostella</t>
  </si>
  <si>
    <t>bho27</t>
  </si>
  <si>
    <t>['Co7Ostella', 'MichaelSkolnik', 'BetoORourke']</t>
  </si>
  <si>
    <t>ItÃ¢â‚¬â„¢s not radical but ... good for @BetoORourke for brining up the need to invest in diplomacy and the state departmÃ¢â‚¬Â¦ https://t.co/2dn4Xf7f1i</t>
  </si>
  <si>
    <t xml:space="preserve"> Oct 16 01:32:15 +0000 2019</t>
  </si>
  <si>
    <t>jonrainwater</t>
  </si>
  <si>
    <t>@amfhTX @BetoORourke He's the official #1 AR15 salesman this month</t>
  </si>
  <si>
    <t xml:space="preserve"> Oct 16 01:32:18 +0000 2019</t>
  </si>
  <si>
    <t>amfhTX</t>
  </si>
  <si>
    <t>Katiegreenradio</t>
  </si>
  <si>
    <t>['amfhTX', 'BetoORourke']</t>
  </si>
  <si>
    <t>I wish more people loved what I love about @BetoORourke. He actually feels what heÃ¢â‚¬â„¢s saying. The brain is connectedÃ¢â‚¬Â¦ https://t.co/f953Hu0DWd</t>
  </si>
  <si>
    <t xml:space="preserve"> Oct 16 01:32:24 +0000 2019</t>
  </si>
  <si>
    <t>leedsgarcia</t>
  </si>
  <si>
    <t>@BetoORourke Nah, Freedom Dividend isn't a hand out, it's taxing businesses for taking our data. Our data is who weÃ¢â‚¬Â¦ https://t.co/ias1WjiLHk</t>
  </si>
  <si>
    <t xml:space="preserve"> Oct 16 00:52:51 +0000 2019</t>
  </si>
  <si>
    <t>Pwest678</t>
  </si>
  <si>
    <t>@DianaTremaine82 @Sisyphus_smokes @JasonBreen @BernieSanders What is Biden a true progressive?</t>
  </si>
  <si>
    <t xml:space="preserve"> Oct 16 00:54:03 +0000 2019</t>
  </si>
  <si>
    <t>DianaTremaine82</t>
  </si>
  <si>
    <t>AlexGurfhitch</t>
  </si>
  <si>
    <t>['DianaTremaine82', 'Sisyphus_smokes', 'JasonBreen', 'BernieSanders']</t>
  </si>
  <si>
    <t>@thejoelstein @BernieSanders And you may ask yourself, "Who am I? How did I get here?" @vpstockdale #oldenoughtoremember</t>
  </si>
  <si>
    <t>thejoelstein</t>
  </si>
  <si>
    <t>dspullano</t>
  </si>
  <si>
    <t>['oldenoughtoremember']</t>
  </si>
  <si>
    <t>['thejoelstein', 'BernieSanders']</t>
  </si>
  <si>
    <t>@robdelaney @BernieSanders Done</t>
  </si>
  <si>
    <t xml:space="preserve"> Oct 16 01:31:14 +0000 2019</t>
  </si>
  <si>
    <t>robdelaney</t>
  </si>
  <si>
    <t>DylanTweetin</t>
  </si>
  <si>
    <t>['robdelaney', 'BernieSanders']</t>
  </si>
  <si>
    <t>@PelosiSquadFive @BernieSanders https://t.co/VWMbJ5Tl1P</t>
  </si>
  <si>
    <t xml:space="preserve"> Oct 16 00:54:31 +0000 2019</t>
  </si>
  <si>
    <t>PelosiSquadFive</t>
  </si>
  <si>
    <t>freeandclear1</t>
  </si>
  <si>
    <t>['PelosiSquadFive', 'BernieSanders']</t>
  </si>
  <si>
    <t>@TruthByTZ @BernieSanders @ewarren You just attacked Warren, so even Steven. Please read my pinned thread</t>
  </si>
  <si>
    <t xml:space="preserve"> Oct 16 01:31:41 +0000 2019</t>
  </si>
  <si>
    <t>TruthByTZ</t>
  </si>
  <si>
    <t>GottaLaff</t>
  </si>
  <si>
    <t>['TruthByTZ', 'BernieSanders', 'ewarren']</t>
  </si>
  <si>
    <t>@krystalball @BernieSanders So predictable</t>
  </si>
  <si>
    <t xml:space="preserve"> Oct 16 01:47:51 +0000 2019</t>
  </si>
  <si>
    <t>krystalball</t>
  </si>
  <si>
    <t>J_Demeter18</t>
  </si>
  <si>
    <t>['krystalball', 'BernieSanders']</t>
  </si>
  <si>
    <t>@fshakir I think the campaign should hire @orf to do videos for @BernieSanders campaign. Haters will always hate. IÃ¢â‚¬Â¦ https://t.co/Oi1L3u1BOx</t>
  </si>
  <si>
    <t>fshakir</t>
  </si>
  <si>
    <t>Myrnastwit</t>
  </si>
  <si>
    <t>['fshakir', 'ORF', 'BernieSanders']</t>
  </si>
  <si>
    <t>@ewarren and @BernieSanders are the team. If one wins, other should give the loser a cabinet position.</t>
  </si>
  <si>
    <t xml:space="preserve"> Oct 16 00:54:18 +0000 2019</t>
  </si>
  <si>
    <t>myxys</t>
  </si>
  <si>
    <t>['ewarren', 'BernieSanders']</t>
  </si>
  <si>
    <t>Hell yeah @BernieSanders and @ewarren working together again!</t>
  </si>
  <si>
    <t xml:space="preserve"> Oct 16 00:54:07 +0000 2019</t>
  </si>
  <si>
    <t>natey_dogg1</t>
  </si>
  <si>
    <t>['BernieSanders', 'ewarren']</t>
  </si>
  <si>
    <t>Only @BernieSanders has brought up climate change and only Bernie has a real plan to tackle it https://t.co/XtHjayGtaj</t>
  </si>
  <si>
    <t xml:space="preserve"> Oct 16 01:48:33 +0000 2019</t>
  </si>
  <si>
    <t>the_hetz</t>
  </si>
  <si>
    <t>@scotwit50 @ericbolling @SenWarren @BernieSanders Wow. Dogs are usually smarter than that.</t>
  </si>
  <si>
    <t xml:space="preserve"> Oct 16 01:31:21 +0000 2019</t>
  </si>
  <si>
    <t>scotwit50</t>
  </si>
  <si>
    <t>wehobrian</t>
  </si>
  <si>
    <t>['scotwit50', 'ericbolling', 'SenWarren', 'BernieSanders']</t>
  </si>
  <si>
    <t>@TomSteyer Thank you, great meeting you in Glendale, CA. Ã°Å¸â€˜ÂÃ°Å¸ÂÂ¾Ã°Å¸â€™â€”Ã°Å¸â€˜ÂÃ°Å¸ÂÂ¾</t>
  </si>
  <si>
    <t>auntiegailspets</t>
  </si>
  <si>
    <t>@canIdecide @TomSteyer ItÃ¢â‚¬â„¢s not like he made it easy by showing up first the first few.</t>
  </si>
  <si>
    <t xml:space="preserve"> Oct 16 01:48:19 +0000 2019</t>
  </si>
  <si>
    <t>canIdecide</t>
  </si>
  <si>
    <t>bennusbaum</t>
  </si>
  <si>
    <t>['canIdecide', 'TomSteyer']</t>
  </si>
  <si>
    <t>Hey @TomSteyer, speaking of everyone buying to get whatever they want.....how u get up there on that stage bud....</t>
  </si>
  <si>
    <t xml:space="preserve"> Oct 16 01:48:53 +0000 2019</t>
  </si>
  <si>
    <t>chunsanity</t>
  </si>
  <si>
    <t>Is @TomSteyer committed to re-distributing his own wealth? Now may be a good time to start the federal #UBI programÃ¢â‚¬Â¦ https://t.co/HXmICzgTS6</t>
  </si>
  <si>
    <t xml:space="preserve"> Oct 16 00:53:47 +0000 2019</t>
  </si>
  <si>
    <t>DevinMurphyDTM</t>
  </si>
  <si>
    <t>['UBI']</t>
  </si>
  <si>
    <t>"We need to break the corporate stranglehold on our government." Ã¢â‚¬â€Ã‚Â @TomSteyer #DemDebate</t>
  </si>
  <si>
    <t>ErinSchrode</t>
  </si>
  <si>
    <t>@RBReich @TomSteyer know his number too!! He made a great point about minimum wage!!</t>
  </si>
  <si>
    <t>RBReich</t>
  </si>
  <si>
    <t>HartlandUSA</t>
  </si>
  <si>
    <t>['RBReich', 'TomSteyer']</t>
  </si>
  <si>
    <t>Who wore it better? @TomSteyer @Shortbread #DemocraticDebate https://t.co/T0ADevOu2o</t>
  </si>
  <si>
    <t xml:space="preserve"> Oct 16 00:54:55 +0000 2019</t>
  </si>
  <si>
    <t>kavehtaherian</t>
  </si>
  <si>
    <t>['TomSteyer', 'Shortbread']</t>
  </si>
  <si>
    <t>#DemocraticDebate cute line @amyklobuchar 'not even the billionaire on this stage (@TomSteyer ) wants to help the billionaires'</t>
  </si>
  <si>
    <t xml:space="preserve"> Oct 16 00:54:10 +0000 2019</t>
  </si>
  <si>
    <t>LeslieMarshall</t>
  </si>
  <si>
    <t>['amyklobuchar', 'TomSteyer']</t>
  </si>
  <si>
    <t>.@TomSteyer says Ã¢â‚¬Å“the reason IÃ¢â‚¬â„¢m running is we have a broken government.Ã¢â‚¬Â All these issues come from that same placÃ¢â‚¬Â¦ https://t.co/FRpicbCEiX</t>
  </si>
  <si>
    <t xml:space="preserve"> Oct 16 01:49:07 +0000 2019</t>
  </si>
  <si>
    <t>mariashriver</t>
  </si>
  <si>
    <t>@KenFarnaso @TomSteyer I agree with one part of that statement Ã°Å¸Ëœâ€šÃ°Å¸Ëœâ€¦</t>
  </si>
  <si>
    <t xml:space="preserve"> Oct 15 23:59:40 +0000 2019</t>
  </si>
  <si>
    <t>KenFarnaso</t>
  </si>
  <si>
    <t>rsg</t>
  </si>
  <si>
    <t>['KenFarnaso', 'TomSteyer']</t>
  </si>
  <si>
    <t>@billyeichner No youÃ¢â‚¬â„¢re not. @tomsteyer bought his way on to the debate stage to waste all of our time!</t>
  </si>
  <si>
    <t xml:space="preserve"> Oct 16 01:48:48 +0000 2019</t>
  </si>
  <si>
    <t>billyeichner</t>
  </si>
  <si>
    <t>RyanWHubbard</t>
  </si>
  <si>
    <t>['billyeichner', 'TomSteyer']</t>
  </si>
  <si>
    <t>Ã°Å¸Â¤Â¦Ã°Å¸ÂÂ¾Ã¢â‚¬ÂÃ¢â„¢â€šÃ¯Â¸Â
@TomSteyer : can we talk about climate please?
#MayorPete, @amyklobuchar : no
@andersoncooper : no
#demdebate</t>
  </si>
  <si>
    <t>TeoWickland</t>
  </si>
  <si>
    <t>['MayorPete', 'demdebate']</t>
  </si>
  <si>
    <t>['TomSteyer', 'amyklobuchar', 'andersoncooper']</t>
  </si>
  <si>
    <t>But seriously. @TomSteyer is ready to work with a global coalition to fight the climate crisis weÃ¢â‚¬â„¢re facing with thÃ¢â‚¬Â¦ https://t.co/O387HzsPIN</t>
  </si>
  <si>
    <t>TomHQ</t>
  </si>
  <si>
    <t>@AJentleson Oh, Pete. Going up against @ewarren? As they say, may his memory be for a blessing.</t>
  </si>
  <si>
    <t>AJentleson</t>
  </si>
  <si>
    <t>ajc84</t>
  </si>
  <si>
    <t>['AJentleson', 'ewarren']</t>
  </si>
  <si>
    <t>@ewarren OMG Ã°Å¸ËœÂ³. Enough already!</t>
  </si>
  <si>
    <t xml:space="preserve"> Oct 15 23:57:31 +0000 2019</t>
  </si>
  <si>
    <t>gordonbooth</t>
  </si>
  <si>
    <t>['ewarren']</t>
  </si>
  <si>
    <t>I believe in @ewarren more than IÃ¢â‚¬â„¢ve ever believed in any leader and I know she will fight tirelessly for all of usÃ¢â‚¬Â¦ https://t.co/d1uCH0FSYu</t>
  </si>
  <si>
    <t xml:space="preserve"> Oct 15 23:57:06 +0000 2019</t>
  </si>
  <si>
    <t>madsmaru</t>
  </si>
  <si>
    <t>@AndrewYang But is he though?  Looks more like Mark Zuckerberg is trying to shore up support where itÃ¢â‚¬â„¢s most likelyÃ¢â‚¬Â¦ https://t.co/eoaZCKYCGB</t>
  </si>
  <si>
    <t xml:space="preserve"> Oct 15 23:59:03 +0000 2019</t>
  </si>
  <si>
    <t>AlexDamsker</t>
  </si>
  <si>
    <t>@bournej69 @CNN @AndrewYang This is such a garbage statement</t>
  </si>
  <si>
    <t xml:space="preserve"> Oct 16 01:32:48 +0000 2019</t>
  </si>
  <si>
    <t>bournej69</t>
  </si>
  <si>
    <t>BradleyAllanD</t>
  </si>
  <si>
    <t>['bournej69', 'CNN', 'AndrewYang']</t>
  </si>
  <si>
    <t>@Young_YangGang @ReallySerioso @AndrewYang https://t.co/rvg5uUjsbB</t>
  </si>
  <si>
    <t xml:space="preserve"> Oct 15 23:56:29 +0000 2019</t>
  </si>
  <si>
    <t>Young_YangGang</t>
  </si>
  <si>
    <t>Buffy4Yang</t>
  </si>
  <si>
    <t>['Young_YangGang', 'ReallySerioso', 'AndrewYang']</t>
  </si>
  <si>
    <t>I dont much about @AndrewYang but he makes so much sense in these debates.  #DemocraticDebate</t>
  </si>
  <si>
    <t xml:space="preserve"> Oct 16 01:49:37 +0000 2019</t>
  </si>
  <si>
    <t>Calsparks1</t>
  </si>
  <si>
    <t>@Nicola_Anne2019 @AndrewYang DonÃ¢â‚¬â„¢t*</t>
  </si>
  <si>
    <t xml:space="preserve"> Oct 16 00:55:48 +0000 2019</t>
  </si>
  <si>
    <t>cbllw</t>
  </si>
  <si>
    <t>['Nicola_Anne2019', 'AndrewYang']</t>
  </si>
  <si>
    <t>I bet @AndrewYang always calls the point when heÃ¢â‚¬â„¢s hoopin at the rec center</t>
  </si>
  <si>
    <t xml:space="preserve"> Oct 16 01:49:44 +0000 2019</t>
  </si>
  <si>
    <t>ChavezLevine</t>
  </si>
  <si>
    <t>@KANY3W3PT @AndrewYang @amyklobuchar Uh... https://t.co/XJuJU3uPsZ</t>
  </si>
  <si>
    <t xml:space="preserve"> Oct 16 01:33:04 +0000 2019</t>
  </si>
  <si>
    <t>KANY3W3PT</t>
  </si>
  <si>
    <t>d_j_westcott</t>
  </si>
  <si>
    <t>['KANY3W3PT', 'AndrewYang', 'amyklobuchar']</t>
  </si>
  <si>
    <t>@AndrewYang single handedly brought federal jobs guarantee vs universal basic income into the national discourse. Amazing. #DemDebate</t>
  </si>
  <si>
    <t xml:space="preserve"> Oct 16 00:54:43 +0000 2019</t>
  </si>
  <si>
    <t>funknseoul</t>
  </si>
  <si>
    <t>I see my boy @AndrewYang is EATING in the #DemDebate tonight! #YangGang2020 https://t.co/nMNlHzYbL3</t>
  </si>
  <si>
    <t xml:space="preserve"> Oct 16 01:49:47 +0000 2019</t>
  </si>
  <si>
    <t>JCNoHunnidz</t>
  </si>
  <si>
    <t>['DemDebate', 'YangGang2020']</t>
  </si>
  <si>
    <t>@SoCalYangGang @AndrewYang @WomenforYang https://t.co/ffveXFHay3</t>
  </si>
  <si>
    <t xml:space="preserve"> Oct 15 23:56:53 +0000 2019</t>
  </si>
  <si>
    <t>SoCalYangGang</t>
  </si>
  <si>
    <t>Kristine_Chong</t>
  </si>
  <si>
    <t>['SoCalYangGang', 'AndrewYang', 'WomenforYang']</t>
  </si>
  <si>
    <t>Amy Klobuchar literally just cut off @AndrewYang who was discussing modern solutions to protect our election (and nÃ¢â‚¬Â¦ https://t.co/bLQItRHbys</t>
  </si>
  <si>
    <t xml:space="preserve"> Oct 16 01:32:35 +0000 2019</t>
  </si>
  <si>
    <t>PCJADC</t>
  </si>
  <si>
    <t>Agree with @AndrewYang 10000% we need to have UBI and give the power back to the people. #YangGang2020 #yangthemods https://t.co/fZj45Y2SgC</t>
  </si>
  <si>
    <t xml:space="preserve"> Oct 16 01:32:53 +0000 2019</t>
  </si>
  <si>
    <t>presidentyang46</t>
  </si>
  <si>
    <t>['YangGang2020', 'yangthemods']</t>
  </si>
  <si>
    <t>Thinking outside the box @AndrewYang Let people get the treatment they need! Not jail them! Jail does nothing to saÃ¢â‚¬Â¦ https://t.co/VgU32FYWKs</t>
  </si>
  <si>
    <t xml:space="preserve"> Oct 16 01:49:13 +0000 2019</t>
  </si>
  <si>
    <t>I kinda like @AndrewYang #DemDebate</t>
  </si>
  <si>
    <t xml:space="preserve"> Oct 16 01:33:10 +0000 2019</t>
  </si>
  <si>
    <t>RayLeonardJr</t>
  </si>
  <si>
    <t>@kayleighmcenany @conniejb3 They are all corrupt - We need @AndrewYang and his corruption policy: https://t.co/Y7T62XpBOi</t>
  </si>
  <si>
    <t xml:space="preserve"> Oct 15 23:59:20 +0000 2019</t>
  </si>
  <si>
    <t>kayleighmcenany</t>
  </si>
  <si>
    <t>Riptide360</t>
  </si>
  <si>
    <t>['kayleighmcenany', 'conniejb3', 'AndrewYang']</t>
  </si>
  <si>
    <t>@scaredofrobots @godzillo_ @AndrewYang @ewarren Warren: Talking/Please let me finish
CNN: OK
Everyone else: TalkingÃ¢â‚¬Â¦ https://t.co/wkHz8PYX46</t>
  </si>
  <si>
    <t xml:space="preserve"> Oct 16 01:32:57 +0000 2019</t>
  </si>
  <si>
    <t>scaredofrobots</t>
  </si>
  <si>
    <t>Sophi23</t>
  </si>
  <si>
    <t>['scaredofrobots', 'godzillo_', 'AndrewYang', 'ewarren']</t>
  </si>
  <si>
    <t>@TulsiGabbard / @AndrewYang uniting has begun!!  This will be the start of our beginning and the end of the failedÃ¢â‚¬Â¦ https://t.co/uXXcLIJzdN</t>
  </si>
  <si>
    <t xml:space="preserve"> Oct 16 01:32:27 +0000 2019</t>
  </si>
  <si>
    <t>TulsiGabbard</t>
  </si>
  <si>
    <t>['TulsiGabbard', 'AndrewYang']</t>
  </si>
  <si>
    <t>@AndrewYangÃ¢â‚¬â„¢s 1-2 answers are still sticking with me as everyone else just complains about Billionaires blah blah bÃ¢â‚¬Â¦ https://t.co/4dT4VuswT2</t>
  </si>
  <si>
    <t xml:space="preserve"> Oct 16 00:55:10 +0000 2019</t>
  </si>
  <si>
    <t>ZackGianino</t>
  </si>
  <si>
    <t>@amyklobuchar definitely just pulled a strawman on @AndrewYang... we saw what you tried to do. Yang did not morallyÃ¢â‚¬Â¦ https://t.co/eD3TPmwapz</t>
  </si>
  <si>
    <t xml:space="preserve"> Oct 16 01:32:41 +0000 2019</t>
  </si>
  <si>
    <t>amyklobuchar</t>
  </si>
  <si>
    <t>['amyklobuchar', 'AndrewYang']</t>
  </si>
  <si>
    <t>Of course @AndrewYang is calling out the need to fight Skynet. #DemocraticDebates</t>
  </si>
  <si>
    <t xml:space="preserve"> Oct 16 01:32:28 +0000 2019</t>
  </si>
  <si>
    <t>zedism</t>
  </si>
  <si>
    <t>['DemocraticDebates']</t>
  </si>
  <si>
    <t>@rockinroman018 @AndrewYang Lol okay.</t>
  </si>
  <si>
    <t xml:space="preserve"> Oct 16 00:55:07 +0000 2019</t>
  </si>
  <si>
    <t>rockinroman018</t>
  </si>
  <si>
    <t>zsilvs303</t>
  </si>
  <si>
    <t>['rockinroman018', 'AndrewYang']</t>
  </si>
  <si>
    <t>@mattckimball @Stew_CS3 @djdave1500 @JoeBiden Ok "Native Angelino". You're not fooling anyone. 
Didn't you know accÃ¢â‚¬Â¦ https://t.co/jkyrrNqvo3</t>
  </si>
  <si>
    <t xml:space="preserve"> Oct 15 23:59:02 +0000 2019</t>
  </si>
  <si>
    <t>mattckimball</t>
  </si>
  <si>
    <t>AwakenTheKraken</t>
  </si>
  <si>
    <t>['mattckimball', 'Stew_CS3', 'djdave1500', 'JoeBiden']</t>
  </si>
  <si>
    <t>@mattckimball @djdave1500 @Stew_CS3 @JoeBiden https://t.co/0poA292O2W</t>
  </si>
  <si>
    <t xml:space="preserve"> Oct 15 23:59:41 +0000 2019</t>
  </si>
  <si>
    <t>['mattckimball', 'djdave1500', 'Stew_CS3', 'JoeBiden']</t>
  </si>
  <si>
    <t>@CNN @TomSteyer He did well he did well IÃ¢â‚¬â„¢ve always liked him and respected him heÃ¢â‚¬â„¢s been fighting the good fight fÃ¢â‚¬Â¦ https://t.co/wf22sdBv21</t>
  </si>
  <si>
    <t xml:space="preserve"> Oct 16 00:54:19 +0000 2019</t>
  </si>
  <si>
    <t>CNN</t>
  </si>
  <si>
    <t>susanna_g888</t>
  </si>
  <si>
    <t>['CNN', 'TomSteyer']</t>
  </si>
  <si>
    <t>Make sure yÃ¢â‚¬â„¢all watch the debate starts in 2 mins 
And pay attention to @AndrewYang 
#AndrewYang #YangGang #YangGang2020</t>
  </si>
  <si>
    <t xml:space="preserve"> Oct 15 23:58:55 +0000 2019</t>
  </si>
  <si>
    <t>Young_Oph</t>
  </si>
  <si>
    <t>['AndrewYang', 'YangGang', 'YangGang2020']</t>
  </si>
  <si>
    <t>@dwelch816 @ewarren @KamalaHarris @CoreyBooker I agree totally. Here is another site just like FB only privacy is rÃ¢â‚¬Â¦ https://t.co/cIGpKcMWQa</t>
  </si>
  <si>
    <t xml:space="preserve"> Oct 11 10:02:17 +0000 2019</t>
  </si>
  <si>
    <t>dwelch816</t>
  </si>
  <si>
    <t>Lioness95834</t>
  </si>
  <si>
    <t>['dwelch816', 'ewarren', 'KamalaHarris', 'CoreyBooker']</t>
  </si>
  <si>
    <t>@TomSteyer go home #DemDebate</t>
  </si>
  <si>
    <t xml:space="preserve"> Oct 16 01:48:58 +0000 2019</t>
  </si>
  <si>
    <t>Sneakerpimps</t>
  </si>
  <si>
    <t>@AndrewYangÃ¢â‚¬â„¢s UBI is a floor, not a ceiling. #DemDebate #DemocraticDebate #YangGang https://t.co/7vxzSSzZRo</t>
  </si>
  <si>
    <t xml:space="preserve"> Oct 16 01:33:01 +0000 2019</t>
  </si>
  <si>
    <t>amyb_eg</t>
  </si>
  <si>
    <t>['DemDebate', 'DemocraticDebate', 'YangGang']</t>
  </si>
  <si>
    <t>@KamalaHarris NÃƒÂ³</t>
  </si>
  <si>
    <t xml:space="preserve"> Oct 15 23:59:26 +0000 2019</t>
  </si>
  <si>
    <t>NoleJoyce</t>
  </si>
  <si>
    <t>@Lis_Smith @PeteButtigieg Mayor Pete fired up tonight !!  Woo hoo Ã°Å¸ËœÂÃ°Å¸ËœÂ</t>
  </si>
  <si>
    <t xml:space="preserve"> Oct 16 01:48:37 +0000 2019</t>
  </si>
  <si>
    <t>Lis_Smith</t>
  </si>
  <si>
    <t>haywardkjd</t>
  </si>
  <si>
    <t>['Lis_Smith', 'PeteButtigieg']</t>
  </si>
  <si>
    <t>So sad that @PeteButtigieg became a Republican after having such a radical leftist parent. https://t.co/CMDQolORlH</t>
  </si>
  <si>
    <t xml:space="preserve"> Oct 16 01:31:24 +0000 2019</t>
  </si>
  <si>
    <t>DrKittyGirl</t>
  </si>
  <si>
    <t>Ã°Å¸ËœÂ @BetoORourkeÃ¢â‚¬â„¢s favorite emoji.</t>
  </si>
  <si>
    <t>momandel</t>
  </si>
  <si>
    <t>if @Andrewyang is so good at math, why doesn't he calculate the odds of his winning, and then drop out? #voodoomath</t>
  </si>
  <si>
    <t xml:space="preserve"> Oct 16 01:49:40 +0000 2019</t>
  </si>
  <si>
    <t>ThatsSoJocelyne</t>
  </si>
  <si>
    <t>['voodoomath']</t>
  </si>
  <si>
    <t>@BernieSanders It will be nice when our tax dollars go to the common good instead of to rich people and corporations.</t>
  </si>
  <si>
    <t xml:space="preserve"> Oct 15 23:58:50 +0000 2019</t>
  </si>
  <si>
    <t>weplaywithtoys</t>
  </si>
  <si>
    <t>@BetoORourke YESSSS! We love you!!! We believe in you!!! Go get 'em, @BetoORourke!!!</t>
  </si>
  <si>
    <t xml:space="preserve"> Oct 15 23:57:21 +0000 2019</t>
  </si>
  <si>
    <t>SnarkyBetoBabe</t>
  </si>
  <si>
    <t>['BetoORourke', 'BetoORourke']</t>
  </si>
  <si>
    <t>@McLNeuro @JoeBiden I heard that and from the context I imagine he was referring to the inverse of the logafilthm.</t>
  </si>
  <si>
    <t xml:space="preserve"> Oct 16 01:48:07 +0000 2019</t>
  </si>
  <si>
    <t>McLNeuro</t>
  </si>
  <si>
    <t>lpachter</t>
  </si>
  <si>
    <t>['McLNeuro', 'JoeBiden']</t>
  </si>
  <si>
    <t>@andrewkbacon @CNBC @AndrewYang bots are so crazy. He says he wants to shut down @amazon and they bring upÃ¢â‚¬Â¦ https://t.co/1odQNGXl61</t>
  </si>
  <si>
    <t xml:space="preserve"> Oct 16 01:32:58 +0000 2019</t>
  </si>
  <si>
    <t>andrewkbacon</t>
  </si>
  <si>
    <t>kenpasadena</t>
  </si>
  <si>
    <t>['andrewkbacon', 'CNBC', 'AndrewYang', 'amazon']</t>
  </si>
  <si>
    <t>@dean_patrick65 @BernieSanders It will cost working people LESS money.</t>
  </si>
  <si>
    <t>dean_patrick65</t>
  </si>
  <si>
    <t>CalliCoop</t>
  </si>
  <si>
    <t>['dean_patrick65', 'BernieSanders']</t>
  </si>
  <si>
    <t>@LakeMcGroove @krystalball @AndrewYang "In the hands of the right, UBI could easily be seen as a kind of universalÃ¢â‚¬Â¦ https://t.co/zuu0G09kpa</t>
  </si>
  <si>
    <t xml:space="preserve"> Oct 16 01:32:21 +0000 2019</t>
  </si>
  <si>
    <t>LakeMcGroove</t>
  </si>
  <si>
    <t>wow712</t>
  </si>
  <si>
    <t>['LakeMcGroove', 'krystalball', 'AndrewYang']</t>
  </si>
  <si>
    <t>@PeteButtigieg https://t.co/zFVBdRPbWI</t>
  </si>
  <si>
    <t>PatiRomo1</t>
  </si>
  <si>
    <t>.@TomSteyer thinks term limits will *reduce* corporate influence of our government when in fact it would do exactly the opposite.
#dummy</t>
  </si>
  <si>
    <t>RealSteveCox</t>
  </si>
  <si>
    <t>['dummy']</t>
  </si>
  <si>
    <t>@HarryStoltz1 @BernieSanders You are dead wrong.  Climate change hoax</t>
  </si>
  <si>
    <t>HarryStoltz1</t>
  </si>
  <si>
    <t>KevinArdery</t>
  </si>
  <si>
    <t>['HarryStoltz1', 'BernieSanders']</t>
  </si>
  <si>
    <t>@KamalaHarris The Republican legislatures has not done anything to women and their bodies. They have had reproductiÃ¢â‚¬Â¦ https://t.co/0DMJFp9bn5</t>
  </si>
  <si>
    <t xml:space="preserve"> Oct 16 01:32:25 +0000 2019</t>
  </si>
  <si>
    <t>M_PG20</t>
  </si>
  <si>
    <t>"police violence is also gun violence" @JulianCastro Ã°Å¸â€˜ÂÃ°Å¸ÂÂ¾Ã°Å¸â€˜ÂÃ°Å¸ÂÂ¾Ã°Å¸â€˜ÂÃ°Å¸ÂÂ¾</t>
  </si>
  <si>
    <t>DontRun_Skip</t>
  </si>
  <si>
    <t>Memo to @andersoncooper @ErinBurnett @marclacey:
@JoeBiden @BetoORourke @JulianCastro are no longer Vice President,Ã¢â‚¬Â¦ https://t.co/gNB4hfwmWV</t>
  </si>
  <si>
    <t xml:space="preserve"> Oct 16 00:50:02 +0000 2019</t>
  </si>
  <si>
    <t>AllenJWilson</t>
  </si>
  <si>
    <t>['andersoncooper', 'ErinBurnett', 'marclacey', 'JoeBiden', 'BetoORourke', 'JulianCastro']</t>
  </si>
  <si>
    <t>Mmmm, @TomSteyer supports @BernieSanders wealth tax.  
Well, Tom write your check to Uncle Sam right now without delay!  #DemDebate</t>
  </si>
  <si>
    <t xml:space="preserve"> Oct 16 00:54:51 +0000 2019</t>
  </si>
  <si>
    <t>['TomSteyer', 'BernieSanders']</t>
  </si>
  <si>
    <t>@chadmony @TomSteyer Uhhhhhhh...he does, itÃ¢â‚¬â„¢s kind of his thing</t>
  </si>
  <si>
    <t>chadmony</t>
  </si>
  <si>
    <t>paulakelley99</t>
  </si>
  <si>
    <t>['chadmony', 'TomSteyer']</t>
  </si>
  <si>
    <t>One thing I can say about @BernieSanders is, he's a fighter 'til the end. #DemDebate</t>
  </si>
  <si>
    <t xml:space="preserve"> Oct 15 23:58:54 +0000 2019</t>
  </si>
  <si>
    <t>NinaNoChaser</t>
  </si>
  <si>
    <t>@scottsantens @JulianCastro @AndrewYang @ewarren Warren lied. Ball State did the best automation study. https://t.co/dYWuDu4Ii3</t>
  </si>
  <si>
    <t xml:space="preserve"> Oct 16 00:50:40 +0000 2019</t>
  </si>
  <si>
    <t>scottsantens</t>
  </si>
  <si>
    <t>compassionsays</t>
  </si>
  <si>
    <t>['scottsantens', 'JulianCastro', 'AndrewYang', 'ewarren']</t>
  </si>
  <si>
    <t>Who were you most impressed with in tonight's #DemocraticDebate 
For me it was:
@SenWarren
@PeteButtigiegÃ¢â‚¬Â¦ https://t.co/dIGsq9XBlA</t>
  </si>
  <si>
    <t xml:space="preserve"> Oct 16 01:48:34 +0000 2019</t>
  </si>
  <si>
    <t>postsecret</t>
  </si>
  <si>
    <t>['SenWarren', 'PeteButtigieg']</t>
  </si>
  <si>
    <t>@JulianCastro We defend our borders - not Syria's.</t>
  </si>
  <si>
    <t xml:space="preserve"> Oct 16 01:31:11 +0000 2019</t>
  </si>
  <si>
    <t>eli_bomaye</t>
  </si>
  <si>
    <t>@JoeBiden We love you Joe ! Hey make them stop they made #JoeBiden #DemDebates</t>
  </si>
  <si>
    <t>ReeditNico</t>
  </si>
  <si>
    <t>['JoeBiden', 'DemDebates']</t>
  </si>
  <si>
    <t>@_michaelbrooks @BernieSanders (or @TulsiGabbard) need to bring this up!</t>
  </si>
  <si>
    <t xml:space="preserve"> Oct 16 01:47:50 +0000 2019</t>
  </si>
  <si>
    <t>_michaelbrooks</t>
  </si>
  <si>
    <t>JC_Cali</t>
  </si>
  <si>
    <t>['_michaelbrooks', 'BernieSanders', 'TulsiGabbard']</t>
  </si>
  <si>
    <t>@PeteButtigieg  is exactly what the country needs after this long nightmare head cold of the Trump debacle,Ã¢â‚¬Â¦ https://t.co/QEv1bK5CHR</t>
  </si>
  <si>
    <t>kcfowler2</t>
  </si>
  <si>
    <t>@AOC @JulianCastro Under Obama. Wrong again. Bye.
#ExposeCNN</t>
  </si>
  <si>
    <t xml:space="preserve"> Oct 16 01:32:07 +0000 2019</t>
  </si>
  <si>
    <t>TheZed11</t>
  </si>
  <si>
    <t>['ExposeCNN']</t>
  </si>
  <si>
    <t>@JoeBiden Wrong @JoeBiden you allowed your own family to enrich themselves and you pretended  not to look or do somÃ¢â‚¬Â¦ https://t.co/mgIPqpV96k</t>
  </si>
  <si>
    <t xml:space="preserve"> Oct 16 00:54:02 +0000 2019</t>
  </si>
  <si>
    <t xml:space="preserve">California </t>
  </si>
  <si>
    <t>BlessedMamaC</t>
  </si>
  <si>
    <t>['JoeBiden', 'JoeBiden']</t>
  </si>
  <si>
    <t>@marielins23 @People4Bernie @JoeBiden Ã°Å¸Ëœâ€šÃ°Å¸Ëœâ€š</t>
  </si>
  <si>
    <t xml:space="preserve"> Oct 16 01:48:35 +0000 2019</t>
  </si>
  <si>
    <t>marielins23</t>
  </si>
  <si>
    <t>MonPLee</t>
  </si>
  <si>
    <t>['marielins23', 'People4Bernie', 'JoeBiden']</t>
  </si>
  <si>
    <t>@Bungalow0 @JanePowers1 @PeteButtigieg No, not hypocrisy, he just believes thereÃ¢â‚¬â„¢s a better way to get out than thrÃ¢â‚¬Â¦ https://t.co/JZmdBlSfVx</t>
  </si>
  <si>
    <t xml:space="preserve"> Oct 16 01:32:00 +0000 2019</t>
  </si>
  <si>
    <t>Bungalow0</t>
  </si>
  <si>
    <t>diamond12154</t>
  </si>
  <si>
    <t>['Bungalow0', 'JanePowers1', 'PeteButtigieg']</t>
  </si>
  <si>
    <t>.@PeteButtigieg would like to interrupt this debate for #chevy commercial break</t>
  </si>
  <si>
    <t xml:space="preserve"> Oct 16 00:54:26 +0000 2019</t>
  </si>
  <si>
    <t>kindnessbyjess</t>
  </si>
  <si>
    <t>['chevy']</t>
  </si>
  <si>
    <t>@Chas10Buttigieg @PeteButtigieg Ã¢â„¢Â¥Ã¯Â¸Â https://t.co/GQx5M3uAxZ</t>
  </si>
  <si>
    <t xml:space="preserve"> Oct 15 23:58:20 +0000 2019</t>
  </si>
  <si>
    <t>Chas10Buttigieg</t>
  </si>
  <si>
    <t>music14jeanne</t>
  </si>
  <si>
    <t>['Chas10Buttigieg', 'PeteButtigieg']</t>
  </si>
  <si>
    <t>@PeteButtigieg Right! Ã°Å¸Â¤Â®Ã°Å¸Â¤Â®Ã°Å¸Â¤Â®Ã°Å¸Â¤Â®Ã°Å¸Â¤Â£Ã°Å¸Â¤Â£Ã°Å¸Â¤Â£Ã°Å¸Â¤Â£</t>
  </si>
  <si>
    <t>Tatiana54497785</t>
  </si>
  <si>
    <t>Enjoy listening to @PeteButtigieg intelligent, well reason comments/ideas.  #DemDebate</t>
  </si>
  <si>
    <t>vsansome</t>
  </si>
  <si>
    <t>@JulianCastro i stan</t>
  </si>
  <si>
    <t xml:space="preserve"> Oct 16 01:48:29 +0000 2019</t>
  </si>
  <si>
    <t>__bellamarlen</t>
  </si>
  <si>
    <t>@ewarren and  @JulianCastro ticket. YASSSS</t>
  </si>
  <si>
    <t>1219Sam</t>
  </si>
  <si>
    <t>['ewarren', 'JulianCastro']</t>
  </si>
  <si>
    <t>@smithdidit @CNN @BetoORourke @JulianCastro "I speak jive." https://t.co/ughIMLTUbi</t>
  </si>
  <si>
    <t xml:space="preserve"> Oct 15 23:46:44 +0000 2019</t>
  </si>
  <si>
    <t>smithdidit</t>
  </si>
  <si>
    <t>FloraCarbon</t>
  </si>
  <si>
    <t>['smithdidit', 'CNN', 'BetoORourke', 'JulianCastro']</t>
  </si>
  <si>
    <t>@EricaLiraCastro @JulianCastro Where do I get that t shirt?</t>
  </si>
  <si>
    <t xml:space="preserve"> Oct 15 23:50:07 +0000 2019</t>
  </si>
  <si>
    <t>josecanyousee</t>
  </si>
  <si>
    <t>@Castror14 @SawyerHackett @JulianCastro is really doing well! Well composed, articulate, and to the point with the issues!</t>
  </si>
  <si>
    <t xml:space="preserve"> Oct 16 01:31:44 +0000 2019</t>
  </si>
  <si>
    <t>Castror14</t>
  </si>
  <si>
    <t>rosaayala33</t>
  </si>
  <si>
    <t>['Castror14', 'SawyerHackett', 'JulianCastro']</t>
  </si>
  <si>
    <t>@KamalaHarris Democrats Want 
Gang Members EXEMPT 
from Red Flag 
Laws!!!
https://t.co/o7BUGC3CvW via @YouTube</t>
  </si>
  <si>
    <t xml:space="preserve"> Oct 15 23:58:59 +0000 2019</t>
  </si>
  <si>
    <t>CarlzWN67</t>
  </si>
  <si>
    <t>['KamalaHarris', 'YouTube']</t>
  </si>
  <si>
    <t>@KamalaHarris Most transparent administration ever!??</t>
  </si>
  <si>
    <t xml:space="preserve"> Oct 16 01:48:32 +0000 2019</t>
  </si>
  <si>
    <t>ChrisACook3</t>
  </si>
  <si>
    <t>. @KamalaHarris Your comments are misleading at best re: guns.  Most blacks are killed by other blacks using somethÃ¢â‚¬Â¦ https://t.co/ZbncPoa3r5</t>
  </si>
  <si>
    <t>Dr_TomSmith_III</t>
  </si>
  <si>
    <t>@KamalaHarris Look at the bigger picture you hortlet. Having Russia fight 2 fronts would give Ukraine the advantage</t>
  </si>
  <si>
    <t>joe93256</t>
  </si>
  <si>
    <t>@diopter @notcapnamerica @KamalaHarris Yup!</t>
  </si>
  <si>
    <t xml:space="preserve"> Oct 16 01:32:13 +0000 2019</t>
  </si>
  <si>
    <t>diopter</t>
  </si>
  <si>
    <t>justinenlawson</t>
  </si>
  <si>
    <t>['diopter', 'notcapnamerica', 'KamalaHarris']</t>
  </si>
  <si>
    <t>@chrislongview @decaro_nick @KamalaHarris I love she didn't give Tulsi the time of day</t>
  </si>
  <si>
    <t xml:space="preserve"> Oct 15 23:59:12 +0000 2019</t>
  </si>
  <si>
    <t>chrislongview</t>
  </si>
  <si>
    <t>KarenAguiar</t>
  </si>
  <si>
    <t>['chrislongview', 'decaro_nick', 'KamalaHarris']</t>
  </si>
  <si>
    <t>Only winners are:  
RUSSIA
ASSAD 
IRAN
ISIS
@KamalaHarris #DemDebate #DemocraticDebate #KamalaHarris https://t.co/NEVxpwhnvE</t>
  </si>
  <si>
    <t>LaguardiaCG</t>
  </si>
  <si>
    <t>['DemDebate', 'DemocraticDebate', 'KamalaHarris']</t>
  </si>
  <si>
    <t>is @KamalaHarris still at the debate???</t>
  </si>
  <si>
    <t xml:space="preserve"> Oct 16 00:54:32 +0000 2019</t>
  </si>
  <si>
    <t>obama_I_miss</t>
  </si>
  <si>
    <t>@KamalaHarris https://t.co/BziCY8nuxm</t>
  </si>
  <si>
    <t xml:space="preserve"> Oct 16 01:31:30 +0000 2019</t>
  </si>
  <si>
    <t>RP4Democrats</t>
  </si>
  <si>
    <t>@Taylor_James90 @notcapnamerica @KamalaHarris I hear you. Saying someone is "almost certain" to not be the nomineeÃ¢â‚¬Â¦ https://t.co/CTmpufRNEl</t>
  </si>
  <si>
    <t xml:space="preserve"> Oct 15 23:59:52 +0000 2019</t>
  </si>
  <si>
    <t>Taylor_James90</t>
  </si>
  <si>
    <t>The1Megan_Kotte</t>
  </si>
  <si>
    <t>['Taylor_James90', 'notcapnamerica', 'KamalaHarris']</t>
  </si>
  <si>
    <t>@vmidyett @ValerieJarrett @KamalaHarris https://t.co/hLeq027o32</t>
  </si>
  <si>
    <t xml:space="preserve"> Oct 16 00:54:38 +0000 2019</t>
  </si>
  <si>
    <t>vmidyett</t>
  </si>
  <si>
    <t>TrefaultPaulina</t>
  </si>
  <si>
    <t>['vmidyett', 'ValerieJarrett', 'KamalaHarris']</t>
  </si>
  <si>
    <t>@BetoORourke And the government should not take legally owned guns from law abiding citizens</t>
  </si>
  <si>
    <t xml:space="preserve"> Oct 16 00:52:47 +0000 2019</t>
  </si>
  <si>
    <t>_garylyons</t>
  </si>
  <si>
    <t>Answer the fucking question .@BetoORourke.
How will you confiscate?!?#DemocraticDebate
#DemDebate #DemDebate4Ã¢â‚¬Â¦ https://t.co/UylBGfzVPy</t>
  </si>
  <si>
    <t xml:space="preserve"> Oct 16 01:32:16 +0000 2019</t>
  </si>
  <si>
    <t>rodriQuez</t>
  </si>
  <si>
    <t>['DemocraticDebate', 'DemDebate', 'DemDebate4']</t>
  </si>
  <si>
    <t>@GaryGrumbach @BernieSanders Bernie or Barbarism.
#DemDebate 
#Bernie2020</t>
  </si>
  <si>
    <t xml:space="preserve"> Oct 15 23:59:09 +0000 2019</t>
  </si>
  <si>
    <t>GaryGrumbach</t>
  </si>
  <si>
    <t>ibern4you</t>
  </si>
  <si>
    <t>['DemDebate', 'Bernie2020']</t>
  </si>
  <si>
    <t>['GaryGrumbach', 'BernieSanders']</t>
  </si>
  <si>
    <t>@krystalball @BernieSanders Ã°Å¸Â¤Â¦Ã¢â‚¬ÂÃ¢â„¢â‚¬Ã¯Â¸Â</t>
  </si>
  <si>
    <t xml:space="preserve"> Oct 16 01:47:47 +0000 2019</t>
  </si>
  <si>
    <t>lindaworkerbee</t>
  </si>
  <si>
    <t>@BernieSanders Your bros have turned me off. IÃ¢â‚¬â„¢ll never vote for you in any primary</t>
  </si>
  <si>
    <t xml:space="preserve"> Oct 15 23:59:39 +0000 2019</t>
  </si>
  <si>
    <t>@BernieSanders You are a communist because you donÃ¢â‚¬â„¢t think people are smart enough to do it on our own</t>
  </si>
  <si>
    <t>sisterjagg</t>
  </si>
  <si>
    <t>Hold on, @BernieSanders just put out a massive anti-corruption plan! #DemDebate</t>
  </si>
  <si>
    <t>WitthausC</t>
  </si>
  <si>
    <t>@TomSteyer has no plan to deal with the opioid crisis.
Nothing.
Zero.
Zip.
(Fell asleep listening to him) #DemDebate</t>
  </si>
  <si>
    <t>Bitter_Grizzly</t>
  </si>
  <si>
    <t>@TomSteyer on closing the income gap ~ For40/years Corporations have bought this government which brought about 40Ã¢â‚¬Â¦ https://t.co/RcrqNbx12j</t>
  </si>
  <si>
    <t xml:space="preserve"> Oct 16 00:55:27 +0000 2019</t>
  </si>
  <si>
    <t>BreedLove7777</t>
  </si>
  <si>
    <t>I know people are hating on @TomSteyer but I really like  how he keeps lifting up others on the stage with his Ã¢â‚¬Å“they have a good pointÃ¢â‚¬Â</t>
  </si>
  <si>
    <t xml:space="preserve"> Oct 16 01:48:12 +0000 2019</t>
  </si>
  <si>
    <t>@gink_d @scaryfoxx @bablobiggins @lexcerrillos @ewarren Maybe youÃ¢â‚¬â„¢re just a troll trying to divide Bernie supporters Ã¢Å“Å’Ã°Å¸ÂÂ½</t>
  </si>
  <si>
    <t>gink_d</t>
  </si>
  <si>
    <t>JulieSmithM</t>
  </si>
  <si>
    <t>['gink_d', 'scaryfoxx', 'bablobiggins', 'lexcerrillos', 'ewarren']</t>
  </si>
  <si>
    <t>@anit0227 @The_Real_Rage @JacobIssacBrow1 @SantaMonica403 @NoFascistLies @america_vest @TheYoungTurks @ewarrenÃ¢â‚¬Â¦ https://t.co/raEivVjsbn</t>
  </si>
  <si>
    <t xml:space="preserve"> Oct 15 23:57:00 +0000 2019</t>
  </si>
  <si>
    <t>anit0227</t>
  </si>
  <si>
    <t>NYCgeekDad</t>
  </si>
  <si>
    <t>['anit0227', 'The_Real_Rage', 'JacobIssacBrow1', 'SantaMonica403', 'NoFascistLies', 'america_vest', 'TheYoungTurks', 'ewarren']</t>
  </si>
  <si>
    <t>@JoeBiden @laureldavilacpa Beat him like an anvil.</t>
  </si>
  <si>
    <t>Canada</t>
  </si>
  <si>
    <t>HeathenOnEarth_</t>
  </si>
  <si>
    <t>['JoeBiden', 'laureldavilacpa']</t>
  </si>
  <si>
    <t>@PowayDoyle @davidaxelrod @realDonaldTrump @PeteButtigieg They hadnÃ¢â‚¬â„¢t...... they wouldnÃ¢â‚¬â„¢t have.</t>
  </si>
  <si>
    <t xml:space="preserve"> Oct 16 01:31:33 +0000 2019</t>
  </si>
  <si>
    <t>PowayDoyle</t>
  </si>
  <si>
    <t>governorjs</t>
  </si>
  <si>
    <t>['PowayDoyle', 'davidaxelrod', 'realDonaldTrump', 'PeteButtigieg']</t>
  </si>
  <si>
    <t>@BernieSanders Way to encourage ambition</t>
  </si>
  <si>
    <t xml:space="preserve"> Oct 16 00:54:09 +0000 2019</t>
  </si>
  <si>
    <t>RockCharts28</t>
  </si>
  <si>
    <t>@FidelsRealBeard @BernieSanders Taking away capitalist "rights" of ownership, and money is "bad praxis"? That's whaÃ¢â‚¬Â¦ https://t.co/rSq8WidVPv</t>
  </si>
  <si>
    <t xml:space="preserve"> Oct 15 23:59:00 +0000 2019</t>
  </si>
  <si>
    <t>FidelsRealBeard</t>
  </si>
  <si>
    <t>WSM_Socialists</t>
  </si>
  <si>
    <t>['FidelsRealBeard', 'BernieSanders']</t>
  </si>
  <si>
    <t>@LPNational @TomSteyer https://t.co/vb94n8FeSY</t>
  </si>
  <si>
    <t>LPNational</t>
  </si>
  <si>
    <t>['LPNational', 'TomSteyer']</t>
  </si>
  <si>
    <t>@PeteKent01 @WolvesHockey21 @ewarren Good thing I donÃ¢â‚¬â„¢t consider Yang a true democrat.  HeÃ¢â‚¬â„¢s just running as one bcÃ¢â‚¬Â¦ https://t.co/VN5fyNr02a</t>
  </si>
  <si>
    <t xml:space="preserve"> Oct 15 23:58:07 +0000 2019</t>
  </si>
  <si>
    <t>PeteKent01</t>
  </si>
  <si>
    <t>ShynobiFuture</t>
  </si>
  <si>
    <t>['PeteKent01', 'WolvesHockey21', 'ewarren']</t>
  </si>
  <si>
    <t>@CNN @AndrewYang It does make sense. I wish Sanders would research it and champion it.</t>
  </si>
  <si>
    <t>Mellowcanuck_36</t>
  </si>
  <si>
    <t>['CNN', 'AndrewYang']</t>
  </si>
  <si>
    <t>@secupp @TomSteyer ThatÃ¢â‚¬â„¢s the prescription for many candidates. Speak right to voters. Sometimes, though, the stareÃ¢â‚¬Â¦ https://t.co/a3zpM1Kfid</t>
  </si>
  <si>
    <t xml:space="preserve"> Oct 16 00:55:13 +0000 2019</t>
  </si>
  <si>
    <t>secupp</t>
  </si>
  <si>
    <t>coylejim20</t>
  </si>
  <si>
    <t>['secupp', 'TomSteyer']</t>
  </si>
  <si>
    <t>@krystalball @AndrewYang True but Bernie had a jobs guarantee already.</t>
  </si>
  <si>
    <t xml:space="preserve"> Oct 16 00:55:43 +0000 2019</t>
  </si>
  <si>
    <t>Jeffberg42</t>
  </si>
  <si>
    <t>['krystalball', 'AndrewYang']</t>
  </si>
  <si>
    <t>@DrJasonJohnson @KamalaHarris Hmmmm IÃ¢â‚¬â„¢m not buying her use of the Ã¢â‚¬Å“black cardÃ¢â‚¬Â ... I donÃ¢â‚¬â„¢t even think she gets to uÃ¢â‚¬Â¦ https://t.co/Euq3j0lBsE</t>
  </si>
  <si>
    <t xml:space="preserve"> Oct 16 01:48:43 +0000 2019</t>
  </si>
  <si>
    <t>DrJasonJohnson</t>
  </si>
  <si>
    <t>GinelMcLarty</t>
  </si>
  <si>
    <t>['DrJasonJohnson', 'KamalaHarris']</t>
  </si>
  <si>
    <t>@drvox @BernieSanders I just think itÃ¢â‚¬â„¢s important to say that Paris is problematic.</t>
  </si>
  <si>
    <t xml:space="preserve"> Oct 15 23:59:31 +0000 2019</t>
  </si>
  <si>
    <t>greenprofgreen</t>
  </si>
  <si>
    <t>['drvox', 'BernieSanders']</t>
  </si>
  <si>
    <t>"Drug companies buying the government and getting what they want", pretty much yea @TomSteyer #Insulin4all #DemDebate</t>
  </si>
  <si>
    <t>Jandelliott</t>
  </si>
  <si>
    <t>['Insulin4all', 'DemDebate']</t>
  </si>
  <si>
    <t>@krystalball @carterforva @BernieSanders The #DemocraticDebate is a joke actually</t>
  </si>
  <si>
    <t xml:space="preserve"> Oct 16 01:47:57 +0000 2019</t>
  </si>
  <si>
    <t>mdunjic</t>
  </si>
  <si>
    <t>['krystalball', 'carterforva', 'BernieSanders']</t>
  </si>
  <si>
    <t>Yes @amyklobuchar ... @AndrewYang was 100% right ... America has meddled and openly influenced 100x more electionsÃ¢â‚¬Â¦ https://t.co/jUu8QD7PMO</t>
  </si>
  <si>
    <t xml:space="preserve"> Oct 16 01:32:46 +0000 2019</t>
  </si>
  <si>
    <t>@BernieSanders Eat the rich</t>
  </si>
  <si>
    <t xml:space="preserve"> Oct 16 01:31:39 +0000 2019</t>
  </si>
  <si>
    <t>O_Kelly89</t>
  </si>
  <si>
    <t>@LindseyGrahamSC @BernieSanders @ewarren What's the difference between Lindsey Graham and a sack of shit?
NOTHING!!!</t>
  </si>
  <si>
    <t>ItAllMattersToU</t>
  </si>
  <si>
    <t>@krydan21672 @Bettebyrd @lisastark351 @DonaldJTrumpJr @KamalaHarris Dems = post term abortion, open borders, free eÃ¢â‚¬Â¦ https://t.co/nctYRGgBUE</t>
  </si>
  <si>
    <t xml:space="preserve"> Oct 15 23:57:30 +0000 2019</t>
  </si>
  <si>
    <t>krydan21672</t>
  </si>
  <si>
    <t>Anfini00</t>
  </si>
  <si>
    <t>['krydan21672', 'Bettebyrd', 'lisastark351', 'DonaldJTrumpJr', 'KamalaHarris']</t>
  </si>
  <si>
    <t>@DavidDeLong62 @BetoORourke Good God</t>
  </si>
  <si>
    <t xml:space="preserve"> Oct 16 01:48:51 +0000 2019</t>
  </si>
  <si>
    <t>DavidDeLong62</t>
  </si>
  <si>
    <t>bassbude79</t>
  </si>
  <si>
    <t>['DavidDeLong62', 'BetoORourke']</t>
  </si>
  <si>
    <t>@krystalball @BernieSanders What a coincidence minimal speaking time for Bernie, Tulsi and Yang. These debates are getting unwatchable</t>
  </si>
  <si>
    <t>chikeokjr24</t>
  </si>
  <si>
    <t>@KirstenPowers @PeteButtigieg Yes I agree but so is @amyklobuchar as I agree with the way she is challengingÃ¢â‚¬Â¦ https://t.co/H4Nfxhfj3I</t>
  </si>
  <si>
    <t xml:space="preserve"> Oct 16 01:49:06 +0000 2019</t>
  </si>
  <si>
    <t>KirstenPowers</t>
  </si>
  <si>
    <t>RUReadyFreddy</t>
  </si>
  <si>
    <t>['KirstenPowers', 'PeteButtigieg', 'amyklobuchar']</t>
  </si>
  <si>
    <t>@DailyCaller @TomSteyer Then he should be donating all of his wealth to charity immediately.</t>
  </si>
  <si>
    <t>Nero_Mepphis</t>
  </si>
  <si>
    <t>['DailyCaller', 'TomSteyer']</t>
  </si>
  <si>
    <t>@TerdFer60681216 @TrevSully @BernieSanders In the Soviet Union it was voluntary to work, if you didn't you'd just sÃ¢â‚¬Â¦ https://t.co/7JkLHuciPL</t>
  </si>
  <si>
    <t xml:space="preserve"> Oct 16 00:54:16 +0000 2019</t>
  </si>
  <si>
    <t>TerdFer60681216</t>
  </si>
  <si>
    <t>['TerdFer60681216', 'TrevSully', 'BernieSanders']</t>
  </si>
  <si>
    <t>@BernieSanders there is a Nobel worthy human</t>
  </si>
  <si>
    <t xml:space="preserve"> Oct 16 01:47:46 +0000 2019</t>
  </si>
  <si>
    <t>yomydj</t>
  </si>
  <si>
    <t>@nytimes Follow up Question: @KamalaHarris, please give examples of what it is your are talking about... Waiting...Ã¢â‚¬Â¦ https://t.co/eyVIc0Ojto</t>
  </si>
  <si>
    <t xml:space="preserve"> Oct 16 00:54:46 +0000 2019</t>
  </si>
  <si>
    <t>nytimes</t>
  </si>
  <si>
    <t>DyJimmy78</t>
  </si>
  <si>
    <t>['nytimes', 'KamalaHarris']</t>
  </si>
  <si>
    <t>@LindseyGrahamSC @BernieSanders @ewarren No WRONG You're a disaster What have you done in last 3 years for SC DICKSÃ¢â‚¬Â¦ https://t.co/XUDyUTsEJY</t>
  </si>
  <si>
    <t xml:space="preserve"> Oct 16 00:54:34 +0000 2019</t>
  </si>
  <si>
    <t>DRBrownoff</t>
  </si>
  <si>
    <t>@wifiinhell1 @BetoORourke Because heÃ¢â‚¬â„¢s a laughing stock</t>
  </si>
  <si>
    <t>wifiinhell1</t>
  </si>
  <si>
    <t>Chile</t>
  </si>
  <si>
    <t>poop_barf</t>
  </si>
  <si>
    <t>['wifiinhell1', 'BetoORourke']</t>
  </si>
  <si>
    <t>@wbendle @BetoORourke ItÃ¢â‚¬â„¢s one of his employees tweeting for him. Too bad theyÃ¢â‚¬â„¢ll be unemployed soon when he finally decides to drop out</t>
  </si>
  <si>
    <t>wbendle</t>
  </si>
  <si>
    <t>['wbendle', 'BetoORourke']</t>
  </si>
  <si>
    <t>@TomSteyer Shut up</t>
  </si>
  <si>
    <t>@TomSteyer Lol you should drop out and become a janitor</t>
  </si>
  <si>
    <t>@BernieSanders Bottom feeding populist</t>
  </si>
  <si>
    <t>China</t>
  </si>
  <si>
    <t>bathtub_dawg</t>
  </si>
  <si>
    <t>@KyungLahCNN @CNN @TulsiGabbard @KamalaHarris Kyeng you work@for very very corrupt organization</t>
  </si>
  <si>
    <t>KyungLahCNN</t>
  </si>
  <si>
    <t>PetiteBaby9</t>
  </si>
  <si>
    <t>['KyungLahCNN', 'CNN', 'TulsiGabbard', 'KamalaHarris']</t>
  </si>
  <si>
    <t>@BernieSanders Sounds wonderful,I support you for a long time.</t>
  </si>
  <si>
    <t xml:space="preserve"> Oct 16 00:54:15 +0000 2019</t>
  </si>
  <si>
    <t>t9rrN7SCIY2NaxE</t>
  </si>
  <si>
    <t>#DemDebate @BernieSanders 
#TaxTheRich #MedicareForAll https://t.co/JklTHgJwV8</t>
  </si>
  <si>
    <t xml:space="preserve"> Oct 16 00:54:17 +0000 2019</t>
  </si>
  <si>
    <t>Colorado</t>
  </si>
  <si>
    <t>OurRevBoulder</t>
  </si>
  <si>
    <t>['DemDebate', 'TaxTheRich', 'MedicareForAll']</t>
  </si>
  <si>
    <t>@BarackObama
@HillaryClinton 
@KamalaHarris 
@JoeBiden 
@BetoORourke 
@CoreyBooker
@ewarren 
@AndrewYangÃ¢â‚¬Â¦ https://t.co/BReVf4NnZn</t>
  </si>
  <si>
    <t xml:space="preserve"> Oct 11 15:14:52 +0000 2019</t>
  </si>
  <si>
    <t>BarackObama</t>
  </si>
  <si>
    <t>BldingHeartCons</t>
  </si>
  <si>
    <t>['BarackObama', 'HillaryClinton', 'KamalaHarris', 'JoeBiden', 'BetoORourke', 'CoreyBooker', 'ewarren', 'AndrewYang']</t>
  </si>
  <si>
    <t>@BetoORourke The hit-and-run drunk driver giving legal advice.</t>
  </si>
  <si>
    <t xml:space="preserve"> Oct 15 23:57:41 +0000 2019</t>
  </si>
  <si>
    <t>primafacie</t>
  </si>
  <si>
    <t>@cnn why are you avoiding @BernieSanders ? Afraid you'll have to pay taxes on your millions? #DemDebate</t>
  </si>
  <si>
    <t xml:space="preserve"> Oct 16 01:48:01 +0000 2019</t>
  </si>
  <si>
    <t>Vic_Meyers</t>
  </si>
  <si>
    <t>['CNN', 'BernieSanders']</t>
  </si>
  <si>
    <t>@TomSteyer I love your views and your plans. It's refreshing to hear a candidate, particularly a rich candidate, emÃ¢â‚¬Â¦ https://t.co/URAYDwkTAd</t>
  </si>
  <si>
    <t>realMadSquid</t>
  </si>
  <si>
    <t>@ashlynshockley @JulianCastro Why?? We are all Americans, the Democrats have always wanted to keep splitting AmericÃ¢â‚¬Â¦ https://t.co/eP0sQRYnRp</t>
  </si>
  <si>
    <t>ashlynshockley</t>
  </si>
  <si>
    <t>Jefftipton12</t>
  </si>
  <si>
    <t>['ashlynshockley', 'JulianCastro']</t>
  </si>
  <si>
    <t>@JoeBiden Ohh Joe , donÃ¢â‚¬â„¢t go there!! I think Trump has exposed a lot of politicians and Washington will never be thÃ¢â‚¬Â¦ https://t.co/Ww6EORhvQs</t>
  </si>
  <si>
    <t xml:space="preserve"> Oct 16 01:31:40 +0000 2019</t>
  </si>
  <si>
    <t>HHeather0000</t>
  </si>
  <si>
    <t>@AOC @JulianCastro ThatÃ¢â‚¬â„¢s right. Babies present a greater threat than barbarians, I guess. Madness.</t>
  </si>
  <si>
    <t xml:space="preserve"> Oct 16 01:31:37 +0000 2019</t>
  </si>
  <si>
    <t>headcoach4life</t>
  </si>
  <si>
    <t>@JulianCastro #idiot</t>
  </si>
  <si>
    <t>LP3274</t>
  </si>
  <si>
    <t>['idiot']</t>
  </si>
  <si>
    <t>@KamalaHarris @SoCalledPrez1 Don't take the bait Senator @KamalaHarris</t>
  </si>
  <si>
    <t xml:space="preserve"> Oct 16 00:53:51 +0000 2019</t>
  </si>
  <si>
    <t>MishaMcSF</t>
  </si>
  <si>
    <t>['KamalaHarris', 'SoCalledPrez1', 'KamalaHarris']</t>
  </si>
  <si>
    <t>@tcdinges @amyklobuchar @SenAmyKlobuchar @POTUS I'll tell you what you ARE, certainly not pro USA, that's for sure! https://t.co/Ie7jRGtOsY</t>
  </si>
  <si>
    <t xml:space="preserve"> Oct 15 00:00:05 +0000 2019</t>
  </si>
  <si>
    <t>tcdinges</t>
  </si>
  <si>
    <t>eye2winner</t>
  </si>
  <si>
    <t>['tcdinges', 'amyklobuchar', 'SenAmyKlobuchar', 'POTUS']</t>
  </si>
  <si>
    <t>Wait, did @BetoORourke just get @elizabethwarren to say she wouldn't raise taxes for middle-low income people?</t>
  </si>
  <si>
    <t xml:space="preserve"> Oct 16 01:05:49 +0000 2019</t>
  </si>
  <si>
    <t>Former2020</t>
  </si>
  <si>
    <t>['BetoORourke', 'elizabethwarren']</t>
  </si>
  <si>
    <t>@JohnPenderJr1 @BetoORourke @elizabethwarren But just "two cents," so it's all good.  That should pay for all of her plans.</t>
  </si>
  <si>
    <t xml:space="preserve"> Oct 16 01:13:00 +0000 2019</t>
  </si>
  <si>
    <t>JohnPenderJr1</t>
  </si>
  <si>
    <t>['JohnPenderJr1', 'BetoORourke', 'elizabethwarren']</t>
  </si>
  <si>
    <t>......yet another "get off my lawn" tweet from @BernieSanders .......
#circlingthedrain https://t.co/1YTujqILbE</t>
  </si>
  <si>
    <t xml:space="preserve"> Oct 15 23:59:36 +0000 2019</t>
  </si>
  <si>
    <t>GTLLCrock1</t>
  </si>
  <si>
    <t>['circlingthedrain']</t>
  </si>
  <si>
    <t>@VLongobardo @HoarseWisperer @tedlieu @tribelaw @TomSteyer  @DearAuntCrabby @GeneForTexas @docrocktex26 https://t.co/hVQg8ZeyX1</t>
  </si>
  <si>
    <t xml:space="preserve"> Oct 15 23:57:08 +0000 2019</t>
  </si>
  <si>
    <t>VLongobardo</t>
  </si>
  <si>
    <t>KathyAutumn</t>
  </si>
  <si>
    <t>['VLongobardo', 'HoarseWisperer', 'tedlieu', 'tribelaw', 'TomSteyer', 'DearAuntCrabby', 'GeneforTexas', 'docrocktex26']</t>
  </si>
  <si>
    <t>I see you girl @ewarren #DemDebate Ã¢Å“Å Ã°Å¸ÂÂ½</t>
  </si>
  <si>
    <t xml:space="preserve"> Oct 15 23:58:22 +0000 2019</t>
  </si>
  <si>
    <t>Serial_chill3r</t>
  </si>
  <si>
    <t>@itsmebeccam @soniamariesays @KamalaHarris We ainÃ¢â‚¬â„¢t even had a woman mayor(Denver)  governor or senator in ColoradoÃ¢â‚¬Â¦ https://t.co/qEe6Nung2J</t>
  </si>
  <si>
    <t>itsmebeccam</t>
  </si>
  <si>
    <t>rebekamendation</t>
  </si>
  <si>
    <t>['itsmebeccam', 'soniamariesays', 'KamalaHarris']</t>
  </si>
  <si>
    <t>@ericswalwell @BetoORourke Yes! This. Thanks for your comment.</t>
  </si>
  <si>
    <t xml:space="preserve"> Oct 16 01:48:59 +0000 2019</t>
  </si>
  <si>
    <t>jmdcdenver</t>
  </si>
  <si>
    <t>['ericswalwell', 'BetoORourke']</t>
  </si>
  <si>
    <t>@PeteButtigieg I love you Pete, but you are coming off a little condescending and arrogant.  You have good ideas..fÃ¢â‚¬Â¦ https://t.co/9Ah3dV1SO0</t>
  </si>
  <si>
    <t xml:space="preserve"> Oct 16 01:48:42 +0000 2019</t>
  </si>
  <si>
    <t>PaulaPa04761511</t>
  </si>
  <si>
    <t>My wife had to work into start of #DemDebate. She just looked up when @TomSteyer was talking and asked, "who the heÃ¢â‚¬Â¦ https://t.co/s1N0vtXRd7</t>
  </si>
  <si>
    <t xml:space="preserve"> Oct 16 01:48:44 +0000 2019</t>
  </si>
  <si>
    <t>scarlettriu</t>
  </si>
  <si>
    <t>@BetoORourke Dividing Americans? That is racist.</t>
  </si>
  <si>
    <t>atlantech66</t>
  </si>
  <si>
    <t>@DanRather Foreign policy - @PeteButtigieg wins hands down. HeÃ¢â‚¬â„¢d be a great Secretary of State</t>
  </si>
  <si>
    <t>Connecticut</t>
  </si>
  <si>
    <t>gooberkn</t>
  </si>
  <si>
    <t>['DanRather', 'PeteButtigieg']</t>
  </si>
  <si>
    <t>@BernieSanders #FeelTheBern</t>
  </si>
  <si>
    <t>Nyuka_Bel</t>
  </si>
  <si>
    <t>['FeelTheBern']</t>
  </si>
  <si>
    <t>@CharlesMBlow @PeteButtigieg Beto's community was shot up. It is political and it is personal. That interaction andÃ¢â‚¬Â¦ https://t.co/jUlUrhaetw</t>
  </si>
  <si>
    <t xml:space="preserve"> Oct 16 01:48:27 +0000 2019</t>
  </si>
  <si>
    <t>sjgoody1</t>
  </si>
  <si>
    <t>['CharlesMBlow', 'PeteButtigieg']</t>
  </si>
  <si>
    <t>@NBCNews yeah, heads up.....we arent a democracy @KamalaHarris</t>
  </si>
  <si>
    <t xml:space="preserve"> Oct 16 01:48:21 +0000 2019</t>
  </si>
  <si>
    <t>NBCNews</t>
  </si>
  <si>
    <t>KettleCorn1234</t>
  </si>
  <si>
    <t>['NBCNews', 'KamalaHarris']</t>
  </si>
  <si>
    <t>@KamalaHarris @honk4peace They should hold EVERYONE in contempt that has ignored the subpoenas</t>
  </si>
  <si>
    <t xml:space="preserve"> Oct 15 23:58:05 +0000 2019</t>
  </si>
  <si>
    <t>scifigeek_72</t>
  </si>
  <si>
    <t>['KamalaHarris', 'honk4peace']</t>
  </si>
  <si>
    <t>IÃ¢â‚¬â„¢m here for Andrew Yang @AndrewYang #YangGang2020 Drew  #YangGang my friend #AndrewYang #DemocraticDebate</t>
  </si>
  <si>
    <t xml:space="preserve"> Oct 16 00:54:39 +0000 2019</t>
  </si>
  <si>
    <t>FMJulie</t>
  </si>
  <si>
    <t>['YangGang2020', 'YangGang', 'AndrewYang', 'DemocraticDebate']</t>
  </si>
  <si>
    <t>@ChrisLu44 @JoeBiden IÃ¢â‚¬â„¢m not watching, but IÃ¢â‚¬â„¢ll take your word for it.</t>
  </si>
  <si>
    <t>ChrisLu44</t>
  </si>
  <si>
    <t>Patta47cake</t>
  </si>
  <si>
    <t>['ChrisLu44', 'JoeBiden']</t>
  </si>
  <si>
    <t>If this whole president thing doesn't work out for @AndrewYang, he can probably land a role as Asian Kermit the Frog</t>
  </si>
  <si>
    <t>BetterThanU502</t>
  </si>
  <si>
    <t>So far @BetoORourke wins the ability to greet everyone. #DemDebate</t>
  </si>
  <si>
    <t xml:space="preserve"> Oct 15 23:55:53 +0000 2019</t>
  </si>
  <si>
    <t>Johnnie_Divine</t>
  </si>
  <si>
    <t>On here it goes, @JoeBiden getting all technical on making the wealthy pay their fair share in taxes...I guess theÃ¢â‚¬Â¦ https://t.co/d5ovztwYLx</t>
  </si>
  <si>
    <t xml:space="preserve"> Oct 16 00:53:56 +0000 2019</t>
  </si>
  <si>
    <t>LucieannD</t>
  </si>
  <si>
    <t>@CoreyBooker "Women should not be the only ones taking on this fight" -- directed at @KamalaHarris re: women's reprÃ¢â‚¬Â¦ https://t.co/O9X8DbObCb</t>
  </si>
  <si>
    <t xml:space="preserve"> Oct 16 00:37:31 +0000 2019</t>
  </si>
  <si>
    <t>Delaware</t>
  </si>
  <si>
    <t>lhhoff</t>
  </si>
  <si>
    <t>['CoreyBooker', 'KamalaHarris']</t>
  </si>
  <si>
    <t>.@TomSteyer does a really good job of always looking directly into the camera.  I haven't seen him turn his head all night...</t>
  </si>
  <si>
    <t>DangerManley</t>
  </si>
  <si>
    <t>@EricaLiraCastro @JulianCastro Adorable!</t>
  </si>
  <si>
    <t xml:space="preserve"> Oct 16 00:50:18 +0000 2019</t>
  </si>
  <si>
    <t>AnnaGuy19</t>
  </si>
  <si>
    <t>@AndrewYang is fucking killing it</t>
  </si>
  <si>
    <t>_tybry</t>
  </si>
  <si>
    <t>@AndrewYang wants to give everyone $1000 a month and decriminalize narcotics. He man, a '60s commune without the naÃ¢â‚¬Â¦ https://t.co/M6msNmEzDg</t>
  </si>
  <si>
    <t xml:space="preserve"> Oct 16 01:49:34 +0000 2019</t>
  </si>
  <si>
    <t>lglyspkng</t>
  </si>
  <si>
    <t>@JoeBiden Bruh! Stop using @realDonaldTrump name to stay viable.</t>
  </si>
  <si>
    <t>Mr_Tint</t>
  </si>
  <si>
    <t>['JoeBiden', 'realDonaldTrump']</t>
  </si>
  <si>
    <t>@PeteButtigieg Give up now!</t>
  </si>
  <si>
    <t xml:space="preserve"> Oct 15 23:57:37 +0000 2019</t>
  </si>
  <si>
    <t>Florida</t>
  </si>
  <si>
    <t>dagzoeck</t>
  </si>
  <si>
    <t>@junscrunchtime @scott_lau @EmilyKingsleigh @CNN @AndrewYang I,m already not going to sleep well already bc I have to drive 9 hrs in the AM</t>
  </si>
  <si>
    <t>junscrunchtime</t>
  </si>
  <si>
    <t>['junscrunchtime', 'scott_lau', 'EmilyKingsleigh', 'CNN', 'AndrewYang']</t>
  </si>
  <si>
    <t>@KamalaHarris Might as well ban alcohol too. And any other way possible that people die. Bitch, guns save your lifeÃ¢â‚¬Â¦ https://t.co/8n2Ywy4cGD</t>
  </si>
  <si>
    <t>mermicornkara</t>
  </si>
  <si>
    <t>@ewarren No mames!</t>
  </si>
  <si>
    <t xml:space="preserve"> Oct 15 23:59:29 +0000 2019</t>
  </si>
  <si>
    <t>DrWeld</t>
  </si>
  <si>
    <t>@JoeBiden https://t.co/SQHo7rcwSX</t>
  </si>
  <si>
    <t xml:space="preserve"> Oct 15 23:59:46 +0000 2019</t>
  </si>
  <si>
    <t>RickPhill</t>
  </si>
  <si>
    <t>@PiggyShitCock @AresStopell @AussiesForYang @nell20o0 @GeorgeBos7 @AndrewYang You literally posted him saying "TheÃ¢â‚¬Â¦ https://t.co/rsblskqWj1</t>
  </si>
  <si>
    <t xml:space="preserve"> Oct 16 00:55:16 +0000 2019</t>
  </si>
  <si>
    <t>PiggyShitCock</t>
  </si>
  <si>
    <t>DudePunch</t>
  </si>
  <si>
    <t>['PiggyShitCock', 'AresStopell', 'AussiesForYang', 'nell20o0', 'GeorgeBos7', 'AndrewYang']</t>
  </si>
  <si>
    <t>@PiggyShitCock @AresStopell @AussiesForYang @nell20o0 @GeorgeBos7 @AndrewYang Do you read b4 u post or?</t>
  </si>
  <si>
    <t xml:space="preserve"> Oct 16 00:55:42 +0000 2019</t>
  </si>
  <si>
    <t>@PeteButtigieg go Mayor Pete!!</t>
  </si>
  <si>
    <t>shsc2013_Island</t>
  </si>
  <si>
    <t>@JoeSilverman7 @stevengberman @JoeBiden Wow.</t>
  </si>
  <si>
    <t>JoeSilverman7</t>
  </si>
  <si>
    <t>RAFrenzy</t>
  </si>
  <si>
    <t>['JoeSilverman7', 'stevengberman', 'JoeBiden']</t>
  </si>
  <si>
    <t>@CoreyBooker What morals allow &amp;amp; support killing unborn &amp;amp; even born babies to be slaughtered fo baby parts for profit!!!</t>
  </si>
  <si>
    <t xml:space="preserve"> Oct 16 01:26:38 +0000 2019</t>
  </si>
  <si>
    <t>diane_keniston</t>
  </si>
  <si>
    <t>@betonline_ag @AndrewYang @dallascowboys @Eagles 511</t>
  </si>
  <si>
    <t>betonline_ag</t>
  </si>
  <si>
    <t>96_mentality</t>
  </si>
  <si>
    <t>['betonline_ag', 'AndrewYang', 'dallascowboys', 'Eagles']</t>
  </si>
  <si>
    <t>@JoeBiden ThatÃ¢â‚¬â„¢s seriously hysterical.</t>
  </si>
  <si>
    <t xml:space="preserve"> Oct 15 23:59:17 +0000 2019</t>
  </si>
  <si>
    <t>nelsonhaws31</t>
  </si>
  <si>
    <t>@KamalaHarris Your impeachment resembles that of a carnival in Kasakhstan. You really think the American people donÃ¢â‚¬Â¦ https://t.co/HX5dOX2EKE</t>
  </si>
  <si>
    <t xml:space="preserve"> Oct 16 00:54:00 +0000 2019</t>
  </si>
  <si>
    <t>RichardFee2</t>
  </si>
  <si>
    <t>@CNN @nytimes @CoryBooker @amyklobuchar @JoeBiden @BetoORourke @andersoncooper @TomSteyer @TulsiGabbard @AndrewYangÃ¢â‚¬Â¦ https://t.co/07MRtOFxQJ</t>
  </si>
  <si>
    <t xml:space="preserve"> Oct 16 00:52:29 +0000 2019</t>
  </si>
  <si>
    <t>10NewsWTSP</t>
  </si>
  <si>
    <t>['CNN', 'nytimes', 'CoryBooker', 'amyklobuchar', 'JoeBiden', 'BetoORourke', 'andersoncooper', 'TomSteyer', 'TulsiGabbard', 'AndrewYang']</t>
  </si>
  <si>
    <t>@JoeBiden Ã°Å¸Ëœâ€šÃ°Å¸Ëœâ€šÃ°Å¸Ëœâ€šÃ°Å¸Ëœâ€šÃ°Å¸Ëœâ€š  youÃ¢â‚¬â„¢re in New Hampshire Corn pop</t>
  </si>
  <si>
    <t xml:space="preserve"> Oct 15 23:58:34 +0000 2019</t>
  </si>
  <si>
    <t>henry_martone</t>
  </si>
  <si>
    <t>@LindseyGrahamSC @JoeBiden @BarackObama You are one to talk. A hypocrite in sheeps clothing. I wonder if Biden winsÃ¢â‚¬Â¦ https://t.co/HZbCRg5AAj</t>
  </si>
  <si>
    <t>inky1124</t>
  </si>
  <si>
    <t>@SebGorka @JoeBiden He went meltdown mode https://t.co/6SbeqOu2vM</t>
  </si>
  <si>
    <t>SebGorka</t>
  </si>
  <si>
    <t>JohnBet62100649</t>
  </si>
  <si>
    <t>['SebGorka', 'JoeBiden']</t>
  </si>
  <si>
    <t>All IÃ¢â‚¬â„¢m hearing is @SenWarren @JoeBiden @BernieSanders talking and no where near enough of @PeteButtigieg andÃ¢â‚¬Â¦ https://t.co/qZ87pIsdsI</t>
  </si>
  <si>
    <t xml:space="preserve"> Oct 16 00:53:37 +0000 2019</t>
  </si>
  <si>
    <t>joshjordan</t>
  </si>
  <si>
    <t>['SenWarren', 'JoeBiden', 'BernieSanders', 'PeteButtigieg']</t>
  </si>
  <si>
    <t>@womenonthemove1 @JoeBiden Seeing where the US currently is as it relates to foreign policy? Whoo Chile!</t>
  </si>
  <si>
    <t>womenonthemove1</t>
  </si>
  <si>
    <t>VeeWade</t>
  </si>
  <si>
    <t>['womenonthemove1', 'JoeBiden']</t>
  </si>
  <si>
    <t>@JoeBiden Mr Biden... your cabinet is with you this evening on stage! #DREAMTEAM2020</t>
  </si>
  <si>
    <t>twjohnson</t>
  </si>
  <si>
    <t>['DREAMTEAM2020']</t>
  </si>
  <si>
    <t>@JoeBiden You and your son are part of the SWAMP!  Plus....you have creepy wondering hands and inappropriate cuddliÃ¢â‚¬Â¦ https://t.co/yXCxIPz3ze</t>
  </si>
  <si>
    <t>Brenda28H</t>
  </si>
  <si>
    <t>@Project_Veritas @CNN @JoeBiden Did we find out who calls Jeff Zucker at 8AM and yells at him before he conferencesÃ¢â‚¬Â¦ https://t.co/K9TRmYBkSb</t>
  </si>
  <si>
    <t xml:space="preserve"> Oct 15 23:59:33 +0000 2019</t>
  </si>
  <si>
    <t>Project_Veritas</t>
  </si>
  <si>
    <t>edukfun</t>
  </si>
  <si>
    <t>['Project_Veritas', 'CNN', 'JoeBiden']</t>
  </si>
  <si>
    <t>Quick!! Someone get @JoeBiden a mirror. 
He needs a frame of reference for what corruption looks like!! https://t.co/qqvP4EUFJI</t>
  </si>
  <si>
    <t>FloridaCalms</t>
  </si>
  <si>
    <t>@dnc @DNCWarRoom @JulianCastro @CoryBooker @AndrewYang @ElizabethWarren @JoeBiden @BernieSanders @KamalaHarrisÃ¢â‚¬Â¦ https://t.co/P8LWy027eD</t>
  </si>
  <si>
    <t xml:space="preserve"> Oct 15 16:08:45 +0000 2019</t>
  </si>
  <si>
    <t>DNC</t>
  </si>
  <si>
    <t>KCA207</t>
  </si>
  <si>
    <t>['DNC', 'DNCWarRoom', 'JulianCastro', 'CoryBooker', 'AndrewYang', 'elizabethwarren', 'JoeBiden', 'BernieSanders', 'KamalaHarris']</t>
  </si>
  <si>
    <t>@JoeBiden Gosh Joe you seem to be getting a little testy. Does it feel like the walls are closing in on you?</t>
  </si>
  <si>
    <t>KurtHeidecke</t>
  </si>
  <si>
    <t>@bennyjohnson @JoeBiden @RudyGiuliani At 49? Whew! ThatÃ¢â‚¬â„¢s 49 miles of bad road!!!</t>
  </si>
  <si>
    <t xml:space="preserve"> Oct 15 23:58:46 +0000 2019</t>
  </si>
  <si>
    <t>LisaMMillercom1</t>
  </si>
  <si>
    <t>['bennyjohnson', 'JoeBiden', 'RudyGiuliani']</t>
  </si>
  <si>
    <t>@JoeBiden @PDaytonp2 https://t.co/r3Ep5NjIbY</t>
  </si>
  <si>
    <t>WenAcst86</t>
  </si>
  <si>
    <t>['JoeBiden', 'PDaytonp2']</t>
  </si>
  <si>
    <t>@GovMurphy @CoreyBooker @govnmtgirl @caberkev @andibeth012 @Vegan4life63 @Brzysunset  Pls. Call NJ Gov. Phil MurphyÃ¢â‚¬Â¦ https://t.co/DypU4xrjxs</t>
  </si>
  <si>
    <t xml:space="preserve"> Oct 08 20:27:00 +0000 2019</t>
  </si>
  <si>
    <t>GovMurphy</t>
  </si>
  <si>
    <t>gypsy75karma</t>
  </si>
  <si>
    <t>['GovMurphy', 'CoreyBooker', 'govnmtgirl', 'caberkev', 'andibeth012', 'Vegan4life63', 'Brzysunset']</t>
  </si>
  <si>
    <t>Thank you @CoreyBooker for FINALLY pointing out that trampling each other is NOT the winning strategy. When the DNCÃ¢â‚¬Â¦ https://t.co/PbPTCI4C99</t>
  </si>
  <si>
    <t xml:space="preserve"> Oct 16 01:22:22 +0000 2019</t>
  </si>
  <si>
    <t>DGMsquared</t>
  </si>
  <si>
    <t>@MaryMargOlohan @CoryBooker All these Dummycrats are insane..@CoreyBooker just  HAPPENS TO ACTUALLY LOOK  INSANE AS WELL!</t>
  </si>
  <si>
    <t xml:space="preserve"> Oct 11 02:19:31 +0000 2019</t>
  </si>
  <si>
    <t>MaryMargOlohan</t>
  </si>
  <si>
    <t>MicheleBoss6971</t>
  </si>
  <si>
    <t>['MaryMargOlohan', 'CoryBooker', 'CoreyBooker']</t>
  </si>
  <si>
    <t>.@EricSchrimshaw and I drive a Nissan.
Thanks for the car guilt, @PeteButtigieg.
:-)
And, my grandfather was a WÃ¢â‚¬Â¦ https://t.co/XUW0P4fkM6</t>
  </si>
  <si>
    <t>PaulSnatchko</t>
  </si>
  <si>
    <t>['EricSchrimshaw', 'PeteButtigieg']</t>
  </si>
  <si>
    <t>@PeteButtigieg Pete! Pete! PETE!!! Like they just portrayed you on #snl , how are you NOT WINNING!!!??? WE LOVE YOUÃ¢â‚¬Â¦ https://t.co/TINT4yPVDk</t>
  </si>
  <si>
    <t xml:space="preserve"> Oct 15 23:59:08 +0000 2019</t>
  </si>
  <si>
    <t>prprincess33</t>
  </si>
  <si>
    <t>['snl']</t>
  </si>
  <si>
    <t>Go @PeteButtigieg Go!</t>
  </si>
  <si>
    <t>HengoedLynn</t>
  </si>
  <si>
    <t>@ananavarro @PeteButtigieg https://t.co/wwAQSIfpQS</t>
  </si>
  <si>
    <t>ananavarro</t>
  </si>
  <si>
    <t>Luanne_Dudley</t>
  </si>
  <si>
    <t>['ananavarro', 'PeteButtigieg']</t>
  </si>
  <si>
    <t>@JulianCastro YouÃ¢â‚¬â„¢re done</t>
  </si>
  <si>
    <t xml:space="preserve"> Oct 16 00:51:01 +0000 2019</t>
  </si>
  <si>
    <t>Bshushman</t>
  </si>
  <si>
    <t>Think about how absurd it is that Trump is caging kids at the border but letting ISIS prisoners free. 
@JulianCastro
#DemocraticDebate</t>
  </si>
  <si>
    <t xml:space="preserve"> Oct 16 01:31:53 +0000 2019</t>
  </si>
  <si>
    <t>HopeNGriffin</t>
  </si>
  <si>
    <t>Honestly @JulianCastroÃ¢â‚¬â„¢s take on police violence against black and brown folks ensuing from gun buybacks is reallyÃ¢â‚¬Â¦ https://t.co/WtEKAROrmV</t>
  </si>
  <si>
    <t>Moore_Kelly_M</t>
  </si>
  <si>
    <t>@JulianCastro Ã°Å¸â€˜ÂÃ°Å¸â€˜ÂÃ°Å¸â€˜ÂÃ°Å¸â€˜ÂÃ°Å¸â€˜ÂÃ°Å¸â€˜Â</t>
  </si>
  <si>
    <t>Olivia4FL</t>
  </si>
  <si>
    <t>"Police violence is also gun violence" ~ @JulianCastro #DemDebate</t>
  </si>
  <si>
    <t>FLWendyWilliams</t>
  </si>
  <si>
    <t>@EricaLiraCastro @JulianCastro Ok this is kinda cute</t>
  </si>
  <si>
    <t>GenSanchezz</t>
  </si>
  <si>
    <t>Gracias @JulianCastro  for being the first one once again to mention the children in cages.
Ã¢â‚¬Å“Donald Trump is caginÃ¢â‚¬Â¦ https://t.co/AEi55Fs8UG</t>
  </si>
  <si>
    <t xml:space="preserve"> Oct 16 01:31:48 +0000 2019</t>
  </si>
  <si>
    <t>Noemipbchc</t>
  </si>
  <si>
    <t>@KamalaHarris What about San Fransisco ?</t>
  </si>
  <si>
    <t>DomingoFiguer18</t>
  </si>
  <si>
    <t>@KamalaHarris  needs to answer questions as asked  #BernieIsBack https://t.co/Yzcdysmpnz</t>
  </si>
  <si>
    <t xml:space="preserve"> Oct 16 00:54:59 +0000 2019</t>
  </si>
  <si>
    <t>politlady</t>
  </si>
  <si>
    <t>['BernieIsBack']</t>
  </si>
  <si>
    <t>@KamalaHarris WhoÃ¢â‚¬â„¢s tweeting for you? Are you at the debate or is that your clone or robot</t>
  </si>
  <si>
    <t>Rwech35640</t>
  </si>
  <si>
    <t>..@KamalaHarris lists statistics of violence from criminals using guns!!! Gangs, drug violence etc. These guns areÃ¢â‚¬Â¦ https://t.co/s9Nn94ZW1S</t>
  </si>
  <si>
    <t xml:space="preserve"> Oct 16 01:48:16 +0000 2019</t>
  </si>
  <si>
    <t>debragarrett</t>
  </si>
  <si>
    <t>@CNN @KamalaHarris I'm sorry but once a get my wife I will not be keeping my hands to myself!!! Offset n Cardi B isÃ¢â‚¬Â¦ https://t.co/CB6d6rusrx</t>
  </si>
  <si>
    <t xml:space="preserve"> Oct 16 00:53:54 +0000 2019</t>
  </si>
  <si>
    <t>JBtown321</t>
  </si>
  <si>
    <t>['CNN', 'KamalaHarris']</t>
  </si>
  <si>
    <t>@Russian_botLOL @KamalaHarris When you look at numbers per capita the highest are run by Republicans</t>
  </si>
  <si>
    <t>Russian_botLOL</t>
  </si>
  <si>
    <t>Nalini4Clearent</t>
  </si>
  <si>
    <t>['Russian_botLOL', 'KamalaHarris']</t>
  </si>
  <si>
    <t>@sjs856 @KamalaHarris</t>
  </si>
  <si>
    <t>sjs856</t>
  </si>
  <si>
    <t>TURNERSTEVEA</t>
  </si>
  <si>
    <t>['sjs856', 'KamalaHarris']</t>
  </si>
  <si>
    <t>@KamalaHarris Do it girl.</t>
  </si>
  <si>
    <t xml:space="preserve"> Oct 15 23:59:06 +0000 2019</t>
  </si>
  <si>
    <t>ScrambledViews</t>
  </si>
  <si>
    <t>@AuthorKimberley @EdJarring @marcorubio @SenAmyKlobuchar  if true, this is against Senate rules. I call for SenateÃ¢â‚¬Â¦ https://t.co/vahvMO8zwH</t>
  </si>
  <si>
    <t xml:space="preserve"> Oct 15 15:23:16 +0000 2019</t>
  </si>
  <si>
    <t>AuthorKimberley</t>
  </si>
  <si>
    <t>rosestrain</t>
  </si>
  <si>
    <t>['AuthorKimberley', 'EdJarring', 'marcorubio', 'SenAmyKlobuchar']</t>
  </si>
  <si>
    <t>Simple actions always made the difference. A truly gentleman called Beto @BetoORourke #DemDebate #CNNDebate</t>
  </si>
  <si>
    <t xml:space="preserve"> Oct 15 23:57:35 +0000 2019</t>
  </si>
  <si>
    <t>btofisher</t>
  </si>
  <si>
    <t>['DemDebate', 'CNNDebate']</t>
  </si>
  <si>
    <t>@BetoORourke Not to TREASON! Ã°Å¸â€˜Â¹Ã°Å¸â€Â«</t>
  </si>
  <si>
    <t xml:space="preserve"> Oct 16 00:52:33 +0000 2019</t>
  </si>
  <si>
    <t>CrispyLar</t>
  </si>
  <si>
    <t>@FullfyPotatoes @LPNational @BetoORourke I get you. I agree. My personal feelings are my own, and I know that. HuntÃ¢â‚¬Â¦ https://t.co/FmADpUYUaV</t>
  </si>
  <si>
    <t>FullfyPotatoes</t>
  </si>
  <si>
    <t>Rockbandawesome</t>
  </si>
  <si>
    <t>['FullfyPotatoes', 'LPNational', 'BetoORourke']</t>
  </si>
  <si>
    <t>.@BetoORourke makes his way down the line shaking each candidates hand ... awkwardly. #DemDebate #DemocraticDebate</t>
  </si>
  <si>
    <t xml:space="preserve"> Oct 15 23:56:02 +0000 2019</t>
  </si>
  <si>
    <t>shannonkdelaney</t>
  </si>
  <si>
    <t>@BetoORourke donÃ¢â‚¬â„¢t be #smug, be #Beto! GiveÃ¢â‚¬â„¢m  hell! Ã¢Å“Å  #MrPresidentElect https://t.co/z3cnbPD2aI</t>
  </si>
  <si>
    <t xml:space="preserve"> Oct 15 23:55:22 +0000 2019</t>
  </si>
  <si>
    <t>alyssagrande15</t>
  </si>
  <si>
    <t>['smug', 'Beto', 'MrPresidentElect']</t>
  </si>
  <si>
    <t>@BetoORourke Sorry Beto, life only comes with one guarantee, and that is death. The rest is up to the individual.</t>
  </si>
  <si>
    <t xml:space="preserve"> Oct 16 00:55:14 +0000 2019</t>
  </si>
  <si>
    <t>DraytonToups</t>
  </si>
  <si>
    <t>If you see that smile and waving finger, get ready to be smacked with a @BernieSanders haymaker! #DamnRightÃ¢â‚¬Â¦ https://t.co/YV7wC5lW5W</t>
  </si>
  <si>
    <t>afranknamedtank</t>
  </si>
  <si>
    <t>['DamnRight']</t>
  </si>
  <si>
    <t>Are we really going to pretend @BernieSanders didnÃ¢â‚¬â„¢t have a heart attack ??? 
White Male Privilege is something else ...</t>
  </si>
  <si>
    <t>arthuromeo</t>
  </si>
  <si>
    <t>@AndrewGillum That's @BernieSanders! Remember he showed up for you in the primary when the establishment wouldn't tÃ¢â‚¬Â¦ https://t.co/ypFLA1qILV</t>
  </si>
  <si>
    <t>AndrewGillum</t>
  </si>
  <si>
    <t>ChannyJSpeaks</t>
  </si>
  <si>
    <t>['AndrewGillum', 'BernieSanders']</t>
  </si>
  <si>
    <t>Polls split between @ewarren and @BernieSanders show the progressive vote is BIGGER than for Biden/Establishment poÃ¢â‚¬Â¦ https://t.co/37VqPEnuUl</t>
  </si>
  <si>
    <t>DonnaKassin</t>
  </si>
  <si>
    <t>@tperksgk @BernieSanders All money comes from either our government that issues our currency. 
Or banks that issueÃ¢â‚¬Â¦ https://t.co/maTXfMQS8v</t>
  </si>
  <si>
    <t xml:space="preserve"> Oct 15 23:59:42 +0000 2019</t>
  </si>
  <si>
    <t>tperksgk</t>
  </si>
  <si>
    <t>katiecannon2</t>
  </si>
  <si>
    <t>['tperksgk', 'BernieSanders']</t>
  </si>
  <si>
    <t>@SeemsObviously @BernieSanders Then you donÃ¢â‚¬â„¢t have to take a road building job. 
Simple.  
Job Guarantee FAQ: 
https://t.co/MOhvJBevxH</t>
  </si>
  <si>
    <t>SeemsObviously</t>
  </si>
  <si>
    <t>['SeemsObviously', 'BernieSanders']</t>
  </si>
  <si>
    <t>@MrSubsidiarity @EvanEtm @guccilibertaria @BernieSanders 3/. to pay their taxes. 
So, in short:  Only government cÃ¢â‚¬Â¦ https://t.co/FeQ9vbYgvQ</t>
  </si>
  <si>
    <t>['MrSubsidiarity', 'EvanEtm', 'guccilibertaria', 'BernieSanders']</t>
  </si>
  <si>
    <t>@Wolfs_Jaw @RossWenk @surepav @BernieSanders "Fair share"......lol. 
Who designates what's "fair"?
Thinking businÃ¢â‚¬Â¦ https://t.co/5cWBjzNUJ5</t>
  </si>
  <si>
    <t xml:space="preserve"> Oct 15 23:58:15 +0000 2019</t>
  </si>
  <si>
    <t>Wolfs_Jaw</t>
  </si>
  <si>
    <t>mmeans68</t>
  </si>
  <si>
    <t>['Wolfs_Jaw', 'RossWenk', 'surepav', 'BernieSanders']</t>
  </si>
  <si>
    <t>@LindseyGrahamSC @BernieSanders @ewarren You have no clue. GOP had power for 9 years, did nothing about healthcareÃ¢â‚¬Â¦ https://t.co/3XFDaqkj6o</t>
  </si>
  <si>
    <t>florida</t>
  </si>
  <si>
    <t>oesmom1</t>
  </si>
  <si>
    <t>@BernieSanders Down here in Florida he would be Baker Acted for saying that.</t>
  </si>
  <si>
    <t>timinoldsmar</t>
  </si>
  <si>
    <t>@nowthisnews @BernieSanders @votingwhileblk Yes, He was!
But what has he really accomplished? 
I see he has threeÃ¢â‚¬Â¦ https://t.co/PtAZqD9zE4</t>
  </si>
  <si>
    <t xml:space="preserve"> Oct 15 23:59:22 +0000 2019</t>
  </si>
  <si>
    <t>nowthisnews</t>
  </si>
  <si>
    <t>1USAPROUD</t>
  </si>
  <si>
    <t>['nowthisnews', 'BernieSanders', 'votingwhileblk']</t>
  </si>
  <si>
    <t>@BernieSanders It is the way they make profit. Media outlets are FOR PROFIT. They are not charities Ã°Å¸Â¤Â·Ã¢â‚¬ÂÃ¢â„¢â‚¬Ã¯Â¸Â</t>
  </si>
  <si>
    <t>MrsTelfair</t>
  </si>
  <si>
    <t>@BernieSanders https://t.co/zzCbXVYoPW</t>
  </si>
  <si>
    <t xml:space="preserve"> Oct 15 23:58:31 +0000 2019</t>
  </si>
  <si>
    <t>roccozilla</t>
  </si>
  <si>
    <t>@MartinWiener #DemocraticDebate #DemocraticDebates @TomSteyer rants about wealth. Only thing he has given away is mÃ¢â‚¬Â¦ https://t.co/vp2K7uKbYE</t>
  </si>
  <si>
    <t>MartinWiener</t>
  </si>
  <si>
    <t>7777MYNAME</t>
  </si>
  <si>
    <t>['DemocraticDebate', 'DemocraticDebates']</t>
  </si>
  <si>
    <t>['MartinWiener', 'TomSteyer']</t>
  </si>
  <si>
    <t>@TheBrandonMorse @TomSteyer #sadcircusofsadness Ã¢ÂÂ¤Ã¯Â¸Â</t>
  </si>
  <si>
    <t>TheBrandonMorse</t>
  </si>
  <si>
    <t>Alperkalo</t>
  </si>
  <si>
    <t>['sadcircusofsadness']</t>
  </si>
  <si>
    <t>['TheBrandonMorse', 'TomSteyer']</t>
  </si>
  <si>
    <t>@TomSteyer America needs an outsider!
Time for change again!Ã°Å¸Â¤â€œ
#CHECKMATE https://t.co/7ahX522yGs</t>
  </si>
  <si>
    <t>AmenMikeRuppert</t>
  </si>
  <si>
    <t>['CHECKMATE']</t>
  </si>
  <si>
    <t>#DemDebate glad @TomSteyer is there, makes sense, talks to the camera (us)</t>
  </si>
  <si>
    <t>JorgeEGoyanes</t>
  </si>
  <si>
    <t>In correcting @ewarren ... @amyklobuchar calls out @TomSteyer and says "not even the billionaire wants to protect billionaires." #DemDebate</t>
  </si>
  <si>
    <t>NewsLiebs</t>
  </si>
  <si>
    <t>['ewarren', 'amyklobuchar', 'TomSteyer']</t>
  </si>
  <si>
    <t>A businessman talking smack about big corporations? Ok @TomSteyer you go boy!! #DemocraticDebate</t>
  </si>
  <si>
    <t>slrennick</t>
  </si>
  <si>
    <t>@KyleKulinski lmao they actually changed @TomSteyer's title from "Former Hedgefund Manager" to "Businessman"</t>
  </si>
  <si>
    <t xml:space="preserve"> Oct 16 01:49:15 +0000 2019</t>
  </si>
  <si>
    <t>KyleKulinski</t>
  </si>
  <si>
    <t>gregorthenerd</t>
  </si>
  <si>
    <t>['KyleKulinski', 'TomSteyer']</t>
  </si>
  <si>
    <t>This @TomSteyer is a smart dude! Giving him another listen. #DemDebate</t>
  </si>
  <si>
    <t>itslindar</t>
  </si>
  <si>
    <t>@TomSteyer - of course @amyklobuchar makes good points! She's pragmatic, thoughtful, ethical, and understands ALL AÃ¢â‚¬Â¦ https://t.co/DKwlHQGaC2</t>
  </si>
  <si>
    <t xml:space="preserve"> Oct 16 01:49:25 +0000 2019</t>
  </si>
  <si>
    <t>joshua_neumann5</t>
  </si>
  <si>
    <t>['TomSteyer', 'amyklobuchar']</t>
  </si>
  <si>
    <t>@TomSteyer  not addressing the local opioid epidemic is disqualifying.</t>
  </si>
  <si>
    <t>karlaent</t>
  </si>
  <si>
    <t>@PalmerReport @TomSteyer should drop out and spend his money bombarding Facebook with anti-Trump ads!</t>
  </si>
  <si>
    <t xml:space="preserve"> Oct 16 00:54:52 +0000 2019</t>
  </si>
  <si>
    <t>PalmerReport</t>
  </si>
  <si>
    <t>skot2uk3000</t>
  </si>
  <si>
    <t>['PalmerReport', 'TomSteyer']</t>
  </si>
  <si>
    <t>Looking forward to tonightÃ¢â‚¬â„¢s debate. Hopefully IÃ¢â‚¬â„¢ll think of something witty to say to capture @ewarrenÃ¢â‚¬â„¢s attentionÃ¢â‚¬Â¦ https://t.co/guqjwzb2dO</t>
  </si>
  <si>
    <t xml:space="preserve"> Oct 15 23:59:11 +0000 2019</t>
  </si>
  <si>
    <t>laflynt</t>
  </si>
  <si>
    <t>@ewarren Democrat Socialist Lizzie Warren took an AXE gave @wallstreet 40 WHACKS &amp;amp; when she saw the job was done gaÃ¢â‚¬Â¦ https://t.co/w79zPW2Bxi</t>
  </si>
  <si>
    <t>fogleman_jr</t>
  </si>
  <si>
    <t>['ewarren', 'wallstreet']</t>
  </si>
  <si>
    <t>@ewarren In the mean time let's make sure only cops have guns, right.</t>
  </si>
  <si>
    <t xml:space="preserve"> Oct 15 23:57:33 +0000 2019</t>
  </si>
  <si>
    <t>Liberytmarauder</t>
  </si>
  <si>
    <t>@ewarren We've been do that, not so native one.</t>
  </si>
  <si>
    <t xml:space="preserve"> Oct 15 23:59:27 +0000 2019</t>
  </si>
  <si>
    <t>@GiancarloSopo @ewarren Because she's trying to be a woke leftist. 
Wokeness is a cancerous pestilence.</t>
  </si>
  <si>
    <t>GiancarloSopo</t>
  </si>
  <si>
    <t>Reaganista</t>
  </si>
  <si>
    <t>['GiancarloSopo', 'ewarren']</t>
  </si>
  <si>
    <t>@AndrewYang Do your thing because #YangGang2020 are the wind beneath your momentum! #FreedomDividend #ISeeMrYang</t>
  </si>
  <si>
    <t xml:space="preserve"> Oct 15 23:56:16 +0000 2019</t>
  </si>
  <si>
    <t>Acinom2021</t>
  </si>
  <si>
    <t>['YangGang2020', 'FreedomDividend', 'ISeeMrYang']</t>
  </si>
  <si>
    <t>@Benaskren @CNN @AndrewYang @TulsiGabbard She sounds like sheÃ¢â‚¬â„¢s the only capitalist in the group</t>
  </si>
  <si>
    <t>Benaskren</t>
  </si>
  <si>
    <t>charlie052</t>
  </si>
  <si>
    <t>['Benaskren', 'CNN', 'AndrewYang', 'TulsiGabbard']</t>
  </si>
  <si>
    <t>@KyleKulinski Look @AndrewYang itÃ¢â‚¬â„¢s not bad when we do it! Stop telling th truth!</t>
  </si>
  <si>
    <t xml:space="preserve"> Oct 16 01:32:50 +0000 2019</t>
  </si>
  <si>
    <t>somelocalDJ</t>
  </si>
  <si>
    <t>['KyleKulinski', 'AndrewYang']</t>
  </si>
  <si>
    <t>Wayment. @AndrewYang wants to legalize riding the white horse??? Lawd!! #DemDebate #DemocraticDebate</t>
  </si>
  <si>
    <t xml:space="preserve"> Oct 16 01:49:11 +0000 2019</t>
  </si>
  <si>
    <t>It will be interesting to see how nice CNN is to @AndrewYang tonight. Maybe!
#FakeNews 
I may not vote for them, buÃ¢â‚¬Â¦ https://t.co/3bKYCgjJDf</t>
  </si>
  <si>
    <t>['FakeNews']</t>
  </si>
  <si>
    <t>@AndrewYang is doing so well tonight at the #DemDebate . #YangGang https://t.co/8hwZl53PR9</t>
  </si>
  <si>
    <t xml:space="preserve"> Oct 16 01:32:36 +0000 2019</t>
  </si>
  <si>
    <t>Jessica46952168</t>
  </si>
  <si>
    <t>['DemDebate', 'YangGang']</t>
  </si>
  <si>
    <t>@dailykos @AndrewYang Ã°Å¸â€˜ÂÃ°Å¸ÂÂ¼Ã°Å¸â€˜ÂÃ°Å¸ÂÂ¼Ã°Å¸â€˜ÂÃ°Å¸ÂÂ¼ Ã°Å¸ËœÅ½</t>
  </si>
  <si>
    <t xml:space="preserve"> Oct 15 23:58:29 +0000 2019</t>
  </si>
  <si>
    <t>dailykos</t>
  </si>
  <si>
    <t>yanggang4presi1</t>
  </si>
  <si>
    <t>['dailykos', 'AndrewYang']</t>
  </si>
  <si>
    <t>@Need2Impeach @TomSteyer https://t.co/1LqBgmemwy</t>
  </si>
  <si>
    <t xml:space="preserve"> Oct 16 01:31:27 +0000 2019</t>
  </si>
  <si>
    <t>Need2Impeach</t>
  </si>
  <si>
    <t>dgarrick5534</t>
  </si>
  <si>
    <t>['Need2Impeach', 'TomSteyer']</t>
  </si>
  <si>
    <t>@StephanieGladd4 @AndrewYang @TulsiGabbard https://t.co/2pla2flmow</t>
  </si>
  <si>
    <t xml:space="preserve"> Oct 16 00:54:48 +0000 2019</t>
  </si>
  <si>
    <t>StephanieGladd4</t>
  </si>
  <si>
    <t>JLexus5</t>
  </si>
  <si>
    <t>['StephanieGladd4', 'AndrewYang', 'TulsiGabbard']</t>
  </si>
  <si>
    <t>@KamalaHarris #CrashandBurn Ã°Å¸â€™Â©Ã°Å¸â€˜Ë†</t>
  </si>
  <si>
    <t>fortmyers4trump</t>
  </si>
  <si>
    <t>['CrashandBurn']</t>
  </si>
  <si>
    <t>@AndrewYang is going to get me to register as a Democrat just because of his drug policy.</t>
  </si>
  <si>
    <t>Stevencalcutt</t>
  </si>
  <si>
    <t>@willwilkinson @nytopinion @nytimes What do you think @BetoORourkeÃ¢â‚¬â„¢s grade will be? I say Ã¢â‚¬Å“A+.Ã¢â‚¬Â</t>
  </si>
  <si>
    <t xml:space="preserve"> Oct 15 23:56:26 +0000 2019</t>
  </si>
  <si>
    <t>willwilkinson</t>
  </si>
  <si>
    <t>GNewburn</t>
  </si>
  <si>
    <t>['willwilkinson', 'nytopinion', 'nytimes', 'BetoORourke']</t>
  </si>
  <si>
    <t>@willwilkinson @nytopinion @nytimes @BetoORourke Well I expect a dynamite performance, so thatÃ¢â‚¬â„¢s good!!</t>
  </si>
  <si>
    <t xml:space="preserve"> Oct 15 23:57:48 +0000 2019</t>
  </si>
  <si>
    <t>@JoeBiden Ah Joe, glass houses man .... glass houses.</t>
  </si>
  <si>
    <t>FrankHiggins</t>
  </si>
  <si>
    <t>@Uche_Akalonu @AndrewYang It's important. There's a reason there's only 4 of them in recorded history.</t>
  </si>
  <si>
    <t>Uche_Akalonu</t>
  </si>
  <si>
    <t>ChrisVolkernick</t>
  </si>
  <si>
    <t>['Uche_Akalonu', 'AndrewYang']</t>
  </si>
  <si>
    <t>@Need2Impeach @TomSteyer Only a very ignorant person would want to impeach a president that has done so much for thÃ¢â‚¬Â¦ https://t.co/2XL5kyhf1L</t>
  </si>
  <si>
    <t>donnawnts2no</t>
  </si>
  <si>
    <t>@djfmdotcom @johnnyatab @MSNBC @CNN @KamalaHarris @JoeBiden @ewarren @BernieSanders @TulsiGabbard @JulianCastro NYTÃ¢â‚¬Â¦ https://t.co/At2aJumdgG</t>
  </si>
  <si>
    <t>djfmdotcom</t>
  </si>
  <si>
    <t>WarmGingerTea</t>
  </si>
  <si>
    <t>['djfmdotcom', 'johnnyatab', 'MSNBC', 'CNN', 'KamalaHarris', 'JoeBiden', 'ewarren', 'BernieSanders', 'TulsiGabbard', 'JulianCastro']</t>
  </si>
  <si>
    <t>@alexcast @JoeBiden Not any more stumbling, searching for words, or looking and sounding lost than Trump. And we have 13 months to go...</t>
  </si>
  <si>
    <t>alexcast</t>
  </si>
  <si>
    <t>Lananalula</t>
  </si>
  <si>
    <t>['alexcast', 'JoeBiden']</t>
  </si>
  <si>
    <t>@Torrancebernie @BernieSanders How does a drug become experimental based on cost? Its experimental if its not proveÃ¢â‚¬Â¦ https://t.co/alC3qtfkhh</t>
  </si>
  <si>
    <t>Torrancebernie</t>
  </si>
  <si>
    <t>Dontlikenames1</t>
  </si>
  <si>
    <t>['Torrancebernie', 'BernieSanders']</t>
  </si>
  <si>
    <t>@Torrancebernie @BernieSanders Depends on the terms you agree to. Amazon used to give market shares to employees, tÃ¢â‚¬Â¦ https://t.co/48IqtPkAiC</t>
  </si>
  <si>
    <t xml:space="preserve"> Oct 16 01:47:48 +0000 2019</t>
  </si>
  <si>
    <t>@Torrancebernie @BernieSanders I shared that article about insulin. Take a look.</t>
  </si>
  <si>
    <t>@ericbolling @SenWarren @BernieSanders Probably not, unfortunately.</t>
  </si>
  <si>
    <t>ericbolling</t>
  </si>
  <si>
    <t>lindaluise1</t>
  </si>
  <si>
    <t>['ericbolling', 'SenWarren', 'BernieSanders']</t>
  </si>
  <si>
    <t>@mark_coholan @JoeBiden Ã°Å¸Ëœâ€šÃ°Å¸Ëœâ€šÃ°Å¸Ëœâ€šÃ°Å¸Ëœâ€š</t>
  </si>
  <si>
    <t xml:space="preserve"> Oct 16 01:31:35 +0000 2019</t>
  </si>
  <si>
    <t>mark_coholan</t>
  </si>
  <si>
    <t>SunaeThomas</t>
  </si>
  <si>
    <t>['mark_coholan', 'JoeBiden']</t>
  </si>
  <si>
    <t>@reachForTruth65 @JoeBiden @IvankaTrump Yes indeed</t>
  </si>
  <si>
    <t>reachForTruth65</t>
  </si>
  <si>
    <t>['reachForTruth65', 'JoeBiden', 'IvankaTrump']</t>
  </si>
  <si>
    <t>@secupp @AndrewYang @amyklobuchar https://t.co/WnMC6N1Z4Q</t>
  </si>
  <si>
    <t xml:space="preserve"> Oct 16 01:32:52 +0000 2019</t>
  </si>
  <si>
    <t>wbuckjax</t>
  </si>
  <si>
    <t>['secupp', 'AndrewYang', 'amyklobuchar']</t>
  </si>
  <si>
    <t>@WilleeNillee @secupp @AndrewYang @amyklobuchar https://t.co/WnMC6N1Z4Q</t>
  </si>
  <si>
    <t xml:space="preserve"> Oct 16 01:33:11 +0000 2019</t>
  </si>
  <si>
    <t>WilleeNillee</t>
  </si>
  <si>
    <t>['WilleeNillee', 'secupp', 'AndrewYang', 'amyklobuchar']</t>
  </si>
  <si>
    <t>The Socialist Democrats at the @TheDemocrats debate. @BernieSanders @BetoORourke @ewarren @JoeBiden @CoryBookerÃ¢â‚¬Â¦ https://t.co/Y1N7RKyjK2</t>
  </si>
  <si>
    <t xml:space="preserve"> Oct 16 00:49:53 +0000 2019</t>
  </si>
  <si>
    <t>RooferMike2</t>
  </si>
  <si>
    <t>['TheDemocrats', 'BernieSanders', 'BetoORourke', 'ewarren', 'JoeBiden', 'CoryBooker']</t>
  </si>
  <si>
    <t>@SamHarrisOrg @EricRWeinstein @AndrewYang Nice to someone running for office capable of embracing cognitive dissonaÃ¢â‚¬Â¦ https://t.co/P6RSgmmt2q</t>
  </si>
  <si>
    <t xml:space="preserve"> Oct 15 23:56:27 +0000 2019</t>
  </si>
  <si>
    <t>SamHarrisOrg</t>
  </si>
  <si>
    <t>AxionNeuro</t>
  </si>
  <si>
    <t>['SamHarrisOrg', 'EricRWeinstein', 'AndrewYang']</t>
  </si>
  <si>
    <t>I like how @TomSteyer is talking to us in our living rooms (by speaking and looking straight into the camera). Interesting #DumpTrump</t>
  </si>
  <si>
    <t xml:space="preserve"> Oct 16 01:31:34 +0000 2019</t>
  </si>
  <si>
    <t>wendijeffers</t>
  </si>
  <si>
    <t>['DumpTrump']</t>
  </si>
  <si>
    <t>@Burkelanders9 @BernieSanders Why not ? He's a famous politician who wrote a book. Famous journalists or athletes fÃ¢â‚¬Â¦ https://t.co/NXgvIjfkyp</t>
  </si>
  <si>
    <t xml:space="preserve"> Oct 16 01:31:32 +0000 2019</t>
  </si>
  <si>
    <t>Burkelanders9</t>
  </si>
  <si>
    <t>France</t>
  </si>
  <si>
    <t>kenan__dogan</t>
  </si>
  <si>
    <t>['Burkelanders9', 'BernieSanders']</t>
  </si>
  <si>
    <t>Is it just me or does @TomSteyer just look out of place on that stage? #DemDebate</t>
  </si>
  <si>
    <t>Georgia</t>
  </si>
  <si>
    <t>stevenwade70</t>
  </si>
  <si>
    <t>@TSPyea @BernieSanders Billionaires exploit people.
We don't owe them anything.</t>
  </si>
  <si>
    <t>TSPyea</t>
  </si>
  <si>
    <t>ProfHWalsh</t>
  </si>
  <si>
    <t>['TSPyea', 'BernieSanders']</t>
  </si>
  <si>
    <t>I would COMPLETELY SUPPORT a @JoeBiden and a @TulsiGabbard ticket.</t>
  </si>
  <si>
    <t xml:space="preserve"> Oct 16 00:53:53 +0000 2019</t>
  </si>
  <si>
    <t>fastballxxx</t>
  </si>
  <si>
    <t>['JoeBiden', 'TulsiGabbard']</t>
  </si>
  <si>
    <t>@JoeBiden AMEM TO THAT!</t>
  </si>
  <si>
    <t>ModerateLadyVet</t>
  </si>
  <si>
    <t>@JoeBiden Obama/Biden ticket was most corrupt in history of America.</t>
  </si>
  <si>
    <t xml:space="preserve"> Oct 15 23:59:25 +0000 2019</t>
  </si>
  <si>
    <t>chestnut2171</t>
  </si>
  <si>
    <t>@voxdotcom @JoeBiden @ewarren @BernieSanders @PeteButtigieg @BetoORourke @amyklobuchar @CoryBooker @JulianCastroÃ¢â‚¬Â¦ https://t.co/wGviFVeSuD</t>
  </si>
  <si>
    <t xml:space="preserve"> Oct 15 23:47:01 +0000 2019</t>
  </si>
  <si>
    <t>voxdotcom</t>
  </si>
  <si>
    <t>FatsMatts</t>
  </si>
  <si>
    <t>['voxdotcom', 'JoeBiden', 'ewarren', 'BernieSanders', 'PeteButtigieg', 'BetoORourke', 'amyklobuchar', 'CoryBooker', 'JulianCastro']</t>
  </si>
  <si>
    <t>@CoryBooker Can't believe I'm agreeing with @CoreyBooker .</t>
  </si>
  <si>
    <t xml:space="preserve"> Oct 12 23:00:30 +0000 2019</t>
  </si>
  <si>
    <t>PinkElephantBoy</t>
  </si>
  <si>
    <t>@CoreyBooker slightly falters in an Obamalike fashion", then answers his weapons question after Mayor Pete&amp;amp;Beto  #DemDebate</t>
  </si>
  <si>
    <t xml:space="preserve"> Oct 16 01:39:10 +0000 2019</t>
  </si>
  <si>
    <t>JMXavierSean</t>
  </si>
  <si>
    <t>Seriously @CNN ?? You let Warren finish but cut off @PeteButtigieg ? ThatÃ¢â‚¬â„¢s just terrible. #DemDebates</t>
  </si>
  <si>
    <t>julesking626</t>
  </si>
  <si>
    <t>['CNN', 'PeteButtigieg']</t>
  </si>
  <si>
    <t>I think @amyklobuchar and @PeteButtigieg have the same consultants</t>
  </si>
  <si>
    <t xml:space="preserve"> Oct 16 00:55:06 +0000 2019</t>
  </si>
  <si>
    <t>CallMePatPat</t>
  </si>
  <si>
    <t>['amyklobuchar', 'PeteButtigieg']</t>
  </si>
  <si>
    <t>@PeteButtigieg He is the best on the stage IMO</t>
  </si>
  <si>
    <t xml:space="preserve"> Oct 16 01:31:58 +0000 2019</t>
  </si>
  <si>
    <t>pimpc4000</t>
  </si>
  <si>
    <t>@DrJasonJohnson @Bakari_Sellers @KamalaHarris Don't ignore @JulianCastro</t>
  </si>
  <si>
    <t xml:space="preserve"> Oct 16 01:49:01 +0000 2019</t>
  </si>
  <si>
    <t>KhyChestnut</t>
  </si>
  <si>
    <t>['DrJasonJohnson', 'Bakari_Sellers', 'KamalaHarris', 'JulianCastro']</t>
  </si>
  <si>
    <t>"Police violence is also gun violence." @juliancastro with the best one-liner of #DemDebate4.</t>
  </si>
  <si>
    <t>LaurelSnyder</t>
  </si>
  <si>
    <t>['DemDebate4']</t>
  </si>
  <si>
    <t>@JulianCastro you made an issue where there isn't one so you can cue up your 'police shooting blacks' comment. KindÃ¢â‚¬Â¦ https://t.co/cJ5dPW22BB</t>
  </si>
  <si>
    <t>TC510</t>
  </si>
  <si>
    <t>@matjl @JulianCastro https://t.co/A9lx6z9v4h</t>
  </si>
  <si>
    <t xml:space="preserve"> Oct 16 01:48:38 +0000 2019</t>
  </si>
  <si>
    <t>matjl</t>
  </si>
  <si>
    <t>MyRealtorJanet</t>
  </si>
  <si>
    <t>['matjl', 'JulianCastro']</t>
  </si>
  <si>
    <t>90 minutes. No mention of police violence. Only @KamalaHarris  has talked about black women's healthcare. No mentioÃ¢â‚¬Â¦ https://t.co/Bo9tGvRyTw</t>
  </si>
  <si>
    <t>@LilaGraceRose @KamalaHarris Sadly, it's a whole lot more than on the debate stage.</t>
  </si>
  <si>
    <t xml:space="preserve"> Oct 16 00:54:12 +0000 2019</t>
  </si>
  <si>
    <t>LilaGraceRose</t>
  </si>
  <si>
    <t>Joemckinleyfl</t>
  </si>
  <si>
    <t>['LilaGraceRose', 'KamalaHarris']</t>
  </si>
  <si>
    <t>Notice how both @KamalaHarris &amp;amp; @CoryBooker both insist on talking about planned parenthood &amp;amp; abortion while everyoÃ¢â‚¬Â¦ https://t.co/IGDVM6fgeg</t>
  </si>
  <si>
    <t xml:space="preserve"> Oct 16 00:54:54 +0000 2019</t>
  </si>
  <si>
    <t>KyleJamesHoward</t>
  </si>
  <si>
    <t>['KamalaHarris', 'CoryBooker']</t>
  </si>
  <si>
    <t>@AllanaHarkin @MiryamLipper @KamalaHarris I wish they let her speak more</t>
  </si>
  <si>
    <t xml:space="preserve"> Oct 16 00:53:39 +0000 2019</t>
  </si>
  <si>
    <t>AllanaHarkin</t>
  </si>
  <si>
    <t>mikecollins2141</t>
  </si>
  <si>
    <t>['AllanaHarkin', 'MiryamLipper', 'KamalaHarris']</t>
  </si>
  <si>
    <t>@KamalaHarris Yes, and 6 of those 8 will be suicides. How do you plan to address the mental health crisis?</t>
  </si>
  <si>
    <t>Stxphyn</t>
  </si>
  <si>
    <t>@KamalaHarris Making contributions everyday. Need a shovel? https://t.co/sQ8LGGL3MO</t>
  </si>
  <si>
    <t>tjack_57</t>
  </si>
  <si>
    <t>@KamalaHarris You want to talk about the leading cause of death in the black community, Abortions kill more blacksÃ¢â‚¬Â¦ https://t.co/uIcQRS4f4t</t>
  </si>
  <si>
    <t>WelbornAllen1</t>
  </si>
  <si>
    <t>@BetoORourke "Americans... want a shot." 
- Guy who wants to confiscate Americans' guns.</t>
  </si>
  <si>
    <t xml:space="preserve"> Oct 16 00:53:29 +0000 2019</t>
  </si>
  <si>
    <t>ds_hoffman</t>
  </si>
  <si>
    <t>Ã¢â‚¬Å“ as President, I will give them that shotÃ¢â‚¬Â 
AND THE ROOM WHEN WILD 
Thank you @BetoORourke for knowing that we wÃ¢â‚¬Â¦ https://t.co/LDD7Fq8nnv</t>
  </si>
  <si>
    <t xml:space="preserve"> Oct 16 00:53:48 +0000 2019</t>
  </si>
  <si>
    <t>gitakhote</t>
  </si>
  <si>
    <t>@ChrisGillmann @BernieSanders He hasn't really had anything new to contribute though. Sooooo Ã°Å¸Â¤Â·Ã¢â‚¬ÂÃ¢â„¢â€šÃ¯Â¸Â</t>
  </si>
  <si>
    <t xml:space="preserve"> Oct 16 01:47:52 +0000 2019</t>
  </si>
  <si>
    <t>ChrisGillmann</t>
  </si>
  <si>
    <t>bwarsh91</t>
  </si>
  <si>
    <t>['ChrisGillmann', 'BernieSanders']</t>
  </si>
  <si>
    <t>Tuned in for @BernieSanders, @ewarren, and the Participation Trophies. #DemDebate</t>
  </si>
  <si>
    <t xml:space="preserve"> Oct 15 23:57:24 +0000 2019</t>
  </si>
  <si>
    <t>deantrippe</t>
  </si>
  <si>
    <t>@BernieSanders TELL IT LIKE IT IS BERNIE</t>
  </si>
  <si>
    <t>Patrick24072192</t>
  </si>
  <si>
    <t>.@TomSteyer looks thrilled to take part in his first #demdebate. Here's the @ajc interview from over the weekend whÃ¢â‚¬Â¦ https://t.co/XfowWk7qH1</t>
  </si>
  <si>
    <t xml:space="preserve"> Oct 15 23:59:19 +0000 2019</t>
  </si>
  <si>
    <t>bluestein</t>
  </si>
  <si>
    <t>['demdebate']</t>
  </si>
  <si>
    <t>['TomSteyer', 'ajc']</t>
  </si>
  <si>
    <t>I really wish @TomSteyer would stop looking directly into my eyes when he speaks during this debate.. #DemocraticDebate</t>
  </si>
  <si>
    <t>DJDaddyDough</t>
  </si>
  <si>
    <t>I've said it before and I'll say it again - if @TomSteyer had spent millions of dollars on local parties and candidÃ¢â‚¬Â¦ https://t.co/s9xr1Tg0u6</t>
  </si>
  <si>
    <t>JeremiahOlney</t>
  </si>
  <si>
    <t>Hey @TwitterSupport 
I think this is a death threat directed at @TomSteyer Ã°Å¸â€˜â€¡Ã°Å¸ÂÂ¼ https://t.co/TnJVfyxqFQ</t>
  </si>
  <si>
    <t xml:space="preserve"> Oct 16 00:54:35 +0000 2019</t>
  </si>
  <si>
    <t>sethweathers</t>
  </si>
  <si>
    <t>['TwitterSupport', 'TomSteyer']</t>
  </si>
  <si>
    <t>@TomSteyer said we have to work with our frenemies abroad.Ã°Å¸Â¤Â¦Ã°Å¸ÂÂ¾Ã¢â‚¬ÂÃ¢â„¢â‚¬Ã¯Â¸ÂÃ°Å¸Â¤Â£Ã°Å¸Â¤Â£Ã°Å¸Â¤Â£ He must know we don't have friends and allies anÃ¢â‚¬Â¦ https://t.co/fl4cf58kqk</t>
  </si>
  <si>
    <t>@dailykos Andrew Yang @AndrewYang #YangGang #Yang2020 https://t.co/ZkrixbWBkA</t>
  </si>
  <si>
    <t>YGangerz</t>
  </si>
  <si>
    <t>['YangGang', 'Yang2020']</t>
  </si>
  <si>
    <t>8 an hour killed by opidods!!!!?  @AndrewYang  woaaah #DemDebate</t>
  </si>
  <si>
    <t>@ewarren The internet is FULL of lies and propaganda. So is @CNN and @NBCNews. Who are we to believe?  We should weÃ¢â‚¬Â¦ https://t.co/aYpnKeN2NN</t>
  </si>
  <si>
    <t xml:space="preserve"> Oct 15 23:59:14 +0000 2019</t>
  </si>
  <si>
    <t>SandraSandling</t>
  </si>
  <si>
    <t>['ewarren', 'CNN', 'NBCNews']</t>
  </si>
  <si>
    <t>@Johnny_Joey @MarkZinno @PeteButtigieg He can eliminate the fruits of your sacrifice in order to benefit Putin.</t>
  </si>
  <si>
    <t>Johnny_Joey</t>
  </si>
  <si>
    <t>toddism</t>
  </si>
  <si>
    <t>['Johnny_Joey', 'MarkZinno', 'PeteButtigieg']</t>
  </si>
  <si>
    <t>@AndrewYang @PaulZeise Hello!!! Yang telling like it is!!!!</t>
  </si>
  <si>
    <t xml:space="preserve"> Oct 16 01:33:05 +0000 2019</t>
  </si>
  <si>
    <t>PeterKnezevich</t>
  </si>
  <si>
    <t>['AndrewYang', 'PaulZeise']</t>
  </si>
  <si>
    <t>@hughhewitt @JoeBiden @BarackObama Iraq started when?....and Why?</t>
  </si>
  <si>
    <t>hughhewitt</t>
  </si>
  <si>
    <t>HNPSWA4</t>
  </si>
  <si>
    <t>['hughhewitt', 'JoeBiden', 'BarackObama']</t>
  </si>
  <si>
    <t>@BetoORourke I want a hand out. Honestly. I think we are such a rich nation we could give EVERYONE  a hand out andÃ¢â‚¬Â¦ https://t.co/ILz6udvLht</t>
  </si>
  <si>
    <t xml:space="preserve"> Oct 16 00:53:20 +0000 2019</t>
  </si>
  <si>
    <t>Germany</t>
  </si>
  <si>
    <t>jodisumot</t>
  </si>
  <si>
    <t>@BernieSanders Healthcare is gone 
Elderly are gone 
(Learn from the UK)</t>
  </si>
  <si>
    <t>Hawaii</t>
  </si>
  <si>
    <t>theomark</t>
  </si>
  <si>
    <t>@JoeBiden U tell em joe!</t>
  </si>
  <si>
    <t>waikoloaderick</t>
  </si>
  <si>
    <t>@TheOnion @TomSteyer If I had a billion dollars I would be chillÃ¢â‚¬â„¢n and traveling .</t>
  </si>
  <si>
    <t>TheOnion</t>
  </si>
  <si>
    <t>shimoda_don</t>
  </si>
  <si>
    <t>['TheOnion', 'TomSteyer']</t>
  </si>
  <si>
    <t>@DudePunch @AresStopell @AussiesForYang @nell20o0 @GeorgeBos7 @AndrewYang Knowledge of coding does not make his conÃ¢â‚¬Â¦ https://t.co/RTzkMfleNG</t>
  </si>
  <si>
    <t xml:space="preserve"> Oct 16 00:55:33 +0000 2019</t>
  </si>
  <si>
    <t>['DudePunch', 'AresStopell', 'AussiesForYang', 'nell20o0', 'GeorgeBos7', 'AndrewYang']</t>
  </si>
  <si>
    <t>@BetoORourke Lol tweeting during commercial breaks.</t>
  </si>
  <si>
    <t>emariegarcia13</t>
  </si>
  <si>
    <t>@anabelramirez74 @AOC @JulianCastro Would you just leave the part about Obama doing also off of the shirt or not.</t>
  </si>
  <si>
    <t xml:space="preserve"> Oct 16 01:32:19 +0000 2019</t>
  </si>
  <si>
    <t>anabelramirez74</t>
  </si>
  <si>
    <t>Hong Kong</t>
  </si>
  <si>
    <t>Jacobson12Craig</t>
  </si>
  <si>
    <t>['anabelramirez74', 'AOC', 'JulianCastro']</t>
  </si>
  <si>
    <t>"How can you say our economy is healthy when our people are dying?"
Ã¢â‚¬â€@AndrewYang</t>
  </si>
  <si>
    <t xml:space="preserve"> Oct 16 01:49:42 +0000 2019</t>
  </si>
  <si>
    <t>Yang2020HK</t>
  </si>
  <si>
    <t>@JoeBiden No, that would be Obama!!! It appears that your dirty secrets are about to come out!!! Your DEEP STATE acÃ¢â‚¬Â¦ https://t.co/Wj4AJsCaka</t>
  </si>
  <si>
    <t xml:space="preserve"> Oct 15 23:58:43 +0000 2019</t>
  </si>
  <si>
    <t>Idaho</t>
  </si>
  <si>
    <t>tonya_madison</t>
  </si>
  <si>
    <t>However things shake out, @JulianCastro has definitely demonstrated that he's the real deal. https://t.co/4gdgNgJ76U</t>
  </si>
  <si>
    <t xml:space="preserve"> Oct 15 23:47:40 +0000 2019</t>
  </si>
  <si>
    <t>Illinois</t>
  </si>
  <si>
    <t>amandawallwin</t>
  </si>
  <si>
    <t>.@JulianCastro the only thing dangerous is your open borders policy! #Demdebate</t>
  </si>
  <si>
    <t xml:space="preserve"> Oct 15 23:49:00 +0000 2019</t>
  </si>
  <si>
    <t>restorationpac</t>
  </si>
  <si>
    <t>['Demdebate']</t>
  </si>
  <si>
    <t>@CaseyforOhio @PeteForAmerica @PeteButtigieg Pete has turned it up!</t>
  </si>
  <si>
    <t>CaseyforOhio</t>
  </si>
  <si>
    <t>ElizB</t>
  </si>
  <si>
    <t>['CaseyforOhio', 'PeteForAmerica', 'PeteButtigieg']</t>
  </si>
  <si>
    <t>@VSsake @PeteButtigieg Can you point me to the clip?</t>
  </si>
  <si>
    <t>VSsake</t>
  </si>
  <si>
    <t>ginny3150</t>
  </si>
  <si>
    <t>['VSsake', 'PeteButtigieg']</t>
  </si>
  <si>
    <t>@smerconish @amyklobuchar @PeteButtigieg @ewarren It seems like more of an attack and doesn't look good on them, at least in my opinion.</t>
  </si>
  <si>
    <t>smerconish</t>
  </si>
  <si>
    <t>hockeymomchicag</t>
  </si>
  <si>
    <t>['smerconish', 'amyklobuchar', 'PeteButtigieg', 'ewarren']</t>
  </si>
  <si>
    <t>@PeteButtigieg Mayor Pete, you are the most thoughtful and articulate candidate. You provide insightful and directÃ¢â‚¬Â¦ https://t.co/Xrk4Ns6kbJ</t>
  </si>
  <si>
    <t>PZelten</t>
  </si>
  <si>
    <t>@banditelli @JulianCastro Ã°Å¸â€Â¥Ã°Å¸â€Â¥Ã°Å¸â€Â¥</t>
  </si>
  <si>
    <t xml:space="preserve"> Oct 16 01:48:20 +0000 2019</t>
  </si>
  <si>
    <t>banditelli</t>
  </si>
  <si>
    <t>RobertJPeters</t>
  </si>
  <si>
    <t>['banditelli', 'JulianCastro']</t>
  </si>
  <si>
    <t>@KamalaHarris What did he do now?</t>
  </si>
  <si>
    <t xml:space="preserve"> Oct 16 00:54:40 +0000 2019</t>
  </si>
  <si>
    <t>earth_2</t>
  </si>
  <si>
    <t>@SuzySimons89 @BernieSanders Yes, it makes me tingly inside. #DemocraticDebate</t>
  </si>
  <si>
    <t xml:space="preserve"> Oct 16 00:54:04 +0000 2019</t>
  </si>
  <si>
    <t>SuzySimons89</t>
  </si>
  <si>
    <t>VicRamir15</t>
  </si>
  <si>
    <t>['SuzySimons89', 'BernieSanders']</t>
  </si>
  <si>
    <t>@ilyseh @IndivisibleTeam @TomSteyer Bernie mentioned climate change an hour ago</t>
  </si>
  <si>
    <t>ilyseh</t>
  </si>
  <si>
    <t>wry_fungi</t>
  </si>
  <si>
    <t>['ilyseh', 'IndivisibleTeam', 'TomSteyer']</t>
  </si>
  <si>
    <t>@Girlsday312 @ewarren @TaranaBurke ^this @ewarren @TeamWarren pls get this right.</t>
  </si>
  <si>
    <t>Girlsday312</t>
  </si>
  <si>
    <t>kristijoklemm</t>
  </si>
  <si>
    <t>['Girlsday312', 'ewarren', 'TaranaBurke', 'ewarren', 'TeamWarren']</t>
  </si>
  <si>
    <t>@Jamesmasen1 @KamalaHarris She already blew. Oh wait that was something else ....</t>
  </si>
  <si>
    <t xml:space="preserve"> Oct 15 23:58:14 +0000 2019</t>
  </si>
  <si>
    <t>Jamesmasen1</t>
  </si>
  <si>
    <t>JodiLynne11</t>
  </si>
  <si>
    <t>['Jamesmasen1', 'KamalaHarris']</t>
  </si>
  <si>
    <t>@mclanea @PeteButtigieg @ewarren Well....I think the Ã¢â‚¬Å“presidency being about leadershipÃ¢â‚¬Â is cheesy and  total cop out.</t>
  </si>
  <si>
    <t xml:space="preserve"> Oct 16 00:54:42 +0000 2019</t>
  </si>
  <si>
    <t>mclanea</t>
  </si>
  <si>
    <t>jimmyspencerjr</t>
  </si>
  <si>
    <t>['mclanea', 'PeteButtigieg', 'ewarren']</t>
  </si>
  <si>
    <t>@Bellatrixx2020 @JoeBiden @wtp__2020 The assault weapons ban worked.  And then POOF it was gone.</t>
  </si>
  <si>
    <t xml:space="preserve"> Oct 16 01:47:58 +0000 2019</t>
  </si>
  <si>
    <t>Bellatrixx2020</t>
  </si>
  <si>
    <t>bjdmama</t>
  </si>
  <si>
    <t>['Bellatrixx2020', 'JoeBiden', 'wtp__2020']</t>
  </si>
  <si>
    <t>@LivesAddicted @JoeBiden https://t.co/7LCwEX9IEd</t>
  </si>
  <si>
    <t xml:space="preserve"> Oct 16 01:31:50 +0000 2019</t>
  </si>
  <si>
    <t>LivesAddicted</t>
  </si>
  <si>
    <t>Jenackley1969</t>
  </si>
  <si>
    <t>['LivesAddicted', 'JoeBiden']</t>
  </si>
  <si>
    <t>@TulsiGabbard @TomSteyer @CoryBooker @KamalaHarris @BernieSanders @JoeBiden @ewarren @PeteButtigieg @AndrewYangÃ¢â‚¬Â¦ https://t.co/rBj3itZvJJ</t>
  </si>
  <si>
    <t xml:space="preserve"> Oct 15 23:48:54 +0000 2019</t>
  </si>
  <si>
    <t>NoSmallMatter</t>
  </si>
  <si>
    <t>['TulsiGabbard', 'TomSteyer', 'CoryBooker', 'KamalaHarris', 'BernieSanders', 'JoeBiden', 'ewarren', 'PeteButtigieg', 'AndrewYang']</t>
  </si>
  <si>
    <t>@gamerdave69 @PeteButtigieg @ewarren Leading in some polls and in a dead heat with Biden in others. Again a scorcheÃ¢â‚¬Â¦ https://t.co/cRQjvoSXxT</t>
  </si>
  <si>
    <t>gamerdave69</t>
  </si>
  <si>
    <t>TheRealJuanJB</t>
  </si>
  <si>
    <t>['gamerdave69', 'PeteButtigieg', 'ewarren']</t>
  </si>
  <si>
    <t>@mcfetsch @PeteButtigieg Escape!!</t>
  </si>
  <si>
    <t>mcfetsch</t>
  </si>
  <si>
    <t>tnnewell</t>
  </si>
  <si>
    <t>['mcfetsch', 'PeteButtigieg']</t>
  </si>
  <si>
    <t>@AOC @JulianCastro ISIS was strongest under Obama administration. Obama also started the policy of caging children at the border. #truestory</t>
  </si>
  <si>
    <t>eNarmous1</t>
  </si>
  <si>
    <t>['truestory']</t>
  </si>
  <si>
    <t>@JulianCastro continÃƒÂºes his expert class on min maxing, hitting really hard with the shortest speaking time. #DemDebate</t>
  </si>
  <si>
    <t xml:space="preserve"> Oct 16 01:48:23 +0000 2019</t>
  </si>
  <si>
    <t>pksolerstorm</t>
  </si>
  <si>
    <t>I agree with @ewarren, @amyklobuchar, and @JulianCastroÃ¢â‚¬â„¢s stance on buybacks. LISTEN to Julian when he says POC donÃ¢â‚¬Â¦ https://t.co/nviYyFC8vQ</t>
  </si>
  <si>
    <t>SHANDROGYNOUS</t>
  </si>
  <si>
    <t>['ewarren', 'amyklobuchar', 'JulianCastro']</t>
  </si>
  <si>
    <t>@JulianCastro si se puede!!! You got this. #AdiÃƒÂ³sTrump #DemocraticDebate</t>
  </si>
  <si>
    <t xml:space="preserve"> Oct 15 23:49:15 +0000 2019</t>
  </si>
  <si>
    <t>ThechezbibbyS</t>
  </si>
  <si>
    <t>['AdiÃƒÂ³sTrump', 'DemocraticDebate']</t>
  </si>
  <si>
    <t>Watching the next President tonight @KamalaHarris #DemDebate https://t.co/j72l8pz5mR</t>
  </si>
  <si>
    <t xml:space="preserve"> Oct 15 23:58:57 +0000 2019</t>
  </si>
  <si>
    <t>brbeeter</t>
  </si>
  <si>
    <t>@RepRobinKelly @RepBobbyRush @RepDannyDavis @RepSchakowsky @RepChuyGarcia @byronallen10 @comcast @KamalaHarrisÃ¢â‚¬Â¦ https://t.co/xDye9MsQDN</t>
  </si>
  <si>
    <t xml:space="preserve"> Oct 10 03:44:38 +0000 2019</t>
  </si>
  <si>
    <t>camglamming</t>
  </si>
  <si>
    <t>['RepRobinKelly', 'RepBobbyRush', 'RepDannyDavis', 'RepSchakowsky', 'RepChuyGarcia', 'byronallen10', 'comcast', 'KamalaHarris']</t>
  </si>
  <si>
    <t>@diopter @notcapnamerica @KamalaHarris Not the first time, btw.  This is becoming her mantra.</t>
  </si>
  <si>
    <t>sis2catbat</t>
  </si>
  <si>
    <t>@AOC Please endorse @BernieSanders</t>
  </si>
  <si>
    <t>BrandonCB515</t>
  </si>
  <si>
    <t>['AOC', 'BernieSanders']</t>
  </si>
  <si>
    <t>@tddybrrr @BernieSanders Thanks for your kind and informative reply -</t>
  </si>
  <si>
    <t>tddybrrr</t>
  </si>
  <si>
    <t>craigmindrum</t>
  </si>
  <si>
    <t>['tddybrrr', 'BernieSanders']</t>
  </si>
  <si>
    <t>are we just going to pretend that literally all of them aren't running on @BernieSanders's ideas? jesus, just endorÃ¢â‚¬Â¦ https://t.co/JxthAVAf0g</t>
  </si>
  <si>
    <t>doublementh</t>
  </si>
  <si>
    <t>@IronStache @BernieSanders YES!!!!!!</t>
  </si>
  <si>
    <t xml:space="preserve"> Oct 15 23:59:23 +0000 2019</t>
  </si>
  <si>
    <t>IronStache</t>
  </si>
  <si>
    <t>MEH957</t>
  </si>
  <si>
    <t>['IronStache', 'BernieSanders']</t>
  </si>
  <si>
    <t>Did @TomSteyer just say we need to work with our #frenemy s ??? Lol. Bold. #DemDebate #DemDebate4 #DemocraticDebate</t>
  </si>
  <si>
    <t xml:space="preserve"> Oct 16 01:31:17 +0000 2019</t>
  </si>
  <si>
    <t>WiscoBraun</t>
  </si>
  <si>
    <t>['frenemy', 'DemDebate', 'DemDebate4', 'DemocraticDebate']</t>
  </si>
  <si>
    <t>@AOC Time to switch to #YangGang. You should meet with @AndrewYang</t>
  </si>
  <si>
    <t xml:space="preserve"> Oct 16 00:55:19 +0000 2019</t>
  </si>
  <si>
    <t>crisbabau80</t>
  </si>
  <si>
    <t>['AOC', 'AndrewYang']</t>
  </si>
  <si>
    <t>My guy @AndrewYang has been working out. That top button is BEGGING to be released!!! #YangGang #DemDebate https://t.co/QCu7Uf1Ibk</t>
  </si>
  <si>
    <t xml:space="preserve"> Oct 16 01:49:38 +0000 2019</t>
  </si>
  <si>
    <t>drosssports</t>
  </si>
  <si>
    <t>['YangGang', 'DemDebate']</t>
  </si>
  <si>
    <t>@ChiUrbanFarmer @vicenews @AndrewYang I completely agree. What is the mainstream media/politicians talking about moÃ¢â‚¬Â¦ https://t.co/vFUVCOwdE5</t>
  </si>
  <si>
    <t xml:space="preserve"> Oct 16 00:55:32 +0000 2019</t>
  </si>
  <si>
    <t>ChiUrbanFarmer</t>
  </si>
  <si>
    <t>duyhvu07</t>
  </si>
  <si>
    <t>['ChiUrbanFarmer', 'vicenews', 'AndrewYang']</t>
  </si>
  <si>
    <t>@Gjmf7 @kathrynacullen @AndrewGillum @AndrewYang You believe.....ok. 
Look, support who you want but dont act likeÃ¢â‚¬Â¦ https://t.co/mTfP72Rky6</t>
  </si>
  <si>
    <t xml:space="preserve"> Oct 15 23:56:11 +0000 2019</t>
  </si>
  <si>
    <t>Gjmf7</t>
  </si>
  <si>
    <t>Havok_2O18</t>
  </si>
  <si>
    <t>['Gjmf7', 'kathrynacullen', 'AndrewGillum', 'AndrewYang']</t>
  </si>
  <si>
    <t>DAMN @AndrewYang Ã¢â‚¬Ëœs answer on Opiates, though...Ã°Å¸ËœÂ® #DemDebate</t>
  </si>
  <si>
    <t>Tedpinson</t>
  </si>
  <si>
    <t>@EricaLiraCastro @OverUnderClover @JulianCastro Que linda eres tu!
@JulianCastro is one half of my #DreamTeam2020 with @ewarren.</t>
  </si>
  <si>
    <t xml:space="preserve"> Oct 15 23:49:43 +0000 2019</t>
  </si>
  <si>
    <t>paulineinspace</t>
  </si>
  <si>
    <t>['DreamTeam2020']</t>
  </si>
  <si>
    <t>['EricaLiraCastro', 'OverUnderClover', 'JulianCastro', 'JulianCastro', 'ewarren']</t>
  </si>
  <si>
    <t>I'd choose @CoreyBooker to see if his eyes could
popped from the sockets. https://t.co/na0Y6mbVE6 https://t.co/gs8FkDW6or</t>
  </si>
  <si>
    <t xml:space="preserve"> Oct 15 16:47:06 +0000 2019</t>
  </si>
  <si>
    <t>spikey9140</t>
  </si>
  <si>
    <t>@Beto4Everyone @PeteButtigieg https://t.co/N569iHnxdO</t>
  </si>
  <si>
    <t xml:space="preserve"> Oct 15 23:58:49 +0000 2019</t>
  </si>
  <si>
    <t>Beto4Everyone</t>
  </si>
  <si>
    <t>Rashaan_Zeal</t>
  </si>
  <si>
    <t>['Beto4Everyone', 'PeteButtigieg']</t>
  </si>
  <si>
    <t>@BetoORourke Hey there! You just said on the debate stage "as we saw at Kent State recently"! Have you lost your miÃ¢â‚¬Â¦ https://t.co/mpjjrCAA5O</t>
  </si>
  <si>
    <t>ThisManTweets</t>
  </si>
  <si>
    <t>@AlainCisera @BernieSanders I'm aware. He's a commie</t>
  </si>
  <si>
    <t xml:space="preserve"> Oct 16 00:54:30 +0000 2019</t>
  </si>
  <si>
    <t>AlainCisera</t>
  </si>
  <si>
    <t>ILPollster</t>
  </si>
  <si>
    <t>['AlainCisera', 'BernieSanders']</t>
  </si>
  <si>
    <t>@LindseyGrahamSC @BernieSanders @ewarren 27 of 28 OECD countries have single payer. They pay 1/3 to 1/2 per personÃ¢â‚¬Â¦ https://t.co/T1vGfek9Oz</t>
  </si>
  <si>
    <t>randalleclayton</t>
  </si>
  <si>
    <t>Seriously @TomSteyer stop staring directly at the camera lens. It's rule 1 of production, what is wrong with you?</t>
  </si>
  <si>
    <t>Xyless</t>
  </si>
  <si>
    <t>@LindseyGrahamSC @JoeBiden @BarackObama Ok, letÃ¢â‚¬â„¢s go with that.  It was bad then.  It is bad now.</t>
  </si>
  <si>
    <t xml:space="preserve"> Oct 16 01:31:22 +0000 2019</t>
  </si>
  <si>
    <t>gorman_forrest</t>
  </si>
  <si>
    <t>@jmflatham @AndrewYang @amyklobuchar Dont be naive...of course we do.</t>
  </si>
  <si>
    <t>jmflatham</t>
  </si>
  <si>
    <t>eviewtsn</t>
  </si>
  <si>
    <t>['jmflatham', 'AndrewYang', 'amyklobuchar']</t>
  </si>
  <si>
    <t>@ninaturner if @BernieSanders had integrity he would explain why he &amp;amp; his campaign has taken assistance from Russia.</t>
  </si>
  <si>
    <t>ninaturner</t>
  </si>
  <si>
    <t>redhead1558</t>
  </si>
  <si>
    <t>['ninaturner', 'BernieSanders']</t>
  </si>
  <si>
    <t>Foreign policy is not @AndrewYangÃ¢â‚¬â„¢s strong suit. For sure. #DemDebate</t>
  </si>
  <si>
    <t xml:space="preserve"> Oct 16 01:32:42 +0000 2019</t>
  </si>
  <si>
    <t>katiekelaidis</t>
  </si>
  <si>
    <t>What time is it? ItÃ¢â‚¬â„¢s time for @BetoORourke magic moving right arm.  The G.I. Joe Kung Fu grip is going to be on fuÃ¢â‚¬Â¦ https://t.co/qD3pDlKhRe</t>
  </si>
  <si>
    <t xml:space="preserve"> Oct 15 23:58:24 +0000 2019</t>
  </si>
  <si>
    <t xml:space="preserve">Illinois </t>
  </si>
  <si>
    <t>liberateIL</t>
  </si>
  <si>
    <t>@rrberry01 @scottsantens @AndrewYang @ewarren People in the US don't grasp the concept of the VAT tax unless they hÃ¢â‚¬Â¦ https://t.co/lm0Z7BhAio</t>
  </si>
  <si>
    <t>rrberry01</t>
  </si>
  <si>
    <t>nautilus6363</t>
  </si>
  <si>
    <t>['rrberry01', 'scottsantens', 'AndrewYang', 'ewarren']</t>
  </si>
  <si>
    <t>Applause for @amyklobuchar concerning healthcare.  And sorry @JoeBiden , your plan mirrors the one @SenAmyKlobucharÃ¢â‚¬Â¦ https://t.co/OeITQYm0hX</t>
  </si>
  <si>
    <t xml:space="preserve"> Oct 16 00:31:16 +0000 2019</t>
  </si>
  <si>
    <t>88keysRuth</t>
  </si>
  <si>
    <t>['amyklobuchar', 'JoeBiden', 'SenAmyKlobuchar']</t>
  </si>
  <si>
    <t>@dcexaminer @PeteButtigieg Gross</t>
  </si>
  <si>
    <t>dcexaminer</t>
  </si>
  <si>
    <t>Carrie_Kelly17</t>
  </si>
  <si>
    <t>['dcexaminer', 'PeteButtigieg']</t>
  </si>
  <si>
    <t>@FiveThirtyEight @Lis_Smith @PeteButtigieg @PeteForAmerica I will support #PeteButtigieg all the way to The White Housr.</t>
  </si>
  <si>
    <t>FiveThirtyEight</t>
  </si>
  <si>
    <t>Gramchris2</t>
  </si>
  <si>
    <t>['FiveThirtyEight', 'Lis_Smith', 'PeteButtigieg', 'PeteForAmerica']</t>
  </si>
  <si>
    <t>@scottsantens @FbayareaS @JulianCastro @AndrewYang @ewarren Ewarren gives only $200? Ã°Å¸ËœÂ®</t>
  </si>
  <si>
    <t xml:space="preserve"> Oct 16 00:50:24 +0000 2019</t>
  </si>
  <si>
    <t>mailhank</t>
  </si>
  <si>
    <t>['scottsantens', 'FbayareaS', 'JulianCastro', 'AndrewYang', 'ewarren']</t>
  </si>
  <si>
    <t>@thehill One problem @SenAmyKlobuchar It is the DEMOCRATIC party with their #KangarooCourt behind closed doors WITHÃ¢â‚¬Â¦ https://t.co/D8GTWiYh6V</t>
  </si>
  <si>
    <t xml:space="preserve"> Oct 15 01:47:01 +0000 2019</t>
  </si>
  <si>
    <t>JCBaileyHickman</t>
  </si>
  <si>
    <t>['KangarooCourt']</t>
  </si>
  <si>
    <t>@wilsonng38 @scottsantens @RachelAHerrera4 @AndrewYang @ewarren He mains Guile in SF2; what do you think his MK main is?</t>
  </si>
  <si>
    <t xml:space="preserve"> Oct 16 01:49:48 +0000 2019</t>
  </si>
  <si>
    <t>wilsonng38</t>
  </si>
  <si>
    <t>HydraheadHunter</t>
  </si>
  <si>
    <t>['wilsonng38', 'scottsantens', 'RachelAHerrera4', 'AndrewYang', 'ewarren']</t>
  </si>
  <si>
    <t>They have already introduced the candidates on the #DemocraticDebate incl. @PeteButtigieg https://t.co/vnHqucczT2</t>
  </si>
  <si>
    <t>Indiana</t>
  </si>
  <si>
    <t>wvpe</t>
  </si>
  <si>
    <t>Needs more @KamalaHarris    #DemDebate</t>
  </si>
  <si>
    <t>peanutastronaut</t>
  </si>
  <si>
    <t>@NobamaDotCom @JoeBiden He is worried to death that's what I see</t>
  </si>
  <si>
    <t>NobamaDotCom</t>
  </si>
  <si>
    <t>HiserWesley</t>
  </si>
  <si>
    <t>['NobamaDotCom', 'JoeBiden']</t>
  </si>
  <si>
    <t>@JulianCastro your numbers are SOOOOOO fucking wrong.  I fix #manufacturing and #industrial machines in theÃ¢â‚¬Â¦ https://t.co/D8Byk0mq6A</t>
  </si>
  <si>
    <t xml:space="preserve"> Oct 16 00:50:54 +0000 2019</t>
  </si>
  <si>
    <t>DROCNCPF_Guy</t>
  </si>
  <si>
    <t>['manufacturing', 'industrial']</t>
  </si>
  <si>
    <t>Debate time!  Go @PeteButtigieg 
#Pete2020 
#teampete</t>
  </si>
  <si>
    <t xml:space="preserve"> Oct 15 23:57:02 +0000 2019</t>
  </si>
  <si>
    <t>BobbiSalmon</t>
  </si>
  <si>
    <t>['Pete2020', 'teampete']</t>
  </si>
  <si>
    <t>ThereÃ¢â‚¬â„¢s no question @PeteButtigieg is ready to be the Commander in Chief https://t.co/LfwKsY5E68</t>
  </si>
  <si>
    <t>goochie3</t>
  </si>
  <si>
    <t>@DaytonOHforPete @Chas10Buttigieg @PeteButtigieg Too cute!</t>
  </si>
  <si>
    <t>DaytonOHforPete</t>
  </si>
  <si>
    <t>Stocks_girl</t>
  </si>
  <si>
    <t>['DaytonOHforPete', 'Chas10Buttigieg', 'PeteButtigieg']</t>
  </si>
  <si>
    <t>This was NOT a good look for pete... @BetoORourke calm, collected, and concise.  #DemDebate https://t.co/nPwHUIfseh</t>
  </si>
  <si>
    <t>Katie_Reinke</t>
  </si>
  <si>
    <t>@ewarren GFY ... fauxcahontas!!</t>
  </si>
  <si>
    <t xml:space="preserve"> Oct 15 23:57:46 +0000 2019</t>
  </si>
  <si>
    <t>morelcommander</t>
  </si>
  <si>
    <t>@krystalball @BernieSanders (Continued) on methylphenidate (generic form of Concerta) and I said no as my DOCTOR toÃ¢â‚¬Â¦ https://t.co/CCLjvbFbVm</t>
  </si>
  <si>
    <t xml:space="preserve"> Oct 16 00:54:01 +0000 2019</t>
  </si>
  <si>
    <t>NicholasBiondo</t>
  </si>
  <si>
    <t>@JoeBiden @MomJar1 LMFAO we've got a corrupt to the max, lying ex VP that doesn't want to get off the gravy train.Ã¢â‚¬Â¦ https://t.co/2ycBnHvwCG</t>
  </si>
  <si>
    <t>stingercreekstu</t>
  </si>
  <si>
    <t>['JoeBiden', 'MomJar1']</t>
  </si>
  <si>
    <t>@KamalaHarris Get it, queen!!</t>
  </si>
  <si>
    <t>Allie_F</t>
  </si>
  <si>
    <t>@RickSmithShow @JulianCastro Inhumanness streaming from illegitimate president trump</t>
  </si>
  <si>
    <t>RickSmithShow</t>
  </si>
  <si>
    <t xml:space="preserve">Indiana </t>
  </si>
  <si>
    <t>m_jon34949169</t>
  </si>
  <si>
    <t>['RickSmithShow', 'JulianCastro']</t>
  </si>
  <si>
    <t>Did @JoeBiden
Just check his watch?
#DemDebate https://t.co/aXZ0WVrZM9</t>
  </si>
  <si>
    <t>thepaulvale</t>
  </si>
  <si>
    <t>Expodentially?  @JoeBiden. WTF is that? 
#DemDebate https://t.co/XDew9MxbQo</t>
  </si>
  <si>
    <t xml:space="preserve"> Oct 16 01:48:30 +0000 2019</t>
  </si>
  <si>
    <t>@Teesa_Michele @PeteButtigieg @SenWarren Im with kamela and undecided number 2 the only question i have about peteÃ¢â‚¬Â¦ https://t.co/x9aMiXxykT</t>
  </si>
  <si>
    <t xml:space="preserve"> Oct 15 23:58:11 +0000 2019</t>
  </si>
  <si>
    <t>Teesa_Michele</t>
  </si>
  <si>
    <t>derik2424</t>
  </si>
  <si>
    <t>['Teesa_Michele', 'PeteButtigieg', 'SenWarren']</t>
  </si>
  <si>
    <t>@DGchu @tyjjw @BernieSanders I guess we shall see</t>
  </si>
  <si>
    <t xml:space="preserve"> Oct 15 23:58:08 +0000 2019</t>
  </si>
  <si>
    <t>DGchu</t>
  </si>
  <si>
    <t>KCtheKPopLegend</t>
  </si>
  <si>
    <t>['DGchu', 'tyjjw', 'BernieSanders']</t>
  </si>
  <si>
    <t>Who is @TomSteyer? #DemDebate4</t>
  </si>
  <si>
    <t xml:space="preserve"> Oct 15 23:58:16 +0000 2019</t>
  </si>
  <si>
    <t>JoeyTheDean</t>
  </si>
  <si>
    <t>@PeteButtigieg selling bullshit, not policy. Ã¢â‚¬Å“People think that nothing changes...Ã¢â‚¬Â and so he wonÃ¢â‚¬â„¢t tell them thatÃ¢â‚¬Â¦ https://t.co/yyDxzImyGh</t>
  </si>
  <si>
    <t>BSHolbrook117</t>
  </si>
  <si>
    <t>@cafecraig @adamwren @PeteButtigieg @BetoORourke Best gif summary of Pete tonight. Ã°Å¸Â¤Ëœ</t>
  </si>
  <si>
    <t>cafecraig</t>
  </si>
  <si>
    <t>ProdigalHoosier</t>
  </si>
  <si>
    <t>['cafecraig', 'adamwren', 'PeteButtigieg', 'BetoORourke']</t>
  </si>
  <si>
    <t>Some pre-debate photos 
#DemocraticDebate #KHive #PeteForAmerica #cory2020 
@KamalaHarris @CoryBookerÃ¢â‚¬Â¦ https://t.co/Yu7Sub43Ap</t>
  </si>
  <si>
    <t xml:space="preserve"> Oct 15 23:53:48 +0000 2019</t>
  </si>
  <si>
    <t>AndrewClarkRedd</t>
  </si>
  <si>
    <t>['DemocraticDebate', 'KHive', 'PeteForAmerica', 'cory2020']</t>
  </si>
  <si>
    <t>#DebateWatch @PeteforAmerica @PeteButtigieg Elkader friends ready here!.</t>
  </si>
  <si>
    <t>Iowa</t>
  </si>
  <si>
    <t>RevJonHaack</t>
  </si>
  <si>
    <t>['DebateWatch']</t>
  </si>
  <si>
    <t>['PeteForAmerica', 'PeteButtigieg']</t>
  </si>
  <si>
    <t>Hey, I just realized we've hardly heard from @KamalaHarris, there's one positive of tonight's #DemDebate.</t>
  </si>
  <si>
    <t>shanevanderhart</t>
  </si>
  <si>
    <t>Oh good, I hoped I would get to hear @BetoORourke bloviate about gun control. #DemDebate</t>
  </si>
  <si>
    <t>Who is going to take the first shot at our lord and savior @ewarren? And promptly be cheerfully rebuked.</t>
  </si>
  <si>
    <t>AdventuresShirt</t>
  </si>
  <si>
    <t>@AndrewYang they sure aren't giving you the damn time of day man! Such a joke how they operate this "debate" it's jÃ¢â‚¬Â¦ https://t.co/6lshIU3TTW</t>
  </si>
  <si>
    <t>MichealHendrix</t>
  </si>
  <si>
    <t>I have it on good authority that she attempted to ask a question of @CoreyBooker, too, but his sermon ran long (ccÃ¢â‚¬Â¦ https://t.co/GY0cBAyBFR</t>
  </si>
  <si>
    <t xml:space="preserve"> Oct 08 03:19:30 +0000 2019</t>
  </si>
  <si>
    <t>nhradar</t>
  </si>
  <si>
    <t>@PeteButtigieg Here he's a big fan of polish sausage.</t>
  </si>
  <si>
    <t xml:space="preserve"> Oct 15 23:57:45 +0000 2019</t>
  </si>
  <si>
    <t>Ricky207711</t>
  </si>
  <si>
    <t>@PeteButtigieg was my early favorite, and I still mostly like him, but the cynic in me thins he sounds like maybe tÃ¢â‚¬Â¦ https://t.co/4PC0LQ5MjH</t>
  </si>
  <si>
    <t>Tim_Kress</t>
  </si>
  <si>
    <t>@BetoORourke Innocent people also dont delete 33,000 emails</t>
  </si>
  <si>
    <t>denney34</t>
  </si>
  <si>
    <t>Just tuned into the #DemDebate   IÃ¢â‚¬â„¢ve heard this Steier guy (is that his name?) and not @BernieSanders. I mean really.</t>
  </si>
  <si>
    <t xml:space="preserve"> Oct 16 01:47:44 +0000 2019</t>
  </si>
  <si>
    <t>c_sturgeon</t>
  </si>
  <si>
    <t>@TomSteyer : These corporations have taken over our government.</t>
  </si>
  <si>
    <t>GolfSoBad</t>
  </si>
  <si>
    <t>.@TomSteyer must have forgot itÃ¢â‚¬â„¢s not Christmas yet...</t>
  </si>
  <si>
    <t xml:space="preserve"> Oct 15 23:55:43 +0000 2019</t>
  </si>
  <si>
    <t>kaleclay</t>
  </si>
  <si>
    <t>This shit hasn't even started and I'm already 100% @ewarren</t>
  </si>
  <si>
    <t>Adam_B_Smith</t>
  </si>
  <si>
    <t>LFG @AndrewYang</t>
  </si>
  <si>
    <t xml:space="preserve"> Oct 15 23:55:39 +0000 2019</t>
  </si>
  <si>
    <t>TylerEllingson</t>
  </si>
  <si>
    <t>@cnote_24 @suzannedeweese @ShiJeHiggs @AbshirDSM @shaunking @BernieSanders He supports an outdated white eastern euÃ¢â‚¬Â¦ https://t.co/FgXYFy2cc1</t>
  </si>
  <si>
    <t>cnote_24</t>
  </si>
  <si>
    <t>LayneTruly</t>
  </si>
  <si>
    <t>['cnote_24', 'suzannedeweese', 'ShiJeHiggs', 'AbshirDSM', 'shaunking', 'BernieSanders']</t>
  </si>
  <si>
    <t>@GNewburn @nytopinion @nytimes @BetoORourke "Meets expectations"</t>
  </si>
  <si>
    <t xml:space="preserve"> Oct 15 23:57:13 +0000 2019</t>
  </si>
  <si>
    <t>['GNewburn', 'nytopinion', 'nytimes', 'BetoORourke']</t>
  </si>
  <si>
    <t>Why is @TomSteyer staring into my mortal soul as he speaks. Jesus blink or look at where else #DemocraticDebate</t>
  </si>
  <si>
    <t>JamesPierce1994</t>
  </si>
  <si>
    <t>Iowa City is excited to watch @ewarren on the debate stage tonight! Ready to dream big and snack hard as we watch hÃ¢â‚¬Â¦ https://t.co/YmB6cW9yp3</t>
  </si>
  <si>
    <t>JacobPierce015</t>
  </si>
  <si>
    <t>@PeteButtigieg You make us very proud!! Show em what your made of Mr. President! Ã°Å¸Â¤â€”</t>
  </si>
  <si>
    <t>DaniStarner</t>
  </si>
  <si>
    <t>@BetoORourke This is why I despise you. You blow with the breeze. How could anyone trust you not to change your minÃ¢â‚¬Â¦ https://t.co/TgojPZAW7X</t>
  </si>
  <si>
    <t>EGNIRFCITANUL</t>
  </si>
  <si>
    <t>@AndrewYang had the best answer on drug use, I'm a fan of this answer and harm reduction</t>
  </si>
  <si>
    <t xml:space="preserve"> Oct 16 01:49:21 +0000 2019</t>
  </si>
  <si>
    <t>sharpcarnival1</t>
  </si>
  <si>
    <t>@JoeBiden The Us abandoned our allies in Syria, heartbreaking. The Kurds have been slaughtered by Erdogan proxies.</t>
  </si>
  <si>
    <t>Iran</t>
  </si>
  <si>
    <t>mezopotamiaa</t>
  </si>
  <si>
    <t>@lgbtqnation @BernieSanders @TomSteyer Oh dear Tom. Even Gabbard has a better chance at being president than you anÃ¢â‚¬Â¦ https://t.co/WRKKgCjXFd</t>
  </si>
  <si>
    <t xml:space="preserve"> Oct 16 00:55:18 +0000 2019</t>
  </si>
  <si>
    <t>lgbtqnation</t>
  </si>
  <si>
    <t>Ireland</t>
  </si>
  <si>
    <t>SteveDrakovari</t>
  </si>
  <si>
    <t>['lgbtqnation', 'BernieSanders', 'TomSteyer']</t>
  </si>
  <si>
    <t>@KamalaHarris YouÃ¢â‚¬â„¢re definitely Ã¢Å“â€¦</t>
  </si>
  <si>
    <t>Kansas</t>
  </si>
  <si>
    <t>tweetershay2011</t>
  </si>
  <si>
    <t>@BetoORourke moron name me one firearm not designed to kill?</t>
  </si>
  <si>
    <t>KSTruthTeller</t>
  </si>
  <si>
    <t>@tyjjw @HitDaQuan_strom @BernieSanders IÃ¢â‚¬â„¢m not worried about Ã¢â‚¬Âseeing a dime of itÃ¢â‚¬Â, IÃ¢â‚¬â„¢m worried about closing the mÃ¢â‚¬Â¦ https://t.co/r3V9VO9o2A</t>
  </si>
  <si>
    <t>tyjjw</t>
  </si>
  <si>
    <t>ToffifayUSA</t>
  </si>
  <si>
    <t>['tyjjw', 'HitDaQuan_strom', 'BernieSanders']</t>
  </si>
  <si>
    <t>They sure have let @SenWarren get in her numerous responses but they donÃ¢â‚¬â„¢t let @AndrewYang respond to @CoryBooker?Ã¢â‚¬Â¦ https://t.co/ifmftZiWAQ</t>
  </si>
  <si>
    <t xml:space="preserve"> Oct 16 00:55:49 +0000 2019</t>
  </si>
  <si>
    <t>BuiceTweets</t>
  </si>
  <si>
    <t>['SenWarren', 'AndrewYang', 'CoryBooker']</t>
  </si>
  <si>
    <t>And again @CNN doesnÃ¢â‚¬â„¢t let @AndrewYang respond to @amyklobuchar. Second time! #AskYang #LetYangSpeak</t>
  </si>
  <si>
    <t xml:space="preserve"> Oct 16 01:32:44 +0000 2019</t>
  </si>
  <si>
    <t>['AskYang', 'LetYangSpeak']</t>
  </si>
  <si>
    <t>['CNN', 'AndrewYang', 'amyklobuchar']</t>
  </si>
  <si>
    <t>@AndrewYang come to @kublockchainÃ¢â‚¬â„¢s #CyberSecurity #Conference on Oct 18 at the University of Kansas! #DemDebateÃ¢â‚¬Â¦ https://t.co/FDGlnXS3y1</t>
  </si>
  <si>
    <t xml:space="preserve"> Oct 16 01:32:43 +0000 2019</t>
  </si>
  <si>
    <t>ImOklahomaJones</t>
  </si>
  <si>
    <t>['CyberSecurity', 'Conference', 'DemDebate']</t>
  </si>
  <si>
    <t>['AndrewYang', 'kublockchain']</t>
  </si>
  <si>
    <t>@JoeBiden Wth? I am 56 yo, and this "beat him like a drum" schtick is just....weird. It's like proposing to elect AÃ¢â‚¬Â¦ https://t.co/PLOEsCMtDZ</t>
  </si>
  <si>
    <t>CarolJoKs</t>
  </si>
  <si>
    <t>Ã¢â‚¬Å“Police violence is also gun violence.Ã¢â‚¬Â - @JulianCastro, thank you.</t>
  </si>
  <si>
    <t>Kentucky</t>
  </si>
  <si>
    <t>barrettjcole</t>
  </si>
  <si>
    <t>@amyklobuchar is giving me life right now. @PeteButtigieg where you at? Ã°Å¸Ëœâ€š in reality pete is my fav, but damn.</t>
  </si>
  <si>
    <t>alecbrock</t>
  </si>
  <si>
    <t>@byphilcrawford @PeteButtigieg Please, letÃ¢â‚¬â„¢s keep the term hypocrites and frauds to those who truly deserve them whÃ¢â‚¬Â¦ https://t.co/jGjZSmbXOu</t>
  </si>
  <si>
    <t xml:space="preserve"> Oct 16 01:32:14 +0000 2019</t>
  </si>
  <si>
    <t>byphilcrawford</t>
  </si>
  <si>
    <t>anitagdavis06</t>
  </si>
  <si>
    <t>['byphilcrawford', 'PeteButtigieg']</t>
  </si>
  <si>
    <t>@BetoORourke That's my President Ã°Å¸â€˜ÂÃ°Å¸ÂÂ»Ã°Å¸â€˜ÂÃ°Å¸ÂÂ»</t>
  </si>
  <si>
    <t>leahmwess</t>
  </si>
  <si>
    <t>@BetoORourke https://t.co/FWJfnw09Vm</t>
  </si>
  <si>
    <t xml:space="preserve"> Oct 16 00:52:59 +0000 2019</t>
  </si>
  <si>
    <t>@amyklobuchar @TomSteyer please talk with HCP experts re: evidence-based overdose crisis solutions. Thanks. #DemDebate</t>
  </si>
  <si>
    <t>Jessnimm</t>
  </si>
  <si>
    <t>#DemDebate @AndrewYang in normal dad pose about to whoop some ass! #YangGang2020</t>
  </si>
  <si>
    <t xml:space="preserve"> Oct 15 23:57:18 +0000 2019</t>
  </si>
  <si>
    <t>AngeliqueScher2</t>
  </si>
  <si>
    <t>Andrew Yang for President Ã°Å¸â€¡ÂºÃ°Å¸â€¡Â¸ @AndrewYang</t>
  </si>
  <si>
    <t>prodbytaijon</t>
  </si>
  <si>
    <t>@AOC @JulianCastro Bright spot in tonight's news. Russian news showing where they took over U.S. Syria base... tRUMÃ¢â‚¬Â¦ https://t.co/4MvVoFhS81</t>
  </si>
  <si>
    <t xml:space="preserve"> Oct 16 01:31:42 +0000 2019</t>
  </si>
  <si>
    <t>Mrk42303</t>
  </si>
  <si>
    <t>@jmargetta @BernieSanders I only have so much energy, Julie. I gotta pick &amp;amp; choose my battles. 
Plus, I have my enÃ¢â‚¬Â¦ https://t.co/lYRzAF67mQ</t>
  </si>
  <si>
    <t>jmargetta</t>
  </si>
  <si>
    <t>WesleyWhistle</t>
  </si>
  <si>
    <t>['jmargetta', 'BernieSanders']</t>
  </si>
  <si>
    <t>@bella_cdn @triana4georgia @JoeBiden Oh, I forgot.  Turkey has 50 of our nukes.  ISIS is free. 2+2 = BOOM!  With ouÃ¢â‚¬Â¦ https://t.co/BmTqsqfjVH</t>
  </si>
  <si>
    <t>bella_cdn</t>
  </si>
  <si>
    <t>hatfield0729</t>
  </si>
  <si>
    <t>['bella_cdn', 'triana4georgia', 'JoeBiden']</t>
  </si>
  <si>
    <t>Still here for my faves @PeteButtigieg @ewarren @KamalaHarris @JulianCastro  #DemDebate</t>
  </si>
  <si>
    <t xml:space="preserve"> Oct 15 23:56:03 +0000 2019</t>
  </si>
  <si>
    <t>Kydistortion35</t>
  </si>
  <si>
    <t>['PeteButtigieg', 'ewarren', 'KamalaHarris', 'JulianCastro']</t>
  </si>
  <si>
    <t>@BetoORourke had better NEVER come to my door! Take it to the bank, dude!</t>
  </si>
  <si>
    <t xml:space="preserve"> Oct 16 01:32:47 +0000 2019</t>
  </si>
  <si>
    <t>CoslettLinda</t>
  </si>
  <si>
    <t>@CAVSuzuya @MelissaFoersch1 @rrider666 @BetoORourke SheÃ¢â‚¬â„¢s saying she canÃ¢â‚¬â„¢t wait for people to die to protect theirÃ¢â‚¬Â¦ https://t.co/IfOkNbNw85</t>
  </si>
  <si>
    <t xml:space="preserve"> Oct 16 01:48:25 +0000 2019</t>
  </si>
  <si>
    <t>CAVSuzuya</t>
  </si>
  <si>
    <t>walkerslayer231</t>
  </si>
  <si>
    <t>['CAVSuzuya', 'MelissaFoersch1', 'rrider666', 'BetoORourke']</t>
  </si>
  <si>
    <t>@mhuckfeldt1 @BetoORourke https://t.co/vbX8m1Eo3j</t>
  </si>
  <si>
    <t>mhuckfeldt1</t>
  </si>
  <si>
    <t>['mhuckfeldt1', 'BetoORourke']</t>
  </si>
  <si>
    <t>@TomSteyer is wearing that same tie everytime I see him on TV. #DemocraticDebate</t>
  </si>
  <si>
    <t xml:space="preserve"> Oct 16 01:48:13 +0000 2019</t>
  </si>
  <si>
    <t>DiamondHunter80</t>
  </si>
  <si>
    <t>Very interested to see what @TomSteyer has to say this evening 
#DemDebate</t>
  </si>
  <si>
    <t>ukbookbrat</t>
  </si>
  <si>
    <t>@andersoncooper @BetoORourke you have no idea about what your talking about ..name any military that uses an AR15 aÃ¢â‚¬Â¦ https://t.co/nVn3d7Yhrg</t>
  </si>
  <si>
    <t xml:space="preserve"> Oct 16 01:32:29 +0000 2019</t>
  </si>
  <si>
    <t>andersoncooper</t>
  </si>
  <si>
    <t>Kenya</t>
  </si>
  <si>
    <t>coopersampson</t>
  </si>
  <si>
    <t>['andersoncooper', 'BetoORourke']</t>
  </si>
  <si>
    <t>@Matt_Tyler_RTHS @KamalaHarris She should just admit it</t>
  </si>
  <si>
    <t>Matt_Tyler_RTHS</t>
  </si>
  <si>
    <t>Louisiana</t>
  </si>
  <si>
    <t>tpbagala</t>
  </si>
  <si>
    <t>['Matt_Tyler_RTHS', 'KamalaHarris']</t>
  </si>
  <si>
    <t>@AndrewYang Capitalism using Government is a issue of government. The market works better without limits. The limitÃ¢â‚¬Â¦ https://t.co/Dm7h2M2zpA</t>
  </si>
  <si>
    <t>rondenenea</t>
  </si>
  <si>
    <t>@BetoORourke shaking hands and greeting everyone with curse words. Not really?
#DemDebate</t>
  </si>
  <si>
    <t xml:space="preserve"> Oct 15 23:56:39 +0000 2019</t>
  </si>
  <si>
    <t>KevinBrashear</t>
  </si>
  <si>
    <t>@USCentrist @JoeBiden @Lonestarmomcom In Dem speak Democracy is code for Socialism at best totalitarian at worst.</t>
  </si>
  <si>
    <t>USCentrist</t>
  </si>
  <si>
    <t>hopenchanger</t>
  </si>
  <si>
    <t>['USCentrist', 'JoeBiden', 'Lonestarmomcom']</t>
  </si>
  <si>
    <t>@USCentrist @JoeBiden @Lonestarmomcom And yes he and we are tearing it apart. Get used to it.</t>
  </si>
  <si>
    <t xml:space="preserve"> Oct 15 23:59:57 +0000 2019</t>
  </si>
  <si>
    <t>@CNN @ForecasterEnten And I know that I don't want to see @JulianCastro even move his lips.</t>
  </si>
  <si>
    <t xml:space="preserve"> Oct 15 23:48:36 +0000 2019</t>
  </si>
  <si>
    <t>cocoabrownj</t>
  </si>
  <si>
    <t>['CNN', 'ForecasterEnten', 'JulianCastro']</t>
  </si>
  <si>
    <t>I see our future cabinet onstage! Ã°Å¸â€¡ÂºÃ°Å¸â€¡Â¸  Sec. of state @TulsiGabbard;  AG @KamalaHarris; sec. of labor @SenSanders; hoÃ¢â‚¬Â¦ https://t.co/smeay6bZa4</t>
  </si>
  <si>
    <t>katharinepri</t>
  </si>
  <si>
    <t>['TulsiGabbard', 'KamalaHarris', 'SenSanders']</t>
  </si>
  <si>
    <t>They keep cutting @AndrewYang off so I have to listen to everyone else's DRIBBLE 
#Yang2020 is the only who answersÃ¢â‚¬Â¦ https://t.co/oH07ke4bHy</t>
  </si>
  <si>
    <t>Maine</t>
  </si>
  <si>
    <t>da_momb</t>
  </si>
  <si>
    <t>['Yang2020']</t>
  </si>
  <si>
    <t>I think @JoeBiden wants to take Putin and ErdoÃ„Å¸an behind the woodshed !
Will they all take their shirts off?</t>
  </si>
  <si>
    <t>MarkLothian1</t>
  </si>
  <si>
    <t>@DenaePFA @PeteButtigieg I was thinking the same thing.</t>
  </si>
  <si>
    <t xml:space="preserve"> Oct 15 23:59:47 +0000 2019</t>
  </si>
  <si>
    <t>jentothetooth</t>
  </si>
  <si>
    <t>['DenaePFA', 'PeteButtigieg']</t>
  </si>
  <si>
    <t>"Police violence is also gun violence and we need to address that." @JulianCastro
Amen.Ã¢â‚¬Â¦ https://t.co/UfQJ6uujoK</t>
  </si>
  <si>
    <t>milanos_best</t>
  </si>
  <si>
    <t>@ras94526 @LindseyGrahamSC @BernieSanders @ewarren Ahaha ahaha silly silly</t>
  </si>
  <si>
    <t>ras94526</t>
  </si>
  <si>
    <t>bx_wink</t>
  </si>
  <si>
    <t>['ras94526', 'LindseyGrahamSC', 'BernieSanders', 'ewarren']</t>
  </si>
  <si>
    <t>@kim I like @TomSteyer Ã¢â‚¬Ëœs money that could fund much-needed Senate campaigns so we can flip the Senate and retain tÃ¢â‚¬Â¦ https://t.co/wUhppfxvDG</t>
  </si>
  <si>
    <t xml:space="preserve"> Oct 16 01:32:54 +0000 2019</t>
  </si>
  <si>
    <t>kim</t>
  </si>
  <si>
    <t>MotherGoose1919</t>
  </si>
  <si>
    <t>['kim', 'TomSteyer']</t>
  </si>
  <si>
    <t>@Daemonocracy @NickPenner26 @BernieSanders such a mad cranky baby. Keep crying baby. https://t.co/6mRczC7b3H</t>
  </si>
  <si>
    <t>Daemonocracy</t>
  </si>
  <si>
    <t>living_burden</t>
  </si>
  <si>
    <t>['Daemonocracy', 'NickPenner26', 'BernieSanders']</t>
  </si>
  <si>
    <t>@natimontelongo @JulianCastro It may be the most important statement from tonightÃ¢â‚¬â„¢s debate.</t>
  </si>
  <si>
    <t>natimontelongo</t>
  </si>
  <si>
    <t>thomascavaness</t>
  </si>
  <si>
    <t>['natimontelongo', 'JulianCastro']</t>
  </si>
  <si>
    <t>@AndrewYang @Zach_Graumann Go on Useful Idiots! they're calling you out for not appearing on the show!</t>
  </si>
  <si>
    <t xml:space="preserve"> Oct 15 23:55:59 +0000 2019</t>
  </si>
  <si>
    <t>books_pls</t>
  </si>
  <si>
    <t>['AndrewYang', 'Zach_Graumann']</t>
  </si>
  <si>
    <t>@JoePerticone @NickKristof @AndrewYang Some people donÃ¢â‚¬â„¢t want to work.</t>
  </si>
  <si>
    <t xml:space="preserve"> Oct 16 00:54:56 +0000 2019</t>
  </si>
  <si>
    <t>JoePerticone</t>
  </si>
  <si>
    <t>deevandon</t>
  </si>
  <si>
    <t>['JoePerticone', 'NickKristof', 'AndrewYang']</t>
  </si>
  <si>
    <t>@EricaLiraCastro @TassinCharles @JulianCastro HeÃ¢â‚¬â„¢s adorable.</t>
  </si>
  <si>
    <t xml:space="preserve"> Oct 15 23:54:33 +0000 2019</t>
  </si>
  <si>
    <t>Maryland</t>
  </si>
  <si>
    <t>SafiyahNoor1</t>
  </si>
  <si>
    <t>['EricaLiraCastro', 'TassinCharles', 'JulianCastro']</t>
  </si>
  <si>
    <t>@AndrewYang why are you saying wealth tax has been repealed in Denmark... thats a lie.. plain and simply. ProgressiÃ¢â‚¬Â¦ https://t.co/yVvGvOeXkG</t>
  </si>
  <si>
    <t xml:space="preserve"> Oct 16 01:33:09 +0000 2019</t>
  </si>
  <si>
    <t>The_Real_Dane</t>
  </si>
  <si>
    <t>Ã¢â‚¬ËœPolice violence is gun violence.Ã¢â‚¬â„¢ Ã¢â‚¬â€@JulianCastro 
When it comes to our discourse on gun control, Dems have a major blind spot. #DemDebate</t>
  </si>
  <si>
    <t>JutCDon</t>
  </si>
  <si>
    <t>@e_dmck @KamalaHarris @KamalaForIA I Ã¢â‚¬â€œ this jacket.</t>
  </si>
  <si>
    <t xml:space="preserve"> Oct 15 23:58:33 +0000 2019</t>
  </si>
  <si>
    <t>e_dmck</t>
  </si>
  <si>
    <t>alaina_haworth</t>
  </si>
  <si>
    <t>['e_dmck', 'KamalaHarris', 'KamalaForIA']</t>
  </si>
  <si>
    <t>All of the presidential candidates look like theyÃ¢â‚¬â„¢re on cocaine, but @BernieSanders is the only candidate that hasÃ¢â‚¬Â¦ https://t.co/iu0Rm3DPor</t>
  </si>
  <si>
    <t>BellybuttonPube</t>
  </si>
  <si>
    <t>@ewarren IÃ¢â‚¬â„¢m rooting for you. #DemocraticDebate</t>
  </si>
  <si>
    <t xml:space="preserve"> Oct 15 23:58:23 +0000 2019</t>
  </si>
  <si>
    <t>BeardedMan1975</t>
  </si>
  <si>
    <t>@EPL_7_ @ewarren Single-payer isn't the only viable universal healthcare plan. 72% of the nation is IN FAVOR OF uniÃ¢â‚¬Â¦ https://t.co/FEUxaTZtHw</t>
  </si>
  <si>
    <t xml:space="preserve"> Oct 15 23:57:51 +0000 2019</t>
  </si>
  <si>
    <t>EPL_7_</t>
  </si>
  <si>
    <t>structuralecon</t>
  </si>
  <si>
    <t>['EPL_7_', 'ewarren']</t>
  </si>
  <si>
    <t>@IanStar91251313 @ewarren @ProudResister Sounds like you need a Citizen's Dividend, and a structural #MinimumWage tÃ¢â‚¬Â¦ https://t.co/nA7Cj61vaX</t>
  </si>
  <si>
    <t xml:space="preserve"> Oct 15 23:59:49 +0000 2019</t>
  </si>
  <si>
    <t>IanStar91251313</t>
  </si>
  <si>
    <t>['MinimumWage']</t>
  </si>
  <si>
    <t>['IanStar91251313', 'ewarren', 'ProudResister']</t>
  </si>
  <si>
    <t>@ewarren and @PeteButtigieg are going head to head on Medicare. Heathcare for all or healthcare for those who want it? #DemDebate #J320UMD</t>
  </si>
  <si>
    <t xml:space="preserve"> Oct 16 01:31:36 +0000 2019</t>
  </si>
  <si>
    <t>clarasniel</t>
  </si>
  <si>
    <t>['DemDebate', 'J320UMD']</t>
  </si>
  <si>
    <t>['ewarren', 'PeteButtigieg']</t>
  </si>
  <si>
    <t>Ok but @PeteButtigieg, that's the same fucking experience we have on the coasts. Can we agree that just because youÃ¢â‚¬Â¦ https://t.co/ELbO7lIwXR</t>
  </si>
  <si>
    <t>torilowbear</t>
  </si>
  <si>
    <t>@EricaLiraCastro @JulianCastro Cute</t>
  </si>
  <si>
    <t xml:space="preserve"> Oct 15 23:51:32 +0000 2019</t>
  </si>
  <si>
    <t>gina6029</t>
  </si>
  <si>
    <t>@lizamacevedo @JulianCastro @alejobarragan9 I'd rather pay more taxes than send a dollar to Castro....</t>
  </si>
  <si>
    <t>lizamacevedo</t>
  </si>
  <si>
    <t>mikeyinMD</t>
  </si>
  <si>
    <t>['lizamacevedo', 'JulianCastro', 'alejobarragan9']</t>
  </si>
  <si>
    <t>@KamalaHarris @KamalaHarris gives no facks. https://t.co/8gZ3j5WgFJ</t>
  </si>
  <si>
    <t xml:space="preserve"> Oct 16 01:31:19 +0000 2019</t>
  </si>
  <si>
    <t>CPTd00d</t>
  </si>
  <si>
    <t>['KamalaHarris', 'KamalaHarris']</t>
  </si>
  <si>
    <t>@mayaharris_ @AllanaHarkin @KamalaHarris You should follow us at @mamas4kamala</t>
  </si>
  <si>
    <t xml:space="preserve"> Oct 16 00:54:21 +0000 2019</t>
  </si>
  <si>
    <t>mayaharris_</t>
  </si>
  <si>
    <t>JulieZebrak</t>
  </si>
  <si>
    <t>['mayaharris_', 'AllanaHarkin', 'KamalaHarris', 'mamas4kamala']</t>
  </si>
  <si>
    <t>@CNN @KamalaHarris Woman need to use birth control or show self control instead of using abortion as birth control.Ã¢â‚¬Â¦ https://t.co/m6T1UVomrB</t>
  </si>
  <si>
    <t xml:space="preserve"> Oct 16 01:48:41 +0000 2019</t>
  </si>
  <si>
    <t>KathySchultheis</t>
  </si>
  <si>
    <t>@KHiveRashmi @chrislongview @KamalaHarris They are completely ignoring her.  This is bullshit!! Warren needs to putÃ¢â‚¬Â¦ https://t.co/UmX1T5wrSE</t>
  </si>
  <si>
    <t xml:space="preserve"> Oct 16 00:54:37 +0000 2019</t>
  </si>
  <si>
    <t>KHiveRashmi</t>
  </si>
  <si>
    <t>mnorian4306</t>
  </si>
  <si>
    <t>['KHiveRashmi', 'chrislongview', 'KamalaHarris']</t>
  </si>
  <si>
    <t>@RealAndrewKaza @packwolf1114 @Green_Asteroid @RealTimers @amyklobuchar @SenAmyKlobuchar @HBO @billmaher That's soÃ¢â‚¬Â¦ https://t.co/QLhj53CuaC</t>
  </si>
  <si>
    <t xml:space="preserve"> Oct 15 06:18:35 +0000 2019</t>
  </si>
  <si>
    <t>RealAndrewKaza</t>
  </si>
  <si>
    <t>robindenipo</t>
  </si>
  <si>
    <t>['RealAndrewKaza', 'packwolf1114', 'Green_Asteroid', 'RealTimers', 'amyklobuchar', 'SenAmyKlobuchar', 'HBO', 'billmaher']</t>
  </si>
  <si>
    <t>@RealTimers @amyklobuchar @SenAmyKlobuchar @HBO I've had my eye on @amyklobuchar since the start. Her common senseÃ¢â‚¬Â¦ https://t.co/vnglx7Cp4n</t>
  </si>
  <si>
    <t xml:space="preserve"> Oct 15 06:19:45 +0000 2019</t>
  </si>
  <si>
    <t>RealTimers</t>
  </si>
  <si>
    <t>['RealTimers', 'amyklobuchar', 'SenAmyKlobuchar', 'HBO', 'amyklobuchar']</t>
  </si>
  <si>
    <t>@kimKBaltimore @BetoORourke https://t.co/bPN1P93XMU</t>
  </si>
  <si>
    <t>kimKBaltimore</t>
  </si>
  <si>
    <t>Doreenv1</t>
  </si>
  <si>
    <t>['kimKBaltimore', 'BetoORourke']</t>
  </si>
  <si>
    <t>@BetoORourke It's a hoax inquiry with no legal power.
Consider that.
Inquiry, NOT an indictment.</t>
  </si>
  <si>
    <t xml:space="preserve"> Oct 15 23:57:12 +0000 2019</t>
  </si>
  <si>
    <t>TheRealGremlich</t>
  </si>
  <si>
    <t>@WhoopDeeDoo6 @BernieSanders If he has no influence after 30 years in Congress, then he wonÃ¢â‚¬â„¢t as president either.</t>
  </si>
  <si>
    <t xml:space="preserve"> Oct 15 23:57:59 +0000 2019</t>
  </si>
  <si>
    <t>WhoopDeeDoo6</t>
  </si>
  <si>
    <t>EdwardEmerling</t>
  </si>
  <si>
    <t>['WhoopDeeDoo6', 'BernieSanders']</t>
  </si>
  <si>
    <t>@AndrewYang when I do my speech about you next week im dressing like you from this debate #DemocraticDebate #LetYangSpeak</t>
  </si>
  <si>
    <t>Masonware_19</t>
  </si>
  <si>
    <t>['DemocraticDebate', 'LetYangSpeak']</t>
  </si>
  <si>
    <t>@KamalaHarris Laugh a lot at your jokes Kam, the audience will love it!</t>
  </si>
  <si>
    <t xml:space="preserve"> Oct 15 23:59:37 +0000 2019</t>
  </si>
  <si>
    <t>DevonHooh</t>
  </si>
  <si>
    <t>@AC360 @AndrewYang Will somebody please ask Senator Sanders what the differences between socialism and democratic sÃ¢â‚¬Â¦ https://t.co/lf3AbpOPIi</t>
  </si>
  <si>
    <t xml:space="preserve"> Oct 16 01:32:20 +0000 2019</t>
  </si>
  <si>
    <t>AC360</t>
  </si>
  <si>
    <t>jycefisher</t>
  </si>
  <si>
    <t>['AC360', 'AndrewYang']</t>
  </si>
  <si>
    <t>@JoeBiden Who are you, The Rock? DonÃ¢â‚¬â„¢t tweet in 3rd person.</t>
  </si>
  <si>
    <t>john_gentile</t>
  </si>
  <si>
    <t>@BetoORourke You are doing so poorly tonight.</t>
  </si>
  <si>
    <t xml:space="preserve"> Oct 16 01:49:00 +0000 2019</t>
  </si>
  <si>
    <t>Massachusetts</t>
  </si>
  <si>
    <t>rbpothier</t>
  </si>
  <si>
    <t>@TomSteyer walks down the whole line of candidates and shakes hands like itÃ¢â‚¬â„¢s his wedding.</t>
  </si>
  <si>
    <t xml:space="preserve"> Oct 15 23:57:27 +0000 2019</t>
  </si>
  <si>
    <t>divaunderwriter</t>
  </si>
  <si>
    <t>To be sure MSM does not want Americans to hear @BernieSanders. We're going to have to continue to claw our own wayÃ¢â‚¬Â¦ https://t.co/yABtSRl8uH</t>
  </si>
  <si>
    <t xml:space="preserve"> Oct 16 01:48:04 +0000 2019</t>
  </si>
  <si>
    <t>Bill_Cimbrelo</t>
  </si>
  <si>
    <t>I canÃ¢â‚¬â„¢t watch @ewarren  get announced without thinking of @theebillyporter doing itÃ°Å¸Ëœâ€š why isnÃ¢â‚¬â„¢t he hosting thisÃ¢â‚¬Â¦ https://t.co/TDg41Hqfp3</t>
  </si>
  <si>
    <t xml:space="preserve"> Oct 15 23:58:18 +0000 2019</t>
  </si>
  <si>
    <t>HallaDaoui</t>
  </si>
  <si>
    <t>['ewarren', 'theebillyporter']</t>
  </si>
  <si>
    <t>@KamalaHarris And here's the icing on the cake:
https://t.co/JvjIYhSLkB</t>
  </si>
  <si>
    <t>HanoyShan</t>
  </si>
  <si>
    <t>@BetoORourke @MayorPete @CoryBooker @SenAmyKlobuchar @JoeBiden know their foreign policy.  Steyer,  Harris, Warren,Ã¢â‚¬Â¦ https://t.co/HBcpbA1Owi</t>
  </si>
  <si>
    <t xml:space="preserve"> Oct 16 01:39:48 +0000 2019</t>
  </si>
  <si>
    <t>BonnieHausman</t>
  </si>
  <si>
    <t>['BetoORourke', 'MayorPete', 'CoryBooker', 'SenAmyKlobuchar', 'JoeBiden']</t>
  </si>
  <si>
    <t>The crazy thing is that @WoodyHarrelson could probably play both @JoeBiden and @TomSteyer in the next @nbcsnl #DemDebate sketch.</t>
  </si>
  <si>
    <t>julito77</t>
  </si>
  <si>
    <t>['WoodyHarrelson', 'JoeBiden', 'TomSteyer', 'nbcsnl']</t>
  </si>
  <si>
    <t>@LindseyGrahamSC @JoeBiden @BarackObama So, if that was even true, it makes it ok Miss Lindsey?</t>
  </si>
  <si>
    <t xml:space="preserve"> Oct 16 01:31:45 +0000 2019</t>
  </si>
  <si>
    <t>RabzRick</t>
  </si>
  <si>
    <t>.@JoeBiden talking about the 4th industrial revolution thanks to @AndrewYang #Yang2020 #YangGang #AndrewYang #DemDebate</t>
  </si>
  <si>
    <t>Yang2020Mass</t>
  </si>
  <si>
    <t>['Yang2020', 'YangGang', 'AndrewYang', 'DemDebate']</t>
  </si>
  <si>
    <t>['JoeBiden', 'AndrewYang']</t>
  </si>
  <si>
    <t>Facebook needs to be held accountable by our legislators for false advertising @ewarren @KamalaHarris @CoreyBooker https://t.co/lwK6A1ZIF3</t>
  </si>
  <si>
    <t xml:space="preserve"> Oct 11 09:13:33 +0000 2019</t>
  </si>
  <si>
    <t>['ewarren', 'KamalaHarris', 'CoreyBooker']</t>
  </si>
  <si>
    <t>@VanJones68 @chrismeagher @PeteButtigieg We have rarely seen a candidate own a debate like he has tonight.</t>
  </si>
  <si>
    <t>im2b</t>
  </si>
  <si>
    <t>['VanJones68', 'chrismeagher', 'PeteButtigieg']</t>
  </si>
  <si>
    <t>@dcexaminer @PeteButtigieg Yessss!!! #Petebuttigieg2020 #unite</t>
  </si>
  <si>
    <t>JenBowm29487039</t>
  </si>
  <si>
    <t>['Petebuttigieg2020', 'unite']</t>
  </si>
  <si>
    <t>Both @PeteButtigieg and @amyklobuchar are going after @ewarren tonight, and the Massachusetts senator is handling iÃ¢â‚¬Â¦ https://t.co/JALqkyEH6Z</t>
  </si>
  <si>
    <t>['PeteButtigieg', 'amyklobuchar', 'ewarren']</t>
  </si>
  <si>
    <t>@PeteButtigieg says heÃ¢â‚¬â„¢s all for @SenWarrenÃ¢â‚¬â„¢s and @BernieSandersÃ¢â‚¬â„¢s wealth tax and then says he brings some MidwesteÃ¢â‚¬Â¦ https://t.co/J0BpaMfWqF</t>
  </si>
  <si>
    <t xml:space="preserve"> Oct 16 00:54:14 +0000 2019</t>
  </si>
  <si>
    <t>KirkCarapezza</t>
  </si>
  <si>
    <t>['PeteButtigieg', 'SenWarren', 'BernieSanders']</t>
  </si>
  <si>
    <t>My dream candidate would be a conglomerate of @ewarren, @PeteButtigieg, and @amyklobuchar. Is that possible?</t>
  </si>
  <si>
    <t>ThatIsOzone</t>
  </si>
  <si>
    <t>['ewarren', 'PeteButtigieg', 'amyklobuchar']</t>
  </si>
  <si>
    <t>@JNoodlestein @misssssssglenn @cenkuygur @PeteButtigieg @BernieSanders @ewarren @Hickenlooper Any movement left isÃ¢â‚¬Â¦ https://t.co/JujSd4QbU5</t>
  </si>
  <si>
    <t xml:space="preserve"> Oct 15 23:56:52 +0000 2019</t>
  </si>
  <si>
    <t>JNoodlestein</t>
  </si>
  <si>
    <t>Tonytaru</t>
  </si>
  <si>
    <t>['JNoodlestein', 'misssssssglenn', 'cenkuygur', 'PeteButtigieg', 'BernieSanders', 'ewarren', 'Hickenlooper']</t>
  </si>
  <si>
    <t>@Primey_O @cenkuygur @KyleKulinski @PeteButtigieg @BernieSanders @ewarren @Hickenlooper Ill take that risk over eveÃ¢â‚¬Â¦ https://t.co/MeoJFFCpAf</t>
  </si>
  <si>
    <t>Primey_O</t>
  </si>
  <si>
    <t>['Primey_O', 'cenkuygur', 'KyleKulinski', 'PeteButtigieg', 'BernieSanders', 'ewarren', 'Hickenlooper']</t>
  </si>
  <si>
    <t>@JulianCastro @AndrewYang and his freedom dividend policy could help. #yanggang</t>
  </si>
  <si>
    <t xml:space="preserve"> Oct 16 00:51:27 +0000 2019</t>
  </si>
  <si>
    <t>seenmaya</t>
  </si>
  <si>
    <t>['yanggang']</t>
  </si>
  <si>
    <t>['JulianCastro', 'AndrewYang']</t>
  </si>
  <si>
    <t>Thank you @KamalaHarris for saying what you said and standing up for women! It needed to be said and I am not surprÃ¢â‚¬Â¦ https://t.co/iHm0DixScM</t>
  </si>
  <si>
    <t xml:space="preserve"> Oct 16 00:53:43 +0000 2019</t>
  </si>
  <si>
    <t>Ameleh2</t>
  </si>
  <si>
    <t>Can the ticket just be @ewarren and @KamalaHarris.</t>
  </si>
  <si>
    <t>bpmoynihan</t>
  </si>
  <si>
    <t>['ewarren', 'KamalaHarris']</t>
  </si>
  <si>
    <t>@KamalaHarris Nobody is watching Ã°Å¸Â¤Â£Ã°Å¸Â¤Â£Ã°Å¸Â¤Â£Ã°Å¸Â¤Â£</t>
  </si>
  <si>
    <t>GaileyGirrl</t>
  </si>
  <si>
    <t>@KamalaHarris and 8 people will be sexually assaulted in the time it takes me to type this tweet.</t>
  </si>
  <si>
    <t>kywarnick</t>
  </si>
  <si>
    <t>@TulsiGabbard didnÃ¢â‚¬â„¢t have the courage to shake @KamalaHarrisÃ¢â‚¬â„¢ hand. Coward. #DemDebate #DemocraticDebate</t>
  </si>
  <si>
    <t xml:space="preserve"> Oct 15 23:57:26 +0000 2019</t>
  </si>
  <si>
    <t>osuphantom</t>
  </si>
  <si>
    <t>['TulsiGabbard', 'KamalaHarris']</t>
  </si>
  <si>
    <t>@KamalaHarris leads on gun violence. This is her issue.</t>
  </si>
  <si>
    <t>@ohsnaps_its_Red @vicenews @KamalaHarris @VICE That would start to make a little bit of sense if women werenÃ¢â‚¬â„¢t theÃ¢â‚¬Â¦ https://t.co/V8pH673NDo</t>
  </si>
  <si>
    <t>ohsnaps_its_Red</t>
  </si>
  <si>
    <t>StevenPascal24</t>
  </si>
  <si>
    <t>['ohsnaps_its_Red', 'vicenews', 'KamalaHarris', 'VICE']</t>
  </si>
  <si>
    <t>@BetoORourke Stop pandering to Spanish language speakers or youÃ¢â‚¬â„¢re going to start an endemic of death by second hand embarrassment.</t>
  </si>
  <si>
    <t>helenlee27</t>
  </si>
  <si>
    <t>@TomSteyer Instead of wasting tens of millions, why not invest in fixing the issues in SF? https://t.co/UVPZrlj655</t>
  </si>
  <si>
    <t>ashleylulkovitz</t>
  </si>
  <si>
    <t>@MollyJongFast @TomSteyer How much has he spent so far? I bet he has spent more on TV advertising nationally then aÃ¢â‚¬Â¦ https://t.co/pG5AKZxo2f</t>
  </si>
  <si>
    <t xml:space="preserve"> Oct 15 23:51:46 +0000 2019</t>
  </si>
  <si>
    <t>MollyJongFast</t>
  </si>
  <si>
    <t>favoritesch_tjp</t>
  </si>
  <si>
    <t>['MollyJongFast', 'TomSteyer']</t>
  </si>
  <si>
    <t>Loving @TomSteyerÃ¢â‚¬â„¢s plaid tie. ThatÃ¢â‚¬â„¢s probably the last time IÃ¢â‚¬â„¢ll be happy about watching this. #DemDebate</t>
  </si>
  <si>
    <t>melinderrr</t>
  </si>
  <si>
    <t>Christ is @TomSteyer starting a competing Herbalife MLM?</t>
  </si>
  <si>
    <t>Merry_Pason</t>
  </si>
  <si>
    <t>Is @TomSteyer a member of Clan Wallace?</t>
  </si>
  <si>
    <t>PaulWingle</t>
  </si>
  <si>
    <t>@TomSteyer enters the arena #DemDebate #DemocraticDebate @cnn #CNN https://t.co/O8qnuKGWpo</t>
  </si>
  <si>
    <t xml:space="preserve"> Oct 15 23:56:48 +0000 2019</t>
  </si>
  <si>
    <t>TomSullBoston</t>
  </si>
  <si>
    <t>['DemDebate', 'DemocraticDebate', 'CNN']</t>
  </si>
  <si>
    <t>['TomSteyer', 'CNN']</t>
  </si>
  <si>
    <t>@reillyadam @TomSteyer particularly. https://t.co/Cs19EVzefv</t>
  </si>
  <si>
    <t>reillyadam</t>
  </si>
  <si>
    <t>['reillyadam', 'TomSteyer']</t>
  </si>
  <si>
    <t>@2theLeff @paulkrugman @AndrewYang Nah. https://t.co/pfBUL7gAdx</t>
  </si>
  <si>
    <t>2theLeff</t>
  </si>
  <si>
    <t>besttrousers</t>
  </si>
  <si>
    <t>['2theLeff', 'paulkrugman', 'AndrewYang']</t>
  </si>
  <si>
    <t>.@AndrewYang calls for SIS around the country, says they save lives. (The evidence base is super shoddy https://t.co/dIP91KOeX3)</t>
  </si>
  <si>
    <t xml:space="preserve"> Oct 16 01:49:35 +0000 2019</t>
  </si>
  <si>
    <t>CharlesFLehman</t>
  </si>
  <si>
    <t>@CNN @AndrewYang Gang</t>
  </si>
  <si>
    <t xml:space="preserve"> Oct 16 01:32:49 +0000 2019</t>
  </si>
  <si>
    <t>frostedjakess</t>
  </si>
  <si>
    <t>@bournej69 @Beerenna @TigerXie5 @CNN @AndrewYang He was an advisor to Obama</t>
  </si>
  <si>
    <t>jackkirbyfanboy</t>
  </si>
  <si>
    <t>['bournej69', 'Beerenna', 'TigerXie5', 'CNN', 'AndrewYang']</t>
  </si>
  <si>
    <t>@mariashriver @AndrewYang And note that for @AndrewYang, it's not just the VAT, but the VAT in conjunction with hisÃ¢â‚¬Â¦ https://t.co/pnhO1CcCs9</t>
  </si>
  <si>
    <t>lonervegan</t>
  </si>
  <si>
    <t>['mariashriver', 'AndrewYang', 'AndrewYang']</t>
  </si>
  <si>
    <t>Put. On. A. Tie. @AndrewYang #DemDebate</t>
  </si>
  <si>
    <t xml:space="preserve"> Oct 16 01:49:29 +0000 2019</t>
  </si>
  <si>
    <t>RoryRazon</t>
  </si>
  <si>
    <t>Was not able to watch the #DemDebate. How is @AndrewYang doing? #YangGang</t>
  </si>
  <si>
    <t xml:space="preserve"> Oct 16 01:32:45 +0000 2019</t>
  </si>
  <si>
    <t>@OriginalYangsta @CNN @AndrewYang @jaketapper https://t.co/6D4ay1RrOC</t>
  </si>
  <si>
    <t>OriginalYangsta</t>
  </si>
  <si>
    <t>TaurusLondono</t>
  </si>
  <si>
    <t>['OriginalYangsta', 'CNN', 'AndrewYang', 'jaketapper']</t>
  </si>
  <si>
    <t>@secupp @JoeBiden Or domestic policy, or economic policy, or spelling...</t>
  </si>
  <si>
    <t>JodeanTownsend</t>
  </si>
  <si>
    <t>['secupp', 'JoeBiden']</t>
  </si>
  <si>
    <t>@DailyCaller @TomSteyer https://t.co/aHHxOB6scB</t>
  </si>
  <si>
    <t>mkhoadley</t>
  </si>
  <si>
    <t>@Heidi__Matthews @KamalaHarris SheÃ¢â‚¬â„¢ll arrest you if you donÃ¢â‚¬â„¢t have coverage under the mandate</t>
  </si>
  <si>
    <t>Heidi__Matthews</t>
  </si>
  <si>
    <t>Michigan</t>
  </si>
  <si>
    <t>eddievanwailin</t>
  </si>
  <si>
    <t>['Heidi__Matthews', 'KamalaHarris']</t>
  </si>
  <si>
    <t>@Lenny_Kloggins @checkmatestate @braak @BernieSanders Lmfao looks like you donÃ¢â‚¬â„¢t understand the difference betweenÃ¢â‚¬Â¦ https://t.co/VnP2lXdWTN</t>
  </si>
  <si>
    <t>Lenny_Kloggins</t>
  </si>
  <si>
    <t>novelhandle</t>
  </si>
  <si>
    <t>['Lenny_Kloggins', 'checkmatestate', 'braak', 'BernieSanders']</t>
  </si>
  <si>
    <t>I just want @JoeBiden to go away. #DemDebate</t>
  </si>
  <si>
    <t>BleedingPandas</t>
  </si>
  <si>
    <t>@PeteButtigieg I once ate a 5 pound bag of gummy bears why the fuck are you trusting me to know how this shit works.</t>
  </si>
  <si>
    <t>deamoninfloors</t>
  </si>
  <si>
    <t>Sorry 
@amyklobuchar 
@CoryBooker 
@PeteButtigieg 
@BernieSanders 
@JoeBiden 
@ewarren 
@KamalaHarris 
@AndrewYangÃ¢â‚¬Â¦ https://t.co/Y64AsM6Mpx</t>
  </si>
  <si>
    <t xml:space="preserve"> Oct 15 23:48:45 +0000 2019</t>
  </si>
  <si>
    <t>peekaso</t>
  </si>
  <si>
    <t>['amyklobuchar', 'CoryBooker', 'PeteButtigieg', 'BernieSanders', 'JoeBiden', 'ewarren', 'KamalaHarris', 'AndrewYang']</t>
  </si>
  <si>
    <t>Democratic presidential debate reminder: Varied experts said @CoryBooker, @PeteButtigieg and @amyklobuchar had goodÃ¢â‚¬Â¦ https://t.co/mOUy0dHhNu</t>
  </si>
  <si>
    <t>RichardBurr_DN</t>
  </si>
  <si>
    <t>['CoryBooker', 'PeteButtigieg', 'amyklobuchar']</t>
  </si>
  <si>
    <t>@JoeBiden https://t.co/7gwfy1KMaP</t>
  </si>
  <si>
    <t>LB12345678901</t>
  </si>
  <si>
    <t>The National Firearms Act, which @JoeBiden mentioned in the #DemDebate, was a response to gang killings like the 19Ã¢â‚¬Â¦ https://t.co/kCYsEmUsZf</t>
  </si>
  <si>
    <t xml:space="preserve"> Oct 16 01:48:14 +0000 2019</t>
  </si>
  <si>
    <t>ABradSchwartz</t>
  </si>
  <si>
    <t>@damameke @houston_tana @Dangerangel @SouthernNights0 @christi_stevens @realDonaldTrump @PissedAtTrump @JoeBidenÃ¢â‚¬Â¦ https://t.co/MV3OkqnKSS</t>
  </si>
  <si>
    <t>damameke</t>
  </si>
  <si>
    <t>Hoo19U</t>
  </si>
  <si>
    <t>['damameke', 'houston_tana', 'Dangerangel', 'SouthernNights0', 'christi_stevens', 'realDonaldTrump', 'PissedAtTrump', 'JoeBiden']</t>
  </si>
  <si>
    <t>@SenAmyKlobuchar @TomSteyer @AndrewYang @PeteButtigieg</t>
  </si>
  <si>
    <t xml:space="preserve"> Oct 16 00:57:54 +0000 2019</t>
  </si>
  <si>
    <t>DesireaWood</t>
  </si>
  <si>
    <t>['SenAmyKlobuchar', 'TomSteyer', 'AndrewYang', 'PeteButtigieg']</t>
  </si>
  <si>
    <t>@PeteButtigieg Look at the comments on your tweet Pete
You're still on the wrong side of this one.</t>
  </si>
  <si>
    <t>machofelix</t>
  </si>
  <si>
    <t>@restorationpac @JulianCastro You know whatÃ¢â‚¬â„¢s really dangerous? Bailing on our allies and releasing thousands of IsÃ¢â‚¬Â¦ https://t.co/AXaBFT4dum</t>
  </si>
  <si>
    <t xml:space="preserve"> Oct 15 23:51:12 +0000 2019</t>
  </si>
  <si>
    <t>brandonlray</t>
  </si>
  <si>
    <t>['restorationpac', 'JulianCastro']</t>
  </si>
  <si>
    <t>@SethAbramson A Warren @ewarren / Castro @JulianCastro ticket would be a refreshing change &amp;amp; a winner!
#VoteBlueNoMatterWho2020</t>
  </si>
  <si>
    <t xml:space="preserve"> Oct 16 00:51:26 +0000 2019</t>
  </si>
  <si>
    <t>SethAbramson</t>
  </si>
  <si>
    <t>DaveMattoon</t>
  </si>
  <si>
    <t>['VoteBlueNoMatterWho2020']</t>
  </si>
  <si>
    <t>['SethAbramson', 'ewarren', 'JulianCastro']</t>
  </si>
  <si>
    <t>@fvalemus @scottsantens @JulianCastro @AndrewYang @ewarren @TulsiGabbard He has friends now</t>
  </si>
  <si>
    <t xml:space="preserve"> Oct 16 00:50:14 +0000 2019</t>
  </si>
  <si>
    <t>fvalemus</t>
  </si>
  <si>
    <t>EGueli</t>
  </si>
  <si>
    <t>['fvalemus', 'scottsantens', 'JulianCastro', 'AndrewYang', 'ewarren', 'TulsiGabbard']</t>
  </si>
  <si>
    <t>@joseiswriting @JulianCastro YES!!!</t>
  </si>
  <si>
    <t>joseiswriting</t>
  </si>
  <si>
    <t>LVKopple</t>
  </si>
  <si>
    <t>['joseiswriting', 'JulianCastro']</t>
  </si>
  <si>
    <t>@ElieNYC @TheRoot @JulianCastro Amen!</t>
  </si>
  <si>
    <t>ElieNYC</t>
  </si>
  <si>
    <t>Pennypark</t>
  </si>
  <si>
    <t>['ElieNYC', 'TheRoot', 'JulianCastro']</t>
  </si>
  <si>
    <t>@be_weeeeee @notcapnamerica @KamalaHarris Thank you</t>
  </si>
  <si>
    <t>be_weeeeee</t>
  </si>
  <si>
    <t>my2twh</t>
  </si>
  <si>
    <t>['be_weeeeee', 'notcapnamerica', 'KamalaHarris']</t>
  </si>
  <si>
    <t>LetÃ¢â‚¬â„¢s do this @SenKamalaHarris @KamalaHarris #DemDebate @MIforKamala Ã¢Å“Å Ã°Å¸ÂÂ¾Ã°Å¸ËœÅ½Ã°Å¸â€™ÂªÃ°Å¸ÂÂ½ https://t.co/aOjvSnr0sf</t>
  </si>
  <si>
    <t>OUGradPolitico</t>
  </si>
  <si>
    <t>['SenKamalaHarris', 'KamalaHarris', 'MIforKamala']</t>
  </si>
  <si>
    <t>@DNC @AOC @SenAmyKlobuchar @amyklobuchar https://t.co/wL2ReW2w8S</t>
  </si>
  <si>
    <t xml:space="preserve"> Oct 15 15:52:09 +0000 2019</t>
  </si>
  <si>
    <t>rebeccaslake</t>
  </si>
  <si>
    <t>['DNC', 'AOC', 'SenAmyKlobuchar', 'amyklobuchar']</t>
  </si>
  <si>
    <t>@ProudResister @TheMominatrixx Klobuchar @SenAmyKlobuchar @amyklobuchar #Klobucharmy</t>
  </si>
  <si>
    <t xml:space="preserve"> Oct 15 18:02:03 +0000 2019</t>
  </si>
  <si>
    <t>ProudResister</t>
  </si>
  <si>
    <t>['Klobucharmy']</t>
  </si>
  <si>
    <t>['ProudResister', 'TheMominatrixx', 'SenAmyKlobuchar', 'amyklobuchar']</t>
  </si>
  <si>
    <t>#klobucharmy @SenAmyKlobuchar @amyklobuchar 
Looking forward to owning the debate tonight.</t>
  </si>
  <si>
    <t xml:space="preserve"> Oct 15 21:11:05 +0000 2019</t>
  </si>
  <si>
    <t>['klobucharmy']</t>
  </si>
  <si>
    <t>['SenAmyKlobuchar', 'amyklobuchar']</t>
  </si>
  <si>
    <t>@krystalball @KyleKulinski @BernieSanders Warren's the shitshow they want to shove on us.</t>
  </si>
  <si>
    <t>BarclayBroccoIi</t>
  </si>
  <si>
    <t>['krystalball', 'KyleKulinski', 'BernieSanders']</t>
  </si>
  <si>
    <t>@BernieSanders Other People's Money!!</t>
  </si>
  <si>
    <t xml:space="preserve"> Oct 16 00:54:25 +0000 2019</t>
  </si>
  <si>
    <t>cbensonhunt</t>
  </si>
  <si>
    <t>@ewarren is clearly siding with @BernieSanders knowing that when he exits the race, she will get his voters.   #DemDebate</t>
  </si>
  <si>
    <t>JBActon</t>
  </si>
  <si>
    <t>@BernieSanders Ã¢Å“â€¦ Paychecks are gone
Ã¢Å“â€¦ Hospitals are gone
Ã¢Å“â€¦ Doctors are gone</t>
  </si>
  <si>
    <t>potrzebie_tower</t>
  </si>
  <si>
    <t>@thedailybeast @Brian_Riedl @ewarren @BernieSanders https://t.co/PBjbb1kAR2</t>
  </si>
  <si>
    <t>thedailybeast</t>
  </si>
  <si>
    <t>TJTurret</t>
  </si>
  <si>
    <t>['thedailybeast', 'Brian_Riedl', 'ewarren', 'BernieSanders']</t>
  </si>
  <si>
    <t>Bold tie choice in his first debate for @TomSteyer.</t>
  </si>
  <si>
    <t xml:space="preserve"> Oct 15 23:55:42 +0000 2019</t>
  </si>
  <si>
    <t>AhtraElnashar</t>
  </si>
  <si>
    <t>@SenAmyKlobuchar @TomSteyer @AndrewYang</t>
  </si>
  <si>
    <t xml:space="preserve"> Oct 16 00:57:37 +0000 2019</t>
  </si>
  <si>
    <t>['SenAmyKlobuchar', 'TomSteyer', 'AndrewYang']</t>
  </si>
  <si>
    <t>@AndrewYang literally criticized automation for job loss and then complained that the US is behind in innovation.Ã°Å¸ËœÂ¤Ã¢â‚¬Â¦ https://t.co/yCnc2GrErN</t>
  </si>
  <si>
    <t>mbfeber</t>
  </si>
  <si>
    <t>@CharlesMBlow @JoeBiden Maybe he remembered to check his steps.</t>
  </si>
  <si>
    <t>marie_donigan</t>
  </si>
  <si>
    <t>['CharlesMBlow', 'JoeBiden']</t>
  </si>
  <si>
    <t>Ã¢â‚¬Å“Now I drive my own Chevy, a Chevy CruzeÃ¢â‚¬Â @PeteButtigieg #DemDebate https://t.co/YwT7lXhN1b</t>
  </si>
  <si>
    <t>morgan_ellese</t>
  </si>
  <si>
    <t>@BernieSanders but Bernie is FINE W/ MILLIONAIRES, now that he's one!
#DemocraticDebate #DemocraticDebates
A PreviÃ¢â‚¬Â¦ https://t.co/ZlSirBnfHH</t>
  </si>
  <si>
    <t>JLenardDetroit</t>
  </si>
  <si>
    <t>@LindseyGrahamSC @JoeBiden @BarackObama @realDonaldTrump Yeah, cause you all are doing a bang up job on foreign polÃ¢â‚¬Â¦ https://t.co/CoWhHHY4iL</t>
  </si>
  <si>
    <t>jograbsacamera</t>
  </si>
  <si>
    <t>['LindseyGrahamSC', 'JoeBiden', 'BarackObama', 'realDonaldTrump']</t>
  </si>
  <si>
    <t>@coreybooker has an excellent dentist.</t>
  </si>
  <si>
    <t xml:space="preserve"> Oct 16 00:09:50 +0000 2019</t>
  </si>
  <si>
    <t>Minnesota</t>
  </si>
  <si>
    <t>GaryNieman</t>
  </si>
  <si>
    <t>@PeteButtigieg Your ill-defined stance on gun violence just to attack a well-intentioned candidate is really sad toÃ¢â‚¬Â¦ https://t.co/1zB37QH1L3</t>
  </si>
  <si>
    <t>pengal</t>
  </si>
  <si>
    <t>@greggutfeld Dysfunctional candidates like @amyklobuchar and @KamalaHarris might disagree
as they support Planned PÃ¢â‚¬Â¦ https://t.co/iXLIYCU8xh</t>
  </si>
  <si>
    <t>greggutfeld</t>
  </si>
  <si>
    <t>MarvPete</t>
  </si>
  <si>
    <t>['greggutfeld', 'amyklobuchar', 'KamalaHarris']</t>
  </si>
  <si>
    <t>@frfun0101 @ballardsigns @QMazzy @PatD2255 @doris_hawx @NewGopforUSA @JoeBiden @BarackObama And yet, medical treatmÃ¢â‚¬Â¦ https://t.co/iXseO6MrmW</t>
  </si>
  <si>
    <t>frfun0101</t>
  </si>
  <si>
    <t>tturnt1</t>
  </si>
  <si>
    <t>['frfun0101', 'ballardsigns', 'QMazzy', 'PatD2255', 'doris_hawx', 'NewGopforUSA', 'JoeBiden', 'BarackObama']</t>
  </si>
  <si>
    <t>Hey, @JoeBiden, here's some data for you.  2017-2018 Average Starting Teacher Salaries by StateÃ¢â‚¬Â¦ https://t.co/0nzhqK30MY</t>
  </si>
  <si>
    <t>SaraW_TT</t>
  </si>
  <si>
    <t>@MeghanMcCain @PeteButtigieg Sick of conservatives saying Gun reform is unconstitutional. Amendments exist for a reÃ¢â‚¬Â¦ https://t.co/1jEk7E0P0y</t>
  </si>
  <si>
    <t>Draven968</t>
  </si>
  <si>
    <t>['MeghanMcCain', 'PeteButtigieg']</t>
  </si>
  <si>
    <t>@ron_fournier @PeteButtigieg @JoeNBC Getting none of the African American vote? Yang eating all of the younger vote?  WhatÃ¢â‚¬â„¢s PeteÃ¢â‚¬â„¢s path?</t>
  </si>
  <si>
    <t>ron_fournier</t>
  </si>
  <si>
    <t>johndenneyMN</t>
  </si>
  <si>
    <t>['ron_fournier', 'PeteButtigieg', 'JoeNBC']</t>
  </si>
  <si>
    <t>@PeteButtigieg is going to be President of the United States someday
#DemocraticDebate</t>
  </si>
  <si>
    <t>SkyNET_mpls</t>
  </si>
  <si>
    <t>@JulianCastro is right. A buyback that would send cops door to door would possibly result in more violence, becauseÃ¢â‚¬Â¦ https://t.co/1whOlCGEEH</t>
  </si>
  <si>
    <t>OklasotaGal</t>
  </si>
  <si>
    <t>@JulianCastro Thank you.</t>
  </si>
  <si>
    <t>patiencezalanga</t>
  </si>
  <si>
    <t>@KamalaHarris SheÃ¢â‚¬â„¢s nuts !</t>
  </si>
  <si>
    <t>11c6558cc63241f</t>
  </si>
  <si>
    <t>@KamalaHarris Your looking at the flies on ceiling   meth does that..step down  maga Ã°Å¸â€¡ÂºÃ°Å¸â€¡Â¸Ã°Å¸â€¡ÂºÃ°Å¸â€¡Â¸Ã°Å¸â€¡ÂºÃ°Å¸â€¡Â¸</t>
  </si>
  <si>
    <t xml:space="preserve"> Oct 15 23:59:21 +0000 2019</t>
  </si>
  <si>
    <t>gmk5150</t>
  </si>
  <si>
    <t>@KamalaHarris And you need to keep your hands off of my health insurance. And my paycheck that I earned.</t>
  </si>
  <si>
    <t xml:space="preserve"> Oct 16 01:32:01 +0000 2019</t>
  </si>
  <si>
    <t>jeannie_mcn</t>
  </si>
  <si>
    <t>#MN #Minnesota @SenAmyKlobuchar @SenTinaSmith @RepAngieCraig 
As we hear more members/former members of Congress peÃ¢â‚¬Â¦ https://t.co/a7ZhzdAMwj</t>
  </si>
  <si>
    <t xml:space="preserve"> Oct 15 16:31:01 +0000 2019</t>
  </si>
  <si>
    <t>DclareDiane</t>
  </si>
  <si>
    <t>['MN', 'Minnesota']</t>
  </si>
  <si>
    <t>['SenAmyKlobuchar', 'SenTinaSmith', 'RepAngieCraig']</t>
  </si>
  <si>
    <t>#MN #Minnesota @SenAmyKlobuchar @SenTinaSmith @RepAngieCraig a relative of a member of Congress obtains tax dollarsÃ¢â‚¬Â¦ https://t.co/jgLkEJSp7f</t>
  </si>
  <si>
    <t xml:space="preserve"> Oct 15 16:34:12 +0000 2019</t>
  </si>
  <si>
    <t>#MN #Minnesota @RepAngieCraig @SenAmyKlobuchar @SenTinaSmith 
Closed doors, hiding from American scrutiny
DemocracÃ¢â‚¬Â¦ https://t.co/wty4vejLRP</t>
  </si>
  <si>
    <t xml:space="preserve"> Oct 15 17:25:14 +0000 2019</t>
  </si>
  <si>
    <t>['RepAngieCraig', 'SenAmyKlobuchar', 'SenTinaSmith']</t>
  </si>
  <si>
    <t>#MN #Minnesota @SenAmyKlobuchar @SenTinaSmith @RepAngieCraig
the media know it, just won't report it
@CNN Senior JÃ¢â‚¬Â¦ https://t.co/zmPPvb2n7a</t>
  </si>
  <si>
    <t xml:space="preserve"> Oct 15 17:27:29 +0000 2019</t>
  </si>
  <si>
    <t>['SenAmyKlobuchar', 'SenTinaSmith', 'RepAngieCraig', 'CNN']</t>
  </si>
  <si>
    <t>#MN #Minnesota @SenAmyKlobuchar @SenTinaSmith @RepAngieCraig 
good idea.
What if anything have you accomplished siÃ¢â‚¬Â¦ https://t.co/p6Xtfd3ake</t>
  </si>
  <si>
    <t xml:space="preserve"> Oct 15 17:41:00 +0000 2019</t>
  </si>
  <si>
    <t>#MN #Minnesota @RepAngieCraig @SenAmyKlobuchar @SenTinaSmith 
what an embarrassment for the House forÃ¢â‚¬Â¦ https://t.co/C0abeppqGr</t>
  </si>
  <si>
    <t xml:space="preserve"> Oct 15 21:02:37 +0000 2019</t>
  </si>
  <si>
    <t>#MN #Minnesota @RepAngieCraig @SpeakerPelosi 
c.c. @SenAmyKlobuchar @SenTinaSmith 
Can we all agree, and just sayÃ¢â‚¬Â¦ https://t.co/YxkS7ESjlD</t>
  </si>
  <si>
    <t xml:space="preserve"> Oct 15 21:04:39 +0000 2019</t>
  </si>
  <si>
    <t>['RepAngieCraig', 'SpeakerPelosi', 'SenAmyKlobuchar', 'SenTinaSmith']</t>
  </si>
  <si>
    <t>#MN #Minnesota @RepAngieCraig @SpeakerPelosi 
c.c. @SenAmyKlobuchar @SenTinaSmith 
TREASON! https://t.co/fyUBJw1YIH</t>
  </si>
  <si>
    <t xml:space="preserve"> Oct 15 21:06:14 +0000 2019</t>
  </si>
  <si>
    <t>#MN #Minnesota @RepAngieCraig @SpeakerPelosi 
c.c. @SenAmyKlobuchar @SenTinaSmith 
Why? Why? Why? https://t.co/MJJrdDAYGe</t>
  </si>
  <si>
    <t xml:space="preserve"> Oct 15 21:07:43 +0000 2019</t>
  </si>
  <si>
    <t>#MN #Minnesota @RepAngieCraig @SpeakerPelosi 
c.c. @SenAmyKlobuchar @SenTinaSmith 
All of the people who have partÃ¢â‚¬Â¦ https://t.co/ztKbvllt4X</t>
  </si>
  <si>
    <t xml:space="preserve"> Oct 15 21:09:41 +0000 2019</t>
  </si>
  <si>
    <t>#MN #Minnesota @RepAngieCraig @SenAmyKlobuchar @SenTinaSmith 
TREASON https://t.co/HLqE0hvodd</t>
  </si>
  <si>
    <t xml:space="preserve"> Oct 15 21:12:44 +0000 2019</t>
  </si>
  <si>
    <t>#MN #Minnesota @RepAngieCraig @SenAmyKlobuchar @SenTinaSmith 
by virtue of willingly taking an Oath of Office you aÃ¢â‚¬Â¦ https://t.co/OxXHHmQNcH</t>
  </si>
  <si>
    <t xml:space="preserve"> Oct 15 21:49:36 +0000 2019</t>
  </si>
  <si>
    <t>#MN #Minnesota @RepAngieCraig @SenAmyKlobuchar @SenTinaSmith 
be afraid, very afraid of the day I no longer botherÃ¢â‚¬Â¦ https://t.co/S6j3C6Xwwb</t>
  </si>
  <si>
    <t xml:space="preserve"> Oct 15 23:15:13 +0000 2019</t>
  </si>
  <si>
    <t>@SenAmyKlobuchar Your days as a Senator are so very numbered!  Support our CURRENT President and stop further dividÃ¢â‚¬Â¦ https://t.co/mCNBLN2krr</t>
  </si>
  <si>
    <t xml:space="preserve"> Oct 15 00:54:04 +0000 2019</t>
  </si>
  <si>
    <t>SenAmyKlobuchar</t>
  </si>
  <si>
    <t>jimlundell</t>
  </si>
  <si>
    <t>['SenAmyKlobuchar']</t>
  </si>
  <si>
    <t>@eraufly @thehill @SenAmyKlobuchar @amyklobuchar My brain hurts by the ultra reaching nonsense that is. Also KlobucÃ¢â‚¬Â¦ https://t.co/FtYhgSB7PK</t>
  </si>
  <si>
    <t xml:space="preserve"> Oct 15 05:14:38 +0000 2019</t>
  </si>
  <si>
    <t>eraufly</t>
  </si>
  <si>
    <t>TruthSalvo</t>
  </si>
  <si>
    <t>['eraufly', 'thehill', 'SenAmyKlobuchar', 'amyklobuchar']</t>
  </si>
  <si>
    <t>@TheRickWilson @amyklobuchar @SenAmyKlobuchar @SenateDems @HouseJudiciary @HouseDemocrats @DNC @TomPerezÃ¢â‚¬Â¦ https://t.co/0WwFAJ8L6T</t>
  </si>
  <si>
    <t xml:space="preserve"> Oct 15 16:31:52 +0000 2019</t>
  </si>
  <si>
    <t>TheRickWilson</t>
  </si>
  <si>
    <t>UniverSoulKim</t>
  </si>
  <si>
    <t>['TheRickWilson', 'amyklobuchar', 'SenAmyKlobuchar', 'SenateDems', 'HouseJudiciary', 'HouseDemocrats', 'DNC', 'TomPerez']</t>
  </si>
  <si>
    <t>@senamyklobuchar @sentinasmith @mnhousegop @mnhouseDFL @IRRRB @GovTimWalz @LtGovFlanagan @Kdaudt @tombakkÃ¢â‚¬Â¦ https://t.co/pMMhxU7uxJ</t>
  </si>
  <si>
    <t xml:space="preserve"> Oct 15 03:29:21 +0000 2019</t>
  </si>
  <si>
    <t>wefishhm70</t>
  </si>
  <si>
    <t>['SenAmyKlobuchar', 'SenTinaSmith', 'mnhousegop', 'mnhouseDFL', 'IRRRB', 'GovTimWalz', 'LtGovFlanagan', 'kdaudt', 'tombakk']</t>
  </si>
  <si>
    <t>@BetoORourke @susiedrapes Gracias senor!!!</t>
  </si>
  <si>
    <t>Ana_Mac1</t>
  </si>
  <si>
    <t>['BetoORourke', 'susiedrapes']</t>
  </si>
  <si>
    <t>@AndrewYang a great opioid answer with @BetoORourke agreeing.
Am I dreaming?!</t>
  </si>
  <si>
    <t>DanielPreus</t>
  </si>
  <si>
    <t>['AndrewYang', 'BetoORourke']</t>
  </si>
  <si>
    <t>@BetoORourke You will. Ã°Å¸â€™â„¢Ã°Å¸â€¡ÂºÃ°Å¸â€¡Â¸Ã°Å¸â€™â„¢</t>
  </si>
  <si>
    <t>JBirch67</t>
  </si>
  <si>
    <t>@pommellawegmann @BetoORourke I just want one of them to talk against IRAPs!</t>
  </si>
  <si>
    <t xml:space="preserve"> Oct 16 00:53:23 +0000 2019</t>
  </si>
  <si>
    <t>pommellawegmann</t>
  </si>
  <si>
    <t>sir_axe_a_lot</t>
  </si>
  <si>
    <t>['pommellawegmann', 'BetoORourke']</t>
  </si>
  <si>
    <t>@BernieSanders WWE Wrestle Mania - @BernieSanders vs. @TomSteyer steel cage match.</t>
  </si>
  <si>
    <t xml:space="preserve"> Oct 16 00:54:58 +0000 2019</t>
  </si>
  <si>
    <t>bkwilson</t>
  </si>
  <si>
    <t>['BernieSanders', 'BernieSanders', 'TomSteyer']</t>
  </si>
  <si>
    <t>@PhillippBrown @BernieSanders Thank you Ã°Å¸ËœÆ’</t>
  </si>
  <si>
    <t>PhillippBrown</t>
  </si>
  <si>
    <t>celissia</t>
  </si>
  <si>
    <t>['PhillippBrown', 'BernieSanders']</t>
  </si>
  <si>
    <t>@laura_Co_9 @primality @BernieSanders Still less in added tax than the premiums.</t>
  </si>
  <si>
    <t>laura_Co_9</t>
  </si>
  <si>
    <t>DJParticle</t>
  </si>
  <si>
    <t>['laura_Co_9', 'primality', 'BernieSanders']</t>
  </si>
  <si>
    <t>@JDRPG @XKC4338 @OGKG_Whaddup @BernieSanders Who said they are starving</t>
  </si>
  <si>
    <t>JDRPG</t>
  </si>
  <si>
    <t>Jimmyon100</t>
  </si>
  <si>
    <t>['JDRPG', 'XKC4338', 'OGKG_Whaddup', 'BernieSanders']</t>
  </si>
  <si>
    <t>And @ewarren with a very good question - why are other candidates except @BernieSanders more interested in protectiÃ¢â‚¬Â¦ https://t.co/Dsn8hXo225</t>
  </si>
  <si>
    <t>LenaInMN</t>
  </si>
  <si>
    <t>@krystalball @BernieSanders You're exhausting</t>
  </si>
  <si>
    <t>melby_kyle</t>
  </si>
  <si>
    <t>@Axamoretl @CNN @AndrewYang Elaborate</t>
  </si>
  <si>
    <t>Axamoretl</t>
  </si>
  <si>
    <t>nappers99</t>
  </si>
  <si>
    <t>['Axamoretl', 'CNN', 'AndrewYang']</t>
  </si>
  <si>
    <t>Elizabeth Warren insists Ã¢â‚¬Å“let me finish,Ã¢â‚¬Â but @PeteButtigieg gets cut off? WhatÃ¢â‚¬â„¢s with that?</t>
  </si>
  <si>
    <t>Pat_Hirigoyen</t>
  </si>
  <si>
    <t>@misyrlena @JenniferJJacobs How do we get @TomSteyer to talk less?</t>
  </si>
  <si>
    <t>misyrlena</t>
  </si>
  <si>
    <t>BrEyestone</t>
  </si>
  <si>
    <t>['misyrlena', 'JenniferJJacobs', 'TomSteyer']</t>
  </si>
  <si>
    <t>lmao @CoreyBooker supports unions so much he... privatized tons of schools and decimated teachers' bargaining power
#DemDebate</t>
  </si>
  <si>
    <t xml:space="preserve"> Oct 16 01:16:53 +0000 2019</t>
  </si>
  <si>
    <t>freddy_engels</t>
  </si>
  <si>
    <t>@PeteButtigieg @NRA How much does common sense and the health/welfare of our children go for?  
Ask the @NRA</t>
  </si>
  <si>
    <t>SnarkyAbby</t>
  </si>
  <si>
    <t>['PeteButtigieg', 'NRA', 'NRA']</t>
  </si>
  <si>
    <t>@CNN @nytimes 
Can one of the moderators please ask @andrewyang why he didn't participate in the LBTQ Town Hall lasÃ¢â‚¬Â¦ https://t.co/KsRvjsXRa7</t>
  </si>
  <si>
    <t xml:space="preserve"> Oct 16 00:55:47 +0000 2019</t>
  </si>
  <si>
    <t>Mississippi</t>
  </si>
  <si>
    <t>MichaelCreel</t>
  </si>
  <si>
    <t>['CNN', 'nytimes', 'AndrewYang']</t>
  </si>
  <si>
    <t>By @BetoORourkeÃ¢â‚¬â„¢s logic, we should ban curettes and suctions because they kill millions of unborn babies via abortion.  Right @DLoesch?</t>
  </si>
  <si>
    <t xml:space="preserve"> Oct 16 01:32:38 +0000 2019</t>
  </si>
  <si>
    <t>lawyermatt</t>
  </si>
  <si>
    <t>['BetoORourke', 'DLoesch']</t>
  </si>
  <si>
    <t>@BetoORourke https://t.co/dSeFCqvXCm</t>
  </si>
  <si>
    <t>Missouri</t>
  </si>
  <si>
    <t>Luis_Ramos_23</t>
  </si>
  <si>
    <t>@leahstokes @TomSteyer I actually don't hate this guy. Let's give him a listen.</t>
  </si>
  <si>
    <t>leahstokes</t>
  </si>
  <si>
    <t>BeckyBlades2</t>
  </si>
  <si>
    <t>['leahstokes', 'TomSteyer']</t>
  </si>
  <si>
    <t>Did Beto just address everyone by their political position and say, "Pete" to @PeteButtigieg? Did I miss "Mayor?"</t>
  </si>
  <si>
    <t>CreateCommitAct</t>
  </si>
  <si>
    <t>@jdhwriter @michaelharriot @DrJasonJohnson @KamalaHarris Yes &amp;amp; she has to use a different skill set on the bigger stage</t>
  </si>
  <si>
    <t xml:space="preserve"> Oct 16 00:54:57 +0000 2019</t>
  </si>
  <si>
    <t>jdhwriter</t>
  </si>
  <si>
    <t>Kc_indep_lady</t>
  </si>
  <si>
    <t>['jdhwriter', 'michaelharriot', 'DrJasonJohnson', 'KamalaHarris']</t>
  </si>
  <si>
    <t>Hmmm @BetoORourke  --- dont see them tweeting about you lol https://t.co/yrEbnHZJHX</t>
  </si>
  <si>
    <t>b483f891f32e49b</t>
  </si>
  <si>
    <t>@EricaLiraCastro @JulianCastro Cute kid, too bad your fathers policies are junk</t>
  </si>
  <si>
    <t xml:space="preserve"> Oct 15 23:49:17 +0000 2019</t>
  </si>
  <si>
    <t>kcffjl</t>
  </si>
  <si>
    <t>I love how @CoreyBooker always takes the high road and encourages candidates to lift one another up instead of tearÃ¢â‚¬Â¦ https://t.co/whXYGMMO67</t>
  </si>
  <si>
    <t xml:space="preserve"> Oct 16 01:40:51 +0000 2019</t>
  </si>
  <si>
    <t>@TomiLahren @BernieSanders @trish_regan @PeteHegseth @FoxBusiness tax them at 100 and they will find a way to hordeÃ¢â‚¬Â¦ https://t.co/jPJVng5zd7</t>
  </si>
  <si>
    <t xml:space="preserve"> Oct 15 23:59:59 +0000 2019</t>
  </si>
  <si>
    <t>TomiLahren</t>
  </si>
  <si>
    <t>tonybeveridge</t>
  </si>
  <si>
    <t>['TomiLahren', 'BernieSanders', 'trish_regan', 'PeteHegseth', 'FoxBusiness']</t>
  </si>
  <si>
    <t>@voncile2016 @ewebxml @BernieSanders That makes perfect sense!</t>
  </si>
  <si>
    <t>voncile2016</t>
  </si>
  <si>
    <t>BestonOriginals</t>
  </si>
  <si>
    <t>['voncile2016', 'ewebxml', 'BernieSanders']</t>
  </si>
  <si>
    <t>One story you'll never hear @KamalaHarris tell tonight? What actually started her political career. 
#DemocraticDebate</t>
  </si>
  <si>
    <t>geoffcaldwell</t>
  </si>
  <si>
    <t>@krzysztofwski @JulianCastro Not as much as Republicans love China and Russia Ã°Å¸â€¡Â·Ã°Å¸â€¡Âº</t>
  </si>
  <si>
    <t xml:space="preserve"> Oct 16 00:52:48 +0000 2019</t>
  </si>
  <si>
    <t>krzysztofwski</t>
  </si>
  <si>
    <t>TBates314</t>
  </si>
  <si>
    <t>['krzysztofwski', 'JulianCastro']</t>
  </si>
  <si>
    <t>@KamalaHarris has the best position on gun control IMO. I wish the other front runners could communicate their GC pÃ¢â‚¬Â¦ https://t.co/IVGHdIoOHt</t>
  </si>
  <si>
    <t>CheriLong12</t>
  </si>
  <si>
    <t>if the Polls don't move @KamalaHarris #Kamala2020 up this time, then something is wrong with them Polls, because heÃ¢â‚¬Â¦ https://t.co/3G6RHuErAO</t>
  </si>
  <si>
    <t>KGlovesLinux</t>
  </si>
  <si>
    <t>['Kamala2020']</t>
  </si>
  <si>
    <t>I thought @BernieSanders was in the #top3
#DemDebate @CNN @nytimes I ain't heard from #Bernie2020 in like 30 minutes https://t.co/TXNTMk6TL6</t>
  </si>
  <si>
    <t xml:space="preserve"> Oct 16 01:48:08 +0000 2019</t>
  </si>
  <si>
    <t>spontaneousmixx</t>
  </si>
  <si>
    <t>['top3', 'DemDebate', 'Bernie2020']</t>
  </si>
  <si>
    <t>['BernieSanders', 'CNN', 'nytimes']</t>
  </si>
  <si>
    <t>@JulianCastro WouldnÃ¢â‚¬â„¢t be a problem with the #FreedomDividend @JulianCastro @AndrewYang #YangGang #DemocraticDebate</t>
  </si>
  <si>
    <t xml:space="preserve"> Oct 16 00:50:09 +0000 2019</t>
  </si>
  <si>
    <t>lopez_koseph</t>
  </si>
  <si>
    <t>['FreedomDividend', 'YangGang', 'DemocraticDebate']</t>
  </si>
  <si>
    <t>['JulianCastro', 'JulianCastro', 'AndrewYang']</t>
  </si>
  <si>
    <t>@dubvECA @finneyk @PeteButtigieg I really, really like him but he's kind of acting like a jerk tonight.</t>
  </si>
  <si>
    <t>dubvECA</t>
  </si>
  <si>
    <t xml:space="preserve">Missouri </t>
  </si>
  <si>
    <t>Jambreman</t>
  </si>
  <si>
    <t>['dubvECA', 'finneyk', 'PeteButtigieg']</t>
  </si>
  <si>
    <t>Great job @amyklobuchar and @PeteButtigieg. You both were amazing tonight!!</t>
  </si>
  <si>
    <t>ResistFascism11</t>
  </si>
  <si>
    <t>Billionaire @TomSteyer backed up @SenSanders regarding his desire to make the wealthy pay their FAIR share of taxesÃ¢â‚¬Â¦ https://t.co/3LLDx7v0xF</t>
  </si>
  <si>
    <t>PoliticalAnt</t>
  </si>
  <si>
    <t>['TomSteyer', 'SenSanders']</t>
  </si>
  <si>
    <t>.@TomSteyer: Ã¢â‚¬Å“YouÃ¢â‚¬â„¢re not going to hear to a word I say because IÃ¢â‚¬â„¢m going to stare into your goddamn soul.Ã¢â‚¬ÂÃ¢â‚¬Â¦ https://t.co/pvRXzl5YtE</t>
  </si>
  <si>
    <t>SethCrownover</t>
  </si>
  <si>
    <t>@MeghanMcCain @yobelprize @AndrewYang True.  Also, your father used the anti-Asian racial slur "g--k".</t>
  </si>
  <si>
    <t>Montana</t>
  </si>
  <si>
    <t>JustinKahm</t>
  </si>
  <si>
    <t>['MeghanMcCain', 'yobelprize', 'AndrewYang']</t>
  </si>
  <si>
    <t>@scottsantens @yangganghub @JulianCastro @AndrewYang @ewarren yang should of chimed in that ubi is the single greatÃ¢â‚¬Â¦ https://t.co/TUE9JFCtSw</t>
  </si>
  <si>
    <t xml:space="preserve"> Oct 16 00:50:29 +0000 2019</t>
  </si>
  <si>
    <t>jlever2011</t>
  </si>
  <si>
    <t>['scottsantens', 'yangganghub', 'JulianCastro', 'AndrewYang', 'ewarren']</t>
  </si>
  <si>
    <t>@guccilibertaria @BernieSanders With the money we waste inccenerating children and locking up the worlds most prisoners.</t>
  </si>
  <si>
    <t>guccilibertaria</t>
  </si>
  <si>
    <t>shewz</t>
  </si>
  <si>
    <t>['guccilibertaria', 'BernieSanders']</t>
  </si>
  <si>
    <t>The last point made by @JulianCastro on gun violence was the best point made on gun violence imo #DemocraticDebate</t>
  </si>
  <si>
    <t>mwerdann4</t>
  </si>
  <si>
    <t>@DailyCaller @TomSteyer Hahaha! HeÃ¢â‚¬â„¢s such a smug jerk. Did he buy his way in the debate? WouldnÃ¢â‚¬â„¢t be a bit surprised.</t>
  </si>
  <si>
    <t>libertytyranny</t>
  </si>
  <si>
    <t>@JoeBiden Like dirty Ukraine money https://t.co/mm8ywh0yqm</t>
  </si>
  <si>
    <t>LibsNoFun</t>
  </si>
  <si>
    <t>@KamalaHarris https://t.co/1Dv03sA7cr</t>
  </si>
  <si>
    <t xml:space="preserve"> Oct 15 23:59:34 +0000 2019</t>
  </si>
  <si>
    <t>realskillet</t>
  </si>
  <si>
    <t>There's @joebiden with a mouth full of drunken marbles. I pray to the political Gods that he is the Democrat nomineÃ¢â‚¬Â¦ https://t.co/MzwZBUeZh8</t>
  </si>
  <si>
    <t>BryonWine</t>
  </si>
  <si>
    <t>@politico Biden sounds confused. Warren lofty. Sanders repetitive. 
Glad other candidates are echoing @AndrewYang.Ã¢â‚¬Â¦ https://t.co/GsVz6ghiqn</t>
  </si>
  <si>
    <t>politico</t>
  </si>
  <si>
    <t>RWayneBranch</t>
  </si>
  <si>
    <t>['politico', 'AndrewYang']</t>
  </si>
  <si>
    <t>@scottsantens @AndrewYang @ewarren Did @amyklobuchar take on @AndrewYang saying he made Putin the moral equivalentÃ¢â‚¬Â¦ https://t.co/ELomDK1CFM</t>
  </si>
  <si>
    <t xml:space="preserve"> Oct 16 01:49:28 +0000 2019</t>
  </si>
  <si>
    <t>['scottsantens', 'AndrewYang', 'ewarren', 'amyklobuchar', 'AndrewYang']</t>
  </si>
  <si>
    <t>@FaceTheNation @BernieSanders @AndrewYang @CoryBooker @ewarren @JulianCastro @TulsiGabbard @BetoORourke @TomSteyer Why is he here?</t>
  </si>
  <si>
    <t xml:space="preserve"> Oct 16 00:51:41 +0000 2019</t>
  </si>
  <si>
    <t>WhiskeyMD247365</t>
  </si>
  <si>
    <t>['FaceTheNation', 'BernieSanders', 'AndrewYang', 'CoryBooker', 'ewarren', 'JulianCastro', 'TulsiGabbard', 'BetoORourke', 'TomSteyer']</t>
  </si>
  <si>
    <t>@dcexaminer @PeteButtigieg @FoxNews Chris Wallace says @realDonaldTrump 
 is "Animal Farm for the worlds soul."</t>
  </si>
  <si>
    <t>mertzmobile</t>
  </si>
  <si>
    <t>['dcexaminer', 'PeteButtigieg', 'FoxNews', 'realDonaldTrump']</t>
  </si>
  <si>
    <t>Disgusts me to see Tom "I bought this seat" @TomSteyer on the stage.</t>
  </si>
  <si>
    <t>costrike</t>
  </si>
  <si>
    <t>@michaeljknowles @realDailyWire @AOC @CoreyBooker @PeteButtigieg https://t.co/pbG0EPmXWo</t>
  </si>
  <si>
    <t xml:space="preserve"> Oct 16 01:34:43 +0000 2019</t>
  </si>
  <si>
    <t>michaeljknowles</t>
  </si>
  <si>
    <t>JoshTay57486987</t>
  </si>
  <si>
    <t>['michaeljknowles', 'realDailyWire', 'AOC', 'CoreyBooker', 'PeteButtigieg']</t>
  </si>
  <si>
    <t>@AOC @JulianCastro https://t.co/VRP8I7P1x6</t>
  </si>
  <si>
    <t>TrumpWarRoom</t>
  </si>
  <si>
    <t>@BetoORourke What happened to Rudy Giuliani? After 9/11, the man was praised as a hero. Now every time he pops up oÃ¢â‚¬Â¦ https://t.co/QFrjJaQL68</t>
  </si>
  <si>
    <t xml:space="preserve"> Oct 16 01:49:18 +0000 2019</t>
  </si>
  <si>
    <t>JarvisGoogoo</t>
  </si>
  <si>
    <t>Answer the question @BetoORourke you fake ass Insurance Salesman.</t>
  </si>
  <si>
    <t xml:space="preserve"> Oct 16 01:32:40 +0000 2019</t>
  </si>
  <si>
    <t>cabbageOpt</t>
  </si>
  <si>
    <t>@SiO2moyer @Tr3grndz_97 @TRHLofficial @jkaboyd2 @CoryBooker @PeteButtigieg You posted cringe.</t>
  </si>
  <si>
    <t xml:space="preserve"> Oct 15 23:57:49 +0000 2019</t>
  </si>
  <si>
    <t>SiO2moyer</t>
  </si>
  <si>
    <t>AcSK1LLies</t>
  </si>
  <si>
    <t>['SiO2moyer', 'Tr3grndz_97', 'TRHLofficial', 'jkaboyd2', 'CoryBooker', 'PeteButtigieg']</t>
  </si>
  <si>
    <t>#DemDebate Give @AndrewYang the time he deserves</t>
  </si>
  <si>
    <t>AmandasRoseBud</t>
  </si>
  <si>
    <t>@theneedledrop @TomSteyer Nervous or triggered?</t>
  </si>
  <si>
    <t xml:space="preserve"> Oct 16 00:54:50 +0000 2019</t>
  </si>
  <si>
    <t>theneedledrop</t>
  </si>
  <si>
    <t>stoIen_dog</t>
  </si>
  <si>
    <t>['theneedledrop', 'TomSteyer']</t>
  </si>
  <si>
    <t>@JoeBiden Go get him Joe!! America has had enough!!!</t>
  </si>
  <si>
    <t>cgallegos3</t>
  </si>
  <si>
    <t>@JoeBiden Meh. About time you found your balls and spoke up about trump. Took you long enough.</t>
  </si>
  <si>
    <t>Faketriot</t>
  </si>
  <si>
    <t>@shannonkdelaney @BetoORourke Nothing awkward about being polite. Makes me like him more.</t>
  </si>
  <si>
    <t xml:space="preserve"> Oct 15 23:57:09 +0000 2019</t>
  </si>
  <si>
    <t>Disgusted_Indie</t>
  </si>
  <si>
    <t>['shannonkdelaney', 'BetoORourke']</t>
  </si>
  <si>
    <t>@lisareynaloe @BetoORourke A 21st Century Labor Contract
https://t.co/mMKdXwXP2b</t>
  </si>
  <si>
    <t>lisareynaloe</t>
  </si>
  <si>
    <t>['lisareynaloe', 'BetoORourke']</t>
  </si>
  <si>
    <t>@drivebyag @BetoORourke https://t.co/I3KtN5ShfA</t>
  </si>
  <si>
    <t>drivebyag</t>
  </si>
  <si>
    <t>['drivebyag', 'BetoORourke']</t>
  </si>
  <si>
    <t>@EricaLiraCastro @JulianCastro Dweeb.</t>
  </si>
  <si>
    <t xml:space="preserve"> Oct 15 23:56:22 +0000 2019</t>
  </si>
  <si>
    <t>LNR1776</t>
  </si>
  <si>
    <t>@DrJasonJohnson @JulianCastro Hell yea he did Ã°Å¸â„¢Å’Ã°Å¸ÂÂ¾Ã°Å¸â„¢Å’Ã°Å¸ÂÂ¾Ã°Å¸â„¢Å’Ã°Å¸ÂÂ¾Ã°Å¸â„¢Å’Ã°Å¸ÂÂ¾Ã°Å¸â„¢Å’Ã°Å¸ÂÂ¾</t>
  </si>
  <si>
    <t>KWonder1</t>
  </si>
  <si>
    <t>['DrJasonJohnson', 'JulianCastro']</t>
  </si>
  <si>
    <t>Shorter @PeteButtigieg: #NoWeCant</t>
  </si>
  <si>
    <t>assignredangel</t>
  </si>
  <si>
    <t>['NoWeCant']</t>
  </si>
  <si>
    <t>@COHHIO @BlerdMommy @OurHomesVotes @BillFaith1 @ErinBurnett @andersoncooper @ewarren @CoryBooker @BernieSandersÃ¢â‚¬Â¦ https://t.co/yU0YWzgOAt</t>
  </si>
  <si>
    <t xml:space="preserve"> Oct 15 23:46:22 +0000 2019</t>
  </si>
  <si>
    <t>COHHIO</t>
  </si>
  <si>
    <t>leowrite03</t>
  </si>
  <si>
    <t>['COHHIO', 'BlerdMommy', 'OurHomesVotes', 'BillFaith1', 'ErinBurnett', 'andersoncooper', 'ewarren', 'CoryBooker', 'BernieSanders']</t>
  </si>
  <si>
    <t>@JoeSilverman7 @TomSteyer How is @TomSteyer polling high enough to make the debate? Can you grift polls?</t>
  </si>
  <si>
    <t>bearshrugged</t>
  </si>
  <si>
    <t>['JoeSilverman7', 'TomSteyer', 'TomSteyer']</t>
  </si>
  <si>
    <t>Ok so it looks like @KamalaHarris didn't come to play tonight from the look on her face...@CoryBooker looks so frieÃ¢â‚¬Â¦ https://t.co/kvUgN2V983</t>
  </si>
  <si>
    <t>DoBetterSis_pod</t>
  </si>
  <si>
    <t>@IronStache @BernieSanders Sure, if he doesn't die from heart attack at first year. You know, if the guy survived oÃ¢â‚¬Â¦ https://t.co/FNESjd9nU4</t>
  </si>
  <si>
    <t xml:space="preserve"> Oct 15 23:58:04 +0000 2019</t>
  </si>
  <si>
    <t>BurrningBrright</t>
  </si>
  <si>
    <t>@JulianCastro Surprised to see you saying these things about Obama.</t>
  </si>
  <si>
    <t>Morty_Fied</t>
  </si>
  <si>
    <t>@BernieSanders RockinÃ¢â‚¬â„¢ the truth, Bernie.</t>
  </si>
  <si>
    <t>samkelpie1</t>
  </si>
  <si>
    <t>@AndrewYang @Zach_Graumann @PagetKagy @scottsantens @michaelcao23 I suggest someone look into this and come up withÃ¢â‚¬Â¦ https://t.co/Vp0zH78OCM</t>
  </si>
  <si>
    <t xml:space="preserve"> Oct 15 23:56:24 +0000 2019</t>
  </si>
  <si>
    <t>IshtarEresh</t>
  </si>
  <si>
    <t>['AndrewYang', 'Zach_Graumann', 'PagetKagy', 'scottsantens', 'michaelcao23']</t>
  </si>
  <si>
    <t>@ThisWeekABC My lawn needs mowing @JulianCastro. That's all u r qualified for, boy.</t>
  </si>
  <si>
    <t xml:space="preserve"> Oct 16 01:32:17 +0000 2019</t>
  </si>
  <si>
    <t>ThisWeekABC</t>
  </si>
  <si>
    <t>Bingo18308824</t>
  </si>
  <si>
    <t>['ThisWeekABC', 'JulianCastro']</t>
  </si>
  <si>
    <t>Ante pregunta Ã¢â‚¬Å“Ã‚Â¿cÃƒÂ³mo hacer que @GM vuelva de MÃƒÂ©xico a Ã°Å¸â€¡ÂºÃ°Å¸â€¡Â¸? @BetoORourke propone que los trabajadores en Mx puedan siÃ¢â‚¬Â¦ https://t.co/uBZ2u9wtOF</t>
  </si>
  <si>
    <t xml:space="preserve"> Oct 16 00:52:23 +0000 2019</t>
  </si>
  <si>
    <t>MTello</t>
  </si>
  <si>
    <t>['GM', 'BetoORourke']</t>
  </si>
  <si>
    <t>@MTello @GM @BetoORourke Si estÃƒÂ¡n sindicalizados</t>
  </si>
  <si>
    <t xml:space="preserve"> Oct 16 00:55:08 +0000 2019</t>
  </si>
  <si>
    <t>javiwankenobi</t>
  </si>
  <si>
    <t>['MTello', 'GM', 'BetoORourke']</t>
  </si>
  <si>
    <t>@HeatherWhaley @KamalaHarris what is Ã¢â‚¬Ëœhard sauce?Ã¢â‚¬â„¢</t>
  </si>
  <si>
    <t xml:space="preserve"> Oct 16 01:32:30 +0000 2019</t>
  </si>
  <si>
    <t>HeatherWhaley</t>
  </si>
  <si>
    <t>numinosity</t>
  </si>
  <si>
    <t>['HeatherWhaley', 'KamalaHarris']</t>
  </si>
  <si>
    <t>@EricQuachSpeaks @yangganghub @BernieSanders @AndrewYang That's right! Let's go @andrewyang #yanggang</t>
  </si>
  <si>
    <t>EricQuachSpeaks</t>
  </si>
  <si>
    <t>KelloggNow</t>
  </si>
  <si>
    <t>['EricQuachSpeaks', 'yangganghub', 'BernieSanders', 'AndrewYang', 'AndrewYang']</t>
  </si>
  <si>
    <t>Bring some heat to Spanky! @TomSteyer</t>
  </si>
  <si>
    <t>GameMasterPOW</t>
  </si>
  <si>
    <t>Where do the #DemocraticDebate candidates stand on #trade? 
From moderates like @JoeBiden, @BetoORourke, andÃ¢â‚¬Â¦ https://t.co/FgT0RNNpxZ</t>
  </si>
  <si>
    <t>EurasiaGroup</t>
  </si>
  <si>
    <t>['DemocraticDebate', 'trade']</t>
  </si>
  <si>
    <t>['JoeBiden', 'BetoORourke']</t>
  </si>
  <si>
    <t>@CNN Is @AndrewYang or @amyklobuchar going to get any talking time tonight?</t>
  </si>
  <si>
    <t xml:space="preserve"> Oct 15 23:57:38 +0000 2019</t>
  </si>
  <si>
    <t>pleasesliceme</t>
  </si>
  <si>
    <t>@__SnittyKitty__ @AndrewYang has 2 kids, both in elementary school</t>
  </si>
  <si>
    <t>__SnittyKitty__</t>
  </si>
  <si>
    <t>['__SnittyKitty__', 'AndrewYang']</t>
  </si>
  <si>
    <t>6 @BennieGThompson @PeteButtigieg  @SenBooker @SenAmyKlobuchar @AOC  @AndrewYang
@CREWcrew @SeniorDems</t>
  </si>
  <si>
    <t xml:space="preserve"> Oct 15 00:32:48 +0000 2019</t>
  </si>
  <si>
    <t>JRCDH</t>
  </si>
  <si>
    <t>['BennieGThompson', 'PeteButtigieg', 'SenBooker', 'SenAmyKlobuchar', 'AOC', 'AndrewYang', 'CREWcrew', 'SeniorDems']</t>
  </si>
  <si>
    <t>3 @maziehirono @SenJeffMerkley  @SenFeinstein @TimRyan @RepTimRyan @ChrisCoons @BennieGThompson @PeteButtigiegÃ¢â‚¬Â¦ https://t.co/N8CbmMG6FV</t>
  </si>
  <si>
    <t xml:space="preserve"> Oct 15 00:50:21 +0000 2019</t>
  </si>
  <si>
    <t>['maziehirono', 'SenJeffMerkley', 'SenFeinstein', 'TimRyan', 'RepTimRyan', 'ChrisCoons', 'BennieGThompson', 'PeteButtigieg']</t>
  </si>
  <si>
    <t>12 @TimRyan @RepTimRyan @ChrisCoons @BennieGThompson @PeteButtigieg  @SenBooker @SenAmyKlobuchar @AOC  @AndrewYangÃ¢â‚¬Â¦ https://t.co/yACAPbQ4lC</t>
  </si>
  <si>
    <t xml:space="preserve"> Oct 15 05:51:04 +0000 2019</t>
  </si>
  <si>
    <t>['TimRyan', 'RepTimRyan', 'ChrisCoons', 'BennieGThompson', 'PeteButtigieg', 'SenBooker', 'SenAmyKlobuchar', 'AOC', 'AndrewYang']</t>
  </si>
  <si>
    <t>@krystalball @BernieSanders O'Rourke and Buttigieg don't even have a chance, yet they get more time. Honestly I wonÃ¢â‚¬Â¦ https://t.co/D7tS49m6vO</t>
  </si>
  <si>
    <t>Kyur3m_</t>
  </si>
  <si>
    <t>@AndrewFeinberg @PeteButtigieg @JoeBiden Forgot Yang!
HeÃ¢â‚¬â„¢s doing alright but he has no variance of time in his voice and seems robotic.</t>
  </si>
  <si>
    <t>Bowden2Y</t>
  </si>
  <si>
    <t>['AndrewFeinberg', 'PeteButtigieg', 'JoeBiden']</t>
  </si>
  <si>
    <t>@BenLaBolt @PeteButtigieg He's become a hack. He chose the hack route. He was good early.</t>
  </si>
  <si>
    <t xml:space="preserve"> Oct 16 01:48:40 +0000 2019</t>
  </si>
  <si>
    <t>BenLaBolt</t>
  </si>
  <si>
    <t>Catsorange1</t>
  </si>
  <si>
    <t>['BenLaBolt', 'PeteButtigieg']</t>
  </si>
  <si>
    <t>@GovMikeHuckabee I fear @joebiden had a stroke during the debate ... no other explanation for this complete nonsensÃ¢â‚¬Â¦ https://t.co/Qoco69OmqP</t>
  </si>
  <si>
    <t>GovMikeHuckabee</t>
  </si>
  <si>
    <t>bad_sauza</t>
  </si>
  <si>
    <t>['GovMikeHuckabee', 'JoeBiden']</t>
  </si>
  <si>
    <t>@TomSteyer Most times I see complains about bitcoin scam and this influenced my decision towards it. Since I metÃ¢â‚¬Â¦ https://t.co/DM4BbNfHkQ</t>
  </si>
  <si>
    <t>EWilliiam</t>
  </si>
  <si>
    <t>@Lis_Smith @PeteButtigieg https://t.co/CHMnphZiyx</t>
  </si>
  <si>
    <t xml:space="preserve"> Oct 16 01:31:55 +0000 2019</t>
  </si>
  <si>
    <t>GifBanderas</t>
  </si>
  <si>
    <t>@TomSteyer math. https://t.co/8jzRF16rle</t>
  </si>
  <si>
    <t>@FeministKelly @TomSteyer Yes!! This is a solutions based suggestion!</t>
  </si>
  <si>
    <t>FeministKelly</t>
  </si>
  <si>
    <t>BkPhilanthropy</t>
  </si>
  <si>
    <t>['FeministKelly', 'TomSteyer']</t>
  </si>
  <si>
    <t>@secupp @AndrewYang @amyklobuchar Don't be so naive, do you not think the US influences and messes with elections around the world?</t>
  </si>
  <si>
    <t xml:space="preserve"> Oct 16 01:32:39 +0000 2019</t>
  </si>
  <si>
    <t>icculus479</t>
  </si>
  <si>
    <t>@FeministKelly @TomSteyer I'm behind this idea 100%! 
#DemCast</t>
  </si>
  <si>
    <t>MadelyneRants</t>
  </si>
  <si>
    <t>['DemCast']</t>
  </si>
  <si>
    <t>@CoreyBooker comes in strong on the need for men to be voices for womenÃ¢â‚¬â„¢s reproductive care and access. #DemDebates</t>
  </si>
  <si>
    <t xml:space="preserve"> Oct 16 00:37:43 +0000 2019</t>
  </si>
  <si>
    <t>IngaNandiwillis</t>
  </si>
  <si>
    <t>@BetoORourke #DemDebate If you want to own military-grade weapons, join the damn military--respectfully submitted. Go Beto!</t>
  </si>
  <si>
    <t xml:space="preserve"> Oct 16 01:32:08 +0000 2019</t>
  </si>
  <si>
    <t>GabCurse</t>
  </si>
  <si>
    <t>@TomSteyer #DemDebate
True that America seems to have become, at least in part, a government of, for, and by the Corporations...</t>
  </si>
  <si>
    <t>@JulianCastro Neither do you https://t.co/vfKIY2PkPl</t>
  </si>
  <si>
    <t xml:space="preserve"> Oct 16 01:31:12 +0000 2019</t>
  </si>
  <si>
    <t>tomcook33215690</t>
  </si>
  <si>
    <t>@realryanpro @PeteButtigieg YouÃ¢â‚¬â„¢re wonderful.</t>
  </si>
  <si>
    <t xml:space="preserve"> Oct 15 23:59:13 +0000 2019</t>
  </si>
  <si>
    <t>realryanpro</t>
  </si>
  <si>
    <t>GLgunsense</t>
  </si>
  <si>
    <t>['realryanpro', 'PeteButtigieg']</t>
  </si>
  <si>
    <t>@PeteButtigieg I told you months ago to give up as you have no chance. I mean you're getting the pants beat off youÃ¢â‚¬Â¦ https://t.co/MmNGNqygyd</t>
  </si>
  <si>
    <t>lead_by_giving</t>
  </si>
  <si>
    <t>@KamalaHarris Those damn thugs</t>
  </si>
  <si>
    <t>realGIJoe007</t>
  </si>
  <si>
    <t>@BernieSanders zero lies detected</t>
  </si>
  <si>
    <t xml:space="preserve"> Oct 16 00:53:57 +0000 2019</t>
  </si>
  <si>
    <t>littledolanhoe</t>
  </si>
  <si>
    <t>@KamalaHarris https://t.co/uwt1QrZE0D</t>
  </si>
  <si>
    <t>rumbagal</t>
  </si>
  <si>
    <t>Thank you @JulianCastro for talking about what increased law enforcement presence means for many communities. #DemDebate</t>
  </si>
  <si>
    <t>theFword527</t>
  </si>
  <si>
    <t>damn i uhhh, really like @AndrewYang a lot</t>
  </si>
  <si>
    <t xml:space="preserve"> Oct 16 01:49:12 +0000 2019</t>
  </si>
  <si>
    <t>Jojo30569</t>
  </si>
  <si>
    <t>@jen_myPsalms182 @ComfortablySmug @BetoORourke God would have hated guns.</t>
  </si>
  <si>
    <t>jen_myPsalms182</t>
  </si>
  <si>
    <t>cordial</t>
  </si>
  <si>
    <t>['jen_myPsalms182', 'ComfortablySmug', 'BetoORourke']</t>
  </si>
  <si>
    <t>@edgebrookpapi @JoeBiden Lmaoooooo</t>
  </si>
  <si>
    <t>edgebrookpapi</t>
  </si>
  <si>
    <t>fwmbdfwm</t>
  </si>
  <si>
    <t>['edgebrookpapi', 'JoeBiden']</t>
  </si>
  <si>
    <t>@shannonrwatts @NRA @PeteButtigieg He wants to hold hands and sing kumbaya with them.</t>
  </si>
  <si>
    <t>shannonrwatts</t>
  </si>
  <si>
    <t>krijama</t>
  </si>
  <si>
    <t>['shannonrwatts', 'NRA', 'PeteButtigieg']</t>
  </si>
  <si>
    <t>@ewarren Latinx. Is that like SpaceX?</t>
  </si>
  <si>
    <t>cale_fitzgerald</t>
  </si>
  <si>
    <t>@JoeBiden #DemDebate #DemocraticDebate https://t.co/fXTZOr9Cry</t>
  </si>
  <si>
    <t>RoxieCorleone</t>
  </si>
  <si>
    <t>"Police Violence  IS ALSO Gun Violence" well said @JulianCastro</t>
  </si>
  <si>
    <t>CRANSTON_NYG</t>
  </si>
  <si>
    <t>@BryanAGarner @JoeBiden Bold strategery by Biden.</t>
  </si>
  <si>
    <t>BryanAGarner</t>
  </si>
  <si>
    <t>NTenney</t>
  </si>
  <si>
    <t>['BryanAGarner', 'JoeBiden']</t>
  </si>
  <si>
    <t>@BernieSanders Ummm....</t>
  </si>
  <si>
    <t>PotatoNug_</t>
  </si>
  <si>
    <t>Hopefully can stay awake to watch the #DemocraticDebate @CNN ! Fingers crossed Candidates @PeteButtigieg &amp;amp; @ewarrenÃ¢â‚¬Â¦ https://t.co/f1cjIZKeHt</t>
  </si>
  <si>
    <t xml:space="preserve"> Oct 15 23:58:09 +0000 2019</t>
  </si>
  <si>
    <t>robbiekane74</t>
  </si>
  <si>
    <t>['CNN', 'PeteButtigieg', 'ewarren']</t>
  </si>
  <si>
    <t>@AndrewYang Thank god i tuned back in at the right time. Andrew Yang is the voice of the truth. #DemDebates</t>
  </si>
  <si>
    <t>X2allday</t>
  </si>
  <si>
    <t>@AndrewYang Yeah. This is by far your best performance. Keep it up.</t>
  </si>
  <si>
    <t xml:space="preserve"> Oct 16 01:49:16 +0000 2019</t>
  </si>
  <si>
    <t>ArsenalTG</t>
  </si>
  <si>
    <t>@knightofcalvary @AndrewYang @TulsiGabbard They're my favorite so far.</t>
  </si>
  <si>
    <t>knightofcalvary</t>
  </si>
  <si>
    <t>thatdankent</t>
  </si>
  <si>
    <t>['knightofcalvary', 'AndrewYang', 'TulsiGabbard']</t>
  </si>
  <si>
    <t>@nytimes @maggieNYT @melbournecoal @AsteadWesley @elizabethjdias @PatcohenNYT @TomSteyer</t>
  </si>
  <si>
    <t>PerformingStars</t>
  </si>
  <si>
    <t>['nytimes', 'maggieNYT', 'melbournecoal', 'AsteadWesley', 'elizabethjdias', 'PatcohenNYT', 'TomSteyer']</t>
  </si>
  <si>
    <t>@amyklobuchar just burned @TomSteyer and @ewarren in one sentence #DemocraticDebate</t>
  </si>
  <si>
    <t>JustineCarward1</t>
  </si>
  <si>
    <t>['amyklobuchar', 'TomSteyer', 'ewarren']</t>
  </si>
  <si>
    <t>@Schenn4JVR @BRobins52505551 @silverscheans @TRHLofficial @CoryBooker @PeteButtigieg The guns in my safe will neverÃ¢â‚¬Â¦ https://t.co/EIxFN9W5yf</t>
  </si>
  <si>
    <t>Schenn4JVR</t>
  </si>
  <si>
    <t>KyleRowland17</t>
  </si>
  <si>
    <t>['Schenn4JVR', 'BRobins52505551', 'silverscheans', 'TRHLofficial', 'CoryBooker', 'PeteButtigieg']</t>
  </si>
  <si>
    <t>@KamalaHarris MADNESS?? PROMISES MADE,PROMISES KEPT!! #2020TRUMPTSUNAMI</t>
  </si>
  <si>
    <t>CasadeC</t>
  </si>
  <si>
    <t>['2020TRUMPTSUNAMI']</t>
  </si>
  <si>
    <t>@CNN @KamalaHarris You guys ever going to call on Tom?</t>
  </si>
  <si>
    <t>ColeScottPhoto</t>
  </si>
  <si>
    <t>Hey @JoeBiden, don't you think it's shameful that @HillaryClinton allowed Chris Stevens, Sean Smith, Glen Doherty and Tyrone Woods die?</t>
  </si>
  <si>
    <t>collin_clark</t>
  </si>
  <si>
    <t>['JoeBiden', 'HillaryClinton']</t>
  </si>
  <si>
    <t>Did @BetoORourke just say "Univision" with a spanish accent? 
#DemDebate #DemocraticDebate</t>
  </si>
  <si>
    <t>elmoslemonade</t>
  </si>
  <si>
    <t>@BetoORourke how are you going to get the weapons off the street if you dont know who has them.  #DemocraticDebate</t>
  </si>
  <si>
    <t>mammagucchi</t>
  </si>
  <si>
    <t>Go @TulsiGabbard and @BernieSanders  #GoProgressives</t>
  </si>
  <si>
    <t>Beau_Du_Jour</t>
  </si>
  <si>
    <t>['GoProgressives']</t>
  </si>
  <si>
    <t>['TulsiGabbard', 'BernieSanders']</t>
  </si>
  <si>
    <t>@BernieSanders called that man a pathological liar from the bottom of his new heart https://t.co/h25a3BhI5D</t>
  </si>
  <si>
    <t xml:space="preserve"> Oct 16 01:48:11 +0000 2019</t>
  </si>
  <si>
    <t>CursiveLetters</t>
  </si>
  <si>
    <t>@Valkgurl @IAmSophiaNelson @JoeBiden I just sent u the video link u can do YOUR homework Ã°Å¸Ëœâ€°</t>
  </si>
  <si>
    <t>Valkgurl</t>
  </si>
  <si>
    <t>JustMe96032098</t>
  </si>
  <si>
    <t>['Valkgurl', 'IAmSophiaNelson', 'JoeBiden']</t>
  </si>
  <si>
    <t>@ElieNYC @JoeBiden This is the real solution. This and insurance. I canÃ¢â‚¬â„¢t own a Rottweiler for protection and buy hÃ¢â‚¬Â¦ https://t.co/XQSwg8mu9R</t>
  </si>
  <si>
    <t>RuffShenanigans</t>
  </si>
  <si>
    <t>['ElieNYC', 'JoeBiden']</t>
  </si>
  <si>
    <t>@DailyCaller @PeteButtigieg Haha</t>
  </si>
  <si>
    <t xml:space="preserve"> Oct 16 01:31:23 +0000 2019</t>
  </si>
  <si>
    <t>GearWeGoAgain</t>
  </si>
  <si>
    <t>['DailyCaller', 'PeteButtigieg']</t>
  </si>
  <si>
    <t>@PeteButtigieg saying that Trump has made the country worse for blue collar workers is laughable given the economyÃ¢â‚¬Â¦ https://t.co/KbzMuIIQSA</t>
  </si>
  <si>
    <t xml:space="preserve"> Oct 16 00:54:47 +0000 2019</t>
  </si>
  <si>
    <t>Mitch_Gall</t>
  </si>
  <si>
    <t>@PeteButtigieg is busting out the Midwest sensibility in the debates. This is long overdue.</t>
  </si>
  <si>
    <t>rbarnard0</t>
  </si>
  <si>
    <t>@SciurusGirlus @KamalaHarris Murder. You mean murder.</t>
  </si>
  <si>
    <t xml:space="preserve"> Oct 16 00:53:12 +0000 2019</t>
  </si>
  <si>
    <t>SciurusGirlus</t>
  </si>
  <si>
    <t>suckitupsissy</t>
  </si>
  <si>
    <t>['SciurusGirlus', 'KamalaHarris']</t>
  </si>
  <si>
    <t>@People4Bernie @shaunking @BernieSanders https://t.co/c5z93uPsyD</t>
  </si>
  <si>
    <t xml:space="preserve"> Oct 16 01:31:06 +0000 2019</t>
  </si>
  <si>
    <t>dr_tickel</t>
  </si>
  <si>
    <t>['People4Bernie', 'shaunking', 'BernieSanders']</t>
  </si>
  <si>
    <t>OMG @CNN Stop with the GOP talking points! Nobody is demonizing rich people. @TomSteyer is a billionaire and said iÃ¢â‚¬Â¦ https://t.co/PhJ33aZMSG</t>
  </si>
  <si>
    <t>WendyDay5013</t>
  </si>
  <si>
    <t>@CoreyBooker. I support Unions, however, how do we prevent corruption in unions which ended up with people like JimÃ¢â‚¬Â¦ https://t.co/UwFmPD32bj</t>
  </si>
  <si>
    <t xml:space="preserve"> Oct 16 00:45:23 +0000 2019</t>
  </si>
  <si>
    <t>angel4autism</t>
  </si>
  <si>
    <t>@BetoORourke how much $ does Beto need to be in the next debate?</t>
  </si>
  <si>
    <t>happyandchatty</t>
  </si>
  <si>
    <t>#DemDebates #DemDebates tonight with @JoeBiden (who blocked me) with special appearance by new sponsor, Polident, wÃ¢â‚¬Â¦ https://t.co/JJhnYI91uv</t>
  </si>
  <si>
    <t xml:space="preserve"> Oct 16 01:48:17 +0000 2019</t>
  </si>
  <si>
    <t>_DirtBird_</t>
  </si>
  <si>
    <t>['DemDebates', 'DemDebates']</t>
  </si>
  <si>
    <t>@BernieSanders I call bullshit</t>
  </si>
  <si>
    <t>_Tony_Clifton</t>
  </si>
  <si>
    <t>@BernieSanders Hardly.</t>
  </si>
  <si>
    <t xml:space="preserve"> Oct 15 23:58:26 +0000 2019</t>
  </si>
  <si>
    <t>JohnQPublicJR</t>
  </si>
  <si>
    <t>@PeteButtigieg 
He, apparently, OWNs the Industrial Midwest.
And they ALL donÃ¢â‚¬â„¢t want BETTER PLANS, cause they donÃ¢â‚¬â„¢tÃ¢â‚¬Â¦ https://t.co/9JNKIb7ZhM</t>
  </si>
  <si>
    <t>curly_woowoowoo</t>
  </si>
  <si>
    <t>@fshakir @sjkcampbell1 When will we know how much @BernieSanders raised tonight? I hope everyone is chipping in cuzÃ¢â‚¬Â¦ https://t.co/93GcYBNqyC</t>
  </si>
  <si>
    <t>NettiePearl01</t>
  </si>
  <si>
    <t>['fshakir', 'sjkcampbell1', 'BernieSanders']</t>
  </si>
  <si>
    <t>Glad @JulianCastro spoke up b/c Black and Brown folks will be negatively impacted from cops pulling up to Ã¢â‚¬Å“collectÃ¢â‚¬ÂÃ¢â‚¬Â¦ https://t.co/WInuQn6B3e</t>
  </si>
  <si>
    <t>queenyveo</t>
  </si>
  <si>
    <t>@KamalaHarris You look like Morticia from The Addams family</t>
  </si>
  <si>
    <t>tigers2good</t>
  </si>
  <si>
    <t>@BerkeleyIGS @hosam_christian @vsarveshwar @PeteButtigieg @TulsiGabbard The House has passed common sense gun contrÃ¢â‚¬Â¦ https://t.co/KxUjOwvDWM</t>
  </si>
  <si>
    <t>dmillercal</t>
  </si>
  <si>
    <t>['BerkeleyIGS', 'hosam_christian', 'vsarveshwar', 'PeteButtigieg', 'TulsiGabbard']</t>
  </si>
  <si>
    <t>Reeeally donÃ¢â‚¬â„¢t like @PeteButtigieg ....everything is so scripted. HeÃ¢â‚¬â„¢s trying so hard to be the moderate option.Ã¢â‚¬Â¦ https://t.co/y7cV4gHpNj</t>
  </si>
  <si>
    <t>an_weezy</t>
  </si>
  <si>
    <t>.@SethAbramson @NicolleDWallace please call out @andersoncooper for shorting @BetoORourke on time on the very firstÃ¢â‚¬Â¦ https://t.co/hmaEdzVivF</t>
  </si>
  <si>
    <t xml:space="preserve"> Oct 16 00:53:02 +0000 2019</t>
  </si>
  <si>
    <t>ljaynefs</t>
  </si>
  <si>
    <t>['SethAbramson', 'NicolleDWallace', 'andersoncooper', 'BetoORourke']</t>
  </si>
  <si>
    <t>@BernieSanders We call you radical because youÃ¢â‚¬â„¢re a Socialist and Socialism has never works yet you keep touting itÃ¢â‚¬Â¦ https://t.co/n9fGOsJ5L0</t>
  </si>
  <si>
    <t xml:space="preserve"> Oct 15 23:59:58 +0000 2019</t>
  </si>
  <si>
    <t>EvilJellyDonut</t>
  </si>
  <si>
    <t>@LPNational @PeteButtigieg #Trump2020 wins #DemDebate #DemocraticDebate https://t.co/45kHo5Rhpr</t>
  </si>
  <si>
    <t>Shawington</t>
  </si>
  <si>
    <t>['Trump2020', 'DemDebate', 'DemocraticDebate']</t>
  </si>
  <si>
    <t>['LPNational', 'PeteButtigieg']</t>
  </si>
  <si>
    <t>@GraemeAmbrose @TheOnion @BernieSanders yeah it is</t>
  </si>
  <si>
    <t xml:space="preserve"> Oct 16 01:47:45 +0000 2019</t>
  </si>
  <si>
    <t>GraemeAmbrose</t>
  </si>
  <si>
    <t>sheckyyoungman</t>
  </si>
  <si>
    <t>['GraemeAmbrose', 'TheOnion', 'BernieSanders']</t>
  </si>
  <si>
    <t>@tturnt1 @ballardsigns @QMazzy @PatD2255 @doris_hawx @NewGopforUSA @JoeBiden @BarackObama My anecdote- needed referÃ¢â‚¬Â¦ https://t.co/wqhNgpypQ5</t>
  </si>
  <si>
    <t xml:space="preserve"> Oct 15 23:58:47 +0000 2019</t>
  </si>
  <si>
    <t>['tturnt1', 'ballardsigns', 'QMazzy', 'PatD2255', 'doris_hawx', 'NewGopforUSA', 'JoeBiden', 'BarackObama']</t>
  </si>
  <si>
    <t>i've heard 8 minutes or so of this #democraticdebate and i already like .@tomsteyer more than .@joebiden</t>
  </si>
  <si>
    <t>wellroundednut</t>
  </si>
  <si>
    <t>['democraticdebate']</t>
  </si>
  <si>
    <t>['TomSteyer', 'JoeBiden']</t>
  </si>
  <si>
    <t>@BusterHall3 @BernieSanders who is asking for america to build america
who is willing to pay his share
who is sayiÃ¢â‚¬Â¦ https://t.co/1asyVz4Ii2</t>
  </si>
  <si>
    <t xml:space="preserve"> Oct 16 00:54:29 +0000 2019</t>
  </si>
  <si>
    <t>BusterHall3</t>
  </si>
  <si>
    <t>PirateEdwardLow</t>
  </si>
  <si>
    <t>['BusterHall3', 'BernieSanders']</t>
  </si>
  <si>
    <t>@NealMcCluskey @KatMurti @AndrewYang It certainly doesn't subtract from his message...</t>
  </si>
  <si>
    <t>NealMcCluskey</t>
  </si>
  <si>
    <t>JamesBQuigley</t>
  </si>
  <si>
    <t>['NealMcCluskey', 'KatMurti', 'AndrewYang']</t>
  </si>
  <si>
    <t>@BernieSanders Were they not paying taxes before?</t>
  </si>
  <si>
    <t>pinkyscudero</t>
  </si>
  <si>
    <t>@Joshsh_ @BernieSanders When a fucking American disagrees with me, yes.
And IÃ¢â‚¬â„¢m proud of it.</t>
  </si>
  <si>
    <t>Joshsh_</t>
  </si>
  <si>
    <t>lakus78</t>
  </si>
  <si>
    <t>['Joshsh_', 'BernieSanders']</t>
  </si>
  <si>
    <t>@Joshsh_ @BernieSanders Less crimes than Americans.</t>
  </si>
  <si>
    <t>Hahahhaha!!! I LOVE @BetoORourke so much! The only one with this many out here to greet every single one with theirÃ¢â‚¬Â¦ https://t.co/ezRJNKdAzk</t>
  </si>
  <si>
    <t xml:space="preserve"> Oct 15 23:56:13 +0000 2019</t>
  </si>
  <si>
    <t>KrisColvin</t>
  </si>
  <si>
    <t>@JoeBiden Coming soon! https://t.co/lNTeYoKrGL</t>
  </si>
  <si>
    <t>banfftourguide</t>
  </si>
  <si>
    <t>#DemDebate  #DemocraticDebate #TheFlash  watching Barry Allen and @ewarren save the multiverse</t>
  </si>
  <si>
    <t>Brazil201</t>
  </si>
  <si>
    <t>['DemDebate', 'DemocraticDebate', 'TheFlash']</t>
  </si>
  <si>
    <t>@JoeBiden Who is texting for Joe right now? HeÃ¢â‚¬â„¢s gotta be busy with debate prep starting with getting a good grip on those pesky dentures.</t>
  </si>
  <si>
    <t>2016MAGA2020KAG</t>
  </si>
  <si>
    <t>@BernieSanders I love you Bernie but... as the man himself once said. https://t.co/g26mAoI98A</t>
  </si>
  <si>
    <t>BKoDmOOse</t>
  </si>
  <si>
    <t>Valid point, @JulianCastro. What person of color is going to willfully invite the cops into their underserved neighÃ¢â‚¬Â¦ https://t.co/PXpd5RVOxm</t>
  </si>
  <si>
    <t>Hillerns</t>
  </si>
  <si>
    <t>@moochandthemrs @Scaramucci @DeidreScaramuc2 @BernieSanders @ewarren @Radiodotcom They love "socialism" here! https://t.co/rZ6GD2BHiX</t>
  </si>
  <si>
    <t>moochandthemrs</t>
  </si>
  <si>
    <t>rmlc14</t>
  </si>
  <si>
    <t>['moochandthemrs', 'Scaramucci', 'DeidreScaramuc2', 'BernieSanders', 'ewarren', 'Radiodotcom']</t>
  </si>
  <si>
    <t>@ElieNYC @PeteButtigieg Mayor Pete was right.</t>
  </si>
  <si>
    <t>scrivcoug</t>
  </si>
  <si>
    <t>['ElieNYC', 'PeteButtigieg']</t>
  </si>
  <si>
    <t>@Chadwick_Moore That looks #Awkward Ã°Å¸â„¢â€žÃ¢â‚¬Â¼Ã¯Â¸Â@CoreyBooker join the Alphabet People Ã°Å¸ÂÂ³Ã¯Â¸ÂÃ¢â‚¬ÂÃ°Å¸Å’Ë†Ã¢â‚¬Â¼Ã¯Â¸Âyou would be a Ã¢â‚¬Å“CÃ¢â‚¬Â for Closet CaÃ¢â‚¬Â¦ https://t.co/JNXWhmyl2I</t>
  </si>
  <si>
    <t xml:space="preserve"> Oct 12 23:05:53 +0000 2019</t>
  </si>
  <si>
    <t>Chadwick_Moore</t>
  </si>
  <si>
    <t>Jackson4reality</t>
  </si>
  <si>
    <t>['Awkward']</t>
  </si>
  <si>
    <t>['Chadwick_Moore', 'CoreyBooker']</t>
  </si>
  <si>
    <t>@TheOnion @BernieSanders https://t.co/EFJrBuXySZ</t>
  </si>
  <si>
    <t>ReneeWatson68</t>
  </si>
  <si>
    <t>['TheOnion', 'BernieSanders']</t>
  </si>
  <si>
    <t>@OriginalYangsta @CNN @AndrewYang Where can I watch the dumpster fire?</t>
  </si>
  <si>
    <t xml:space="preserve"> Oct 15 23:56:06 +0000 2019</t>
  </si>
  <si>
    <t>RealClonerStive</t>
  </si>
  <si>
    <t>['OriginalYangsta', 'CNN', 'AndrewYang']</t>
  </si>
  <si>
    <t>@syntax_jedi @AndrewYang ...and now we're not there. At some point, the people there have to step up and mind theirÃ¢â‚¬Â¦ https://t.co/iqrZamMMUI</t>
  </si>
  <si>
    <t>syntax_jedi</t>
  </si>
  <si>
    <t>BrewingAle</t>
  </si>
  <si>
    <t>['syntax_jedi', 'AndrewYang']</t>
  </si>
  <si>
    <t>@CDonatac @chrislongview @KamalaHarris Nina is proving herself the high priestess of the cult of Bernard.</t>
  </si>
  <si>
    <t xml:space="preserve"> Oct 15 23:59:24 +0000 2019</t>
  </si>
  <si>
    <t>CDonatac</t>
  </si>
  <si>
    <t>Kokila_3</t>
  </si>
  <si>
    <t>['CDonatac', 'chrislongview', 'KamalaHarris']</t>
  </si>
  <si>
    <t>@BernieSanders You republicans are all about word choice when it comes to democrats but will stretch the living helÃ¢â‚¬Â¦ https://t.co/ov6nXIS1n5</t>
  </si>
  <si>
    <t>MoiseJosuah</t>
  </si>
  <si>
    <t>@TrumpWarRoom @AOC @JulianCastro YouÃ¢â‚¬â„¢re spreading disinformation. Delete your account.  #ImpeachThePres https://t.co/OL0uIdXnaO</t>
  </si>
  <si>
    <t>hulucthulhu</t>
  </si>
  <si>
    <t>['ImpeachThePres']</t>
  </si>
  <si>
    <t>['TrumpWarRoom', 'AOC', 'JulianCastro']</t>
  </si>
  <si>
    <t>Cheering on my girl @ewarren!</t>
  </si>
  <si>
    <t>bunnyontherox</t>
  </si>
  <si>
    <t>@cobra429jet @TomSteyer Hell no</t>
  </si>
  <si>
    <t>cobra429jet</t>
  </si>
  <si>
    <t>noreallyhowcome</t>
  </si>
  <si>
    <t>['cobra429jet', 'TomSteyer']</t>
  </si>
  <si>
    <t>@SenAmyKlobuchar @PeteButtigieg @SenKamalaHarris @SenSanders @CoryBooker @SenWarren @BetoORourke 
on stage tonightÃ¢â‚¬Â¦ https://t.co/r9LZXFVpeM</t>
  </si>
  <si>
    <t xml:space="preserve"> Oct 15 18:19:06 +0000 2019</t>
  </si>
  <si>
    <t>PaulBunyanBrew</t>
  </si>
  <si>
    <t>['SenAmyKlobuchar', 'PeteButtigieg', 'SenKamalaHarris', 'SenSanders', 'CoryBooker', 'SenWarren', 'BetoORourke']</t>
  </si>
  <si>
    <t>#DemDebate #DemocraticDebate @BetoORourke tones down taking peopleÃ¢â‚¬â„¢s AR-15s . . wait. . Nope</t>
  </si>
  <si>
    <t>hamiltonpews</t>
  </si>
  <si>
    <t>#DemDebate pencils donÃ¢â‚¬â„¢t misspell words @BetoORourke</t>
  </si>
  <si>
    <t>Really curious to see how @TomSteyer does in the #DemDebate Ã¢â‚¬â€ so far heÃ¢â‚¬â„¢s bought his way past the polling thresholdÃ¢â‚¬Â¦ https://t.co/tKiGSmwayp</t>
  </si>
  <si>
    <t xml:space="preserve"> Oct 15 23:54:02 +0000 2019</t>
  </si>
  <si>
    <t>thechicagokenny</t>
  </si>
  <si>
    <t>@AndrewYang Having recently driven 15,000 miles coast to coast twice; I can confirm this data. Also, that those chaÃ¢â‚¬Â¦ https://t.co/tf9l9vgCHe</t>
  </si>
  <si>
    <t xml:space="preserve"> Oct 16 01:49:45 +0000 2019</t>
  </si>
  <si>
    <t>BelluniNicholas</t>
  </si>
  <si>
    <t>WHY IS @PeteButtigieg SHITTING ON DEMOCRATS?!? MITCH MCCONNELL &amp;amp; THE GOP ARE WHY NOTHING GETS DONE IN WASHINGTON! #StepOff #DemDebates</t>
  </si>
  <si>
    <t>Kaffe_Takk</t>
  </si>
  <si>
    <t>['StepOff', 'DemDebates']</t>
  </si>
  <si>
    <t>@Former2020 @BetoORourke @elizabethwarren I guess she'll tax the rich.</t>
  </si>
  <si>
    <t xml:space="preserve"> Oct 16 01:11:36 +0000 2019</t>
  </si>
  <si>
    <t>['Former2020', 'BetoORourke', 'elizabethwarren']</t>
  </si>
  <si>
    <t>@Former2020 @BetoORourke @elizabethwarren Beats me. I know I wont be paying. I wonder if shes electable in such a rich country.</t>
  </si>
  <si>
    <t xml:space="preserve"> Oct 16 01:17:38 +0000 2019</t>
  </si>
  <si>
    <t>@dcexaminer @KamalaHarris @realDonaldTrump So much class (NOT)</t>
  </si>
  <si>
    <t>Pattymamaw</t>
  </si>
  <si>
    <t>['dcexaminer', 'KamalaHarris', 'realDonaldTrump']</t>
  </si>
  <si>
    <t>@thehill @SenAmyKlobuchar Obama did exactly that betray the trust of Americans for foreign power.  Look in mirror yÃ¢â‚¬Â¦ https://t.co/aSGqoT1tho</t>
  </si>
  <si>
    <t xml:space="preserve"> Oct 15 13:38:24 +0000 2019</t>
  </si>
  <si>
    <t>@JulianCastro saying her name #AtianaJefferson while addressing gun violence in America and emphasizing the much neÃ¢â‚¬Â¦ https://t.co/hFB3PnRgNC</t>
  </si>
  <si>
    <t>PierreWesleyA</t>
  </si>
  <si>
    <t>['AtianaJefferson']</t>
  </si>
  <si>
    <t>@BetoORourke Foreign policy is not your forte...then again US policy is not your forte either.</t>
  </si>
  <si>
    <t>JMP819</t>
  </si>
  <si>
    <t>@KamalaHarris Take it from the child and sibling of real attorneys: subpoenas are not optional. IÃ¢â‚¬â„¢m not an attorneyÃ¢â‚¬Â¦ https://t.co/kGKel7JYFU</t>
  </si>
  <si>
    <t>JTRhuntress</t>
  </si>
  <si>
    <t>FUCK YOUR STUPID TIE @TomSteyer</t>
  </si>
  <si>
    <t>moshxlyfe</t>
  </si>
  <si>
    <t>@pete_pals @TomSteyer itÃ¢â‚¬â„¢s this weird red flannel thing? looks so stupid</t>
  </si>
  <si>
    <t>pete_pals</t>
  </si>
  <si>
    <t>['pete_pals', 'TomSteyer']</t>
  </si>
  <si>
    <t>@pete_pals @TomSteyer well, heÃ¢â‚¬â„¢s the candidate version of a tie with a coffee stain, so thatÃ¢â‚¬â„¢s not surprising.</t>
  </si>
  <si>
    <t>@TomSteyer has to stand out somehow https://t.co/1vOOaWEpKQ</t>
  </si>
  <si>
    <t xml:space="preserve"> Oct 16 01:32:56 +0000 2019</t>
  </si>
  <si>
    <t>jdusard</t>
  </si>
  <si>
    <t>@TomSteyer But but but https://t.co/vHq0rTdOtf</t>
  </si>
  <si>
    <t>postXamerica</t>
  </si>
  <si>
    <t>big @JulianCastro guy tbh</t>
  </si>
  <si>
    <t>patrick_horan9</t>
  </si>
  <si>
    <t>Well done @CoreyBooker debate the ideas!</t>
  </si>
  <si>
    <t xml:space="preserve"> Oct 16 01:03:32 +0000 2019</t>
  </si>
  <si>
    <t>TyGarfield</t>
  </si>
  <si>
    <t>#DemDebate why is @TomSteyer even here?</t>
  </si>
  <si>
    <t xml:space="preserve"> Oct 16 01:49:04 +0000 2019</t>
  </si>
  <si>
    <t>@KamalaHQ @douglasemhoff @KamalaHarris it takes a man of great confidence to wear mismatched plaids</t>
  </si>
  <si>
    <t>KamalaHQ</t>
  </si>
  <si>
    <t>stevematic</t>
  </si>
  <si>
    <t>['KamalaHQ', 'douglasemhoff', 'KamalaHarris']</t>
  </si>
  <si>
    <t>@mr_wooz @BernieSanders Good joke Ã°Å¸Ëœâ€š</t>
  </si>
  <si>
    <t xml:space="preserve"> Oct 16 01:31:10 +0000 2019</t>
  </si>
  <si>
    <t>mr_wooz</t>
  </si>
  <si>
    <t>sportsman1213</t>
  </si>
  <si>
    <t>['mr_wooz', 'BernieSanders']</t>
  </si>
  <si>
    <t>@CoreyBooker.  Who the hell are you? The country isn't Jersey Booker. Go home before somebody drops a house on youÃ¢â‚¬Â¦ https://t.co/olT8bPRtFM</t>
  </si>
  <si>
    <t xml:space="preserve"> Oct 08 00:16:10 +0000 2019</t>
  </si>
  <si>
    <t>marin82273729</t>
  </si>
  <si>
    <t>@BernieSanders GUILLOTINE
GUILLOTINE
GUILLOTINE</t>
  </si>
  <si>
    <t>Epic_Gamer_Time</t>
  </si>
  <si>
    <t>It's a joke that @TomSteyer is in this #DemDebate</t>
  </si>
  <si>
    <t xml:space="preserve"> Oct 15 23:50:49 +0000 2019</t>
  </si>
  <si>
    <t>@1goalnmind @TomSteyer Because money equals speech https://t.co/2EZqLEWY7e</t>
  </si>
  <si>
    <t xml:space="preserve"> Oct 15 23:54:18 +0000 2019</t>
  </si>
  <si>
    <t>['1goalnmind', 'TomSteyer']</t>
  </si>
  <si>
    <t>Seriously, my left nut is more qualified to be up there than @TomSteyer #DemDebate</t>
  </si>
  <si>
    <t>@MikeF94076862 @TomSteyer Nah. Bernie and Warren are strong candidates</t>
  </si>
  <si>
    <t>MikeF94076862</t>
  </si>
  <si>
    <t>['MikeF94076862', 'TomSteyer']</t>
  </si>
  <si>
    <t>@MikeF94076862 @TomSteyer Yep. Most progressive and they've released comprehensive plans for many issues. They'd wiÃ¢â‚¬Â¦ https://t.co/lm5vyitXI3</t>
  </si>
  <si>
    <t>@TomSteyer Stop looking at the camera</t>
  </si>
  <si>
    <t>@MnmsurfinLang @BetoORourke I don't know what is crazier, the people on the stage, or the ones that would even consÃ¢â‚¬Â¦ https://t.co/ypkOOAPZme</t>
  </si>
  <si>
    <t xml:space="preserve"> Oct 16 00:55:05 +0000 2019</t>
  </si>
  <si>
    <t>MnmsurfinLang</t>
  </si>
  <si>
    <t>Livid2point0</t>
  </si>
  <si>
    <t>['MnmsurfinLang', 'BetoORourke']</t>
  </si>
  <si>
    <t>@MediaDervish @Suntimes Meh. 
I love @KamalaHarris, but it's a canned, recycled line she brought back and shoehorned into tonight's debate.</t>
  </si>
  <si>
    <t>MediaDervish</t>
  </si>
  <si>
    <t>stephanhokanson</t>
  </si>
  <si>
    <t>['MediaDervish', 'Suntimes', 'KamalaHarris']</t>
  </si>
  <si>
    <t>@JoeBiden HeÃ¢â‚¬â„¢s getting to ya! IsnÃ¢â‚¬â„¢t He. Ã°Å¸Â¤Â£Ã°Å¸Ëœâ€šÃ°Å¸Ëœâ€ Ã°Å¸Ëœâ€žÃ°Å¸Ëœâ€šÃ°Å¸Â¤Â£Ã°Å¸Â¤ÂªÃ°Å¸Â¤ÂªÃ°Å¸Â¤ÂªÃ°Å¸ËœÅ“Ã°Å¸ËœÂÃ°Å¸Â¤Â£Ã°Å¸Ëœâ€š. Sucks being busted...right?</t>
  </si>
  <si>
    <t>BamaMike101</t>
  </si>
  <si>
    <t>@JulianCastro Repent from your sins, and turn to God</t>
  </si>
  <si>
    <t>Danielguy_1</t>
  </si>
  <si>
    <t>@AndrewYang @JoeBiden @ewarren Nobody was willing to do anything about tax loopholes because DC has been paid off.Ã¢â‚¬Â¦ https://t.co/69eNX6kdui</t>
  </si>
  <si>
    <t>leijla_foss</t>
  </si>
  <si>
    <t>['AndrewYang', 'JoeBiden', 'ewarren']</t>
  </si>
  <si>
    <t>@KamalaHarris How many have been aborted?... https://t.co/zkiEcjDPUl</t>
  </si>
  <si>
    <t>Real_Talk_News</t>
  </si>
  <si>
    <t>@PeteButtigieg why donÃ¢â‚¬â„¢t you correct @BetoORourke when he says the AR-15 is a weapon of war when it has not been used on a battlefield.</t>
  </si>
  <si>
    <t>nuthn2lz</t>
  </si>
  <si>
    <t>Take a number @CoreyBooker ,we will be with you shortly. https://t.co/WJjccOzmUR</t>
  </si>
  <si>
    <t xml:space="preserve"> Oct 07 16:51:32 +0000 2019</t>
  </si>
  <si>
    <t>TNcrusher</t>
  </si>
  <si>
    <t>@AndrewYang She's actually worse than Dr. Oz.</t>
  </si>
  <si>
    <t xml:space="preserve"> Oct 15 23:59:01 +0000 2019</t>
  </si>
  <si>
    <t>MericanDaddy</t>
  </si>
  <si>
    <t>@HopePeace_810 @JoeBiden Yes! I tweeted this earlier, too. Commentators were predicting Syria would be enter stage tonight.</t>
  </si>
  <si>
    <t>HopePeace_810</t>
  </si>
  <si>
    <t>BelsonElaine</t>
  </si>
  <si>
    <t>['HopePeace_810', 'JoeBiden']</t>
  </si>
  <si>
    <t>Ã°Å¸â€˜ÂÃ°Å¸ÂÂ½@coreybooker</t>
  </si>
  <si>
    <t xml:space="preserve"> Oct 16 01:03:51 +0000 2019</t>
  </si>
  <si>
    <t>Itkaleya</t>
  </si>
  <si>
    <t>@ewarren Mira ÃƒÂ©sto @AgustinLaje</t>
  </si>
  <si>
    <t>josefredderick</t>
  </si>
  <si>
    <t>['ewarren', 'AgustinLaje']</t>
  </si>
  <si>
    <t>@BetoORourke dodges the question in 3, 2, 1...
#DemocraticDebate #DemDebate</t>
  </si>
  <si>
    <t>jill_newgemini</t>
  </si>
  <si>
    <t>['DemocraticDebate', 'DemDebate']</t>
  </si>
  <si>
    <t>@eliyak @LPNational @BernieSanders I should have said "securitized prior" [to being commoditized].</t>
  </si>
  <si>
    <t>Filaso5</t>
  </si>
  <si>
    <t>['eliyak', 'LPNational', 'BernieSanders']</t>
  </si>
  <si>
    <t>Let's go @AndrewYang  !!</t>
  </si>
  <si>
    <t xml:space="preserve"> Oct 15 23:55:54 +0000 2019</t>
  </si>
  <si>
    <t>jj_dunseth</t>
  </si>
  <si>
    <t>@AOC @JulianCastro The caging comes from the Obama administration. 
The rest...
You want USA to go to war.
So muchÃ¢â‚¬Â¦ https://t.co/SS1Uk4BQrU</t>
  </si>
  <si>
    <t>KojudoReloaded</t>
  </si>
  <si>
    <t>@ewarren What about white people?</t>
  </si>
  <si>
    <t>JBirdDaBadman</t>
  </si>
  <si>
    <t>@bennyjohnson @JoeBiden Sleeping with brotherÃ¢â‚¬â„¢s widow?</t>
  </si>
  <si>
    <t xml:space="preserve"> Oct 16 00:53:49 +0000 2019</t>
  </si>
  <si>
    <t>MelaniasShoes</t>
  </si>
  <si>
    <t>['bennyjohnson', 'JoeBiden']</t>
  </si>
  <si>
    <t>@TomSteyer @TomHQ get em Tom</t>
  </si>
  <si>
    <t>ModestSasquatch</t>
  </si>
  <si>
    <t>['TomSteyer', 'TomHQ']</t>
  </si>
  <si>
    <t>@AOC @JulianCastro Kids are hope, you crying was a stunt</t>
  </si>
  <si>
    <t>jjonah99</t>
  </si>
  <si>
    <t>@JoeBiden GO JOE!!!! MAHALO AMERICA!!! Ã°Å¸â€¡ÂºÃ°Å¸â€¡Â¸Ã°Å¸â€™ÂªÃ°Å¸ÂÂ½Ã°Å¸ÂÂ¦Ã°Å¸ÂÂ¦Ã°Å¸ÂÂ¦Ã°Å¸ÂÂ¦Ã°Å¸ÂÂ¦</t>
  </si>
  <si>
    <t>HeatherJean1123</t>
  </si>
  <si>
    <t>@JoeBiden #KAG2020LandslideVictory YouÃ¢â‚¬â„¢ll never be Pres., Joe.</t>
  </si>
  <si>
    <t>PatriotVal</t>
  </si>
  <si>
    <t>['KAG2020LandslideVictory']</t>
  </si>
  <si>
    <t>@Dontlikenames1 @BernieSanders That is when you either have to take a loan out or sell assets. I suggest you go looÃ¢â‚¬Â¦ https://t.co/V5Lkwl88Jv</t>
  </si>
  <si>
    <t xml:space="preserve"> Oct 16 01:31:04 +0000 2019</t>
  </si>
  <si>
    <t>['Dontlikenames1', 'BernieSanders']</t>
  </si>
  <si>
    <t>@MicheleBoss6971 @MaryMargOlohan @CoryBooker @CoreyBooker LOL you're the one who loves that BIGOT in the oval officÃ¢â‚¬Â¦ https://t.co/vxFGVntV8W</t>
  </si>
  <si>
    <t xml:space="preserve"> Oct 11 02:52:21 +0000 2019</t>
  </si>
  <si>
    <t>MickyMo57104775</t>
  </si>
  <si>
    <t>['MicheleBoss6971', 'MaryMargOlohan', 'CoryBooker', 'CoreyBooker']</t>
  </si>
  <si>
    <t>I'm just here for @AndrewYang and @MeghanMcCain tweets! #CNNDebate #DemocraticDebate</t>
  </si>
  <si>
    <t>Reneenee81</t>
  </si>
  <si>
    <t>['CNNDebate', 'DemocraticDebate']</t>
  </si>
  <si>
    <t>['AndrewYang', 'MeghanMcCain']</t>
  </si>
  <si>
    <t>@Rosie 
@cher 
@BetoORourke 
@BetteMidler 
@SenWarren 
@CoreyBooker 
@PeteButtigieg 
@realDonaldTrumpÃ¢â‚¬Â¦ https://t.co/LA1rlosSyO</t>
  </si>
  <si>
    <t xml:space="preserve"> Oct 09 17:25:03 +0000 2019</t>
  </si>
  <si>
    <t>Rosie</t>
  </si>
  <si>
    <t>I_DrawMohammed</t>
  </si>
  <si>
    <t>['Rosie', 'cher', 'BetoORourke', 'BetteMidler', 'SenWarren', 'CoreyBooker', 'PeteButtigieg', 'realDonaldTrump']</t>
  </si>
  <si>
    <t>@Mutant_Corn @TomSteyer I think everyone with 2% or less should just go.</t>
  </si>
  <si>
    <t>Mutant_Corn</t>
  </si>
  <si>
    <t>DStewart541</t>
  </si>
  <si>
    <t>['Mutant_Corn', 'TomSteyer']</t>
  </si>
  <si>
    <t>@JulianCastro We need this...we need that...then you get into office and nothing is done.</t>
  </si>
  <si>
    <t xml:space="preserve"> Oct 16 00:50:00 +0000 2019</t>
  </si>
  <si>
    <t>Phil_Colon</t>
  </si>
  <si>
    <t>@BernieSanders That's it?</t>
  </si>
  <si>
    <t>stoned_praxis</t>
  </si>
  <si>
    <t>@LindseyGrahamSC @JoeBiden @BarackObama @realDonaldTrump He has advisers!? Or just a chicken, pooping on a grid...?</t>
  </si>
  <si>
    <t>apocaloptomisti</t>
  </si>
  <si>
    <t>@Teens4Amy @mariashriver @amyklobuchar @PeteButtigieg Nope but thank you...
Have been bullhorning #MayorPete sinceÃ¢â‚¬Â¦ https://t.co/BjFjlKvwMV</t>
  </si>
  <si>
    <t>Teens4Amy</t>
  </si>
  <si>
    <t>SoundsKugle</t>
  </si>
  <si>
    <t>['MayorPete']</t>
  </si>
  <si>
    <t>['Teens4Amy', 'mariashriver', 'amyklobuchar', 'PeteButtigieg']</t>
  </si>
  <si>
    <t>@TomSteyer @TomHQ Nobody is interacting with @TomSteyer on his @TomHQ site. His last tweet was almost an hour ago.Ã¢â‚¬Â¦ https://t.co/IcdeaGuhN1</t>
  </si>
  <si>
    <t xml:space="preserve"> Oct 15 23:51:34 +0000 2019</t>
  </si>
  <si>
    <t>leslie_hileslie</t>
  </si>
  <si>
    <t>['TomSteyer', 'TomHQ', 'TomSteyer', 'TomHQ']</t>
  </si>
  <si>
    <t>@TomHQ One whole hour since @TomSteyer posted this and I am the ONLY one responding? 7 minutes before the debate? Ã°Å¸Ëœâ€šÃ°Å¸Ëœâ€šÃ°Å¸Ëœâ€šÃ°Å¸Ëœâ€šÃ°Å¸Ëœâ€šÃ°Å¸Ëœâ€šÃ°Å¸Ëœâ€šÃ°Å¸Ëœâ€šÃ°Å¸Ëœâ€š</t>
  </si>
  <si>
    <t xml:space="preserve"> Oct 15 23:53:23 +0000 2019</t>
  </si>
  <si>
    <t>['TomHQ', 'TomSteyer']</t>
  </si>
  <si>
    <t>@bcofbrave_mom @TrumpWarRoom @JulianCastro https://t.co/Tex1heVVNR</t>
  </si>
  <si>
    <t>bcofbrave_mom</t>
  </si>
  <si>
    <t>ShotGunFloyd</t>
  </si>
  <si>
    <t>['bcofbrave_mom', 'TrumpWarRoom', 'JulianCastro']</t>
  </si>
  <si>
    <t>Is @BetoORourke a little more gray? This campaign is aging him... #DemDebate</t>
  </si>
  <si>
    <t>VegasJournalist</t>
  </si>
  <si>
    <t>Great job by @CoreyBooker on@CNN</t>
  </si>
  <si>
    <t xml:space="preserve"> Oct 06 23:33:33 +0000 2019</t>
  </si>
  <si>
    <t>LaurieSpoon</t>
  </si>
  <si>
    <t>Please wrap this up, @ewarren.</t>
  </si>
  <si>
    <t>RochardScott</t>
  </si>
  <si>
    <t>@PostHog69420 @BernieSanders what do you taking things off people that legally own them ?</t>
  </si>
  <si>
    <t xml:space="preserve"> Oct 16 01:31:09 +0000 2019</t>
  </si>
  <si>
    <t>PostHog69420</t>
  </si>
  <si>
    <t>KarlMar05384385</t>
  </si>
  <si>
    <t>['PostHog69420', 'BernieSanders']</t>
  </si>
  <si>
    <t>@DailyCaller @TomSteyer The tie, though.</t>
  </si>
  <si>
    <t>TDLopresti</t>
  </si>
  <si>
    <t>@DailyCaller @KazmierskiR @TomSteyer Wellthen. Share please!</t>
  </si>
  <si>
    <t>fmaxjtc</t>
  </si>
  <si>
    <t>['DailyCaller', 'KazmierskiR', 'TomSteyer']</t>
  </si>
  <si>
    <t>How can @BetoORourke call himself a Texan? #DemDebate #DemocraticDebate</t>
  </si>
  <si>
    <t>WillBuckleyJrJr</t>
  </si>
  <si>
    <t>@BernieSanders and just let them starve? billionaires need a yacht a day to survive bernie, you know this.</t>
  </si>
  <si>
    <t>rainygf</t>
  </si>
  <si>
    <t>@PeteButtigieg @KamalaHarris @BernieSanders @ewarren @BetoORourke @amyklobuchar @JulianCastro @AndrewYang @CNNÃ¢â‚¬Â¦ https://t.co/iygtdg9g1U</t>
  </si>
  <si>
    <t xml:space="preserve"> Oct 15 23:49:29 +0000 2019</t>
  </si>
  <si>
    <t>Brewjew308</t>
  </si>
  <si>
    <t>['PeteButtigieg', 'KamalaHarris', 'BernieSanders', 'ewarren', 'BetoORourke', 'amyklobuchar', 'JulianCastro', 'AndrewYang', 'CNN']</t>
  </si>
  <si>
    <t>@biannagolodryga Remember when Kavanaugh cried after 4 hours.  Attacked @SenAmyKlobuchar and still cried.  I remember.  Quite well.</t>
  </si>
  <si>
    <t xml:space="preserve"> Oct 15 17:14:18 +0000 2019</t>
  </si>
  <si>
    <t>biannagolodryga</t>
  </si>
  <si>
    <t>cathyphi</t>
  </si>
  <si>
    <t>['biannagolodryga', 'SenAmyKlobuchar']</t>
  </si>
  <si>
    <t>@BetoORourke #LockHimUp</t>
  </si>
  <si>
    <t>Senor_M_Fridge</t>
  </si>
  <si>
    <t>['LockHimUp']</t>
  </si>
  <si>
    <t>@marwilliamson @KamalaHarris @ewarren @TulsiGabbard @amyklobuchar @PeteButtigieg @BetoORourke @JulianCastroÃ¢â‚¬Â¦ https://t.co/Wnn6uP9boo</t>
  </si>
  <si>
    <t>marwilliamson</t>
  </si>
  <si>
    <t>whispernghope</t>
  </si>
  <si>
    <t>['marwilliamson', 'KamalaHarris', 'ewarren', 'TulsiGabbard', 'amyklobuchar', 'PeteButtigieg', 'BetoORourke', 'JulianCastro']</t>
  </si>
  <si>
    <t>@DGreenbaum @PeteButtigieg ItÃ¢â‚¬â„¢s the first time IÃ¢â‚¬â„¢ve seen a presidential candidate talk to the American people likeÃ¢â‚¬Â¦ https://t.co/k1csi57fLz</t>
  </si>
  <si>
    <t>DGreenbaum</t>
  </si>
  <si>
    <t>AuraLeeHarvey</t>
  </si>
  <si>
    <t>['DGreenbaum', 'PeteButtigieg']</t>
  </si>
  <si>
    <t>@Shauna33R @TheDemocrats @JoeBiden @SenBooker @PeteButtigieg @JulianCastro @TulsiGabbard @SenKamalaHarrisÃ¢â‚¬Â¦ https://t.co/YRpQDIcSv1</t>
  </si>
  <si>
    <t xml:space="preserve"> Oct 16 01:16:39 +0000 2019</t>
  </si>
  <si>
    <t>Shauna33R</t>
  </si>
  <si>
    <t>television_usa</t>
  </si>
  <si>
    <t>['Shauna33R', 'TheDemocrats', 'JoeBiden', 'SenBooker', 'PeteButtigieg', 'JulianCastro', 'TulsiGabbard', 'SenKamalaHarris']</t>
  </si>
  <si>
    <t>@BetoORourke As the economy becomes less dependent on human behavior you need to develop new economic theory and apÃ¢â‚¬Â¦ https://t.co/wNLkNZM2F3</t>
  </si>
  <si>
    <t>chesspoof</t>
  </si>
  <si>
    <t>@PeteButtigieg @amyklobuchar nobody wants to protect billionaires - @ewarren 'your idea is not the only idea' - heyÃ¢â‚¬Â¦ https://t.co/H2dYIPNm8D</t>
  </si>
  <si>
    <t>AdvisorMcmann</t>
  </si>
  <si>
    <t>@ElieNYC @KamalaHarris @CoryBooker Cory is out of time! He's facilitating the debate by saying 'be nice to one anotÃ¢â‚¬Â¦ https://t.co/3LBQvepe7j</t>
  </si>
  <si>
    <t>['ElieNYC', 'KamalaHarris', 'CoryBooker']</t>
  </si>
  <si>
    <t>@TomSteyer:
Don't trust you for being a billionaire, but thanks for bringing up public funding of elections, termÃ¢â‚¬Â¦ https://t.co/zHgBqJ4iJv</t>
  </si>
  <si>
    <t>DPearceSSC</t>
  </si>
  <si>
    <t>C'mon @AndrewYang!
@amyklobuchar attacked you! You gotta FIGHT for YOUR TIME!
All this stuff is cumulative my dudÃ¢â‚¬Â¦ https://t.co/kLvlUhijrR</t>
  </si>
  <si>
    <t>['AndrewYang', 'amyklobuchar']</t>
  </si>
  <si>
    <t>@PeteButtigieg WeÃ¢â‚¬â„¢ll be waiting for your comments on the BidenÃ¢â‚¬â„¢s corruption.  If you donÃ¢â‚¬â„¢t have the guts for it, yoÃ¢â‚¬Â¦ https://t.co/0RL2jttPCV</t>
  </si>
  <si>
    <t xml:space="preserve"> Oct 15 23:57:14 +0000 2019</t>
  </si>
  <si>
    <t>cs00582scs</t>
  </si>
  <si>
    <t>We are 1 hour into the #demdebate and @TulsiGabbard and @AndrewYang have only had 2 minutes each.</t>
  </si>
  <si>
    <t>Ultim8Boon</t>
  </si>
  <si>
    <t>@BernieSanders https://t.co/i8bbKMmFS9</t>
  </si>
  <si>
    <t>SaifQuadri</t>
  </si>
  <si>
    <t>@MattForWard1 @TomSteyer Fair point but... Pete</t>
  </si>
  <si>
    <t>MattForWard1</t>
  </si>
  <si>
    <t>bhbradlow</t>
  </si>
  <si>
    <t>['MattForWard1', 'TomSteyer']</t>
  </si>
  <si>
    <t>@AOC @JulianCastro LOL that would be Obama. Another liberal myth.</t>
  </si>
  <si>
    <t xml:space="preserve"> Oct 16 01:31:05 +0000 2019</t>
  </si>
  <si>
    <t>thunderkwb</t>
  </si>
  <si>
    <t>@Danneskjold0306 @SiO2moyer @Tr3grndz_97 @TRHLofficial @jkaboyd2 @CoryBooker @PeteButtigieg https://t.co/U6OCeWRO6C</t>
  </si>
  <si>
    <t>Danneskjold0306</t>
  </si>
  <si>
    <t>DroneTheFed</t>
  </si>
  <si>
    <t>['Danneskjold0306', 'SiO2moyer', 'Tr3grndz_97', 'TRHLofficial', 'jkaboyd2', 'CoryBooker', 'PeteButtigieg']</t>
  </si>
  <si>
    <t>@TrumpWarRoom @JulianCastro What does the HUD secretary have to do with the border? https://t.co/hI9JKVvZxM</t>
  </si>
  <si>
    <t xml:space="preserve"> Oct 16 01:32:05 +0000 2019</t>
  </si>
  <si>
    <t>NotThatKellyAnn</t>
  </si>
  <si>
    <t>['TrumpWarRoom', 'JulianCastro']</t>
  </si>
  <si>
    <t>Pete @PeteButtigieg is totally right: @TheDemocrats did NOT listen to middle America and we'd better. #DemocraticDebate</t>
  </si>
  <si>
    <t>NikeBlack</t>
  </si>
  <si>
    <t>['PeteButtigieg', 'TheDemocrats']</t>
  </si>
  <si>
    <t>@BernieSanders . . . and THEN eat them.Ã°Å¸Â¥Â©</t>
  </si>
  <si>
    <t>Truckerpea</t>
  </si>
  <si>
    <t>Let @AndrewYang talk more Ã°Å¸ËœÂ© #DemDebate</t>
  </si>
  <si>
    <t xml:space="preserve"> Oct 16 00:55:20 +0000 2019</t>
  </si>
  <si>
    <t>Carlo_Wrestling</t>
  </si>
  <si>
    <t>@ewarren 1024% guilty of cultural misappropriation</t>
  </si>
  <si>
    <t>HiCaliberLilGal</t>
  </si>
  <si>
    <t>@EricaLiraCastro @JulianCastro You are adorable!</t>
  </si>
  <si>
    <t xml:space="preserve"> Oct 16 00:52:27 +0000 2019</t>
  </si>
  <si>
    <t>GeorgiaCassidy6</t>
  </si>
  <si>
    <t>@TomSteyer a Billionaire is running for President ...i thought @dnc was against billionaires?</t>
  </si>
  <si>
    <t xml:space="preserve"> Oct 15 23:51:13 +0000 2019</t>
  </si>
  <si>
    <t>Prettyman17667</t>
  </si>
  <si>
    <t>['TomSteyer', 'DNC']</t>
  </si>
  <si>
    <t>@JoeBiden @KamalaHarris @ElizabethWarren @PeteButtigieg @BetoORourke 
FINAL POLL RESULTS!
284 people voted and aÃ¢â‚¬Â¦ https://t.co/5qbp0cw5ME</t>
  </si>
  <si>
    <t xml:space="preserve"> Oct 15 00:41:56 +0000 2019</t>
  </si>
  <si>
    <t>whyclimate</t>
  </si>
  <si>
    <t>['JoeBiden', 'KamalaHarris', 'elizabethwarren', 'PeteButtigieg', 'BetoORourke']</t>
  </si>
  <si>
    <t>@BetoORourke Take the stage! Don't let them take it from you!</t>
  </si>
  <si>
    <t xml:space="preserve"> Oct 15 23:57:25 +0000 2019</t>
  </si>
  <si>
    <t>FrakerMonica</t>
  </si>
  <si>
    <t>@Project_Veritas @CNN @JoeBiden IÃ¢â‚¬â„¢m not tuning in, so there is that.</t>
  </si>
  <si>
    <t xml:space="preserve"> Oct 15 23:59:56 +0000 2019</t>
  </si>
  <si>
    <t>ZeeInTheMoment</t>
  </si>
  <si>
    <t>@Julesdba @BetoORourke Sure, good luck with that.</t>
  </si>
  <si>
    <t>Julesdba</t>
  </si>
  <si>
    <t>TheFakeJasonH</t>
  </si>
  <si>
    <t>['Julesdba', 'BetoORourke']</t>
  </si>
  <si>
    <t>@TomSteyer bringing the TRUTH about corprat control of OUR government. They have taken it over and this is the basiÃ¢â‚¬Â¦ https://t.co/mkS8YnkEAu</t>
  </si>
  <si>
    <t>sevenbowie</t>
  </si>
  <si>
    <t>@AOC @JulianCastro Nothing in that statement is true. Julian Castro is an awful human being.</t>
  </si>
  <si>
    <t>TheArmsWeBear</t>
  </si>
  <si>
    <t>@SenAmyKlobuchar disgusts me. Not only is she completely unlikable, she's a hypocrite. Obama: James Foley, Otto WarÃ¢â‚¬Â¦ https://t.co/2rYS0yigAg</t>
  </si>
  <si>
    <t xml:space="preserve"> Oct 15 01:46:37 +0000 2019</t>
  </si>
  <si>
    <t>NJSayWhat</t>
  </si>
  <si>
    <t>@TomSteyer Sorry I donÃ¢â‚¬â„¢t like the Democratic Platform.. https://t.co/6ovbEIeyoV</t>
  </si>
  <si>
    <t xml:space="preserve"> Oct 16 00:55:26 +0000 2019</t>
  </si>
  <si>
    <t>kathy_owrey</t>
  </si>
  <si>
    <t>@PeteButtigieg I've written myself that M4A is a heavy lift, but centering on this line is a bad look. It will hurtÃ¢â‚¬Â¦ https://t.co/q6d2uFSqSj</t>
  </si>
  <si>
    <t>maxbsawicky</t>
  </si>
  <si>
    <t>Another lie @PeteButtigieg the video was proven to be a fake just like you are! https://t.co/OFy4mReFq5</t>
  </si>
  <si>
    <t>SexistTrash</t>
  </si>
  <si>
    <t>@LeicesterWorker @alltoplay4 @BernieSanders If only.</t>
  </si>
  <si>
    <t xml:space="preserve"> Oct 15 23:58:58 +0000 2019</t>
  </si>
  <si>
    <t>LeicesterWorker</t>
  </si>
  <si>
    <t>Communista2</t>
  </si>
  <si>
    <t>['LeicesterWorker', 'alltoplay4', 'BernieSanders']</t>
  </si>
  <si>
    <t>@CNN #DemDebate @SenAmyKlobuchar looks ridiculous and petty (as does @BetoORourke ) for attacking @ewarren).  Don'tÃ¢â‚¬Â¦ https://t.co/ivOD6VZQPr</t>
  </si>
  <si>
    <t xml:space="preserve"> Oct 16 01:14:08 +0000 2019</t>
  </si>
  <si>
    <t>buddsteruy</t>
  </si>
  <si>
    <t>['CNN', 'SenAmyKlobuchar', 'BetoORourke', 'ewarren']</t>
  </si>
  <si>
    <t>@TyronCummins1 @pastorlocke @KamalaHarris I think you care. You keep responding.</t>
  </si>
  <si>
    <t>TyronCummins1</t>
  </si>
  <si>
    <t>Possessionista</t>
  </si>
  <si>
    <t>['TyronCummins1', 'pastorlocke', 'KamalaHarris']</t>
  </si>
  <si>
    <t>@BetoORourke https://t.co/HJK32j2Vzr</t>
  </si>
  <si>
    <t xml:space="preserve"> Oct 15 23:58:27 +0000 2019</t>
  </si>
  <si>
    <t>kickass_sushi</t>
  </si>
  <si>
    <t>@BernieSanders If the bank really owns your home and the state the land can you also be considered homeless?</t>
  </si>
  <si>
    <t>LeyroySpiket</t>
  </si>
  <si>
    <t>@axios Spoiled frat boy Bobby OÃ¢â‚¬â„¢Rourke @BetoORourke doesnÃ¢â‚¬â„¢t need to worry; he married up $$$$.</t>
  </si>
  <si>
    <t>axios</t>
  </si>
  <si>
    <t>miamivandynyu</t>
  </si>
  <si>
    <t>['axios', 'BetoORourke']</t>
  </si>
  <si>
    <t>@PeteButtigieg @amyklobuchar You canÃ¢â‚¬â„¢t complain about nothing changing while putting forth policies that wonÃ¢â‚¬â„¢t chanÃ¢â‚¬Â¦ https://t.co/Raqhazi6OJ</t>
  </si>
  <si>
    <t>TheToddfather</t>
  </si>
  <si>
    <t>I told yÃ¢â‚¬â„¢all to vote for @BernieSanders in 2016 tho</t>
  </si>
  <si>
    <t>TheBoyJO</t>
  </si>
  <si>
    <t>@NicholsUprising @JoeBiden @AndrewYang Meh, even a blind elephant occasionally finds a peanut.</t>
  </si>
  <si>
    <t>NicholsUprising</t>
  </si>
  <si>
    <t>Jankowski60</t>
  </si>
  <si>
    <t>['NicholsUprising', 'JoeBiden', 'AndrewYang']</t>
  </si>
  <si>
    <t>@KamalaHarris Gay people donÃ¢â‚¬â„¢t like you! https://t.co/A2KPxo1D3a</t>
  </si>
  <si>
    <t>nijanon</t>
  </si>
  <si>
    <t>@BernieSanders They create jobs and generate ideas and products or services we want to buy.  Socialists cant even bÃ¢â‚¬Â¦ https://t.co/U2HmwsyMzS</t>
  </si>
  <si>
    <t>GrajalesYuribel</t>
  </si>
  <si>
    <t>@TomSteyer I totally agree</t>
  </si>
  <si>
    <t>Madison54405839</t>
  </si>
  <si>
    <t>@TomSteyer still looks like a talking corpse</t>
  </si>
  <si>
    <t>iamthekz</t>
  </si>
  <si>
    <t>@cenkuygur @BernieSanders @ewarren Stop blurring them together. Fuck you!</t>
  </si>
  <si>
    <t>cenkuygur</t>
  </si>
  <si>
    <t>fatmandying</t>
  </si>
  <si>
    <t>['cenkuygur', 'BernieSanders', 'ewarren']</t>
  </si>
  <si>
    <t>@MeghanMcCain @PeteButtigieg McCains never met a war they didnÃ¢â‚¬â„¢t like.........Hope you stick to Ã¢â‚¬Å“wordsÃ¢â‚¬Â and not takÃ¢â‚¬Â¦ https://t.co/H8FQtMJKZK</t>
  </si>
  <si>
    <t>trumps_all</t>
  </si>
  <si>
    <t>i know @joebiden an old loser pushover with full blown alzheimer's, but is that really a good reason to cut him offÃ¢â‚¬Â¦ https://t.co/eZg7qV7qfX</t>
  </si>
  <si>
    <t>itwasportugal</t>
  </si>
  <si>
    <t>@LindseyGrahamSC @BernieSanders @ewarren My Aunt moved to London years ago and has zero issues with their health caÃ¢â‚¬Â¦ https://t.co/PEmr6ojnp2</t>
  </si>
  <si>
    <t>Gypsy_Soul_93</t>
  </si>
  <si>
    <t>@EricQuachSpeaks @TomSteyer https://t.co/NuWhMVjQbY</t>
  </si>
  <si>
    <t>XEliteAEW</t>
  </si>
  <si>
    <t>['EricQuachSpeaks', 'TomSteyer']</t>
  </si>
  <si>
    <t>@BallandaKeheley @march4progress @BernieSanders oh man, you sound pathetic https://t.co/Kx2HWH40sX</t>
  </si>
  <si>
    <t>BallandaKeheley</t>
  </si>
  <si>
    <t>Blossom_SAS</t>
  </si>
  <si>
    <t>['BallandaKeheley', 'march4progress', 'BernieSanders']</t>
  </si>
  <si>
    <t>@PeteButtigieg @NRA Peto how will you prevent the civil war that will come when you after the second amendment? can his poster ask him</t>
  </si>
  <si>
    <t>AlanParishhi</t>
  </si>
  <si>
    <t>['PeteButtigieg', 'NRA']</t>
  </si>
  <si>
    <t>@JulianCastro How are you tweeting when I see you on stage not tweeting?</t>
  </si>
  <si>
    <t xml:space="preserve"> Oct 16 00:50:56 +0000 2019</t>
  </si>
  <si>
    <t>irishstreet09</t>
  </si>
  <si>
    <t>@BernieSanders That and he loves this country, you hate it</t>
  </si>
  <si>
    <t>1SMOKINGMAN</t>
  </si>
  <si>
    <t>@PaulaVotesBLUE @ewarren @TomSteyer IKR??? Does not belong there.</t>
  </si>
  <si>
    <t>PaulaVotesBLUE</t>
  </si>
  <si>
    <t>SPEAKUPJULIA</t>
  </si>
  <si>
    <t>['PaulaVotesBLUE', 'ewarren', 'TomSteyer']</t>
  </si>
  <si>
    <t>.@TomSteyer is the smart kid in glass who sits in the front, always raises his hand and who at recess no one picksÃ¢â‚¬Â¦ https://t.co/PJVDd9CT7M</t>
  </si>
  <si>
    <t>donwinslow</t>
  </si>
  <si>
    <t>@FaceTheNation @BernieSanders @AndrewYang @CoryBooker @ewarren @JulianCastro @TulsiGabbard @BetoORourke BillionaireÃ¢â‚¬Â¦ https://t.co/UpbHmG2Qkd</t>
  </si>
  <si>
    <t>dpmoran1962</t>
  </si>
  <si>
    <t>['FaceTheNation', 'BernieSanders', 'AndrewYang', 'CoryBooker', 'ewarren', 'JulianCastro', 'TulsiGabbard', 'BetoORourke']</t>
  </si>
  <si>
    <t>@IngrahamAngle @JulianCastro no because in the loony toon world he lives in, its 11% Bush's fault,  and 89% TrumpsÃ¢â‚¬Â¦ https://t.co/jpi5xW4TnX</t>
  </si>
  <si>
    <t>IngrahamAngle</t>
  </si>
  <si>
    <t>MJspiglet</t>
  </si>
  <si>
    <t>['IngrahamAngle', 'JulianCastro']</t>
  </si>
  <si>
    <t>@AOC @JulianCastro https://t.co/NBhMeeeeWi</t>
  </si>
  <si>
    <t>wildmercy</t>
  </si>
  <si>
    <t>@KamalaHarris https://t.co/RXWl6GCu0m</t>
  </si>
  <si>
    <t>@KamalaHarris https://t.co/LVK4GlQTxk</t>
  </si>
  <si>
    <t>@BetoORourke https://t.co/1ZhzaArun9</t>
  </si>
  <si>
    <t xml:space="preserve"> Oct 16 01:32:34 +0000 2019</t>
  </si>
  <si>
    <t>@FreedomGetuSome @JoshAirey88 @SpaceNavy90 @BernieSanders I'm British...</t>
  </si>
  <si>
    <t>FreedomGetuSome</t>
  </si>
  <si>
    <t>40ATLAS</t>
  </si>
  <si>
    <t>['FreedomGetuSome', 'JoshAirey88', 'SpaceNavy90', 'BernieSanders']</t>
  </si>
  <si>
    <t>@KamalaHarris #GoGetEm  Ã°Å¸Ââ€¦</t>
  </si>
  <si>
    <t>TigerRose420</t>
  </si>
  <si>
    <t>['GoGetEm']</t>
  </si>
  <si>
    <t>@2xexpress @guccilibertaria @BernieSanders 500k people go bankrupt in America due to healthcare each year. ComparedÃ¢â‚¬Â¦ https://t.co/XLjmqPWe2I</t>
  </si>
  <si>
    <t>2xexpress</t>
  </si>
  <si>
    <t>EvanEtm</t>
  </si>
  <si>
    <t>['2xexpress', 'guccilibertaria', 'BernieSanders']</t>
  </si>
  <si>
    <t>@2xexpress @guccilibertaria @BernieSanders Evan. And apparently you make a 8 hours drive their and back on the normÃ¢â‚¬Â¦ https://t.co/X0nid3TeFw</t>
  </si>
  <si>
    <t>@ComfortablySmug @BetoORourke ThatÃ¢â‚¬â„¢s some weak sauce dude</t>
  </si>
  <si>
    <t>ComfortablySmug</t>
  </si>
  <si>
    <t>weezy323</t>
  </si>
  <si>
    <t>['ComfortablySmug', 'BetoORourke']</t>
  </si>
  <si>
    <t>@MelissaFoersch1 @_Brian_West_ @BetoORourke If 16 million people with guns say no, who do you believe is going to make us?</t>
  </si>
  <si>
    <t>MelissaFoersch1</t>
  </si>
  <si>
    <t>theskunky1</t>
  </si>
  <si>
    <t>['MelissaFoersch1', '_Brian_West_', 'BetoORourke']</t>
  </si>
  <si>
    <t>Again, @BetoORourke https://t.co/0pkKy1j30Y</t>
  </si>
  <si>
    <t>Nebraska</t>
  </si>
  <si>
    <t>jvandyke11</t>
  </si>
  <si>
    <t>@BetoORourke @ProudResister Remember when @RudyGiuliani was considered a hero after 911?  What the hell happened to him?  #LockHimUp</t>
  </si>
  <si>
    <t>mommaschreiner</t>
  </si>
  <si>
    <t>['BetoORourke', 'ProudResister', 'RudyGiuliani']</t>
  </si>
  <si>
    <t>@JoeBiden calls out other people for squeezing every subject into an answer then proceeds to switch the subject andÃ¢â‚¬Â¦ https://t.co/GbJoZ7oHRi</t>
  </si>
  <si>
    <t>real_jperkins</t>
  </si>
  <si>
    <t>Agreed.
@PeteButtigieg #DemDebate
#PeteForAmerica #WintheEra #ChangetheChannel https://t.co/qJBEe97LtP</t>
  </si>
  <si>
    <t>neb4pete</t>
  </si>
  <si>
    <t>['DemDebate', 'PeteForAmerica', 'WintheEra', 'ChangetheChannel']</t>
  </si>
  <si>
    <t>@andrew_siva @JulianCastro https://t.co/1lIYbcOA7E</t>
  </si>
  <si>
    <t xml:space="preserve"> Oct 15 23:55:11 +0000 2019</t>
  </si>
  <si>
    <t>andrew_siva</t>
  </si>
  <si>
    <t>Sker4Lyfe</t>
  </si>
  <si>
    <t>['andrew_siva', 'JulianCastro']</t>
  </si>
  <si>
    <t>@andrew_siva @JulianCastro Ã°Å¸ËœÅ </t>
  </si>
  <si>
    <t>.@SawyerHackett looking like someone is afraid of @JulianCastro I think his policies are fantastic!! #TramJuliÃƒÂ¡n https://t.co/eJ9nCbBVIP</t>
  </si>
  <si>
    <t>['TramJuliÃƒÂ¡n']</t>
  </si>
  <si>
    <t>['SawyerHackett', 'JulianCastro']</t>
  </si>
  <si>
    <t>@TUSK81 @BlairImani @JulianCastro They flew over that so fast that people on Twitter literally are asking when it'sÃ¢â‚¬Â¦ https://t.co/Bs88LfIl2G</t>
  </si>
  <si>
    <t>TUSK81</t>
  </si>
  <si>
    <t>['TUSK81', 'BlairImani', 'JulianCastro']</t>
  </si>
  <si>
    <t>@BetoORourke I think Trump just raised 2 million in the last 5 minutes, how's your fundraiser going?</t>
  </si>
  <si>
    <t>omneman99</t>
  </si>
  <si>
    <t>Government itself has failed at a massive level. @AndrewYang #demdebate</t>
  </si>
  <si>
    <t>MrFindell</t>
  </si>
  <si>
    <t>Yang walking up with Steyer. I hope Steyer drops out and supports @AndrewYang https://t.co/v4f3A4zzVe</t>
  </si>
  <si>
    <t xml:space="preserve"> Oct 15 23:56:38 +0000 2019</t>
  </si>
  <si>
    <t>NE_YangMobile</t>
  </si>
  <si>
    <t>Ladies and gentleman the next president of the United States, @AndrewYang 
#YangGang #DemDebate #DemocraticDebate https://t.co/zxDl2Icyj9</t>
  </si>
  <si>
    <t>['YangGang', 'DemDebate', 'DemocraticDebate']</t>
  </si>
  <si>
    <t>#DemDebate
Young voices resonate with me.
Mayor Pete stands out, listen.
@PeteButtigieg</t>
  </si>
  <si>
    <t>Nevada</t>
  </si>
  <si>
    <t>sgcotati</t>
  </si>
  <si>
    <t>@altNOAA @TomSteyer IÃ¢â‚¬â„¢m waiting for Bernie to withdraw - I canÃ¢â‚¬â„¢t feasibly see anyone voting for him knowing his health problems</t>
  </si>
  <si>
    <t>altNOAA</t>
  </si>
  <si>
    <t>PhotoCassidy</t>
  </si>
  <si>
    <t>['altNOAA', 'TomSteyer']</t>
  </si>
  <si>
    <t>@secupp @JoeBiden The man who referenced Ã¢â‚¬Å“Wall Street coupon cuttersÃ¢â‚¬Â said that- let it sink in for a minute</t>
  </si>
  <si>
    <t>BRENDA5000</t>
  </si>
  <si>
    <t>@_kaylakristina_ @TeamJoe @JoeBiden So cute!</t>
  </si>
  <si>
    <t>_kaylakristina_</t>
  </si>
  <si>
    <t>IamPMoneyVegas</t>
  </si>
  <si>
    <t>['_kaylakristina_', 'TeamJoe', 'JoeBiden']</t>
  </si>
  <si>
    <t>@JulianCastro is the one @JoeBiden needs to worry about!!</t>
  </si>
  <si>
    <t xml:space="preserve"> Oct 15 23:57:34 +0000 2019</t>
  </si>
  <si>
    <t>D_Henke0211</t>
  </si>
  <si>
    <t>['JulianCastro', 'JoeBiden']</t>
  </si>
  <si>
    <t>@joebiden and @amyklobuchar standing on that stage and speaking practical truth. @ewarren has a plan for everythingÃ¢â‚¬Â¦ https://t.co/oZ038Tvkdd</t>
  </si>
  <si>
    <t>tricklecole_</t>
  </si>
  <si>
    <t>['JoeBiden', 'amyklobuchar', 'ewarren']</t>
  </si>
  <si>
    <t>@CJonthestreet @PeteButtigieg Yup.</t>
  </si>
  <si>
    <t>CJonthestreet</t>
  </si>
  <si>
    <t>['CJonthestreet', 'PeteButtigieg']</t>
  </si>
  <si>
    <t>@PeteButtigieg He has a narrow mind who is always obsessed with White nationalists.</t>
  </si>
  <si>
    <t>EverlynTon</t>
  </si>
  <si>
    <t>Are yÃ¢â‚¬â„¢all watching @JulianCastro ? On Friday when I get paid IÃ¢â‚¬â„¢ll be donating in my motherÃ¢â‚¬â„¢s name! LetÃ¢â‚¬â„¢s do this! https://t.co/j9fJN6GUzz</t>
  </si>
  <si>
    <t xml:space="preserve"> Oct 16 00:53:03 +0000 2019</t>
  </si>
  <si>
    <t>_raquelcruzj</t>
  </si>
  <si>
    <t>If you're upset that @JulianCastro has hardly been included in the #DemDebates and they continue to ignore extremelÃ¢â‚¬Â¦ https://t.co/vuhOcBhnbc</t>
  </si>
  <si>
    <t>ashnbolden</t>
  </si>
  <si>
    <t>@_raquelcruzj @JulianCastro Ã¢ÂÂ¤Ã¯Â¸ÂÃ¢ÂÂ¤Ã¯Â¸ÂÃ¢ÂÂ¤Ã¯Â¸Â</t>
  </si>
  <si>
    <t xml:space="preserve"> Oct 16 00:53:40 +0000 2019</t>
  </si>
  <si>
    <t>Kristian_WIT</t>
  </si>
  <si>
    <t>['_raquelcruzj', 'JulianCastro']</t>
  </si>
  <si>
    <t>@Merica2024 @marcsavard @KamalaHarris Ok. WeÃ¢â‚¬â„¢re talking at cross purposes. They are talking about both. The right iÃ¢â‚¬Â¦ https://t.co/GfeXrSr7am</t>
  </si>
  <si>
    <t>Merica2024</t>
  </si>
  <si>
    <t>KateShelor</t>
  </si>
  <si>
    <t>['Merica2024', 'marcsavard', 'KamalaHarris']</t>
  </si>
  <si>
    <t>YÃ¢â‚¬â„¢all just gonna change @TomSteyer title from Ã¢â‚¬Å“Former Hedge Fund ManagerÃ¢â‚¬Â to Ã¢â‚¬Å“BusinessmanÃ¢â‚¬Â?</t>
  </si>
  <si>
    <t>andrewd808</t>
  </si>
  <si>
    <t>@greggutfeld Why is @TomSteyer even on stage? #DemDebate</t>
  </si>
  <si>
    <t>JFLapham</t>
  </si>
  <si>
    <t>['greggutfeld', 'TomSteyer']</t>
  </si>
  <si>
    <t>When you trying to eat the rich and the billionaire wants a bite. @SenSanders  eye rool at @TomSteyer  is everythinÃ¢â‚¬Â¦ https://t.co/KgG7A1dVpJ</t>
  </si>
  <si>
    <t xml:space="preserve"> Oct 16 00:54:33 +0000 2019</t>
  </si>
  <si>
    <t>MarquisEaly</t>
  </si>
  <si>
    <t>['SenSanders', 'TomSteyer']</t>
  </si>
  <si>
    <t>@DanDautoplus @TheRickWilson @TomSteyer Being that Isis, slaughtered thousands of innocent Christians in Iraq and SÃ¢â‚¬Â¦ https://t.co/iIeiysR5XY</t>
  </si>
  <si>
    <t xml:space="preserve"> Oct 15 23:55:38 +0000 2019</t>
  </si>
  <si>
    <t>DanDautoplus</t>
  </si>
  <si>
    <t>ProjectEdward_</t>
  </si>
  <si>
    <t>['DanDautoplus', 'TheRickWilson', 'TomSteyer']</t>
  </si>
  <si>
    <t>I feel like @TomSteyer forgot his tin foil hat at home. 
This is your first time on this stage, keep the crazy atÃ¢â‚¬Â¦ https://t.co/u3UFhw8Zpl</t>
  </si>
  <si>
    <t>realkatiejow</t>
  </si>
  <si>
    <t>@AndrewYang Uh...</t>
  </si>
  <si>
    <t>Velvet_Carlton</t>
  </si>
  <si>
    <t>@Stickypandabear @fridakahlofan1 @mediaperuana @JulianCastro @LetEdithStay Have a great week everyone make someone smile</t>
  </si>
  <si>
    <t>Stickypandabear</t>
  </si>
  <si>
    <t>OgDarkpaint</t>
  </si>
  <si>
    <t>['Stickypandabear', 'fridakahlofan1', 'mediaperuana', 'JulianCastro', 'LetEdithStay']</t>
  </si>
  <si>
    <t>Man, there is ZERO love lost between @KamalaHarris and Putin plant, @TulsiGabbard. I dig it. Get her, Kamala. #DemocraticDebate</t>
  </si>
  <si>
    <t xml:space="preserve"> Oct 15 23:58:42 +0000 2019</t>
  </si>
  <si>
    <t>vector_lab76</t>
  </si>
  <si>
    <t>['KamalaHarris', 'TulsiGabbard']</t>
  </si>
  <si>
    <t>If the Democratic candidates like @SenKamalaHarris @JulianCastro @SenBooker @ewarren attack Vice Pres @JoeBiden onÃ¢â‚¬Â¦ https://t.co/twV5HErkwq</t>
  </si>
  <si>
    <t>TyJuanOn</t>
  </si>
  <si>
    <t>['SenKamalaHarris', 'JulianCastro', 'SenBooker', 'ewarren', 'JoeBiden']</t>
  </si>
  <si>
    <t>@RadioFreeTom I would gladly vote for Tom Steyer. @TomSteyer</t>
  </si>
  <si>
    <t>RadioFreeTom</t>
  </si>
  <si>
    <t>HellNo2Hate</t>
  </si>
  <si>
    <t>['RadioFreeTom', 'TomSteyer']</t>
  </si>
  <si>
    <t>We are feeling the #TomMovement @UNLV @TomSteyer #TeamTom #DemDebate https://t.co/U1lHkLIghQ</t>
  </si>
  <si>
    <t>ivetcontrerastv</t>
  </si>
  <si>
    <t>['TomMovement', 'TeamTom', 'DemDebate']</t>
  </si>
  <si>
    <t>['unlv', 'TomSteyer']</t>
  </si>
  <si>
    <t>@TomSteyer Wish theyÃ¢â‚¬â„¢d give you more of a chance to speak.  I like what you say.</t>
  </si>
  <si>
    <t>zebrahunt</t>
  </si>
  <si>
    <t>Why am I just now noticing @AndrewYang and his MATH lapel pin. https://t.co/nkWq1Ah3bu</t>
  </si>
  <si>
    <t>@CNN You are out of style! You against @AndrewYang who is the smartest on the stage!!! Shame on you CNN!!! You areÃ¢â‚¬Â¦ https://t.co/5Jml0Z5lUv</t>
  </si>
  <si>
    <t>WeiChenGoldman</t>
  </si>
  <si>
    <t>But my heart belongs to @KamalaHarris #ForThePeople #DemDebate https://t.co/g01n18UHcI</t>
  </si>
  <si>
    <t>bluelyon</t>
  </si>
  <si>
    <t>['ForThePeople', 'DemDebate']</t>
  </si>
  <si>
    <t>@chadmony @TomSteyer HeÃ¢â‚¬â„¢s working to fix the problem not put a bandaid on it</t>
  </si>
  <si>
    <t>MannyAyNV</t>
  </si>
  <si>
    <t>@JacobFridman @PeteButtigieg @GOP @DNC @realDonaldTrump @BarackObama @TomPerez Nah fam</t>
  </si>
  <si>
    <t>JacobFridman</t>
  </si>
  <si>
    <t>RealLightningMc</t>
  </si>
  <si>
    <t>['JacobFridman', 'PeteButtigieg', 'GOP', 'DNC', 'realDonaldTrump', 'BarackObama', 'TomPerez']</t>
  </si>
  <si>
    <t>@CharlesMBlow @PeteButtigieg @KillerMike @shaunking @PeteButtigieg, Free and priceless advice.</t>
  </si>
  <si>
    <t>New Hampshire</t>
  </si>
  <si>
    <t>blueskyllc_DBA</t>
  </si>
  <si>
    <t>['CharlesMBlow', 'PeteButtigieg', 'KillerMike', 'shaunking', 'PeteButtigieg']</t>
  </si>
  <si>
    <t>@robdelaney @BernieSanders Just did.Ã°Å¸ËœÅ </t>
  </si>
  <si>
    <t>Kerijean79Keri</t>
  </si>
  <si>
    <t>Somersworth is ready to cheer on @PeteButtigieg in the #DemDebate!! #nhpolitics https://t.co/ygYZnF4n0B</t>
  </si>
  <si>
    <t>DaliaJude</t>
  </si>
  <si>
    <t>['DemDebate', 'nhpolitics']</t>
  </si>
  <si>
    <t>Up in Epsom, we are getting pumped to watch @PeteButtigieg crush this debate! Huge shout out to Suzie for hosting hÃ¢â‚¬Â¦ https://t.co/GoxEBT2QPC</t>
  </si>
  <si>
    <t>P_Schoppmann</t>
  </si>
  <si>
    <t>#DemDebate @JoeBiden  Sorry Joe you make little sense on anything during the debate and especially the 2nd amendmenÃ¢â‚¬Â¦ https://t.co/tIyM3RoIlZ</t>
  </si>
  <si>
    <t>k4nh</t>
  </si>
  <si>
    <t>@Melxtex @Valgb1961 @JoKingUno @BetoArchives @DrJasonJohnson @PeteButtigieg @ewarren First,  it just happened recenÃ¢â‚¬Â¦ https://t.co/QX6GmFal3B</t>
  </si>
  <si>
    <t>Melxtex</t>
  </si>
  <si>
    <t>Kathlee06407765</t>
  </si>
  <si>
    <t>['Melxtex', 'Valgb1961', 'JoKingUno', 'BetoArchives', 'DrJasonJohnson', 'PeteButtigieg', 'ewarren']</t>
  </si>
  <si>
    <t>Weare is excited to watch @PeteButtigieg in the #DemDebate! #nhpolitics #fitn https://t.co/lGNRzkgYeC</t>
  </si>
  <si>
    <t xml:space="preserve"> Oct 15 23:58:30 +0000 2019</t>
  </si>
  <si>
    <t>LilyRichman</t>
  </si>
  <si>
    <t>['DemDebate', 'nhpolitics', 'fitn']</t>
  </si>
  <si>
    <t>Milford is ready for @KamalaHarris!!! 
#DemDebate #nhpolitics https://t.co/ckQSHzxWcd</t>
  </si>
  <si>
    <t>gabriellagiotto</t>
  </si>
  <si>
    <t>@KamalaHarris Any of the top tier candidates interested in you for VP?</t>
  </si>
  <si>
    <t>RaymondPRose</t>
  </si>
  <si>
    <t>@BetoORourke Now if I, just a regular citizen, were to ignore a subpoena, wouldnÃ¢â‚¬â„¢t I get arrested or something along those lines?</t>
  </si>
  <si>
    <t xml:space="preserve"> Oct 16 00:52:28 +0000 2019</t>
  </si>
  <si>
    <t>anita090960</t>
  </si>
  <si>
    <t>Ready to see @BetoORourke and his bold vision for America in the #DemDebate here in the #FITN https://t.co/utuT2rYw1W</t>
  </si>
  <si>
    <t>benjamin_biko</t>
  </si>
  <si>
    <t>['DemDebate', 'FITN']</t>
  </si>
  <si>
    <t>There are 77,000 workers represented by unions in New Hampshire. @BetoORourke is fighting for the 21st Century laboÃ¢â‚¬Â¦ https://t.co/DugxKGde4k</t>
  </si>
  <si>
    <t>WillSimons_94</t>
  </si>
  <si>
    <t>@BernieSanders I wouldn't mind billionaires, as long as ALL their employees are very wealthy. They usually are not.</t>
  </si>
  <si>
    <t>ScanlonGifford</t>
  </si>
  <si>
    <t>@Bulerious @freethought777 @JoeBiden They built their own businesses. Love how you try &amp;amp; change the narrative. BideÃ¢â‚¬Â¦ https://t.co/HquyUnse4n</t>
  </si>
  <si>
    <t>Bulerious</t>
  </si>
  <si>
    <t>New Jersey</t>
  </si>
  <si>
    <t>dolphinadict</t>
  </si>
  <si>
    <t>['Bulerious', 'freethought777', 'JoeBiden']</t>
  </si>
  <si>
    <t>WE WANT MORE OF @PeteButtigieg LET HIM SPEAK #DemocraticDebate</t>
  </si>
  <si>
    <t>marajpierce</t>
  </si>
  <si>
    <t>@JoeBiden ... WHAT THE HELL ARE YOU TAKING ABOUT!!???!!??
There is NO F**KING WAY you are being Trump!
At least hÃ¢â‚¬Â¦ https://t.co/cvKdGRUqZE</t>
  </si>
  <si>
    <t>clspartan</t>
  </si>
  <si>
    <t>@CoreyBooker 
525 Cases of donated bottled water were collected at the NB Shore Coaches XC Inv. for the people of NÃ¢â‚¬Â¦ https://t.co/E5FxKgfTLT</t>
  </si>
  <si>
    <t xml:space="preserve"> Oct 07 17:16:32 +0000 2019</t>
  </si>
  <si>
    <t>pfm724</t>
  </si>
  <si>
    <t>@ballardsigns @JimBob1134 @_Honestly_Abe_ @doris_hawx @NewGopforUSA @JoeBiden @BarackObama Oh okay, sounds more likÃ¢â‚¬Â¦ https://t.co/mu7CRpyjWa</t>
  </si>
  <si>
    <t>ballardsigns</t>
  </si>
  <si>
    <t>DanielJetsSkis</t>
  </si>
  <si>
    <t>['ballardsigns', 'JimBob1134', '_Honestly_Abe_', 'doris_hawx', 'NewGopforUSA', 'JoeBiden', 'BarackObama']</t>
  </si>
  <si>
    <t>@ballardsigns @JimBob1134 @_Honestly_Abe_ @doris_hawx @NewGopforUSA @JoeBiden @BarackObama You're not entitled to sÃ¢â‚¬Â¦ https://t.co/rGJH1aj2OR</t>
  </si>
  <si>
    <t>I love how @AndrewYang hits us with the data #YangGang</t>
  </si>
  <si>
    <t>changkylechang</t>
  </si>
  <si>
    <t>@CNNÃ¢â‚¬â„¢s predebate coverage hasnÃ¢â‚¬â„¢t said @AndrewYangÃ¢â‚¬â„¢s name once and has already attacked Tulsi on Syria &amp;amp; Bernie on gÃ¢â‚¬Â¦ https://t.co/gulMDwl9EO</t>
  </si>
  <si>
    <t>MyLifeIsMunitz</t>
  </si>
  <si>
    <t>Hey @TomSteyer if you think billionaire status is wrong then I'll wait to hear your announcement of giving your weaÃ¢â‚¬Â¦ https://t.co/41g3IbR6JI</t>
  </si>
  <si>
    <t>JoshDuvallNJ</t>
  </si>
  <si>
    <t>@but_their @JoeBiden Seems to me that would be @PeteButtigieg.</t>
  </si>
  <si>
    <t>but_their</t>
  </si>
  <si>
    <t>TerriD4PeteB</t>
  </si>
  <si>
    <t>['but_their', 'JoeBiden', 'PeteButtigieg']</t>
  </si>
  <si>
    <t>@KatKenn48 @JoeBiden @ewarren @KamalaHarris @BernieSanders Its almost like you're willfully ignorant... https://t.co/X9ilvTSxHh</t>
  </si>
  <si>
    <t xml:space="preserve"> Oct 16 01:31:01 +0000 2019</t>
  </si>
  <si>
    <t>KatKenn48</t>
  </si>
  <si>
    <t>darianknight</t>
  </si>
  <si>
    <t>['KatKenn48', 'JoeBiden', 'ewarren', 'KamalaHarris', 'BernieSanders']</t>
  </si>
  <si>
    <t>@baystate2 @gginthefoothils @NewGopforUSA @JoeBiden @BarackObama As far as some of these publications and TV statioÃ¢â‚¬Â¦ https://t.co/vCrBXkoeP5</t>
  </si>
  <si>
    <t>baystate2</t>
  </si>
  <si>
    <t>Godschild530</t>
  </si>
  <si>
    <t>['baystate2', 'gginthefoothils', 'NewGopforUSA', 'JoeBiden', 'BarackObama']</t>
  </si>
  <si>
    <t>@FaceTheNation @sahilkapur @JoeBiden @ewarren @BernieSanders @KamalaHarris @PeteButtigieg @AndrewYang @CoryBookerÃ¢â‚¬Â¦ https://t.co/RH068FGENL</t>
  </si>
  <si>
    <t>ronstack</t>
  </si>
  <si>
    <t>['FaceTheNation', 'sahilkapur', 'JoeBiden', 'ewarren', 'BernieSanders', 'KamalaHarris', 'PeteButtigieg', 'AndrewYang', 'CoryBooker']</t>
  </si>
  <si>
    <t>@DenaePFA @PeteButtigieg ....did they really say he needs to show his alpha male Ã°Å¸ËœÂ³???</t>
  </si>
  <si>
    <t>@AndrewFeinberg @PeteButtigieg he is the smartest person on the stage. he proves that in every debate. he is the brÃ¢â‚¬Â¦ https://t.co/dCBcygkbkD</t>
  </si>
  <si>
    <t>JimDrumheller</t>
  </si>
  <si>
    <t>@PeteButtigieg youre a joke fam</t>
  </si>
  <si>
    <t>pandafresh</t>
  </si>
  <si>
    <t>@KamalaHarris and democrats need to keep their hands off my paycheck</t>
  </si>
  <si>
    <t>maptin123</t>
  </si>
  <si>
    <t>@tina_herod @CNNPolitics @KamalaHarris My God just Heard her again. About gun violence and how many black men died,Ã¢â‚¬Â¦ https://t.co/UpcyFavrda</t>
  </si>
  <si>
    <t xml:space="preserve"> Oct 16 01:49:03 +0000 2019</t>
  </si>
  <si>
    <t>tina_herod</t>
  </si>
  <si>
    <t>marieann66</t>
  </si>
  <si>
    <t>['tina_herod', 'CNNPolitics', 'KamalaHarris']</t>
  </si>
  <si>
    <t>@CNN @KamalaHarris Cool. Pay for it yourself and keep your hands out of my pocket, cop.</t>
  </si>
  <si>
    <t>PeteInJersey</t>
  </si>
  <si>
    <t>Is it me or are no one asking any question Harris? @KamalaHarris @United4Kamala</t>
  </si>
  <si>
    <t>RandyWilliams09</t>
  </si>
  <si>
    <t>['KamalaHarris', 'United4Kamala']</t>
  </si>
  <si>
    <t>@BetoORourke couldn't backup his (arguably) Debate-winning quote from September, "HELL YEAH, WE'LL TAKE YOUR GUNS!"Ã¢â‚¬Â¦ https://t.co/UBdJgWf2Yk</t>
  </si>
  <si>
    <t>CylonToph</t>
  </si>
  <si>
    <t>@coffeespoonie Ha! Yes it's much of the same old same old.
But @BetoORourke said the word apparently . So we are cÃ¢â‚¬Â¦ https://t.co/3p4lOimwga</t>
  </si>
  <si>
    <t>coffeespoonie</t>
  </si>
  <si>
    <t>ElizabethHarm20</t>
  </si>
  <si>
    <t>['coffeespoonie', 'BetoORourke']</t>
  </si>
  <si>
    <t>Ã¢â‚¬Å“We are going to make sure that the priority is to save the lives of our American citizens,Ã¢â‚¬Â says Congressman @BetoORourke. #DemDebate</t>
  </si>
  <si>
    <t>MFOLNJ</t>
  </si>
  <si>
    <t>@Johnny_Joey @BetoORourke What about the times a "gun" saves lives??? I guess those people would just be collateralÃ¢â‚¬Â¦ https://t.co/tHL2w9M1Lt</t>
  </si>
  <si>
    <t xml:space="preserve"> Oct 16 01:49:17 +0000 2019</t>
  </si>
  <si>
    <t>NormIgloo</t>
  </si>
  <si>
    <t>['Johnny_Joey', 'BetoORourke']</t>
  </si>
  <si>
    <t>How can you not love watching @BetoORourke shake everyoneÃ¢â‚¬â„¢s hand with a giant smile and a hop in his step! #DemDebate</t>
  </si>
  <si>
    <t xml:space="preserve"> Oct 15 23:56:07 +0000 2019</t>
  </si>
  <si>
    <t>paulenoonan</t>
  </si>
  <si>
    <t>@BetoORourke please tell me how you plan to locate all the guns. Well, everyone elseÃ¢â‚¬â„¢s. You canÃ¢â‚¬â„¢t have mine.</t>
  </si>
  <si>
    <t>SaburGuy</t>
  </si>
  <si>
    <t>Up until there was a shooting in El Paso @BetoORourkeÃ¢â‚¬â„¢s position was Ã¢â‚¬Å“ If you own an AR-15, you can keep em Ã¢â‚¬Å“ .....Ã¢â‚¬Â¦ https://t.co/i7DCdqCein</t>
  </si>
  <si>
    <t>SeriouslyJr</t>
  </si>
  <si>
    <t>Too bad we donÃ¢â‚¬â„¢t take donations from billionaires...
 @TomSteyer knows @BernieSanders is right. Billionaires shouldÃ¢â‚¬Â¦ https://t.co/BXj7Fy0wkj</t>
  </si>
  <si>
    <t>Analilia_Mejia</t>
  </si>
  <si>
    <t>@BernieSanders Big liberal phony.  Obamacare was suppose to take care of the uninsured but all it did was drive midÃ¢â‚¬Â¦ https://t.co/UDUYburg02</t>
  </si>
  <si>
    <t>JoeT888</t>
  </si>
  <si>
    <t>"THE BILLIONAIRE DOESN'T EVEN WANT TO PROTECT BILLIONAIRES!" - @amyklobuchar to @ewarren, referencing @TomSteyerÃ¢â‚¬Â¦ https://t.co/7hesSoe0Za</t>
  </si>
  <si>
    <t xml:space="preserve"> Oct 16 00:55:17 +0000 2019</t>
  </si>
  <si>
    <t>['amyklobuchar', 'ewarren', 'TomSteyer']</t>
  </si>
  <si>
    <t>...and a billionaire buying into a presidential debate @TomSteyer</t>
  </si>
  <si>
    <t>muru_guru</t>
  </si>
  <si>
    <t>@ezraklein Or he could do both. Unlike Trump, @TomSteyer is a REAL billionaire.</t>
  </si>
  <si>
    <t>ezraklein</t>
  </si>
  <si>
    <t>Vva10967</t>
  </si>
  <si>
    <t>['ezraklein', 'TomSteyer']</t>
  </si>
  <si>
    <t>@AndrewYang when someone mentions you, you have to respond interrupt the moderator and ask for a chance to respond.Ã¢â‚¬Â¦ https://t.co/ceodyVzalm</t>
  </si>
  <si>
    <t>michaelr0bert</t>
  </si>
  <si>
    <t>@ewarren @BernieSanders @JoeBiden @BetoORourke. @PeteButtigieg. @KamalaHarris @CoryBooker Do not pick in each otherÃ¢â‚¬Â¦ https://t.co/Qes7PKxq6o</t>
  </si>
  <si>
    <t xml:space="preserve"> Oct 15 23:54:57 +0000 2019</t>
  </si>
  <si>
    <t>mommakim817</t>
  </si>
  <si>
    <t>['ewarren', 'BernieSanders', 'JoeBiden', 'BetoORourke', 'PeteButtigieg', 'KamalaHarris', 'CoryBooker']</t>
  </si>
  <si>
    <t>I don't dislike @TomSteyer, but the fact is if he wasn't personally a billionaire -- he would not have been able toÃ¢â‚¬Â¦ https://t.co/5x7oe9UwkK</t>
  </si>
  <si>
    <t>ziadtheactivist</t>
  </si>
  <si>
    <t>@TulsiGabbard @TomSteyer @CoryBooker @KamalaHarris @BernieSanders @JoeBiden @ewarren @PeteButtigieg @AndrewYangÃ¢â‚¬Â¦ https://t.co/G5b5IRvdze</t>
  </si>
  <si>
    <t>TaylorPopielarz</t>
  </si>
  <si>
    <t>@BillOReilly ThatÃ¢â‚¬â„¢s what she said when she dumped Willie. @KamalaHarris</t>
  </si>
  <si>
    <t>BillOReilly</t>
  </si>
  <si>
    <t>MichaelGreen77</t>
  </si>
  <si>
    <t>['BillOReilly', 'KamalaHarris']</t>
  </si>
  <si>
    <t>@dpakman @BernieSanders setting himself apart (policy/receipts) from Warren.</t>
  </si>
  <si>
    <t>dpakman</t>
  </si>
  <si>
    <t>New Mexico</t>
  </si>
  <si>
    <t>FenderGirl0</t>
  </si>
  <si>
    <t>['dpakman', 'BernieSanders']</t>
  </si>
  <si>
    <t>OK.....I'll give @ewarren credit for going after all but @BernieSanders on the wealth tax.</t>
  </si>
  <si>
    <t>NMSteveC</t>
  </si>
  <si>
    <t>@JulianCastro 
@KamalaHarris 
@amyklobuchar https://t.co/7jTMnlzqlg</t>
  </si>
  <si>
    <t xml:space="preserve"> Oct 16 00:50:45 +0000 2019</t>
  </si>
  <si>
    <t xml:space="preserve">New Mexico </t>
  </si>
  <si>
    <t>virgalleg</t>
  </si>
  <si>
    <t>['JulianCastro', 'KamalaHarris', 'amyklobuchar']</t>
  </si>
  <si>
    <t>@AndrewYang, please respond to @SenAmyKlobuchar 's mischaracterization of moral equivalency. Senator Klobuchar hasÃ¢â‚¬Â¦ https://t.co/fuPoeF79Wr</t>
  </si>
  <si>
    <t xml:space="preserve"> Oct 16 01:40:49 +0000 2019</t>
  </si>
  <si>
    <t>New York</t>
  </si>
  <si>
    <t>MrDunes</t>
  </si>
  <si>
    <t>['AndrewYang', 'SenAmyKlobuchar']</t>
  </si>
  <si>
    <t>.@AndrewYang  totally shit the bed with that false equivalency. #DemDebate</t>
  </si>
  <si>
    <t xml:space="preserve"> Oct 16 01:32:32 +0000 2019</t>
  </si>
  <si>
    <t>JoeBacci</t>
  </si>
  <si>
    <t>@Pinefeather14 @BernieSanders Best choice for America. #Bernie2020</t>
  </si>
  <si>
    <t xml:space="preserve"> Oct 16 01:48:05 +0000 2019</t>
  </si>
  <si>
    <t>Pinefeather14</t>
  </si>
  <si>
    <t>XydexxUnicorn</t>
  </si>
  <si>
    <t>['Bernie2020']</t>
  </si>
  <si>
    <t>['Pinefeather14', 'BernieSanders']</t>
  </si>
  <si>
    <t>@Project_Veritas @AndrewYang @TulsiGabbard @amyklobuchar @JoeBiden @ewarren Not a chance</t>
  </si>
  <si>
    <t>RyanWalis</t>
  </si>
  <si>
    <t>['Project_Veritas', 'AndrewYang', 'TulsiGabbard', 'amyklobuchar', 'JoeBiden', 'ewarren']</t>
  </si>
  <si>
    <t>@TSquare87 @AndrewYang It's worthwhile.</t>
  </si>
  <si>
    <t xml:space="preserve"> Oct 16 01:32:51 +0000 2019</t>
  </si>
  <si>
    <t>TSquare87</t>
  </si>
  <si>
    <t>Whiskey_Ben</t>
  </si>
  <si>
    <t>['TSquare87', 'AndrewYang']</t>
  </si>
  <si>
    <t>Might I suggest @TomSteyer utilize his fortune to finance key Senate races instead of being yet another voice in aÃ¢â‚¬Â¦ https://t.co/YYIqMwsdrn</t>
  </si>
  <si>
    <t>607AndrewKlee</t>
  </si>
  <si>
    <t>@JohnJHarwood As opppsed to @JoeBiden &amp;amp; his nitwit sidekick @BarackObama first laughing at ISIS as Ã¢â‚¬Ëœ JV terroristsÃ¢â‚¬Â¦ https://t.co/83tS0GUsZf</t>
  </si>
  <si>
    <t>JohnJHarwood</t>
  </si>
  <si>
    <t>GinSecurities</t>
  </si>
  <si>
    <t>['JohnJHarwood', 'JoeBiden', 'BarackObama']</t>
  </si>
  <si>
    <t>@AndrewYang You are officially the only Democrat candidate with integrity.</t>
  </si>
  <si>
    <t xml:space="preserve"> Oct 15 23:57:23 +0000 2019</t>
  </si>
  <si>
    <t>TheCarbonator</t>
  </si>
  <si>
    <t>@ewarren Latinx no es una maldita palabra coÃƒÂ±o Ã°Å¸â€“â€¢Ã°Å¸ÂÂ½</t>
  </si>
  <si>
    <t xml:space="preserve"> Oct 15 23:57:55 +0000 2019</t>
  </si>
  <si>
    <t>ore24</t>
  </si>
  <si>
    <t>I expect @TomSteyer to try to go after @AndrewYang tonight in an attempt to get his voters, because I believe he haÃ¢â‚¬Â¦ https://t.co/6t0zcwF01F</t>
  </si>
  <si>
    <t>keith_vartanian</t>
  </si>
  <si>
    <t>['TomSteyer', 'AndrewYang']</t>
  </si>
  <si>
    <t>@BernieSanders Workers rights = human rights.</t>
  </si>
  <si>
    <t>Worldbass6</t>
  </si>
  <si>
    <t>@AndrewYang please challenge each of them to 1 on 1 debates so we can actually hear what you sound like</t>
  </si>
  <si>
    <t xml:space="preserve"> Oct 16 00:55:50 +0000 2019</t>
  </si>
  <si>
    <t>MaryInTheBuff</t>
  </si>
  <si>
    <t>Why does it seem that Pete just parrots what @AndrewYang has been saying? There's a pretty deep history of this.
#DemDebate #Yang2020</t>
  </si>
  <si>
    <t>RustingInPieces</t>
  </si>
  <si>
    <t>['DemDebate', 'Yang2020']</t>
  </si>
  <si>
    <t>@PussyFootinBlog @JoeBiden Ã°Å¸Ëœâ€šÃ°Å¸Ëœâ€šÃ°Å¸Ëœâ€š</t>
  </si>
  <si>
    <t>PussyFootinBlog</t>
  </si>
  <si>
    <t>DeeTwoCents</t>
  </si>
  <si>
    <t>['PussyFootinBlog', 'JoeBiden']</t>
  </si>
  <si>
    <t>@ElieNYC @KamalaHarris @CoryBooker @AndrewYang @ewarren @BernieSanders @JoeBiden @PeteButtigieg Warren keeps speakiÃ¢â‚¬Â¦ https://t.co/3LPQm7NxFo</t>
  </si>
  <si>
    <t xml:space="preserve"> Oct 16 01:33:08 +0000 2019</t>
  </si>
  <si>
    <t>HoolanLorri</t>
  </si>
  <si>
    <t>['ElieNYC', 'KamalaHarris', 'CoryBooker', 'AndrewYang', 'ewarren', 'BernieSanders', 'JoeBiden', 'PeteButtigieg']</t>
  </si>
  <si>
    <t>@AceWG @JoeBiden He doesn't either what?</t>
  </si>
  <si>
    <t>AceWG</t>
  </si>
  <si>
    <t>JAllen_NY</t>
  </si>
  <si>
    <t>['AceWG', 'JoeBiden']</t>
  </si>
  <si>
    <t>@AdyBarkan @REVMusicNY @JoeBiden An amazingly brave man!</t>
  </si>
  <si>
    <t xml:space="preserve"> Oct 16 00:54:27 +0000 2019</t>
  </si>
  <si>
    <t>AdyBarkan</t>
  </si>
  <si>
    <t>MerrylWiener</t>
  </si>
  <si>
    <t>['AdyBarkan', 'REVMusicNY', 'JoeBiden']</t>
  </si>
  <si>
    <t>@KingKody11 @JoeBiden Me: https://t.co/VXp42mCDTQ</t>
  </si>
  <si>
    <t>KingKody11</t>
  </si>
  <si>
    <t>ShaquiseTeach</t>
  </si>
  <si>
    <t>['KingKody11', 'JoeBiden']</t>
  </si>
  <si>
    <t>@CoreyBooker thank you!</t>
  </si>
  <si>
    <t xml:space="preserve"> Oct 16 01:03:07 +0000 2019</t>
  </si>
  <si>
    <t>joan_osborne</t>
  </si>
  <si>
    <t>@jhoffman @elizabethwarren @CoreyBooker @MayorPete good tweet</t>
  </si>
  <si>
    <t xml:space="preserve"> Oct 11 19:49:13 +0000 2019</t>
  </si>
  <si>
    <t>jhoffman</t>
  </si>
  <si>
    <t>leanbutk</t>
  </si>
  <si>
    <t>['jhoffman', 'elizabethwarren', 'CoreyBooker', 'MayorPete']</t>
  </si>
  <si>
    <t>Happy to be speaking with @CoreyBooker today at 5:05 ET
@SXMProgress https://t.co/ugUTrRdrrE</t>
  </si>
  <si>
    <t xml:space="preserve"> Oct 10 19:34:02 +0000 2019</t>
  </si>
  <si>
    <t>MSignorile</t>
  </si>
  <si>
    <t>['CoreyBooker', 'SXMProgress']</t>
  </si>
  <si>
    <t>@princessleahh92 @PeteButtigieg @AndrewYang I think klobuchar needs to drop out too</t>
  </si>
  <si>
    <t>princessleahh92</t>
  </si>
  <si>
    <t>abcdefghijkyle</t>
  </si>
  <si>
    <t>['princessleahh92', 'PeteButtigieg', 'AndrewYang']</t>
  </si>
  <si>
    <t>@princessleahh92 @PeteButtigieg @AndrewYang Wtf Kyle.</t>
  </si>
  <si>
    <t xml:space="preserve"> Oct 16 01:49:46 +0000 2019</t>
  </si>
  <si>
    <t>@NanabananaNancy @PeteButtigieg @TulsiPress Ooo Tulsi didn't like and that's so good.</t>
  </si>
  <si>
    <t>NanabananaNancy</t>
  </si>
  <si>
    <t>AnnaEngelbrech5</t>
  </si>
  <si>
    <t>['NanabananaNancy', 'PeteButtigieg', 'TulsiPress']</t>
  </si>
  <si>
    <t>@PeteButtigieg is hitting it out of the park tonight.  #TeamPete #PeteForAmerica https://t.co/BvEzkCq6gG</t>
  </si>
  <si>
    <t>Eli_B_NY</t>
  </si>
  <si>
    <t>['TeamPete', 'PeteForAmerica']</t>
  </si>
  <si>
    <t>@Chas10Buttigieg @PeteButtigieg IÃ¢â‚¬â„¢m not crying, not one little bit... #DemDebate #PeteForAmerica #Pete2020 #BootPledgePledge</t>
  </si>
  <si>
    <t xml:space="preserve"> Oct 15 23:59:35 +0000 2019</t>
  </si>
  <si>
    <t>gokartmozart216</t>
  </si>
  <si>
    <t>['DemDebate', 'PeteForAmerica', 'Pete2020', 'BootPledgePledge']</t>
  </si>
  <si>
    <t>@PeteButtigieg Can you drop out already? You're not going to win.</t>
  </si>
  <si>
    <t>jayresq</t>
  </si>
  <si>
    <t>@PeteButtigieg is highlighting what real American values and strong leadership on the world stage looks like. HatsÃ¢â‚¬Â¦ https://t.co/LmOIuoNl8f</t>
  </si>
  <si>
    <t>lizzycstanton_</t>
  </si>
  <si>
    <t>Real question: do @PeteButtigieg and @SenAmyKlobuchar not understand that people are dying? Or do they just not care?</t>
  </si>
  <si>
    <t xml:space="preserve"> Oct 16 00:32:11 +0000 2019</t>
  </si>
  <si>
    <t>NelsonPecora</t>
  </si>
  <si>
    <t>['PeteButtigieg', 'SenAmyKlobuchar']</t>
  </si>
  <si>
    <t>Hey, @SenAmyKlobuchar @PeteButtigieg @BetoORourke Your attacks on Warren put me in her camp. https://t.co/kD0n4UaQFL</t>
  </si>
  <si>
    <t xml:space="preserve"> Oct 16 01:12:46 +0000 2019</t>
  </si>
  <si>
    <t>WoodyJill</t>
  </si>
  <si>
    <t>['SenAmyKlobuchar', 'PeteButtigieg', 'BetoORourke']</t>
  </si>
  <si>
    <t>.@JulianCastro has a policing plan, ijs</t>
  </si>
  <si>
    <t xml:space="preserve"> Oct 16 00:49:59 +0000 2019</t>
  </si>
  <si>
    <t>believe_women_</t>
  </si>
  <si>
    <t>@JulianCastro JuliÃƒÂ¡n said reproductive justice, y'all</t>
  </si>
  <si>
    <t xml:space="preserve"> Oct 16 00:50:47 +0000 2019</t>
  </si>
  <si>
    <t>@JulianCastro 
 Ã¢â‚¬Å“This president is caging kids on the border while letting Isis prisoners run freeÃ¢â‚¬Â
#demdebate 
(fÃ¢â‚¬Â¦ https://t.co/spOOot5laN</t>
  </si>
  <si>
    <t xml:space="preserve"> Oct 16 01:31:00 +0000 2019</t>
  </si>
  <si>
    <t>JontyGlaser</t>
  </si>
  <si>
    <t>@MackinawPatriot @AOC @JulianCastro This makes literally no sense.</t>
  </si>
  <si>
    <t xml:space="preserve"> Oct 16 01:30:58 +0000 2019</t>
  </si>
  <si>
    <t>MackinawPatriot</t>
  </si>
  <si>
    <t>kaimac</t>
  </si>
  <si>
    <t>['MackinawPatriot', 'AOC', 'JulianCastro']</t>
  </si>
  <si>
    <t>@AOC @JulianCastro Here we go. You wonÃ¢â‚¬â„¢t engage in debate yourself but you love to chime in on people who actuallyÃ¢â‚¬Â¦ https://t.co/mmP86oesHn</t>
  </si>
  <si>
    <t>LawyerNY</t>
  </si>
  <si>
    <t>@JulianCastro killed that answer on handguns!! Finally! Somebody who really knows what's good! Black &amp;amp; Brown ppl knÃ¢â‚¬Â¦ https://t.co/yahEUlaiCm</t>
  </si>
  <si>
    <t xml:space="preserve"> Oct 16 01:48:57 +0000 2019</t>
  </si>
  <si>
    <t>misstindal25</t>
  </si>
  <si>
    <t>@notcapnamerica @KamalaHarris It IS disgusting! SheÃ¢â‚¬â„¢s the most viable candidate for me. Kamala2020!Ã°Å¸â€¡ÂºÃ°Å¸â€¡Â¸</t>
  </si>
  <si>
    <t>notcapnamerica</t>
  </si>
  <si>
    <t>BruceRufus</t>
  </si>
  <si>
    <t>['notcapnamerica', 'KamalaHarris']</t>
  </si>
  <si>
    <t>@KamalaHarris Why isn't she given more time to speak? Frustrating as hell
#TeamKamala</t>
  </si>
  <si>
    <t xml:space="preserve"> Oct 16 00:53:58 +0000 2019</t>
  </si>
  <si>
    <t>janise62794570</t>
  </si>
  <si>
    <t>['TeamKamala']</t>
  </si>
  <si>
    <t>Glad @KamalaHarris finally had a chance to speak. She has a lot to add to the debate. #DemDebate https://t.co/9tFbrJIrAd</t>
  </si>
  <si>
    <t>TomDangora</t>
  </si>
  <si>
    <t>I'm very excited to hear this great @BetoORourke walk back from the likely unconstitutional policy he suggested inÃ¢â‚¬Â¦ https://t.co/lguZnbfLyP</t>
  </si>
  <si>
    <t>@susiedrapes @BetoORourke I donÃ¢â‚¬â„¢t want the government controlling my healthcare. NYC has wasted enough of my tax moÃ¢â‚¬Â¦ https://t.co/hUakrC6k3x</t>
  </si>
  <si>
    <t xml:space="preserve"> Oct 16 00:52:58 +0000 2019</t>
  </si>
  <si>
    <t>susiedrapes</t>
  </si>
  <si>
    <t>TrishMortarott1</t>
  </si>
  <si>
    <t>['susiedrapes', 'BetoORourke']</t>
  </si>
  <si>
    <t>How about we just send @BernieSanders door to door to get the guns?  #DemocraticDebate https://t.co/WpnCXs85ej</t>
  </si>
  <si>
    <t>ceonyc</t>
  </si>
  <si>
    <t>@cenkuygur @BernieSanders @ewarren JUST FUKN QUIT</t>
  </si>
  <si>
    <t xml:space="preserve"> Oct 16 01:31:15 +0000 2019</t>
  </si>
  <si>
    <t>marthaelenabaez</t>
  </si>
  <si>
    <t>@philosogoddess @annadesnoyers @BernieSanders #NotMeUs</t>
  </si>
  <si>
    <t>philosogoddess</t>
  </si>
  <si>
    <t>scottdesno</t>
  </si>
  <si>
    <t>['NotMeUs']</t>
  </si>
  <si>
    <t>['philosogoddess', 'annadesnoyers', 'BernieSanders']</t>
  </si>
  <si>
    <t>@JordanChariton @BernieSanders But. Just in case he doesnÃ¢â‚¬â„¢t. Ã°Å¸â„¢â€¹Ã¢â‚¬ÂÃ¢â„¢â€šÃ¯Â¸Â happy to do it for him Ã°Å¸Â¤Â£Ã°Å¸Â¤Â£ #Bernie2020</t>
  </si>
  <si>
    <t xml:space="preserve"> Oct 16 01:47:55 +0000 2019</t>
  </si>
  <si>
    <t>JordanChariton</t>
  </si>
  <si>
    <t>ShavedWookieeRN</t>
  </si>
  <si>
    <t>['JordanChariton', 'BernieSanders']</t>
  </si>
  <si>
    <t>@benhulac @TomSteyer huh? Buttigieg brought it up in his opening statement and Bernie made several points about it already.</t>
  </si>
  <si>
    <t>benhulac</t>
  </si>
  <si>
    <t>AlexCKaufman</t>
  </si>
  <si>
    <t>['benhulac', 'TomSteyer']</t>
  </si>
  <si>
    <t>No shade but @TomSteyer is scary looking. Halloween isn't for a few more weeks, no reason to look like a ghoul.Ã¢â‚¬Â¦ https://t.co/ZsEhzKhtkY</t>
  </si>
  <si>
    <t>Term Limits?! @TomSteyer https://t.co/HcdRd2emGE</t>
  </si>
  <si>
    <t>knickanator</t>
  </si>
  <si>
    <t>We have a broken government because of Billionaires like YOU @TomSteyer! Go away! #Bernie2020  #NotMeUs #DemocraticDebate</t>
  </si>
  <si>
    <t>PolitikalPsycho</t>
  </si>
  <si>
    <t>['Bernie2020', 'NotMeUs', 'DemocraticDebate']</t>
  </si>
  <si>
    <t>This is the 6th debate @TomSteyer not a game of who the fuck are you.  Why is this guy on this stage? Classic billiÃ¢â‚¬Â¦ https://t.co/Xjh2gVHEZD</t>
  </si>
  <si>
    <t xml:space="preserve"> Oct 16 01:32:31 +0000 2019</t>
  </si>
  <si>
    <t>Rockertycoon</t>
  </si>
  <si>
    <t>@ewarren https://t.co/YcG5cfjl7F</t>
  </si>
  <si>
    <t>GregNybraves10</t>
  </si>
  <si>
    <t>Not sure Putin will have a change of heart when approached with @AndrewYangÃ¢â‚¬â„¢s threat of Ã¢â‚¬Å“look, we get it.. youÃ¢â‚¬â„¢ve tÃ¢â‚¬Â¦ https://t.co/6NchMJnl14</t>
  </si>
  <si>
    <t>@CostalGang @TulsiGabbard @AndrewYang I love how they are the only two who said the impeachment and talking about trump was gonna backfire.</t>
  </si>
  <si>
    <t>CostalGang</t>
  </si>
  <si>
    <t>Cooloutac</t>
  </si>
  <si>
    <t>['CostalGang', 'TulsiGabbard', 'AndrewYang']</t>
  </si>
  <si>
    <t>I swear @AndrewYang just invoked @marwilliamson. 
#DemDebate</t>
  </si>
  <si>
    <t>KTesch32</t>
  </si>
  <si>
    <t>['AndrewYang', 'marwilliamson']</t>
  </si>
  <si>
    <t>@AndrewYang F you yang. And I was starting to like you. Drop out now please</t>
  </si>
  <si>
    <t>seandrayton</t>
  </si>
  <si>
    <t>@JulieFineNBC5 @BetoORourke Beto builds policy based on the peoples concerns. #Beto2020 #DemDebate 
https://t.co/7UMMwXszBX</t>
  </si>
  <si>
    <t>JulieFineNBC5</t>
  </si>
  <si>
    <t>rocmommy</t>
  </si>
  <si>
    <t>['Beto2020', 'DemDebate']</t>
  </si>
  <si>
    <t>['JulieFineNBC5', 'BetoORourke']</t>
  </si>
  <si>
    <t>@cenkuygur @BernieSanders @ewarren We both know Elizabeth Warren isn't in on #MedicareForAll so creating a narrative like she is, Cenk.</t>
  </si>
  <si>
    <t>DonnyMartell</t>
  </si>
  <si>
    <t>['MedicareForAll']</t>
  </si>
  <si>
    <t>@BetoORourke https://t.co/VKz0h3pl9V</t>
  </si>
  <si>
    <t xml:space="preserve"> Oct 15 23:56:30 +0000 2019</t>
  </si>
  <si>
    <t>ExecOverwatch</t>
  </si>
  <si>
    <t>@BetoORourke Hmmm... https://t.co/LTCo2X6Uj7</t>
  </si>
  <si>
    <t xml:space="preserve"> Oct 15 23:56:43 +0000 2019</t>
  </si>
  <si>
    <t>@PeteButtigieg #BACKTRACKING. https://t.co/nXAVvMbyi7</t>
  </si>
  <si>
    <t>dtheavenger</t>
  </si>
  <si>
    <t>['BACKTRACKING']</t>
  </si>
  <si>
    <t>@NaveedAJamali @JoeBiden Ã°Å¸Â¤Â£Ã°Å¸Â¤Â£Ã°Å¸Â¤Â£Ã°Å¸Â¤Â£</t>
  </si>
  <si>
    <t>NaveedAJamali</t>
  </si>
  <si>
    <t xml:space="preserve">New York </t>
  </si>
  <si>
    <t>1ofaKindAmbitio</t>
  </si>
  <si>
    <t>['NaveedAJamali', 'JoeBiden']</t>
  </si>
  <si>
    <t>@SkyviewKevin @JoeBiden Creepy Joe has a Right to remain silent because anything he says  can and will be used agaiÃ¢â‚¬Â¦ https://t.co/YmHnYf24RQ</t>
  </si>
  <si>
    <t>SkyviewKevin</t>
  </si>
  <si>
    <t>Byronditto</t>
  </si>
  <si>
    <t>['SkyviewKevin', 'JoeBiden']</t>
  </si>
  <si>
    <t>@VABVOX @TulsiGabbard @BernieSanders @TomSteyer @JoeBiden @ABC Ã¢ËœÂÃ°Å¸ÂÂ»</t>
  </si>
  <si>
    <t xml:space="preserve"> Oct 15 23:53:00 +0000 2019</t>
  </si>
  <si>
    <t>VABVOX</t>
  </si>
  <si>
    <t>darakass</t>
  </si>
  <si>
    <t>['VABVOX', 'TulsiGabbard', 'BernieSanders', 'TomSteyer', 'JoeBiden', 'ABC']</t>
  </si>
  <si>
    <t>@andersoncooper @JoeBiden @HunterBiden the difference between Trumps kids and Joe BidenÃ¢â‚¬â„¢s son Hunter is that HunterÃ¢â‚¬Â¦ https://t.co/JTo0gxWN79</t>
  </si>
  <si>
    <t>dov_miller</t>
  </si>
  <si>
    <t>['andersoncooper', 'JoeBiden', 'HunterBiden']</t>
  </si>
  <si>
    <t>@JoeBiden is done. I have not heard a single coherent sentence from him in this debate. Also, @SenAmyKlobuchar andÃ¢â‚¬Â¦ https://t.co/eK2JdCuK0b</t>
  </si>
  <si>
    <t xml:space="preserve"> Oct 16 00:57:50 +0000 2019</t>
  </si>
  <si>
    <t>East_Coast_Matt</t>
  </si>
  <si>
    <t>['JoeBiden', 'SenAmyKlobuchar']</t>
  </si>
  <si>
    <t>@zandoyle_ @JoeBiden I know his heart is there but he simply canÃ¢â‚¬â„¢t sell it!</t>
  </si>
  <si>
    <t>zandoyle_</t>
  </si>
  <si>
    <t>JustJoeyLopez</t>
  </si>
  <si>
    <t>['zandoyle_', 'JoeBiden']</t>
  </si>
  <si>
    <t>@CharlesMBlow @JoeBiden https://t.co/gbjfXkBv9o</t>
  </si>
  <si>
    <t>lanee_gee</t>
  </si>
  <si>
    <t>@JoeBiden We already know that Joe Ã°Å¸Ëœâ€™</t>
  </si>
  <si>
    <t>SANDRO_NYC</t>
  </si>
  <si>
    <t>@pink_lady56 @JoeBiden Better yet : everyone should call cable Verizon of whatever - cancel CNN and delete NBA package .</t>
  </si>
  <si>
    <t>pink_lady56</t>
  </si>
  <si>
    <t>soccerdad2016</t>
  </si>
  <si>
    <t>['pink_lady56', 'JoeBiden']</t>
  </si>
  <si>
    <t>@GirlMom2x @pink_lady56 @JoeBiden IÃ¢â‚¬â„¢m thinking total will be north of $675mil</t>
  </si>
  <si>
    <t>GirlMom2x</t>
  </si>
  <si>
    <t>['GirlMom2x', 'pink_lady56', 'JoeBiden']</t>
  </si>
  <si>
    <t>@KamalaHarris @CoryBooker @JulianCastro @PeteButtigieg @AndrewYang @andersoncooper @JoeBiden @BernieSandersÃ¢â‚¬Â¦ https://t.co/M98of23KZo</t>
  </si>
  <si>
    <t xml:space="preserve"> Oct 16 00:49:49 +0000 2019</t>
  </si>
  <si>
    <t>tonyareiman</t>
  </si>
  <si>
    <t>['KamalaHarris', 'CoryBooker', 'JulianCastro', 'PeteButtigieg', 'AndrewYang', 'andersoncooper', 'JoeBiden', 'BernieSanders']</t>
  </si>
  <si>
    <t>@JoeBiden Yeah yeah.... we know you want to take him out back behind the bleachers......</t>
  </si>
  <si>
    <t>wise_guy_B</t>
  </si>
  <si>
    <t>@JoeBiden DonÃ¢â‚¬â„¢t forget you dentures......</t>
  </si>
  <si>
    <t>@JoeBiden DonÃ¢â‚¬â„¢t forget the speech that someone else wrote.</t>
  </si>
  <si>
    <t>.@PeteButtigieg Ã¢â‚¬Å“Let me tell you how this looks from the Midwest, where I live.Ã¢â‚¬Â
Dude you stink of Harvard and McKÃ¢â‚¬Â¦ https://t.co/0lftgFpSg0</t>
  </si>
  <si>
    <t>AlexanderMcCoy4</t>
  </si>
  <si>
    <t>@amyklobuchar and @PeteButtigieg is really up here to attack @ewarren and itÃ¢â‚¬â„¢s stupid</t>
  </si>
  <si>
    <t>camillerrivera</t>
  </si>
  <si>
    <t>['amyklobuchar', 'PeteButtigieg', 'ewarren']</t>
  </si>
  <si>
    <t>@CharlesMBlow @PeteButtigieg @KillerMike IÃ¢â‚¬â„¢m uber liberal and wouldnÃ¢â‚¬â„¢t wish King on anyone. Self serving jerk.</t>
  </si>
  <si>
    <t>EROHealthComms</t>
  </si>
  <si>
    <t>['CharlesMBlow', 'PeteButtigieg', 'KillerMike']</t>
  </si>
  <si>
    <t>@PeteButtigieg INSULTING HIS OWN DONORS Re:Ã¢â‚¬Å“POCKET CHANGEÃ¢â‚¬ÂNOT Being Good Enough!?! Mayor Pete need to UPDATE AmericÃ¢â‚¬Â¦ https://t.co/by27WGS8lx</t>
  </si>
  <si>
    <t>girlbakespiesri</t>
  </si>
  <si>
    <t>Former Naval Counter-Intelligence Officer &amp;amp; next U.S. President, @PeteButtigieg understands the full scope of whatÃ¢â‚¬Â¦ https://t.co/rzj56s2ZYh</t>
  </si>
  <si>
    <t>KarlJosefCo</t>
  </si>
  <si>
    <t>Really liking @SenAmyKlobuchar and @PeteButtigieg at the #DemDebate tonight. We need someone more center than far left.</t>
  </si>
  <si>
    <t xml:space="preserve"> Oct 16 01:03:35 +0000 2019</t>
  </si>
  <si>
    <t>luv2readnlearn</t>
  </si>
  <si>
    <t>['SenAmyKlobuchar', 'PeteButtigieg']</t>
  </si>
  <si>
    <t>@waynemorgan200 @SenAmyKlobuchar @PeteButtigieg Glad you're watching</t>
  </si>
  <si>
    <t xml:space="preserve"> Oct 16 01:10:09 +0000 2019</t>
  </si>
  <si>
    <t>waynemorgan200</t>
  </si>
  <si>
    <t>['waynemorgan200', 'SenAmyKlobuchar', 'PeteButtigieg']</t>
  </si>
  <si>
    <t>Really loving the intelligent, passionate discussion going on during this #DemDebate 
@PeteButtigiegÃ¢â‚¬Â¦ https://t.co/C9Kk1kbZGz</t>
  </si>
  <si>
    <t xml:space="preserve"> Oct 16 01:45:02 +0000 2019</t>
  </si>
  <si>
    <t>@PeteButtigieg is right -- American leadership shapes the behavior of allies and adversaries globally. And a presidÃ¢â‚¬Â¦ https://t.co/ZYkLgC0jSh</t>
  </si>
  <si>
    <t>M2Pham</t>
  </si>
  <si>
    <t>Wait, does Mayor Pete have a Chevy or a Prius??? #crucial #tellthetruth #DemDebate4 @PeteButtigieg</t>
  </si>
  <si>
    <t>mollydort</t>
  </si>
  <si>
    <t>['crucial', 'tellthetruth', 'DemDebate4']</t>
  </si>
  <si>
    <t>@franklinleonard @PeteButtigieg That...calling my daughter on a Saturday night line...was a painful flatline Ã°Å¸ËœÂ³</t>
  </si>
  <si>
    <t>franklinleonard</t>
  </si>
  <si>
    <t>NatalieSayth</t>
  </si>
  <si>
    <t>['franklinleonard', 'PeteButtigieg']</t>
  </si>
  <si>
    <t>.@PeteButtigieg has 23 billionaire donors.
@CoryBooker has 18 billionaires
@KamalaHarris has 17 billionairesÃ¢â‚¬Â¦ https://t.co/uB5Z6KRZkM</t>
  </si>
  <si>
    <t>nellvwiley</t>
  </si>
  <si>
    <t>['PeteButtigieg', 'CoryBooker', 'KamalaHarris']</t>
  </si>
  <si>
    <t>Ã¢â‚¬Å“police violence is also gun violenceÃ¢â‚¬Â 
@Juliancastro truly leads on this issue , the other candidates canÃ¢â‚¬â„¢t touch him Ã°Å¸â„¢ÂÃ°Å¸ÂÂ¾Ã°Å¸â€Â¥ #DemDebate</t>
  </si>
  <si>
    <t>chelsea_wd</t>
  </si>
  <si>
    <t>I think .@JulianCastro just took a stab at a .@springsteen Ã¢â‚¬Å“My Home TownÃ¢â‚¬Â re-write. BruceÃ¢â‚¬â„¢s was better. Why canÃ¢â‚¬â„¢t Bruce run for President? Ã°Å¸Â¤â€</t>
  </si>
  <si>
    <t>garywynn</t>
  </si>
  <si>
    <t>['JulianCastro', 'springsteen']</t>
  </si>
  <si>
    <t>@scottsantens @contrarient @JulianCastro @AndrewYang @ewarren Ã°Å¸â€Â¥ https://t.co/BHKdNmw6Em</t>
  </si>
  <si>
    <t xml:space="preserve"> Oct 16 00:50:31 +0000 2019</t>
  </si>
  <si>
    <t>Hey_Ceyda</t>
  </si>
  <si>
    <t>['scottsantens', 'contrarient', 'JulianCastro', 'AndrewYang', 'ewarren']</t>
  </si>
  <si>
    <t>Debate Fun Fact: 8 of tonight's candidates have qualified for November's debate. @JulianCastro, @amyklobuchar,Ã¢â‚¬Â¦ https://t.co/BJCRoffBB0</t>
  </si>
  <si>
    <t xml:space="preserve"> Oct 15 23:51:39 +0000 2019</t>
  </si>
  <si>
    <t>IAmMikeGio</t>
  </si>
  <si>
    <t>['JulianCastro', 'amyklobuchar']</t>
  </si>
  <si>
    <t>I wonder if @JulianCastro and @TulsiGabbard are having their own debate on the sideline #DemocraticDebate #DemDebates</t>
  </si>
  <si>
    <t>['DemocraticDebate', 'DemDebates']</t>
  </si>
  <si>
    <t>['JulianCastro', 'TulsiGabbard']</t>
  </si>
  <si>
    <t>I'm screaming at my phone about how cute @JulianCastro and his family are.</t>
  </si>
  <si>
    <t xml:space="preserve"> Oct 15 23:48:10 +0000 2019</t>
  </si>
  <si>
    <t>Joe_Thompson49</t>
  </si>
  <si>
    <t>.@JulianCastro at #DemDebate on police-involved shootings https://t.co/zdbTkXBE4q</t>
  </si>
  <si>
    <t>MarshallProj</t>
  </si>
  <si>
    <t>@vicenews @KamalaHarris #KamalaHarris
#DemocraticDebate https://t.co/ouihonqJnL</t>
  </si>
  <si>
    <t>vicenews</t>
  </si>
  <si>
    <t>agitpopworld</t>
  </si>
  <si>
    <t>['KamalaHarris', 'DemocraticDebate']</t>
  </si>
  <si>
    <t>['vicenews', 'KamalaHarris']</t>
  </si>
  <si>
    <t>@KamalaHarris ItÃ¢â‚¬â„¢s so nuts that people can just ignore these.</t>
  </si>
  <si>
    <t>HimymCraig</t>
  </si>
  <si>
    <t>Yeah @KamalaHarris!  #CNNDebate #KHive</t>
  </si>
  <si>
    <t>jojobickley</t>
  </si>
  <si>
    <t>['CNNDebate', 'KHive']</t>
  </si>
  <si>
    <t>@AmyKlobuchar is killing it tonightÃ¢â‚¬â€Girl, I see you! @KamalaHarrisÃ¢â‚¬â€you know I see you, girl!!!!! #DemDebate https://t.co/ybNSydBxCC</t>
  </si>
  <si>
    <t>KristenBlush</t>
  </si>
  <si>
    <t>['amyklobuchar', 'KamalaHarris']</t>
  </si>
  <si>
    <t>"During this debate, 8 people will die...I'm done. We need action."
@KamalaHarris will give Congress 100 days, andÃ¢â‚¬Â¦ https://t.co/T6ZW6Incmb</t>
  </si>
  <si>
    <t>Mattscharfstein</t>
  </si>
  <si>
    <t>@BetoORourke Yeah they do when they are issued without cause and used as a tool for harassment</t>
  </si>
  <si>
    <t xml:space="preserve"> Oct 15 23:55:14 +0000 2019</t>
  </si>
  <si>
    <t>20tellthetruth</t>
  </si>
  <si>
    <t>@CapitalTonight @BetoORourke Plenty of Fords, Dodge's, Hyundai's, Honda's and Toyota's to buy.</t>
  </si>
  <si>
    <t xml:space="preserve"> Oct 16 00:52:10 +0000 2019</t>
  </si>
  <si>
    <t>CapitalTonight</t>
  </si>
  <si>
    <t>Dman1_1976</t>
  </si>
  <si>
    <t>['CapitalTonight', 'BetoORourke']</t>
  </si>
  <si>
    <t>.@BetoORourke is best when he actually answers his questions directly.</t>
  </si>
  <si>
    <t>genesis4genius</t>
  </si>
  <si>
    <t>@ImMatthew_Davis @BetoORourke Looool</t>
  </si>
  <si>
    <t>ImMatthew_Davis</t>
  </si>
  <si>
    <t>XEN0HD</t>
  </si>
  <si>
    <t>['ImMatthew_Davis', 'BetoORourke']</t>
  </si>
  <si>
    <t>@BernieSanders Why do you exist then?</t>
  </si>
  <si>
    <t>D3_Apparel</t>
  </si>
  <si>
    <t>@BernieSanders That would be amazing</t>
  </si>
  <si>
    <t>djkgamc</t>
  </si>
  <si>
    <t>.@BernieSanders is on FIRE. Ã°Å¸â€Â¥ #DemDebate</t>
  </si>
  <si>
    <t>jessejaehoon</t>
  </si>
  <si>
    <t>@AmazingInsights @BernieSanders So consider it tackled - it's a moot point.
Sweden, Iceland, Spain, all these 29 coÃ¢â‚¬Â¦ https://t.co/440cV5DnM2</t>
  </si>
  <si>
    <t>AmazingInsights</t>
  </si>
  <si>
    <t>JoeMull90996700</t>
  </si>
  <si>
    <t>['AmazingInsights', 'BernieSanders']</t>
  </si>
  <si>
    <t>.@Brian_Riedl has a list of Medicare-for-All questions that @ewarren and @BernieSanders must answer tonightÃ¢â‚¬Â¦ https://t.co/EQWaKeNdY3</t>
  </si>
  <si>
    <t>['Brian_Riedl', 'ewarren', 'BernieSanders']</t>
  </si>
  <si>
    <t>@TomSteyer  I like what you have to say, but if youÃ¢â‚¬â„¢re not running for a lower office before President of the UniteÃ¢â‚¬Â¦ https://t.co/lD31I1LysM</t>
  </si>
  <si>
    <t>BillSageActor</t>
  </si>
  <si>
    <t>Okay, so Reptilians donÃ¢â‚¬â„¢t exist... BUT watching @TomSteyer on this debate has me reconsidering.
At this point I woÃ¢â‚¬Â¦ https://t.co/4ANzuzD6ic</t>
  </si>
  <si>
    <t>JulioAnta</t>
  </si>
  <si>
    <t>@TomSteyer yo man give me $100k. I wonÃ¢â‚¬â„¢t vote for you, but youÃ¢â‚¬â„¢ll have less money for Warren or Sanders to tax.</t>
  </si>
  <si>
    <t>megwhyte</t>
  </si>
  <si>
    <t>@TomSteyer, on closing the income gap: 'I would undo every Republican tax cut for rich people and major corporationÃ¢â‚¬Â¦ https://t.co/D5Yip6IQ29</t>
  </si>
  <si>
    <t>NationalAction</t>
  </si>
  <si>
    <t>.@TomSteyerÃ¢â‚¬â„¢s tie for president! More like Thomas Tie-er am I right?! #demdebate https://t.co/s3rSsbMCc0</t>
  </si>
  <si>
    <t>rachierob</t>
  </si>
  <si>
    <t>@CV0 Omg so much SATC in @TomSteyerÃ¢â‚¬â„¢s campaign... do I love him now??</t>
  </si>
  <si>
    <t>CV0</t>
  </si>
  <si>
    <t>ryderkessler</t>
  </si>
  <si>
    <t>['CV0', 'TomSteyer']</t>
  </si>
  <si>
    <t>Thank you @davidaxelrod Ã°Å¸â„¢ÂÃ°Å¸ÂÂ½ 
#DemDebate @AndrewYang #YangGang https://t.co/VclGBTchxJ</t>
  </si>
  <si>
    <t>['davidaxelrod', 'AndrewYang']</t>
  </si>
  <si>
    <t>@AndrewYang gets that BIG PHARMA is to blame for the opiod crisis. Put the resources into the communities to get huÃ¢â‚¬Â¦ https://t.co/tfo1KEdtSb</t>
  </si>
  <si>
    <t xml:space="preserve"> Oct 16 01:49:41 +0000 2019</t>
  </si>
  <si>
    <t>LizzyBrock</t>
  </si>
  <si>
    <t>Am I the only one mildly annoyed by the vagueness of calling @AndrewYang simply Ã¢â‚¬Å“businessmanÃ¢â‚¬Â? #DemDebate</t>
  </si>
  <si>
    <t>Matttherose</t>
  </si>
  <si>
    <t>@AndrewYang  #GlovesOffYang!!! #YangGang explodes!!! NYC #YangGang2020 #YangGangFamily https://t.co/zmqHNb2u2A</t>
  </si>
  <si>
    <t>maxxann</t>
  </si>
  <si>
    <t>['GlovesOffYang', 'YangGang', 'YangGang2020', 'YangGangFamily']</t>
  </si>
  <si>
    <t>@RealClonerStive @CNN @AndrewYang cnn</t>
  </si>
  <si>
    <t>['RealClonerStive', 'CNN', 'AndrewYang']</t>
  </si>
  <si>
    <t>@KamalaHarris Absolutely...........</t>
  </si>
  <si>
    <t>New Zealand</t>
  </si>
  <si>
    <t>BjayukCat</t>
  </si>
  <si>
    <t>.@BurkeNieman (age 7): I think IÃ¢â‚¬â„¢m going to go for @JoeBiden in this one. I mean, heÃ¢â‚¬â„¢s Biden. Ã‚Â¯\_(Ã£Æ’â€ž)_/Ã‚Â¯</t>
  </si>
  <si>
    <t>North Carolina</t>
  </si>
  <si>
    <t>JeffNiemanNC</t>
  </si>
  <si>
    <t>['BurkeNieman', 'JoeBiden']</t>
  </si>
  <si>
    <t>These corporations have taken over our government.Ã¢â‚¬Â @TomSteyer #DemDebate</t>
  </si>
  <si>
    <t>laladivababe</t>
  </si>
  <si>
    <t>@traecrowder @AndrewYang @InherentGood Cant wait to see your doc!</t>
  </si>
  <si>
    <t>traecrowder</t>
  </si>
  <si>
    <t>thewastedsoul</t>
  </si>
  <si>
    <t>['traecrowder', 'AndrewYang', 'InherentGood']</t>
  </si>
  <si>
    <t>@Manny_Alicandro @dmit0820 @AndrewYang Thanks!</t>
  </si>
  <si>
    <t xml:space="preserve"> Oct 15 23:59:55 +0000 2019</t>
  </si>
  <si>
    <t>Manny_Alicandro</t>
  </si>
  <si>
    <t>['Manny_Alicandro', 'dmit0820', 'AndrewYang']</t>
  </si>
  <si>
    <t>I wish @JulianCastro would get more time</t>
  </si>
  <si>
    <t xml:space="preserve"> Oct 16 00:53:41 +0000 2019</t>
  </si>
  <si>
    <t>alexvilleda1994</t>
  </si>
  <si>
    <t>I love @KamalaHarrisÃ¢â‚¬â„¢s toughness every time I hear her speak. When will she address her prosecutorial record of denÃ¢â‚¬Â¦ https://t.co/rYj7RRsVmd</t>
  </si>
  <si>
    <t xml:space="preserve"> Oct 16 01:31:38 +0000 2019</t>
  </si>
  <si>
    <t>HerrDoktorProf</t>
  </si>
  <si>
    <t>.@ewarren and @BernieSanders - Tax the Rich!
Everyone else: Naaaaaah 
#DemocraticDebate</t>
  </si>
  <si>
    <t>KristenAbigail</t>
  </si>
  <si>
    <t>.@TomSteyer just said structural change. Excuse me sir, @ewarren is going to bring #BigStructuralChange to the white house. #DemDebate</t>
  </si>
  <si>
    <t>['BigStructuralChange', 'DemDebate']</t>
  </si>
  <si>
    <t>['TomSteyer', 'ewarren']</t>
  </si>
  <si>
    <t>@ramann2010 @JulianCastro Madison a slave owner changed it out of the Senate from free country to free State in feaÃ¢â‚¬Â¦ https://t.co/KDBwIoi1M4</t>
  </si>
  <si>
    <t xml:space="preserve"> Oct 15 23:53:53 +0000 2019</t>
  </si>
  <si>
    <t>ramann2010</t>
  </si>
  <si>
    <t>AWodz1234</t>
  </si>
  <si>
    <t>['ramann2010', 'JulianCastro']</t>
  </si>
  <si>
    <t>@ramann2010 @JulianCastro Wow if someone pointed out the fact that I think just like the good Reverend Jim Bakker oÃ¢â‚¬Â¦ https://t.co/34ABCQdslR</t>
  </si>
  <si>
    <t>@ramann2010 @JulianCastro Why do you type such gibberish? https://t.co/IsNcdMJLEa</t>
  </si>
  <si>
    <t>@AndrewYang go Andrew!  ItÃ¢â‚¬â„¢s your time to ascend.  YouÃ¢â‚¬â„¢ve got energy, intelligence, compassion and reason on your side!  Go Math!!!</t>
  </si>
  <si>
    <t>Tracy_L64</t>
  </si>
  <si>
    <t>@BetoORourke Will you guys stop playing with them and enforce the law. Go hard or don't go at all.</t>
  </si>
  <si>
    <t>evelationcc</t>
  </si>
  <si>
    <t>@PeteForAmerica @PeteButtigieg Not liking Pete anymore too corporate</t>
  </si>
  <si>
    <t xml:space="preserve"> Oct 16 01:31:52 +0000 2019</t>
  </si>
  <si>
    <t>PeteForAmerica</t>
  </si>
  <si>
    <t>BrianRenfro</t>
  </si>
  <si>
    <t>@Dax_x98 @JoeBiden He is the best man for the job besides Hillary! The experience speaks; the connections are valuaÃ¢â‚¬Â¦ https://t.co/V2unVKi6Yv</t>
  </si>
  <si>
    <t>Dax_x98</t>
  </si>
  <si>
    <t>fnp129_linda</t>
  </si>
  <si>
    <t>['Dax_x98', 'JoeBiden']</t>
  </si>
  <si>
    <t>@AOC @JulianCastro Oh boy you get the prize for origional thinking....polly want a cracker...</t>
  </si>
  <si>
    <t>Redx49</t>
  </si>
  <si>
    <t>must be debate night. @TheBobbyClub @KamalaHarris https://t.co/ONDZ8R7Rzn</t>
  </si>
  <si>
    <t>ashleikblue</t>
  </si>
  <si>
    <t>['TheBobbyClub', 'KamalaHarris']</t>
  </si>
  <si>
    <t>@BetoORourke look, you are clearly the future but not this round. No issue with that. Beat Cronyn, McConnell, and yÃ¢â‚¬Â¦ https://t.co/mmh4F3mrm6</t>
  </si>
  <si>
    <t>jamescshoff</t>
  </si>
  <si>
    <t>@ThumperHare @LindseyGrahamSC @BernieSanders @ewarren Ã°Å¸ËœÂÃ°Å¸ËœÂÃ°Å¸ËœÂÃ°Å¸ËœÂ</t>
  </si>
  <si>
    <t>ThumperHare</t>
  </si>
  <si>
    <t>ocp_kuzmin</t>
  </si>
  <si>
    <t>['ThumperHare', 'LindseyGrahamSC', 'BernieSanders', 'ewarren']</t>
  </si>
  <si>
    <t>I don't know a lot about @TomSteyer except that he's rich, but his anti-corruption rhetoric is strong. #unrig</t>
  </si>
  <si>
    <t>being_steve</t>
  </si>
  <si>
    <t>['unrig']</t>
  </si>
  <si>
    <t>I'm so excited to hear @TomSteyer talk about both of his policies in tonight's #DemDebate.</t>
  </si>
  <si>
    <t xml:space="preserve"> Oct 15 23:52:08 +0000 2019</t>
  </si>
  <si>
    <t>PiIsNot3</t>
  </si>
  <si>
    <t>What is the cabinet equivalent of CTO? Whoever wins (if not @AndrewYang) they better make him that on day 1 #DemDebate</t>
  </si>
  <si>
    <t>erininvisible</t>
  </si>
  <si>
    <t>@KamalaHarris Of course, then the pundits started talking during the pregame about offense &amp;amp; defense at theÃ¢â‚¬Â¦ https://t.co/tbd0AlYJxv</t>
  </si>
  <si>
    <t>GnomeAndFairy</t>
  </si>
  <si>
    <t>Did @TomSteyer just get snubbed with no applause?</t>
  </si>
  <si>
    <t xml:space="preserve"> Oct 15 23:56:33 +0000 2019</t>
  </si>
  <si>
    <t>Starling570wwnc</t>
  </si>
  <si>
    <t>@JoeBiden age is really telling tonight.  He can't be taken seriously as a presidential candidate..  But really whoÃ¢â‚¬Â¦ https://t.co/4lqocldNeu</t>
  </si>
  <si>
    <t xml:space="preserve"> Oct 16 01:33:00 +0000 2019</t>
  </si>
  <si>
    <t>Craig_Pews4U</t>
  </si>
  <si>
    <t>So Beto is not answering the question..
#DemDebate  #TeamPete  #WinTheEra #PeteStorm
@PeteForAmerica @PeteButtigieg</t>
  </si>
  <si>
    <t>Dreamwrecker16</t>
  </si>
  <si>
    <t>['DemDebate', 'TeamPete', 'WinTheEra', 'PeteStorm']</t>
  </si>
  <si>
    <t>Police violence is also gun violence - @JulianCastro hell yes!!!</t>
  </si>
  <si>
    <t>badactivist</t>
  </si>
  <si>
    <t>I see you @JulianCastro #DemDebate</t>
  </si>
  <si>
    <t>CM_Writer</t>
  </si>
  <si>
    <t>Police violence is also gun violence Ã¢â‚¬â€ @JulianCastro</t>
  </si>
  <si>
    <t>OhSoArtiKulAte</t>
  </si>
  <si>
    <t>@KamalaHarris Get a new shtick</t>
  </si>
  <si>
    <t>OfSlinky</t>
  </si>
  <si>
    <t>@MeganSloneMusic @louise_q10 @LilaGraceRose @KamalaHarris https://t.co/oKB1CzRBa1</t>
  </si>
  <si>
    <t>MeganSloneMusic</t>
  </si>
  <si>
    <t>dna_p0lymerase</t>
  </si>
  <si>
    <t>['MeganSloneMusic', 'louise_q10', 'LilaGraceRose', 'KamalaHarris']</t>
  </si>
  <si>
    <t>I cant believe @BetoORourke nearly 2 million households have a "weapon of war."</t>
  </si>
  <si>
    <t>DallasWoodhouse</t>
  </si>
  <si>
    <t>Whoa @BetoORourke is tall.</t>
  </si>
  <si>
    <t xml:space="preserve"> Oct 15 23:56:04 +0000 2019</t>
  </si>
  <si>
    <t>triciacotham</t>
  </si>
  <si>
    <t>@BetoORourke .@BetoORourke  Please tell us exactly how you plan to buy them back when you don't know who even has them.</t>
  </si>
  <si>
    <t>gsmith476</t>
  </si>
  <si>
    <t>All of us should be calling DEM leadership and demanding this @TomSteyer needs to stop running for POTUS and find tÃ¢â‚¬Â¦ https://t.co/j5hQ5qi2DO</t>
  </si>
  <si>
    <t xml:space="preserve"> Oct 15 23:57:50 +0000 2019</t>
  </si>
  <si>
    <t>DebJHolley</t>
  </si>
  <si>
    <t>@PeteButtigieg Konck Ã¢â‚¬Ëœem dead tonight, Mayor! And, perhaps, next time wear an American flag pin. It means a lot to many.</t>
  </si>
  <si>
    <t>whitehousewoman</t>
  </si>
  <si>
    <t>@SrBelkin @AndrewYang good argument for why he's awful, well done</t>
  </si>
  <si>
    <t>SrBelkin</t>
  </si>
  <si>
    <t>pointblaek</t>
  </si>
  <si>
    <t>['SrBelkin', 'AndrewYang']</t>
  </si>
  <si>
    <t>Hell Yes Were Gonna Take Your AR15 @BetoORourke
#DemocraticDebate 
#DemDebate https://t.co/Oi3KQOdkRX</t>
  </si>
  <si>
    <t>MrStinkFingers</t>
  </si>
  <si>
    <t>@JulianCastro Please bring it up then! DonÃ¢â‚¬â„¢t just have your staff tweet about it! CÃ¢â‚¬â„¢mon! #DemDebate</t>
  </si>
  <si>
    <t xml:space="preserve"> Oct 16 00:51:23 +0000 2019</t>
  </si>
  <si>
    <t>JenOleniczak</t>
  </si>
  <si>
    <t>Who else is truly surprised @PeteButtigieg drives a Chevy Cruze?!? Ã°Å¸ËœÂ±Ã°Å¸ËœÂ±Ã°Å¸ËœÂ± #DemocraticDebate #DemDebate4</t>
  </si>
  <si>
    <t xml:space="preserve">North Carolina </t>
  </si>
  <si>
    <t>hollymg22</t>
  </si>
  <si>
    <t>['DemocraticDebate', 'DemDebate4']</t>
  </si>
  <si>
    <t>@PredictIt @CoryBooker @JulianCastro @AndrewYang @ewarren @BernieSanders @KamalaHarris @BetoORourke @PeteButtigiegÃ¢â‚¬Â¦ https://t.co/g41Sezd9yz</t>
  </si>
  <si>
    <t>PredictIt</t>
  </si>
  <si>
    <t>Mark_N_Jackson</t>
  </si>
  <si>
    <t>['PredictIt', 'CoryBooker', 'JulianCastro', 'AndrewYang', 'ewarren', 'BernieSanders', 'KamalaHarris', 'BetoORourke', 'PeteButtigieg']</t>
  </si>
  <si>
    <t>@EricaLiraCastro @JulianCastro cute kiddo</t>
  </si>
  <si>
    <t xml:space="preserve"> Oct 16 00:50:43 +0000 2019</t>
  </si>
  <si>
    <t>uncggrad96</t>
  </si>
  <si>
    <t>@CNN @KamalaHarris https://t.co/mYCMierokn</t>
  </si>
  <si>
    <t xml:space="preserve"> Oct 16 00:54:05 +0000 2019</t>
  </si>
  <si>
    <t>BreaultCher</t>
  </si>
  <si>
    <t>@sallykohn @KamalaHarris Why do you want to kill the unborn babies of poor women and women of color? 
Are their baÃ¢â‚¬Â¦ https://t.co/piXLQ06gMo</t>
  </si>
  <si>
    <t>sallykohn</t>
  </si>
  <si>
    <t>radmadmid</t>
  </si>
  <si>
    <t>['sallykohn', 'KamalaHarris']</t>
  </si>
  <si>
    <t>How would @BetoORourke enforce a mandatory buyback of AR-15s and AK-47s? #DemDebate</t>
  </si>
  <si>
    <t>CharlieforNC</t>
  </si>
  <si>
    <t>@holyspacemonkey @WhyKelly2 @Anthropology4P @BetoORourke @IAmTeamPete Which part?</t>
  </si>
  <si>
    <t>holyspacemonkey</t>
  </si>
  <si>
    <t>JMoFilm</t>
  </si>
  <si>
    <t>['holyspacemonkey', 'WhyKelly2', 'Anthropology4P', 'BetoORourke', 'IAmTeamPete']</t>
  </si>
  <si>
    <t>@CharlesMBlow @BetoORourke We almost have background checks! Give me a damn break.</t>
  </si>
  <si>
    <t>TracieLDavis1</t>
  </si>
  <si>
    <t>['CharlesMBlow', 'BetoORourke']</t>
  </si>
  <si>
    <t>@DonaldDynasty @TomSteyer ThatÃ¢â‚¬â„¢s what I was saying</t>
  </si>
  <si>
    <t>DonaldDynasty</t>
  </si>
  <si>
    <t>Ladyharley77</t>
  </si>
  <si>
    <t>['DonaldDynasty', 'TomSteyer']</t>
  </si>
  <si>
    <t>How would @AndrewYang's proposal to decriminalize possession to and the use of small amounts of opioids solve the crisis? #DemDebate</t>
  </si>
  <si>
    <t>What's up with @AndrewYang 's MATH pin? Ã°Å¸Â¤Â·Ã¢â‚¬ÂÃ¢â„¢â‚¬Ã¯Â¸ÂÃ°Å¸Ëœâ€š</t>
  </si>
  <si>
    <t>NoSilentFriend</t>
  </si>
  <si>
    <t>@AOC @JulianCastro It will be funny when you all realize what the plan was all along and you look like fools once again.</t>
  </si>
  <si>
    <t>North Dakota</t>
  </si>
  <si>
    <t>NDKush</t>
  </si>
  <si>
    <t>@AllanaHarkin @LisaTalmadge @KamalaHarris this 53 year old thinks sheÃ¢â‚¬â„¢s a brave, nice president as well.</t>
  </si>
  <si>
    <t>powell_gf</t>
  </si>
  <si>
    <t>['AllanaHarkin', 'LisaTalmadge', 'KamalaHarris']</t>
  </si>
  <si>
    <t>@iKimboSays @CNN @AndrewYang Gonna be 2 democratic candidates left on the stage eventually. One will be Yang and CNÃ¢â‚¬Â¦ https://t.co/kJcYZizdyR</t>
  </si>
  <si>
    <t xml:space="preserve"> Oct 16 01:49:09 +0000 2019</t>
  </si>
  <si>
    <t>iKimboSays</t>
  </si>
  <si>
    <t>king_of_whales1</t>
  </si>
  <si>
    <t>['iKimboSays', 'CNN', 'AndrewYang']</t>
  </si>
  <si>
    <t>My dad is so charismatic I love you @BetoORourke</t>
  </si>
  <si>
    <t>Ohio</t>
  </si>
  <si>
    <t>hailey_maeeee</t>
  </si>
  <si>
    <t>Well I'm back to give reckless commentary on the #DemDebate. Some things I'll be watching for - @TomSteyer 's perfoÃ¢â‚¬Â¦ https://t.co/1hPr95govE</t>
  </si>
  <si>
    <t xml:space="preserve"> Oct 15 23:58:21 +0000 2019</t>
  </si>
  <si>
    <t>Mack_Musings</t>
  </si>
  <si>
    <t>@MeghanMcCain @PeteButtigieg Pete is rocking it!</t>
  </si>
  <si>
    <t>suzegj</t>
  </si>
  <si>
    <t>@PeteButtigieg Proud to support you!</t>
  </si>
  <si>
    <t xml:space="preserve"> Oct 15 23:57:56 +0000 2019</t>
  </si>
  <si>
    <t>@PeteButtigieg and @amyklobuchar are Bernie and WarrenÃ¢â‚¬â„¢s worst nightmare tonight.</t>
  </si>
  <si>
    <t xml:space="preserve"> Oct 16 00:55:01 +0000 2019</t>
  </si>
  <si>
    <t>@KamalaHarris HQ: Trump sold out the Kurds and gave hundreds of ISIS fighters a get-out-of-jail-free card. There arÃ¢â‚¬Â¦ https://t.co/voX10nX3fh</t>
  </si>
  <si>
    <t>mrklempner</t>
  </si>
  <si>
    <t>@TomSteyer I've been screaming that since they announced his victory. Finally, people are coming around. @CuomoPrimeTime @donlemon</t>
  </si>
  <si>
    <t xml:space="preserve"> Oct 15 23:54:49 +0000 2019</t>
  </si>
  <si>
    <t>tomhub68</t>
  </si>
  <si>
    <t>['TomSteyer', 'CuomoPrimeTime', 'donlemon']</t>
  </si>
  <si>
    <t>@Chas10Buttigieg @PeteButtigieg Ã¢ÂÂ¤Ã¯Â¸Â</t>
  </si>
  <si>
    <t>921spike</t>
  </si>
  <si>
    <t>@SenSanders @JoeBiden @KamalaHarris @CoreyBooker @JulianCastro @ewarren @PeteButtigieg @TulsiGabbard @amyklobucharÃ¢â‚¬Â¦ https://t.co/MX3jq7TdRL</t>
  </si>
  <si>
    <t xml:space="preserve"> Oct 15 20:18:21 +0000 2019</t>
  </si>
  <si>
    <t>SenSanders</t>
  </si>
  <si>
    <t>CaseCos</t>
  </si>
  <si>
    <t>['SenSanders', 'JoeBiden', 'KamalaHarris', 'CoreyBooker', 'JulianCastro', 'ewarren', 'PeteButtigieg', 'TulsiGabbard', 'amyklobuchar']</t>
  </si>
  <si>
    <t>IÃ¢â‚¬â„¢m sorry @PeteButtigieg seems so disingenuous to me. @ewarren is right, a lot of the people on stage at theÃ¢â‚¬Â¦ https://t.co/LyrxB3sIZ6</t>
  </si>
  <si>
    <t>flystevejobs1</t>
  </si>
  <si>
    <t>['PeteButtigieg', 'ewarren']</t>
  </si>
  <si>
    <t>I hate commenting on womenÃ¢â‚¬â„¢s clothing, but DAMN @KamalaHarris and @TulsiGabbard look FIERCE tonight. #DemDebate</t>
  </si>
  <si>
    <t>what_the_beck_3</t>
  </si>
  <si>
    <t>@BetoORourke isnÃ¢â‚¬â„¢t selling me on anything.</t>
  </si>
  <si>
    <t>joethebenitez</t>
  </si>
  <si>
    <t>.@amyklobuchar says even the billionaire on stage, @TomSteyer, doesn't want to protect billionaires.</t>
  </si>
  <si>
    <t>lbischoff</t>
  </si>
  <si>
    <t>.@TomSteyer 's ideas for a national referendum and term limits are terrible. Period. #DemocraticDebate</t>
  </si>
  <si>
    <t>MichaelTPremo</t>
  </si>
  <si>
    <t>@probablytanya @AndrewYang Ã°Å¸â€™Å“</t>
  </si>
  <si>
    <t>probablytanya</t>
  </si>
  <si>
    <t>prtini</t>
  </si>
  <si>
    <t>['probablytanya', 'AndrewYang']</t>
  </si>
  <si>
    <t>@Whiskey_Ben @AndrewYang Make America Think Harder
ItÃ¢â‚¬â„¢s his schtick Ã°Å¸Â¤Â·Ã°Å¸ÂÂ¼Ã¢â‚¬ÂÃ¢â„¢â€šÃ¯Â¸Â</t>
  </si>
  <si>
    <t>['Whiskey_Ben', 'AndrewYang']</t>
  </si>
  <si>
    <t>@TomSteyer For the love of god, we understand that he is a freaking moron! No democratic nominee is getting my voteÃ¢â‚¬Â¦ https://t.co/4KgE1YDljs</t>
  </si>
  <si>
    <t>beuck_wesley35</t>
  </si>
  <si>
    <t>#DemDebate Mayor @PeteButtigieg is the only one to honestly answer a question.</t>
  </si>
  <si>
    <t>garystuerenberg</t>
  </si>
  <si>
    <t>Hoping that @AndrewYang and @TulsiGabbard manage to call out the media and the DNC primary structure at tonightÃ¢â‚¬â„¢s dÃ¢â‚¬Â¦ https://t.co/Enyi2vfr3F</t>
  </si>
  <si>
    <t>JobyChrist</t>
  </si>
  <si>
    <t>['AndrewYang', 'TulsiGabbard']</t>
  </si>
  <si>
    <t>@PeteButtigieg @CoryBooker @SenWarren @KamalaHarris @BernieSanders @SenAmyKlobuchar @JulianCastro @BetoORourkeÃ¢â‚¬Â¦ https://t.co/dAtCBiKwCk</t>
  </si>
  <si>
    <t xml:space="preserve"> Oct 15 20:18:28 +0000 2019</t>
  </si>
  <si>
    <t>BigMoeinCleve</t>
  </si>
  <si>
    <t>['PeteButtigieg', 'CoryBooker', 'SenWarren', 'KamalaHarris', 'BernieSanders', 'SenAmyKlobuchar', 'JulianCastro', 'BetoORourke']</t>
  </si>
  <si>
    <t>@evanmcmurry @Lis_Smith People saying @PeteButtigieg is being a brat. No, he's taking on issues and will not back dÃ¢â‚¬Â¦ https://t.co/BKj56RC8Zq</t>
  </si>
  <si>
    <t>evanmcmurry</t>
  </si>
  <si>
    <t>tablegrapes</t>
  </si>
  <si>
    <t>['evanmcmurry', 'Lis_Smith', 'PeteButtigieg']</t>
  </si>
  <si>
    <t>@natimontelongo @JulianCastro Castro supported free trade.  He should beg Ohioans for forgiveness.    #neverCastro  #BernieOrBust</t>
  </si>
  <si>
    <t xml:space="preserve"> Oct 16 00:51:05 +0000 2019</t>
  </si>
  <si>
    <t>BDaddyDanger1</t>
  </si>
  <si>
    <t>['neverCastro', 'BernieOrBust']</t>
  </si>
  <si>
    <t>That applause for @BetoORourke Ã°Å¸ËœÂ go Ohio.</t>
  </si>
  <si>
    <t xml:space="preserve"> Oct 15 23:55:44 +0000 2019</t>
  </si>
  <si>
    <t>AllforBeto</t>
  </si>
  <si>
    <t>@BetoORourke Since you say Russia meddling is Trump's fault now then you must agree that it was Obama's fault beforÃ¢â‚¬Â¦ https://t.co/JN12FUmXLZ</t>
  </si>
  <si>
    <t>jonnyray45</t>
  </si>
  <si>
    <t>On how to enforce a mandatory buy-back on assault weapons:
@BetoORourke : I expect my fellow Americans to follow the law</t>
  </si>
  <si>
    <t>TheChimesNews</t>
  </si>
  <si>
    <t>@david_amrine @JoeBiden IÃ¢â‚¬â„¢ll put it to you like this. If he doesnÃ¢â‚¬â„¢t remember meeting them yet, he will Ã°Å¸Ëœâ€šÃ°Å¸Ëœâ€šÃ°Å¸Ëœâ€šÃ°Å¸Ëœâ€šÃ°Å¸Ëœâ€šÃ°Å¸Ëœâ€š</t>
  </si>
  <si>
    <t>david_amrine</t>
  </si>
  <si>
    <t>FacelessManBaby</t>
  </si>
  <si>
    <t>['david_amrine', 'JoeBiden']</t>
  </si>
  <si>
    <t>@DailyCaller @JoeBiden Dopey Joe.</t>
  </si>
  <si>
    <t xml:space="preserve"> Oct 16 01:47:54 +0000 2019</t>
  </si>
  <si>
    <t>KevinAHarperVO</t>
  </si>
  <si>
    <t>@LindseyGrahamSC @JoeBiden @BarackObama And Donald Trump is the one who just betrayed the men who have been fightinÃ¢â‚¬Â¦ https://t.co/gBeFID1WzI</t>
  </si>
  <si>
    <t>MsSashaRae</t>
  </si>
  <si>
    <t>@PeteButtigieg is essentially saying the American people were pretty stupid thinking that @realDonaldTrump was goinÃ¢â‚¬Â¦ https://t.co/NPan7VDh3w</t>
  </si>
  <si>
    <t>CrepuscularOhio</t>
  </si>
  <si>
    <t>['PeteButtigieg', 'realDonaldTrump']</t>
  </si>
  <si>
    <t>As a veteran, I am proud of @PeteButtigieg and his responses. As an atheist, I am proud of @FFRF and the ad they raÃ¢â‚¬Â¦ https://t.co/TFkt3QjhnB</t>
  </si>
  <si>
    <t xml:space="preserve"> Oct 16 01:32:09 +0000 2019</t>
  </si>
  <si>
    <t>jenbudzek</t>
  </si>
  <si>
    <t>['PeteButtigieg', 'FFRF']</t>
  </si>
  <si>
    <t>This was such a garbage response from @PeteButtigieg. A gun buyback plan doesnÃ¢â‚¬â„¢t mean we donÃ¢â‚¬â„¢t also get universal bÃ¢â‚¬Â¦ https://t.co/6IECwElmui</t>
  </si>
  <si>
    <t>joshuawhite</t>
  </si>
  <si>
    <t>@thisisg213 @PeteForAmerica @PeteButtigieg The short answer is; no.</t>
  </si>
  <si>
    <t xml:space="preserve"> Oct 15 23:58:45 +0000 2019</t>
  </si>
  <si>
    <t>thisisg213</t>
  </si>
  <si>
    <t>SistersImages</t>
  </si>
  <si>
    <t>['thisisg213', 'PeteForAmerica', 'PeteButtigieg']</t>
  </si>
  <si>
    <t>@JulianCastro is the REAL African AmericanÃ¢â‚¬â„¢s candidate.  He constantly makes time to call out Black issues in an unÃ¢â‚¬Â¦ https://t.co/Bp7VE3VIG1</t>
  </si>
  <si>
    <t>John47287997</t>
  </si>
  <si>
    <t>@KamalaHarris Blacks killing blacks. Fix it Senator. What are you doing? You are already elected. #debate</t>
  </si>
  <si>
    <t>mike2356279922</t>
  </si>
  <si>
    <t>['debate']</t>
  </si>
  <si>
    <t>High quality ECE = support for job creation. @tulsigabbard
@tomsteyer
@corybooker
@kamalaharris
@berniesandersÃ¢â‚¬Â¦ https://t.co/bhTRORqX7x</t>
  </si>
  <si>
    <t xml:space="preserve"> Oct 15 23:47:38 +0000 2019</t>
  </si>
  <si>
    <t>OhioAEYC_ECE</t>
  </si>
  <si>
    <t>['TulsiGabbard', 'TomSteyer', 'CoryBooker', 'KamalaHarris', 'BernieSanders']</t>
  </si>
  <si>
    <t>@KamalaHarris Fire Kuntmala</t>
  </si>
  <si>
    <t>StandleyRod</t>
  </si>
  <si>
    <t>@KamalaHarris I'm happy for your dad! I'm all for treatment for addicts, but what about non-addicts who use opioidsÃ¢â‚¬Â¦ https://t.co/bMrc04B269</t>
  </si>
  <si>
    <t>wyrdotter</t>
  </si>
  <si>
    <t>@BetoORourke 
Good luck young man. https://t.co/oK1zdpbJXy https://t.co/Afnv5N4y31</t>
  </si>
  <si>
    <t xml:space="preserve"> Oct 16 00:53:33 +0000 2019</t>
  </si>
  <si>
    <t>amandpms</t>
  </si>
  <si>
    <t>@BetoORourke You'll never get my gun Adolf.</t>
  </si>
  <si>
    <t xml:space="preserve"> Oct 16 01:49:08 +0000 2019</t>
  </si>
  <si>
    <t>brian_charnes</t>
  </si>
  <si>
    <t>@BetoORourke Beto is so desperate he claims he met a woman working 4 jobs, FOUR JOBS!!! and taking care of a speciaÃ¢â‚¬Â¦ https://t.co/6PFdFFyZkK</t>
  </si>
  <si>
    <t>coffeebeansssss</t>
  </si>
  <si>
    <t>@BetoORourke Honest people don`t lie, but they get the shaft!</t>
  </si>
  <si>
    <t>James32161788</t>
  </si>
  <si>
    <t>@BetoORourke knows the details. #DemDebate #DemocraticDebate</t>
  </si>
  <si>
    <t>LMarsh66</t>
  </si>
  <si>
    <t>@MichaelSkolnik @BetoORourke Is this @TheOnion ? 
Ã°Å¸Â¤Â£Ã°Å¸Â¤Â£Ã°Å¸Â¤Â£Ã°Å¸Â¤Â£Ã°Å¸Â¤Â£Ã°Å¸Â¤Â£ https://t.co/qb89jiDsPy</t>
  </si>
  <si>
    <t>MichaelSkolnik</t>
  </si>
  <si>
    <t>KevyB1990</t>
  </si>
  <si>
    <t>['MichaelSkolnik', 'BetoORourke', 'TheOnion']</t>
  </si>
  <si>
    <t>@ofkindling @AndrewYangFanP1 @AndrewYang @BernieSanders @ewarren I just wish theyÃ¢â‚¬â„¢d let him speak. TheyÃ¢â‚¬â„¢ll let otheÃ¢â‚¬Â¦ https://t.co/1oGVHZOVxt</t>
  </si>
  <si>
    <t xml:space="preserve"> Oct 16 01:31:03 +0000 2019</t>
  </si>
  <si>
    <t>ofkindling</t>
  </si>
  <si>
    <t>engineered_sass</t>
  </si>
  <si>
    <t>['ofkindling', 'AndrewYangFanP1', 'AndrewYang', 'BernieSanders', 'ewarren']</t>
  </si>
  <si>
    <t>@BernieSanders IÃ¢â‚¬â„¢m sure he pays capital gains tax on his investments. Why pay himself a salary at that point?</t>
  </si>
  <si>
    <t>ithika0399</t>
  </si>
  <si>
    <t>@ewarren Chance of this drunken, lying, cheating, clown becoming the Dem nominee: https://t.co/9TL9I2opgA</t>
  </si>
  <si>
    <t>GevatterTod187</t>
  </si>
  <si>
    <t>@AndrewYang is hard to listen to</t>
  </si>
  <si>
    <t>Ronwarner23</t>
  </si>
  <si>
    <t>@TomSteyer Fallaron Capital...?  #disqualified #DemDebate</t>
  </si>
  <si>
    <t>mikeottiger</t>
  </si>
  <si>
    <t>['disqualified', 'DemDebate']</t>
  </si>
  <si>
    <t>@swimmintink @PeteButtigieg OMG, you post Obama?  He did absolutely NOTHING to bring our troops out of this area. HÃ¢â‚¬Â¦ https://t.co/4erOHUKk95</t>
  </si>
  <si>
    <t>swimmintink</t>
  </si>
  <si>
    <t>Oklahoma</t>
  </si>
  <si>
    <t>KCis2cool</t>
  </si>
  <si>
    <t>['swimmintink', 'PeteButtigieg']</t>
  </si>
  <si>
    <t>.@JulianCastro was the first candidate to release a plan for Indigenous people.
It focuses on strengthening tribalÃ¢â‚¬Â¦ https://t.co/raQTBdRNu6</t>
  </si>
  <si>
    <t>rebeccanagle</t>
  </si>
  <si>
    <t>@katgordon @laureldavilacpa @KamalaHarris yes Ã¢ÂÂ¤Ã¯Â¸ÂÃ°Å¸â€˜ÂÃ°Å¸â€˜ÂÃ°Å¸Å½â€°Ã°Å¸Å½â€°Ã°Å¸Å½â€°Ã°Å¸Å½â€°</t>
  </si>
  <si>
    <t>katgordon</t>
  </si>
  <si>
    <t>yellowbirdcjk</t>
  </si>
  <si>
    <t>['katgordon', 'laureldavilacpa', 'KamalaHarris']</t>
  </si>
  <si>
    <t>WhoÃ¢â‚¬â„¢s ready to see @ewarren on the #DemDebate?!!! https://t.co/32IzkABeY5</t>
  </si>
  <si>
    <t>HaleyDansby</t>
  </si>
  <si>
    <t>@AndrewYang Ã¢â‚¬Ëœs voice reminds me of Kermit the FrogÃ¢â‚¬â€and thatÃ¢â‚¬â„¢s not the only reason I want to hear what he has to sayÃ¢â‚¬Â¦ https://t.co/jRlF9Lz2hG</t>
  </si>
  <si>
    <t>BlueTheCreek</t>
  </si>
  <si>
    <t>@TaceyJean18 @return2_us @AndrewYang @ewarren https://t.co/fnBt9qJ5HQ</t>
  </si>
  <si>
    <t>TaceyJean18</t>
  </si>
  <si>
    <t>GangTulsa</t>
  </si>
  <si>
    <t>['TaceyJean18', 'return2_us', 'AndrewYang', 'ewarren']</t>
  </si>
  <si>
    <t>@dailykos @AndrewYang #YangGang</t>
  </si>
  <si>
    <t xml:space="preserve"> Oct 15 23:57:17 +0000 2019</t>
  </si>
  <si>
    <t>mg_product82</t>
  </si>
  <si>
    <t>@t8styham @BernieSanders Help us Bernie Sanders, youÃ¢â‚¬â„¢re our only hope https://t.co/0yQkRGB6fp</t>
  </si>
  <si>
    <t>t8styham</t>
  </si>
  <si>
    <t>Oregon</t>
  </si>
  <si>
    <t>PapaBlessYT</t>
  </si>
  <si>
    <t>['t8styham', 'BernieSanders']</t>
  </si>
  <si>
    <t>@PeteButtigieg @NRA Senate report on the NRA just came out.  Mention it!  Take em down.</t>
  </si>
  <si>
    <t>EMON5DM</t>
  </si>
  <si>
    <t>@CharlesMBlow @PeteButtigieg IÃ¢â‚¬â„¢m getting sick of all the condescension. I switched to the baseball game. More genuine.</t>
  </si>
  <si>
    <t>JenniferGMarie</t>
  </si>
  <si>
    <t>@PeteButtigieg on stage at the Democratic debate</t>
  </si>
  <si>
    <t>NowVintage</t>
  </si>
  <si>
    <t>@DanRather @Lis_Smith I think that after Bernie's procedure, lots of people are going to give @PeteButtigieg anotheÃ¢â‚¬Â¦ https://t.co/nIfX1ZCUPQ</t>
  </si>
  <si>
    <t>Only2beRenee</t>
  </si>
  <si>
    <t>['DanRather', 'Lis_Smith', 'PeteButtigieg']</t>
  </si>
  <si>
    <t>@PeteButtigieg You're the best qualified to take on Tulsi on Syria and the ME, I hope you do just that!</t>
  </si>
  <si>
    <t>wash_gton</t>
  </si>
  <si>
    <t>"Police violence is gun violence."
@JulianCastro
#DemDebate</t>
  </si>
  <si>
    <t>lizmart8</t>
  </si>
  <si>
    <t>@KamalaHarris What crimes?</t>
  </si>
  <si>
    <t xml:space="preserve"> Oct 16 00:53:17 +0000 2019</t>
  </si>
  <si>
    <t>Mothersdream</t>
  </si>
  <si>
    <t>@KamalaHarris What? No cackle?</t>
  </si>
  <si>
    <t>RossMathews11</t>
  </si>
  <si>
    <t>@emmaladyrose @KamalaHarris 60 million dead babies already. And she wants MORE abortion??? https://t.co/adRHY5TgS1</t>
  </si>
  <si>
    <t>emmaladyrose</t>
  </si>
  <si>
    <t>Waibry</t>
  </si>
  <si>
    <t>['emmaladyrose', 'KamalaHarris']</t>
  </si>
  <si>
    <t>@LindseyGrahamSC @BernieSanders @ewarren What's your plan Lindsey? Oh, that's right. Your only plan is to kill everÃ¢â‚¬Â¦ https://t.co/EeJoIZuwkG</t>
  </si>
  <si>
    <t xml:space="preserve"> Oct 16 01:48:02 +0000 2019</t>
  </si>
  <si>
    <t>IMHeddaFedda</t>
  </si>
  <si>
    <t>No one will legalize weed except @BernieSanders @TulsiGabbard @marwilliamson #DemocraticDebate. ThatÃ¢â‚¬â„¢s what halts the opioid crisis</t>
  </si>
  <si>
    <t>davidsirias1</t>
  </si>
  <si>
    <t>['BernieSanders', 'TulsiGabbard', 'marwilliamson']</t>
  </si>
  <si>
    <t>@BernieSanders Lol wut</t>
  </si>
  <si>
    <t>NikolasByDesign</t>
  </si>
  <si>
    <t>@DailyCaller @TomSteyer These two are Billionaires! #DemocraticDebate #DemocratsAreCorrupt 
https://t.co/AlxvLQEBfzÃ¢â‚¬Â¦ https://t.co/r10bgLZzwY</t>
  </si>
  <si>
    <t>bpruett6717</t>
  </si>
  <si>
    <t>['DemocraticDebate', 'DemocratsAreCorrupt']</t>
  </si>
  <si>
    <t>@TomSteyer is making sense</t>
  </si>
  <si>
    <t>ficoshutdown181</t>
  </si>
  <si>
    <t>Let @AndrewYang respond on the wealth tax. He knows that they can hide that wealth #DemDebate</t>
  </si>
  <si>
    <t xml:space="preserve"> Oct 16 00:55:31 +0000 2019</t>
  </si>
  <si>
    <t>Lesbians4Yang</t>
  </si>
  <si>
    <t>@WendyLeighS @heckyleaks @AndrewYang YouÃ¢â‚¬â„¢re awfully selective about what you respond to. That kind of shit loses general elections...</t>
  </si>
  <si>
    <t>WendyLeighS</t>
  </si>
  <si>
    <t>MaarLillian</t>
  </si>
  <si>
    <t>['WendyLeighS', 'heckyleaks', 'AndrewYang']</t>
  </si>
  <si>
    <t>@WendyLeighS @heckyleaks @AndrewYang Someone who silences and discounts indigenous people because you supprt a poliÃ¢â‚¬Â¦ https://t.co/Bs9T0GB2Zj</t>
  </si>
  <si>
    <t>@BernieSanders endorsement soon? pls</t>
  </si>
  <si>
    <t>SMcpeachie</t>
  </si>
  <si>
    <t>@jillwk1961 @stephlynn1982 @ewarren Completely agree but needs a qualifier....would want her somewhere in a SandersÃ¢â‚¬Â¦ https://t.co/Oke7T6BvIo</t>
  </si>
  <si>
    <t>jillwk1961</t>
  </si>
  <si>
    <t>Blindman_54</t>
  </si>
  <si>
    <t>['jillwk1961', 'stephlynn1982', 'ewarren']</t>
  </si>
  <si>
    <t>@JoeBiden #FakeNews #FailedCoup</t>
  </si>
  <si>
    <t>JackAttaq17</t>
  </si>
  <si>
    <t>['FakeNews', 'FailedCoup']</t>
  </si>
  <si>
    <t>@KamalaHarris #FakeNews #FailedCoup</t>
  </si>
  <si>
    <t>Good question @andersoncooper ! @BetoORourke just soiled himself thinking of a response #DemDebate</t>
  </si>
  <si>
    <t xml:space="preserve"> Oct 16 01:32:22 +0000 2019</t>
  </si>
  <si>
    <t>Pennsylvania</t>
  </si>
  <si>
    <t>dave_riegel</t>
  </si>
  <si>
    <t>@theneedledrop @TomSteyer Found this gif of Tom Steyer https://t.co/wSzGBcK7Zw</t>
  </si>
  <si>
    <t>Alain_Mower</t>
  </si>
  <si>
    <t>.@BetoORourke please get out of the race...you are so in over your head.</t>
  </si>
  <si>
    <t>TheBeeze34</t>
  </si>
  <si>
    <t>@JenaFriedman @TomSteyer Thank u</t>
  </si>
  <si>
    <t>JenaFriedman</t>
  </si>
  <si>
    <t>RachelLani</t>
  </si>
  <si>
    <t>['JenaFriedman', 'TomSteyer']</t>
  </si>
  <si>
    <t>@PeteButtigieg @ewarren  holding their own together would be my dream team... feels like most are attacking each otÃ¢â‚¬Â¦ https://t.co/Ca5m9Ev0Gm</t>
  </si>
  <si>
    <t>WickedpiperTink</t>
  </si>
  <si>
    <t>@KamalaHarris   She is just what America needs! #DemocraticDebate https://t.co/x5qVod2QUX</t>
  </si>
  <si>
    <t>brookhouse07</t>
  </si>
  <si>
    <t>did @PeteButtigieg fire his campaign manager and hire fictional character jennifer barkley from parks &amp;amp; rec beforeÃ¢â‚¬Â¦ https://t.co/tH01mDHwSW</t>
  </si>
  <si>
    <t>pammorganbeesly</t>
  </si>
  <si>
    <t>@JulianCastro AND small business. Seriously. No one mentions that anymore but the number of small businesses used tÃ¢â‚¬Â¦ https://t.co/UsAbEeKjq2</t>
  </si>
  <si>
    <t>atriana</t>
  </si>
  <si>
    <t>WhoÃ¢â‚¬â„¢s winning the Democratic Debate?
#DemDebate #DemocraticDebate #CNN #NYTimes #debatepoll @JoeBiden @ewarrenÃ¢â‚¬Â¦ https://t.co/EEPKCAin0J</t>
  </si>
  <si>
    <t xml:space="preserve"> Oct 16 00:50:34 +0000 2019</t>
  </si>
  <si>
    <t>Abuhillo</t>
  </si>
  <si>
    <t>['DemDebate', 'DemocraticDebate', 'CNN', 'NYTimes', 'debatepoll']</t>
  </si>
  <si>
    <t>['JoeBiden', 'ewarren']</t>
  </si>
  <si>
    <t>@JoeBiden is not having a good night, again.  #CNNDebate https://t.co/u9j3eAUZyw</t>
  </si>
  <si>
    <t>b_e_n_mccarthy</t>
  </si>
  <si>
    <t>['CNNDebate']</t>
  </si>
  <si>
    <t>@AOC What about @JoeBiden I donÃ¢â‚¬â„¢t think Trump is attractive to one with baba booey teeth Ã°Å¸Â¦Â·</t>
  </si>
  <si>
    <t>GOP_WM</t>
  </si>
  <si>
    <t>['AOC', 'JoeBiden']</t>
  </si>
  <si>
    <t>@JoeBiden @CoryBooker @PeteButtigieg @JulianCastro @TulsiGabbard @KamalaHarris @amyklobuchar @BetoORourkeÃ¢â‚¬Â¦ https://t.co/Ui7Gg5dxsn</t>
  </si>
  <si>
    <t xml:space="preserve"> Oct 15 23:47:39 +0000 2019</t>
  </si>
  <si>
    <t>illusionofjoy</t>
  </si>
  <si>
    <t>['JoeBiden', 'CoryBooker', 'PeteButtigieg', 'JulianCastro', 'TulsiGabbard', 'KamalaHarris', 'amyklobuchar', 'BetoORourke']</t>
  </si>
  <si>
    <t>@JoeBiden @CoryBooker @PeteButtigieg @JulianCastro @TulsiGabbard @KamalaHarris @amyklobuchar @BetoORourkeÃ¢â‚¬Â¦ https://t.co/IciWTLKpX4</t>
  </si>
  <si>
    <t xml:space="preserve"> Oct 15 23:49:09 +0000 2019</t>
  </si>
  <si>
    <t>@CharlesMBlow @JoeBiden Candidates have lost elections over that.</t>
  </si>
  <si>
    <t>ljordanplatt</t>
  </si>
  <si>
    <t>@JoeBiden @KamalaHarris @ElizabethWarren - You need THIS to be your stump speech Ã¢Â¬â€¡Ã¯Â¸ÂÃ¢Â¬â€¡Ã¯Â¸ÂÃ¢Â¬â€¡Ã¯Â¸Â https://t.co/NGmMCwFEUM</t>
  </si>
  <si>
    <t xml:space="preserve"> Oct 15 23:48:20 +0000 2019</t>
  </si>
  <si>
    <t>LPonch</t>
  </si>
  <si>
    <t>['JoeBiden', 'KamalaHarris', 'elizabethwarren']</t>
  </si>
  <si>
    <t>@AdyBarkan @JoeBiden Ã¢ÂÂ¤Ã¯Â¸ÂÃ¢ÂÂ¤Ã¯Â¸ÂÃ¢ÂÂ¤Ã¯Â¸ÂÃ¢ÂÂ¤Ã¯Â¸ÂÃ¢ÂÂ¤Ã¯Â¸ÂÃ¢ÂÂ¤Ã¯Â¸Â</t>
  </si>
  <si>
    <t>ms_peaks</t>
  </si>
  <si>
    <t>['AdyBarkan', 'JoeBiden']</t>
  </si>
  <si>
    <t>ThatÃ¢â‚¬â„¢s because all @theDemocrats cowards will give @JoeBiden  a pass https://t.co/dd8lZLgJAg</t>
  </si>
  <si>
    <t>AndrewManagh</t>
  </si>
  <si>
    <t>['TheDemocrats', 'JoeBiden']</t>
  </si>
  <si>
    <t>@getupgetfree @PeteButtigieg If only he meant it, but we know only one candidate is dedicated to a single payer sysÃ¢â‚¬Â¦ https://t.co/BMpXK9Bcv7</t>
  </si>
  <si>
    <t xml:space="preserve"> Oct 15 23:59:30 +0000 2019</t>
  </si>
  <si>
    <t>getupgetfree</t>
  </si>
  <si>
    <t>96fps</t>
  </si>
  <si>
    <t>['getupgetfree', 'PeteButtigieg']</t>
  </si>
  <si>
    <t>@PeteButtigieg is winning the night. #DemDebate #DemocraticDebate I've been poo poo'ing his candidacy, but it's timÃ¢â‚¬Â¦ https://t.co/LJtjL5Mk4a</t>
  </si>
  <si>
    <t>PghFox</t>
  </si>
  <si>
    <t>Guys, @PeteButtigieg is gonna (respectfully) punch some people in the nose tonight. Buckle up.</t>
  </si>
  <si>
    <t>PPete2020</t>
  </si>
  <si>
    <t>@PeteButtigieg You're not a choice</t>
  </si>
  <si>
    <t>SenselessListe1</t>
  </si>
  <si>
    <t>@PeteButtigieg https://t.co/MJWDucVtJI</t>
  </si>
  <si>
    <t>SkKlimovich</t>
  </si>
  <si>
    <t>@PeteButtigieg says he drives a Chevy Cruze -  Lordstown's GM Plant was known as the "Home of the Cruze"</t>
  </si>
  <si>
    <t>TV2Maddy</t>
  </si>
  <si>
    <t>Attention:  #DebatePresidencial Pls make sure your candidate reads this tweet!  @SenBooker  @PeteButtigiegÃ¢â‚¬Â¦ https://t.co/am73mT5VB4</t>
  </si>
  <si>
    <t xml:space="preserve"> Oct 15 21:48:30 +0000 2019</t>
  </si>
  <si>
    <t>warrenunitednew</t>
  </si>
  <si>
    <t>['DebatePresidencial']</t>
  </si>
  <si>
    <t>['SenBooker', 'PeteButtigieg']</t>
  </si>
  <si>
    <t>@KamalaHarris https://t.co/aBZPEKjN4T</t>
  </si>
  <si>
    <t>_patriotusa</t>
  </si>
  <si>
    <t>@KamalaHarris IÃ¢â‚¬â„¢m not a supporter of yours, but Senator, youÃ¢â‚¬â„¢re right. We need to tackle the NRA together. We needÃ¢â‚¬Â¦ https://t.co/j17IhzcJ3o</t>
  </si>
  <si>
    <t>GoPhillies317</t>
  </si>
  <si>
    <t>@KamalaHarris Soooooo Democrat legislatures are allowed right? I mean you guys didn't care about Bill doing it.</t>
  </si>
  <si>
    <t>x4PITTS1BURGH2x</t>
  </si>
  <si>
    <t>@_ClassicJeff @BetoORourke @raschatz Lmao</t>
  </si>
  <si>
    <t>_ClassicJeff</t>
  </si>
  <si>
    <t>Behavioristt</t>
  </si>
  <si>
    <t>['_ClassicJeff', 'BetoORourke', 'raschatz']</t>
  </si>
  <si>
    <t>@raschatz @_ClassicJeff @BetoORourke Do you see that fat jiggling? Always makes me giggle.</t>
  </si>
  <si>
    <t>raschatz</t>
  </si>
  <si>
    <t>['raschatz', '_ClassicJeff', 'BetoORourke']</t>
  </si>
  <si>
    <t>@BetoORourke The Freedom Dividend is that "shot," Beto!</t>
  </si>
  <si>
    <t>ethanlculver</t>
  </si>
  <si>
    <t>Pocket change just given to @BetoORourke</t>
  </si>
  <si>
    <t xml:space="preserve"> Oct 15 23:57:43 +0000 2019</t>
  </si>
  <si>
    <t>MaggieRocksPSU</t>
  </si>
  <si>
    <t>@BetoORourke the biggest dork in elf school #DemDebate</t>
  </si>
  <si>
    <t>mynamei5earl</t>
  </si>
  <si>
    <t>@_ClassicJeff @BetoORourke Seriously. Enough of this shit.</t>
  </si>
  <si>
    <t xml:space="preserve"> Oct 15 23:55:58 +0000 2019</t>
  </si>
  <si>
    <t>['_ClassicJeff', 'BetoORourke']</t>
  </si>
  <si>
    <t>@Behavioristt @_ClassicJeff @BetoORourke WhatÃ¢â‚¬â„¢s funny?</t>
  </si>
  <si>
    <t xml:space="preserve"> Oct 15 23:56:55 +0000 2019</t>
  </si>
  <si>
    <t>['Behavioristt', '_ClassicJeff', 'BetoORourke']</t>
  </si>
  <si>
    <t>@wendyc78757 @BetoORourke For???</t>
  </si>
  <si>
    <t xml:space="preserve"> Oct 15 23:57:11 +0000 2019</t>
  </si>
  <si>
    <t>wendyc78757</t>
  </si>
  <si>
    <t>sumwhtboul</t>
  </si>
  <si>
    <t>['wendyc78757', 'BetoORourke']</t>
  </si>
  <si>
    <t>@BernieSanders How many jobs would be lost if our government confiscated that much money from these private corporations?</t>
  </si>
  <si>
    <t xml:space="preserve"> Oct 16 01:48:06 +0000 2019</t>
  </si>
  <si>
    <t>Justin_Ferris72</t>
  </si>
  <si>
    <t>@P4AHCF @urbaninstitute @BernieSanders https://t.co/AyXErpAKu6</t>
  </si>
  <si>
    <t>P4AHCF</t>
  </si>
  <si>
    <t>soulbrotha215</t>
  </si>
  <si>
    <t>['P4AHCF', 'urbaninstitute', 'BernieSanders']</t>
  </si>
  <si>
    <t>@BernieSanders We do</t>
  </si>
  <si>
    <t xml:space="preserve"> Oct 15 23:58:39 +0000 2019</t>
  </si>
  <si>
    <t>Questions I want asked at #DemDebate
Ã¢â€“ÂªAsk @TulsiGabbard about the #Kurds and Assad
Ã¢â€“ÂªAsk @BernieSanders about his hÃ¢â‚¬Â¦ https://t.co/T2542OkTMk</t>
  </si>
  <si>
    <t xml:space="preserve"> Oct 15 23:52:39 +0000 2019</t>
  </si>
  <si>
    <t>['DemDebate', 'Kurds']</t>
  </si>
  <si>
    <t>@cenkuygur @TomSteyer @WolfPAChq I support Steyer 100%!!</t>
  </si>
  <si>
    <t>andrew16875</t>
  </si>
  <si>
    <t>['cenkuygur', 'TomSteyer', 'WolfPAChq']</t>
  </si>
  <si>
    <t>How in hell is @TomSteyer going to pass the Constitutional Amendments needed to get all that shit done that he justÃ¢â‚¬Â¦ https://t.co/q95TVOhpmg</t>
  </si>
  <si>
    <t>avatarfanx2</t>
  </si>
  <si>
    <t>hmm... @TulsiGabbard less time than @TomSteyer wonder why cnn. #DemocraticDebate #DemDebate4 #DemDebate</t>
  </si>
  <si>
    <t>ChipDestructo</t>
  </si>
  <si>
    <t>['DemocraticDebate', 'DemDebate4', 'DemDebate']</t>
  </si>
  <si>
    <t>['TulsiGabbard', 'TomSteyer']</t>
  </si>
  <si>
    <t>Wtf is @TomSteyer doing there? #DemocraticDebate jeez</t>
  </si>
  <si>
    <t xml:space="preserve"> Oct 15 23:58:03 +0000 2019</t>
  </si>
  <si>
    <t>Jack_Frodo</t>
  </si>
  <si>
    <t>@adlewis He did. @TomSteyer 2007 called and wants it's hashtag back. I'm sure it kills at the country club.</t>
  </si>
  <si>
    <t>adlewis</t>
  </si>
  <si>
    <t>leakydata</t>
  </si>
  <si>
    <t>['adlewis', 'TomSteyer']</t>
  </si>
  <si>
    <t>@Breezy_E77 @AndrewYang Same. And they will cry unfair media personification, but I look at their records, what theÃ¢â‚¬Â¦ https://t.co/Tavme0tseC</t>
  </si>
  <si>
    <t>Breezy_E77</t>
  </si>
  <si>
    <t>AdventurerJosh</t>
  </si>
  <si>
    <t>['Breezy_E77', 'AndrewYang']</t>
  </si>
  <si>
    <t>@CNN @AndrewYang As it b me as well as her</t>
  </si>
  <si>
    <t>CD0926</t>
  </si>
  <si>
    <t>i always come back to @AndrewYang   but @amyklobuchar is growing on me. #demdebates</t>
  </si>
  <si>
    <t>clairerulesit</t>
  </si>
  <si>
    <t>['demdebates']</t>
  </si>
  <si>
    <t>@krystalball @AndrewYang He sure did, love it</t>
  </si>
  <si>
    <t xml:space="preserve"> Oct 16 00:55:24 +0000 2019</t>
  </si>
  <si>
    <t>Gau_wow</t>
  </si>
  <si>
    <t>Decriminalize drugs. Hold greedy pharmaceutical companies and the government accountable. @AndrewYang is right #YangGang #DemDebate</t>
  </si>
  <si>
    <t>jnmcg4</t>
  </si>
  <si>
    <t>@TomiLahren @AndrewYang Where is your clothing line made again. Ohh yeah</t>
  </si>
  <si>
    <t>Jsw7241</t>
  </si>
  <si>
    <t>['TomiLahren', 'AndrewYang']</t>
  </si>
  <si>
    <t>@AndrewYang with an incredible answer on combating the opioid epidemic #DemDebate</t>
  </si>
  <si>
    <t>NicoRobben</t>
  </si>
  <si>
    <t>@AndrewYang I will never understand Twitter trending algo, this is a travesty (default only shows top 4)..Ã¢â‚¬Â¦ https://t.co/IrCyeJvKsk</t>
  </si>
  <si>
    <t>steveroh</t>
  </si>
  <si>
    <t>@YangJews @AndrewYang FJG = #HumanHamsterWheels</t>
  </si>
  <si>
    <t>YangJews</t>
  </si>
  <si>
    <t>['HumanHamsterWheels']</t>
  </si>
  <si>
    <t>['YangJews', 'AndrewYang']</t>
  </si>
  <si>
    <t>@KamalaHarris You totally dissed Joe Biden by refusing to shake his hand.</t>
  </si>
  <si>
    <t>QuietStarNJ</t>
  </si>
  <si>
    <t>This was a important to say @JulianCastro #DemDebate https://t.co/sxQcGddP9T</t>
  </si>
  <si>
    <t>Rhode Island</t>
  </si>
  <si>
    <t>AliyaSabharwal</t>
  </si>
  <si>
    <t>@adamkelsey @BernieSanders Sarah Huckabee Sanders</t>
  </si>
  <si>
    <t>adamkelsey</t>
  </si>
  <si>
    <t>Nuskylicious</t>
  </si>
  <si>
    <t>['adamkelsey', 'BernieSanders']</t>
  </si>
  <si>
    <t>I appreciate candidates bringing up #ClimateChange but I miss @JayInslee - @TomSteyer would do more for climate byÃ¢â‚¬Â¦ https://t.co/UASVQ4FZFw</t>
  </si>
  <si>
    <t>babsona</t>
  </si>
  <si>
    <t>['ClimateChange']</t>
  </si>
  <si>
    <t>['JayInslee', 'TomSteyer']</t>
  </si>
  <si>
    <t>@JoeBiden Old folks home, drooling in his pudding</t>
  </si>
  <si>
    <t>Butcher8766</t>
  </si>
  <si>
    <t>@esanzi @AndrewYang https://t.co/nGqZQ6IR0H</t>
  </si>
  <si>
    <t>esanzi</t>
  </si>
  <si>
    <t>MattAllenShow</t>
  </si>
  <si>
    <t>['esanzi', 'AndrewYang']</t>
  </si>
  <si>
    <t>@vertuBA @mehdirhasan @JulianCastro Obama built the facilities you dope! Ã°Å¸Ëœâ€ Ã°Å¸Ëœâ€ Ã°Å¸Ëœâ€ Ã°Å¸Ëœâ€  https://t.co/hdAdOLAtox</t>
  </si>
  <si>
    <t xml:space="preserve"> Oct 16 01:30:57 +0000 2019</t>
  </si>
  <si>
    <t>vertuBA</t>
  </si>
  <si>
    <t>Russia</t>
  </si>
  <si>
    <t>Bmacdaddy33</t>
  </si>
  <si>
    <t>['vertuBA', 'mehdirhasan', 'JulianCastro']</t>
  </si>
  <si>
    <t>@AOC @JulianCastro OMG How much do you cabal handlers pay you to say this shit !!!</t>
  </si>
  <si>
    <t>Scotland</t>
  </si>
  <si>
    <t>AndrewC96221084</t>
  </si>
  <si>
    <t>@sheckyyoungman @TheOnion @BernieSanders Why ?</t>
  </si>
  <si>
    <t>['sheckyyoungman', 'TheOnion', 'BernieSanders']</t>
  </si>
  <si>
    <t>@secupp @TomSteyer IÃ¢â‚¬â„¢d rather see him spend his money to help get a more experienced candidate elected, as well asÃ¢â‚¬Â¦ https://t.co/yeng3qXLZ8</t>
  </si>
  <si>
    <t xml:space="preserve"> Oct 16 00:53:50 +0000 2019</t>
  </si>
  <si>
    <t>South Carolina</t>
  </si>
  <si>
    <t>oceansoulgrl</t>
  </si>
  <si>
    <t>@TomSteyer is dropping fucking knowledge on income inequality! #DemocraticDebate</t>
  </si>
  <si>
    <t>wmgaillard</t>
  </si>
  <si>
    <t>@brendaf63 @BetoORourke @SCforBeto Woo!!!</t>
  </si>
  <si>
    <t>brendaf63</t>
  </si>
  <si>
    <t>xtinawilkes</t>
  </si>
  <si>
    <t>['brendaf63', 'BetoORourke', 'SCforBeto']</t>
  </si>
  <si>
    <t>@RobProvince @RobGeorge @secupp @CoryBooker @JoeBiden He didnÃ¢â‚¬â„¢t.</t>
  </si>
  <si>
    <t>RobProvince</t>
  </si>
  <si>
    <t>Brennanator</t>
  </si>
  <si>
    <t>['RobProvince', 'RobGeorge', 'secupp', 'CoryBooker', 'JoeBiden']</t>
  </si>
  <si>
    <t>@BetoORourke Go BETO!!!</t>
  </si>
  <si>
    <t>ChiCrimRene</t>
  </si>
  <si>
    <t>@MPowersNorrell @ewarren @EliasVB15</t>
  </si>
  <si>
    <t>MPowersNorrell</t>
  </si>
  <si>
    <t>AMcDScott</t>
  </si>
  <si>
    <t>['MPowersNorrell', 'ewarren', 'EliasVB15']</t>
  </si>
  <si>
    <t>@YpsiGal @KamalaHarris Extremely.</t>
  </si>
  <si>
    <t>YpsiGal</t>
  </si>
  <si>
    <t>terripuma</t>
  </si>
  <si>
    <t>['YpsiGal', 'KamalaHarris']</t>
  </si>
  <si>
    <t>@Bakari_Sellers @AndrewYang and @amyklobuchar landed hard punches on @SenWarren . She has not recovered yet</t>
  </si>
  <si>
    <t>SkipMcQ</t>
  </si>
  <si>
    <t>['Bakari_Sellers', 'AndrewYang', 'amyklobuchar', 'SenWarren']</t>
  </si>
  <si>
    <t>Shoutout to the @GOP for doing our digital work for us. 
@JulianCastro &amp;amp; the team thanks you for your contributionÃ¢â‚¬Â¦ https://t.co/PIVQnpXScJ</t>
  </si>
  <si>
    <t>LizzieNoble10</t>
  </si>
  <si>
    <t>['GOP', 'JulianCastro']</t>
  </si>
  <si>
    <t>Let @TomSteyer talk!!! I mean what are you doing @CNN #DemDebate</t>
  </si>
  <si>
    <t>kinobeano</t>
  </si>
  <si>
    <t>.@PeteButtigieg out there winning my grandmother's vote tonight.</t>
  </si>
  <si>
    <t>Lucasgsl6</t>
  </si>
  <si>
    <t>@KamalaHarris You would do better on Ã¢â‚¬Å“The young and the restlessÃ¢â‚¬Â .... you are a soap opera queen.</t>
  </si>
  <si>
    <t>AlphaTango19</t>
  </si>
  <si>
    <t>So what reality is @JoeBiden living in that #firefighter and #teachers are making $100,000??? IÃ¢â‚¬â„¢m aÃ¢â‚¬Â¦ https://t.co/Q3R3LzSfHT</t>
  </si>
  <si>
    <t>barefootNP24</t>
  </si>
  <si>
    <t>['firefighter', 'teachers']</t>
  </si>
  <si>
    <t>@charliekirk11 @JoeBiden Why are we still talking about Barack Obama?</t>
  </si>
  <si>
    <t>charliekirk11</t>
  </si>
  <si>
    <t>yaniklove</t>
  </si>
  <si>
    <t>['charliekirk11', 'JoeBiden']</t>
  </si>
  <si>
    <t>Pander in Chief. Ã°Å¸â„¢â€ž @CoreyBooker</t>
  </si>
  <si>
    <t xml:space="preserve"> Oct 16 01:02:59 +0000 2019</t>
  </si>
  <si>
    <t>DebDash</t>
  </si>
  <si>
    <t>@KamalaHarris Holding innocent inmates for slave labor dosen't make you a real anything.</t>
  </si>
  <si>
    <t>LeeRummage</t>
  </si>
  <si>
    <t>My family and I ready to watch @KamalaHarris rock it out on the #DemDebate stage! 
She IS the THE candidate becauseÃ¢â‚¬Â¦ https://t.co/jcrI64ENkC</t>
  </si>
  <si>
    <t>EliasVB15</t>
  </si>
  <si>
    <t>The actual #HBCU alumni understands what this investment will mean for lifting people up.  @KamalaHarris is a proudÃ¢â‚¬Â¦ https://t.co/JiD7QkHorP</t>
  </si>
  <si>
    <t>['HBCU']</t>
  </si>
  <si>
    <t>@janetjanssen @BetsyGervasi @KamalaHarris @CNN I'm #TeamKamala but I do love #Beto!!!  Ã°Å¸Ëœâ€šÃ°Å¸â€™â„¢Ã°Å¸Å’Ë†Ã°Å¸Â¤Å¸Ã°Å¸â€™Å“</t>
  </si>
  <si>
    <t>janetjanssen</t>
  </si>
  <si>
    <t>BluesvilleSC</t>
  </si>
  <si>
    <t>['TeamKamala', 'Beto']</t>
  </si>
  <si>
    <t>['janetjanssen', 'BetsyGervasi', 'KamalaHarris', 'CNN']</t>
  </si>
  <si>
    <t>@SenAmyKlobuchar please talk about your foreign policy plan tonight if you get a chance! #pullingforyou!</t>
  </si>
  <si>
    <t xml:space="preserve"> Oct 15 20:12:12 +0000 2019</t>
  </si>
  <si>
    <t>JeanBrwoman</t>
  </si>
  <si>
    <t>['pullingforyou']</t>
  </si>
  <si>
    <t>Omg donÃ¢â‚¬â„¢t shake everyoneÃ¢â‚¬â„¢s hand. That is doing the most @BetoORourke #DemDebate</t>
  </si>
  <si>
    <t>Everyone looks so awkward up there. Except @BernieSanders because heÃ¢â‚¬â„¢ll be President. #DemDebate #DemocraticDebate</t>
  </si>
  <si>
    <t>@Supertank248 @BernieSanders Not sure why you think that, but ok. IÃ¢â‚¬â„¢m rooting for you and for him. May we all haveÃ¢â‚¬Â¦ https://t.co/3HNiq0lybf</t>
  </si>
  <si>
    <t>Supertank248</t>
  </si>
  <si>
    <t>['Supertank248', 'BernieSanders']</t>
  </si>
  <si>
    <t>Why does @tomsteyer always wear that darn plaid tie ? #DemDebate</t>
  </si>
  <si>
    <t>greenvilletmast</t>
  </si>
  <si>
    <t>@MsPackyetti @TomSteyer He has just as much right as anyone else on that stage to run though.</t>
  </si>
  <si>
    <t xml:space="preserve"> Oct 16 00:55:29 +0000 2019</t>
  </si>
  <si>
    <t>MsPackyetti</t>
  </si>
  <si>
    <t>JalenElrod</t>
  </si>
  <si>
    <t>['MsPackyetti', 'TomSteyer']</t>
  </si>
  <si>
    <t>@TomSteyer I have no idea who you really are, what your beliefs are, youÃ¢â‚¬â„¢re policies, youÃ¢â‚¬â„¢re opinions, youÃ¢â‚¬â„¢re worldÃ¢â‚¬Â¦ https://t.co/2d4h74iE1t</t>
  </si>
  <si>
    <t xml:space="preserve"> Oct 15 23:50:17 +0000 2019</t>
  </si>
  <si>
    <t>DavidHarness18</t>
  </si>
  <si>
    <t>@dcexaminer @TomSteyer https://t.co/2eSVZ7Wq58</t>
  </si>
  <si>
    <t>HaseldenShearan</t>
  </si>
  <si>
    <t>['dcexaminer', 'TomSteyer']</t>
  </si>
  <si>
    <t>@TheRealFixNow @TomSteyer @ewarren Rich people have no business being ugly. It only takes money to look good</t>
  </si>
  <si>
    <t>TheRealFixNow</t>
  </si>
  <si>
    <t>purplefavorite1</t>
  </si>
  <si>
    <t>['TheRealFixNow', 'TomSteyer', 'ewarren']</t>
  </si>
  <si>
    <t>When @AndrewYang speaks it sounds like slam poetry. #DemDebate</t>
  </si>
  <si>
    <t xml:space="preserve"> Oct 16 01:49:30 +0000 2019</t>
  </si>
  <si>
    <t>aluers90</t>
  </si>
  <si>
    <t>The #DemDebate is boring as hell just like the candidates. At least @AndrewYang is interesting</t>
  </si>
  <si>
    <t xml:space="preserve"> Oct 16 01:49:10 +0000 2019</t>
  </si>
  <si>
    <t>jimmypennell</t>
  </si>
  <si>
    <t>@EvanEtm @BernieSanders Ã°Å¸Â¤Â¦Ã°Å¸ÂÂ¼Ã¢â‚¬ÂÃ¢â„¢â‚¬Ã¯Â¸Â the money doesnt just exist. If you put additional money into circulation then you diÃ¢â‚¬Â¦ https://t.co/7GjobyESbB</t>
  </si>
  <si>
    <t>South Dakota</t>
  </si>
  <si>
    <t>['EvanEtm', 'BernieSanders']</t>
  </si>
  <si>
    <t>BREAKING: @PeteButtigieg doesnÃ¢â‚¬â„¢t drive a @subaru_usa, he drives a @chevrolet Cruze.
MIND BLOWN!</t>
  </si>
  <si>
    <t>twersky</t>
  </si>
  <si>
    <t>['PeteButtigieg', 'subaru_usa', 'chevrolet']</t>
  </si>
  <si>
    <t>If someone wants treatment that is the way forward, drugs are a hard problem to face. What @AndrewYang is suggestinÃ¢â‚¬Â¦ https://t.co/nXHugk6wmS</t>
  </si>
  <si>
    <t>Hebrewsaurusre1</t>
  </si>
  <si>
    <t>@JoeBiden You are so scared and you cant even hide it Ã°Å¸ËœÂÃ°Å¸ÂÂ¿</t>
  </si>
  <si>
    <t>Sweden</t>
  </si>
  <si>
    <t>micke611</t>
  </si>
  <si>
    <t>@sportsman1213 @BernieSanders https://t.co/dnkHnykQfC</t>
  </si>
  <si>
    <t xml:space="preserve"> Oct 16 01:47:59 +0000 2019</t>
  </si>
  <si>
    <t>Switzerland</t>
  </si>
  <si>
    <t>['sportsman1213', 'BernieSanders']</t>
  </si>
  <si>
    <t>@destroyurego @Lis_Smith @PeteButtigieg https://t.co/C7NIDaZNhz</t>
  </si>
  <si>
    <t>destroyurego</t>
  </si>
  <si>
    <t>Tennessee</t>
  </si>
  <si>
    <t>TheRoseWaterFDN</t>
  </si>
  <si>
    <t>['destroyurego', 'Lis_Smith', 'PeteButtigieg']</t>
  </si>
  <si>
    <t>@second_thought @TheresaSchroe14 @BernieSanders Love it! Cheers from TN! Ã°Å¸ÂÂ» #FeelTheBern</t>
  </si>
  <si>
    <t>second_thought</t>
  </si>
  <si>
    <t>jmchasteen</t>
  </si>
  <si>
    <t>['second_thought', 'TheresaSchroe14', 'BernieSanders']</t>
  </si>
  <si>
    <t>@KamalaHarris .@KamalaHarris says that "5,000,000 assault weapons are on the streets of America today."
She failsÃ¢â‚¬Â¦ https://t.co/shJGMW74ix</t>
  </si>
  <si>
    <t>fletchefwl</t>
  </si>
  <si>
    <t>@MeghanMcCain I'm here for @amyklobuchar @AndrewYang &amp;amp; @PeteButtigieg coming out strong tonight.</t>
  </si>
  <si>
    <t>DaviaAnne</t>
  </si>
  <si>
    <t>['MeghanMcCain', 'amyklobuchar', 'AndrewYang', 'PeteButtigieg']</t>
  </si>
  <si>
    <t>@PeteButtigieg 2020 #demdebate</t>
  </si>
  <si>
    <t>KelleyF107</t>
  </si>
  <si>
    <t>Literally @AndrewYang and @PeteButtigieg seem to be the only two people on stage who consistently make sense.</t>
  </si>
  <si>
    <t>thecenterpiece1</t>
  </si>
  <si>
    <t>@BetoORourke @JulianCastro #DemocraticDebate</t>
  </si>
  <si>
    <t>dereuter</t>
  </si>
  <si>
    <t>['BetoORourke', 'JulianCastro']</t>
  </si>
  <si>
    <t>@TheFactsOfLif13 @mariashriver @AndrewYang Big Andrew fan already, just wanted to see some sources! So thanks.</t>
  </si>
  <si>
    <t>KyleCushway</t>
  </si>
  <si>
    <t>['TheFactsOfLif13', 'mariashriver', 'AndrewYang']</t>
  </si>
  <si>
    <t>@BoCasares @JoeBiden So basically what we are being told is that we should risk American lives by getting involvedÃ¢â‚¬Â¦ https://t.co/E1zeOR9D2o</t>
  </si>
  <si>
    <t>BoCasares</t>
  </si>
  <si>
    <t>PaulObrienUSA</t>
  </si>
  <si>
    <t>['BoCasares', 'JoeBiden']</t>
  </si>
  <si>
    <t>@JoeBiden #DemocraticDebate #DemocraticDebates https://t.co/dphyLZXFrN</t>
  </si>
  <si>
    <t>TN_WX</t>
  </si>
  <si>
    <t>Why isn't @PeteButtigieg winning in the polls?</t>
  </si>
  <si>
    <t>ResumeCrusade</t>
  </si>
  <si>
    <t>@AOC @JulianCastro But cool id Obama did it?</t>
  </si>
  <si>
    <t>Adding_Alpha</t>
  </si>
  <si>
    <t>When @JulianCastro answered that gun reform question with a response on state-sanctioned violence and Atatiana Jefferson Ã°Å¸â€˜ÂÃ°Å¸â€˜ÂÃ°Å¸â€˜Â #DemDebate</t>
  </si>
  <si>
    <t>RibbonsofFlame</t>
  </si>
  <si>
    <t>@ElieNYC @KamalaHarris @CoryBooker @CoryBooker is trying to tell people be nice...not working.</t>
  </si>
  <si>
    <t>CrispenDeLong</t>
  </si>
  <si>
    <t>['ElieNYC', 'KamalaHarris', 'CoryBooker', 'CoryBooker']</t>
  </si>
  <si>
    <t>@Inthemainewoods @Burkelanders9 @BernieSanders So.. you haven't read it? Maybe you should before you judge. Or youÃ¢â‚¬Â¦ https://t.co/enWLKnHE30</t>
  </si>
  <si>
    <t>Inthemainewoods</t>
  </si>
  <si>
    <t>Creative_Spectr</t>
  </si>
  <si>
    <t>['Inthemainewoods', 'Burkelanders9', 'BernieSanders']</t>
  </si>
  <si>
    <t>Ã¢â‚¬Å“This is not a money problem. This is a human problem.Ã¢â‚¬Â Ã¢â‚¬â€œ @AndrewYang Ã°Å¸â„¢Å’Ã°Å¸ÂÂ¼ #opioidcrisis</t>
  </si>
  <si>
    <t>ceezee89</t>
  </si>
  <si>
    <t>['opioidcrisis']</t>
  </si>
  <si>
    <t>@AndrewYang sounds very great right now. #DemDebate</t>
  </si>
  <si>
    <t>jonathonballard</t>
  </si>
  <si>
    <t>Let's go @JoeBiden! https://t.co/nRwuU9CWxj</t>
  </si>
  <si>
    <t xml:space="preserve">Tennessee </t>
  </si>
  <si>
    <t>ChrisDJackson</t>
  </si>
  <si>
    <t>@JoeBiden the people who support him say we just got our first check from Mexico for the wall. China is next for thÃ¢â‚¬Â¦ https://t.co/VMjj1xF7Ty</t>
  </si>
  <si>
    <t>corey1615</t>
  </si>
  <si>
    <t>@but_their @JoeBiden Hmm I think I know a guy...</t>
  </si>
  <si>
    <t>OneEclecticMom</t>
  </si>
  <si>
    <t>['but_their', 'JoeBiden']</t>
  </si>
  <si>
    <t>@secupp @JoeBiden @TulsiGabbard She's HOT!!!</t>
  </si>
  <si>
    <t>RandyWyrick1</t>
  </si>
  <si>
    <t>['secupp', 'JoeBiden', 'TulsiGabbard']</t>
  </si>
  <si>
    <t>@PeteButtigieg Damn right!</t>
  </si>
  <si>
    <t>Nettie05705192</t>
  </si>
  <si>
    <t>@YaronFishman @KyleKulinski @BernieSanders @ewarren Why does it matter? HeÃ¢â‚¬â„¢s not even a democrat.</t>
  </si>
  <si>
    <t xml:space="preserve"> Oct 15 23:59:48 +0000 2019</t>
  </si>
  <si>
    <t>YaronFishman</t>
  </si>
  <si>
    <t>uttzey</t>
  </si>
  <si>
    <t>['YaronFishman', 'KyleKulinski', 'BernieSanders', 'ewarren']</t>
  </si>
  <si>
    <t>@TomSteyer with all due respect, you are a phucking idiot!</t>
  </si>
  <si>
    <t>jonathonakerr</t>
  </si>
  <si>
    <t>@joebiden Are you terrified that this MAN is going to put you and your corrupt son in jail? You're the worst corrupÃ¢â‚¬Â¦ https://t.co/9pPSq9A9is</t>
  </si>
  <si>
    <t>Texas</t>
  </si>
  <si>
    <t>Tom4102</t>
  </si>
  <si>
    <t>42 mins in....@BetoORourke has answered 1 question</t>
  </si>
  <si>
    <t>mturnage82</t>
  </si>
  <si>
    <t>Please, someone run a damn TV ad! @TheRickWilson has written it for you. 
@tomperez @JoeBiden @KamalaHarrisÃ¢â‚¬Â¦ https://t.co/su27QPWccI</t>
  </si>
  <si>
    <t xml:space="preserve"> Oct 15 17:02:43 +0000 2019</t>
  </si>
  <si>
    <t>CitiMutts</t>
  </si>
  <si>
    <t>['TheRickWilson', 'TomPerez', 'JoeBiden', 'KamalaHarris']</t>
  </si>
  <si>
    <t>@waynergrape @USCentrist @JoeBiden @Lonestarmomcom No IÃ¢â‚¬â„¢m just not hypnotized by the media and IÃ¢â‚¬â„¢m able to think foÃ¢â‚¬Â¦ https://t.co/iPbHLHmRQv</t>
  </si>
  <si>
    <t>waynergrape</t>
  </si>
  <si>
    <t>TJ40in1975</t>
  </si>
  <si>
    <t>['waynergrape', 'USCentrist', 'JoeBiden', 'Lonestarmomcom']</t>
  </si>
  <si>
    <t>@dailykos @BetoORourke ; @ewarren @JoeBiden</t>
  </si>
  <si>
    <t xml:space="preserve"> Oct 15 23:55:52 +0000 2019</t>
  </si>
  <si>
    <t>shbeetle</t>
  </si>
  <si>
    <t>['dailykos', 'BetoORourke', 'ewarren', 'JoeBiden']</t>
  </si>
  <si>
    <t>@JoeBiden Yeah Right! https://t.co/OgmBNJqRuj</t>
  </si>
  <si>
    <t xml:space="preserve"> Oct 15 23:58:32 +0000 2019</t>
  </si>
  <si>
    <t>JaimeRevilla9</t>
  </si>
  <si>
    <t>@ewarren Well of course you don't need rich money. You already transferred over all of your rich donor money from last year.</t>
  </si>
  <si>
    <t xml:space="preserve"> Oct 15 23:58:17 +0000 2019</t>
  </si>
  <si>
    <t>uncle_ubisoft</t>
  </si>
  <si>
    <t>@BetoORourke sending you positive vibes from the 915!</t>
  </si>
  <si>
    <t>mTX915</t>
  </si>
  <si>
    <t>@jeffzeleny @BetoORourke @PeteButtigieg Holy shit.  No.  Really really no.</t>
  </si>
  <si>
    <t>jeffzeleny</t>
  </si>
  <si>
    <t>timzdao</t>
  </si>
  <si>
    <t>['jeffzeleny', 'BetoORourke', 'PeteButtigieg']</t>
  </si>
  <si>
    <t>@BetoORourke Read @BetoORourke's plan to strengthen unions here: https://t.co/7LA1YB2P37
#BetoForAmerica 
#DemocraticDebate</t>
  </si>
  <si>
    <t>betoambassadors</t>
  </si>
  <si>
    <t>['BetoForAmerica', 'DemocraticDebate']</t>
  </si>
  <si>
    <t>Read @BetoORourke's plan to strengthen unions here: https://t.co/7LA1YB2P37
#BetoForAmerica 
#DemocraticDebate https://t.co/aI6xd3Rib7</t>
  </si>
  <si>
    <t>@BetoORourke Actually IÃ¢â‚¬â„¢ll take a handout!!</t>
  </si>
  <si>
    <t>Crazy1</t>
  </si>
  <si>
    <t>@BetoORourke Thank you for being brave and courageous in this issue, we don't need any poll tested and driven candidates.</t>
  </si>
  <si>
    <t>diegofortexas</t>
  </si>
  <si>
    <t>@BetoORourke They donÃ¢â‚¬â„¢t in Banana Republics. 
When entrapment is the game and they arrest you and bankrupt you overÃ¢â‚¬Â¦ https://t.co/dw1xXXmYwV</t>
  </si>
  <si>
    <t>MourningJoe</t>
  </si>
  <si>
    <t>I do appreciate @BetoORourkeÃ¢â‚¬â„¢s fight for gun reform. He shouldÃ¢â‚¬â„¢ve run for Senate against Cronyn forever ago. Ã°Å¸Â¤Â¦Ã°Å¸ÂÂ»Ã¢â‚¬ÂÃ¢â„¢â‚¬Ã¯Â¸Â</t>
  </si>
  <si>
    <t>cgarrido2012</t>
  </si>
  <si>
    <t>@millypontipee @TomSteyer @AndrewYang Andrew Yang is at the bottom of the list
https://t.co/6eeqfhbGcC</t>
  </si>
  <si>
    <t>millypontipee</t>
  </si>
  <si>
    <t>MannySemidey</t>
  </si>
  <si>
    <t>['millypontipee', 'TomSteyer', 'AndrewYang']</t>
  </si>
  <si>
    <t>@KamalaHarris K A M A L A  Ã°Å¸â€™Å“Ã°Å¸â€™â€ºÃ°Å¸â€™Å“Ã°Å¸â€™â€º</t>
  </si>
  <si>
    <t xml:space="preserve"> Oct 15 23:57:39 +0000 2019</t>
  </si>
  <si>
    <t>Audnumber</t>
  </si>
  <si>
    <t>@IngrahamAngle Wow,@CoreyBooker is offering a 2 for 1 prison special.  So nice of him!</t>
  </si>
  <si>
    <t xml:space="preserve"> Oct 07 13:02:29 +0000 2019</t>
  </si>
  <si>
    <t>mhermens</t>
  </si>
  <si>
    <t>['IngrahamAngle', 'CoreyBooker']</t>
  </si>
  <si>
    <t>If @AndrewYang keeps dropping facts and logic, they're not going to let him come over to play anymore. #yanggangÃ¢â‚¬Â¦ https://t.co/AgXtbuNvRa</t>
  </si>
  <si>
    <t>RexLFoster</t>
  </si>
  <si>
    <t>@cnn @maddow @jaketapper @MeetThePress @BetoORourke @SenWarren @SenSanders @KamalaHarris @SenAmyKlobuchar @JoeBiden https://t.co/fz7ZoSKf6G</t>
  </si>
  <si>
    <t xml:space="preserve"> Oct 15 11:58:26 +0000 2019</t>
  </si>
  <si>
    <t>AMcInDallas</t>
  </si>
  <si>
    <t>['CNN', 'maddow', 'jaketapper', 'MeetThePress', 'BetoORourke', 'SenWarren', 'SenSanders', 'KamalaHarris', 'SenAmyKlobuchar', 'JoeBiden']</t>
  </si>
  <si>
    <t>@ItsActuallyEvan @PeteButtigieg Go Pete Go!  #PeteForAmerica</t>
  </si>
  <si>
    <t>ItsActuallyEvan</t>
  </si>
  <si>
    <t>NurseMagsy</t>
  </si>
  <si>
    <t>['PeteForAmerica']</t>
  </si>
  <si>
    <t>['ItsActuallyEvan', 'PeteButtigieg']</t>
  </si>
  <si>
    <t>THIS IS WHY I HAVE A MONTHLY CONTRIBUTION FOR @JulianCastro! I definitely donÃ¢â‚¬â„¢t have it like that, but we HAVE to sÃ¢â‚¬Â¦ https://t.co/vQX43hVLjM</t>
  </si>
  <si>
    <t>besottedottie</t>
  </si>
  <si>
    <t>Well said @JulianCastro 
#demdebate</t>
  </si>
  <si>
    <t>ShayGreat</t>
  </si>
  <si>
    <t>@BetoORourke Kickflip over my ding dong</t>
  </si>
  <si>
    <t>490Freak</t>
  </si>
  <si>
    <t>@BetoORourke Thank President Trump for that and a 3.5 unemployment rate...</t>
  </si>
  <si>
    <t>bedfish</t>
  </si>
  <si>
    <t>@anxious_maria @BetoORourke to flex on julian castro</t>
  </si>
  <si>
    <t>anxious_maria</t>
  </si>
  <si>
    <t>irltho</t>
  </si>
  <si>
    <t>['anxious_maria', 'BetoORourke']</t>
  </si>
  <si>
    <t>"[AR-15s] are too dangerous to own. Every single one of them is potential instrument of terror." - @BetoORourke 
RÃ¢â‚¬Â¦ https://t.co/CMMwPmtisj</t>
  </si>
  <si>
    <t>jason_howerton</t>
  </si>
  <si>
    <t>@BetoORourke https://t.co/tuIP1XQW80</t>
  </si>
  <si>
    <t>MarshalHolliday</t>
  </si>
  <si>
    <t>@BernieSanders Trump won and heÃ¢â‚¬â„¢s not even in the debate.</t>
  </si>
  <si>
    <t>ShummyNTexas</t>
  </si>
  <si>
    <t>@damsAllison @chesh1re_cscdn @Akira36600517 @AndrewYang LOL, now my wife left the room too. Hopefully she'll cheerÃ¢â‚¬Â¦ https://t.co/EmSBbUS2T1</t>
  </si>
  <si>
    <t>dystoopia</t>
  </si>
  <si>
    <t>['damsAllison', 'chesh1re_cscdn', 'Akira36600517', 'AndrewYang']</t>
  </si>
  <si>
    <t>@MeghanMcCain @AndrewYang Thank you , Meghan!
On a meta level ... It proves Yang is relevant and the issues he raised are realer than real.</t>
  </si>
  <si>
    <t xml:space="preserve"> Oct 16 00:54:41 +0000 2019</t>
  </si>
  <si>
    <t>GIndependent77</t>
  </si>
  <si>
    <t>@nowthisnews @AndrewYang I have a federal job... 
I know people with federal jobs... 
And senator Sanders your feÃ¢â‚¬Â¦ https://t.co/VLbbQFfQTo</t>
  </si>
  <si>
    <t>['nowthisnews', 'AndrewYang']</t>
  </si>
  <si>
    <t>@JulianCastro Ã°Å¸ËœÂ´Ã°Å¸ËœÂ´</t>
  </si>
  <si>
    <t>badassbarry</t>
  </si>
  <si>
    <t>@BernieSanders Ã°Å¸Â¤ÂªÃ°Å¸Â¤ÂªÃ°Å¸Â¤ÂªÃ°Å¸Â¤ÂªÃ°Å¸Â¤Âª</t>
  </si>
  <si>
    <t>HackettMrs</t>
  </si>
  <si>
    <t>@BetoORourke @Witchywoman76 1st act. To black America having the lowest unemployment in history. To supporting histÃ¢â‚¬Â¦ https://t.co/kZnLTH6wuR</t>
  </si>
  <si>
    <t>dpallen24</t>
  </si>
  <si>
    <t>['BetoORourke', 'Witchywoman76']</t>
  </si>
  <si>
    <t>@BetoORourke YouÃ¢â‚¬â„¢re not speaking in the debate stage....   you are tweeting...   no wonder youÃ¢â‚¬â„¢re at 1% of the Democratic vote....</t>
  </si>
  <si>
    <t xml:space="preserve"> Oct 16 00:52:40 +0000 2019</t>
  </si>
  <si>
    <t>aengster</t>
  </si>
  <si>
    <t>@JoeBiden I will try to remember my name, learn where my room is and not piss my pants. 
PS...and smell and grope all of the maids</t>
  </si>
  <si>
    <t>TX6_5Creedmoor</t>
  </si>
  <si>
    <t>@TomSteyer yes! Corporations are not people #EndCitizensUnited #DemDebate</t>
  </si>
  <si>
    <t>heymjm</t>
  </si>
  <si>
    <t>['EndCitizensUnited', 'DemDebate']</t>
  </si>
  <si>
    <t>@JDRucker @AndrewYang https://t.co/wxN7zXCFwi</t>
  </si>
  <si>
    <t>JDRucker</t>
  </si>
  <si>
    <t>MsKuzmina</t>
  </si>
  <si>
    <t>['JDRucker', 'AndrewYang']</t>
  </si>
  <si>
    <t>@AndrewYang Yang gangggg</t>
  </si>
  <si>
    <t>ssholeClay</t>
  </si>
  <si>
    <t>@BetoORourke No they really want a hand out...</t>
  </si>
  <si>
    <t>Dolf1021</t>
  </si>
  <si>
    <t>@chris_damyen @rolandfinn @Sanchez54342116 @Real_EllieBrown @bennyjohnson @ewarren I am triggered. Socialists are tÃ¢â‚¬Â¦ https://t.co/XLnCUeJSJ8</t>
  </si>
  <si>
    <t xml:space="preserve"> Oct 15 23:57:28 +0000 2019</t>
  </si>
  <si>
    <t>chris_damyen</t>
  </si>
  <si>
    <t>HSubspecies</t>
  </si>
  <si>
    <t>['chris_damyen', 'rolandfinn', 'Sanchez54342116', 'Real_EllieBrown', 'bennyjohnson', 'ewarren']</t>
  </si>
  <si>
    <t>@Former2020 @BetoORourke @elizabethwarren BOOM!</t>
  </si>
  <si>
    <t xml:space="preserve"> Oct 16 01:06:24 +0000 2019</t>
  </si>
  <si>
    <t>lorensmith17</t>
  </si>
  <si>
    <t>@GiancarloSopo @Reaganista @ewarren What the heck is Latinx? I missed something</t>
  </si>
  <si>
    <t>DiDi2009</t>
  </si>
  <si>
    <t>['GiancarloSopo', 'Reaganista', 'ewarren']</t>
  </si>
  <si>
    <t>@CNN @ewarren @CoryBooker @PeteButtigieg @nytimes @SenKamalaHarris @KamalaHarris @AndrewYang @BetoORourke @JoeBidenÃ¢â‚¬Â¦ https://t.co/j6gZGDSH8N</t>
  </si>
  <si>
    <t xml:space="preserve"> Oct 15 20:54:23 +0000 2019</t>
  </si>
  <si>
    <t>lisaray937</t>
  </si>
  <si>
    <t>['CNN', 'ewarren', 'CoryBooker', 'PeteButtigieg', 'nytimes', 'SenKamalaHarris', 'KamalaHarris', 'AndrewYang', 'BetoORourke', 'JoeBiden']</t>
  </si>
  <si>
    <t>So IÃ¢â‚¬â„¢m excited to hear @PeteButtigieg, @JulianCastro and @ewarren at the #DemDebate</t>
  </si>
  <si>
    <t xml:space="preserve"> Oct 15 23:51:50 +0000 2019</t>
  </si>
  <si>
    <t>laura_x_rivera</t>
  </si>
  <si>
    <t>['PeteButtigieg', 'JulianCastro', 'ewarren']</t>
  </si>
  <si>
    <t>@cbiddle79 @BetoORourke @PeteButtigieg Ok, Rambo.</t>
  </si>
  <si>
    <t>cbiddle79</t>
  </si>
  <si>
    <t>saracress</t>
  </si>
  <si>
    <t>['cbiddle79', 'BetoORourke', 'PeteButtigieg']</t>
  </si>
  <si>
    <t>@bradb1978 @staciprickett @SiO2moyer @Tr3grndz_97 @TRHLofficial @jkaboyd2 @CoryBooker @PeteButtigieg Ã°Å¸Ëœâ€šÃ°Å¸Ëœâ€šÃ°Å¸Ëœâ€š must I becÃ¢â‚¬Â¦ https://t.co/qNbYskK3jr</t>
  </si>
  <si>
    <t>bradb1978</t>
  </si>
  <si>
    <t>unhappytoyz</t>
  </si>
  <si>
    <t>['bradb1978', 'staciprickett', 'SiO2moyer', 'Tr3grndz_97', 'TRHLofficial', 'jkaboyd2', 'CoryBooker', 'PeteButtigieg']</t>
  </si>
  <si>
    <t>@KamalaHarris Yep. On your way to nowhere</t>
  </si>
  <si>
    <t>bali_gra</t>
  </si>
  <si>
    <t>@KamalaHarris https://t.co/5r7tl7RE2b</t>
  </si>
  <si>
    <t>bmitchell3730</t>
  </si>
  <si>
    <t>@BetoORourke Not for sale Beta.</t>
  </si>
  <si>
    <t>BrianCa62811383</t>
  </si>
  <si>
    <t>The look on @CoryBookerÃ¢â‚¬â„¢s face when he greeted @TomSteyer Ã°Å¸Ëœâ€š</t>
  </si>
  <si>
    <t xml:space="preserve"> Oct 15 23:56:47 +0000 2019</t>
  </si>
  <si>
    <t>1andrewking</t>
  </si>
  <si>
    <t>['CoryBooker', 'TomSteyer']</t>
  </si>
  <si>
    <t>@TomSteyer 90% of Americans have not had a raise in 40 years!!? Really nowÃ°Å¸â„¢â€ž</t>
  </si>
  <si>
    <t>BrookeMJudice</t>
  </si>
  <si>
    <t>Watching @TomSteyer join the debate stage... Ã°Å¸â„¢â€žÃ°Å¸â„¢â€žÃ°Å¸â„¢â€žÃ°Å¸â„¢â€žÃ°Å¸Â¤Â®</t>
  </si>
  <si>
    <t>ninisalvania</t>
  </si>
  <si>
    <t>@JamesOKeefeIII @AndrewYang #ExposedCNN</t>
  </si>
  <si>
    <t xml:space="preserve"> Oct 15 23:55:48 +0000 2019</t>
  </si>
  <si>
    <t>JamesOKeefeIII</t>
  </si>
  <si>
    <t>['ExposedCNN']</t>
  </si>
  <si>
    <t>['JamesOKeefeIII', 'AndrewYang']</t>
  </si>
  <si>
    <t>@dailykos @AndrewYang Ã°Å¸â€¡ÂºÃ°Å¸â€¡Â¸</t>
  </si>
  <si>
    <t>@BetoORourke No, not for sale.</t>
  </si>
  <si>
    <t>TxLobo</t>
  </si>
  <si>
    <t>.@JulianCastro had the best answer on assault weapon buy-backs. Giving cops more excuses to kick down doors doesn'tÃ¢â‚¬Â¦ https://t.co/6SH4h1M8EJ</t>
  </si>
  <si>
    <t>DertonMedia</t>
  </si>
  <si>
    <t>@JulianCastro JuliÃƒÂ¡n Castro's moral clarity on immigration has been consistent. 
Ã¢Å“â€¦ First one with an immigration pÃ¢â‚¬Â¦ https://t.co/DgvE1jQibd</t>
  </si>
  <si>
    <t>AntonioDeLoeraB</t>
  </si>
  <si>
    <t>@JulianCastro This is what moral clarity on this issue looks like. https://t.co/WRvgai5U1k</t>
  </si>
  <si>
    <t>@CoreyBooker this is a joke right Ã°Å¸Â¤Â£Ã°Å¸Â¤Â£Ã°Å¸Â¤Â£Ã°Å¸Â¤Â£ https://t.co/6uNtypkBxw</t>
  </si>
  <si>
    <t xml:space="preserve"> Oct 07 17:55:43 +0000 2019</t>
  </si>
  <si>
    <t>butchseaman</t>
  </si>
  <si>
    <t>@KirstenPowers @lahtay44 @PeteButtigieg Disagree.</t>
  </si>
  <si>
    <t>Hopmar3</t>
  </si>
  <si>
    <t>['KirstenPowers', 'lahtay44', 'PeteButtigieg']</t>
  </si>
  <si>
    <t>@Variety @JoeBiden knows not a damn thing about anything. If not for Obama he would be even more of a nothing thanÃ¢â‚¬Â¦ https://t.co/NmZqW7AUnn</t>
  </si>
  <si>
    <t>Variety</t>
  </si>
  <si>
    <t>2dentja</t>
  </si>
  <si>
    <t>['Variety', 'JoeBiden']</t>
  </si>
  <si>
    <t>@bluebeach1971 @JoeBiden @realDonaldTrump "Just 'a' uneducated..."? Why don't you move to a class room. Ã°Å¸Ëœâ€šÃ°Å¸Ëœâ€šÃ°Å¸Ëœâ€š https://t.co/NHR0VhwVcf</t>
  </si>
  <si>
    <t>bluebeach1971</t>
  </si>
  <si>
    <t>AintMaga</t>
  </si>
  <si>
    <t>['bluebeach1971', 'JoeBiden', 'realDonaldTrump']</t>
  </si>
  <si>
    <t>@belliott001 @JoeBiden ThatÃ¢â‚¬â„¢s the most common sense reply IÃ¢â‚¬â„¢ve heard all night. Good job Barb from a Trump supporter.</t>
  </si>
  <si>
    <t>belliott001</t>
  </si>
  <si>
    <t>DDarrenhilll</t>
  </si>
  <si>
    <t>['belliott001', 'JoeBiden']</t>
  </si>
  <si>
    <t>@JoeBiden Are you saying Toyota should be held responsible when someone deliberately drives their Prius down a busyÃ¢â‚¬Â¦ https://t.co/zhZ0B0EVdv</t>
  </si>
  <si>
    <t>George_Wible</t>
  </si>
  <si>
    <t>@DrJasonJohnson @JoeBiden Maybe he is focused on trying to show what his actual policy ideas are and is less focuseÃ¢â‚¬Â¦ https://t.co/TMjYAaooOg</t>
  </si>
  <si>
    <t>HarrisLyleL</t>
  </si>
  <si>
    <t>['DrJasonJohnson', 'JoeBiden']</t>
  </si>
  <si>
    <t>@JoeBiden Your so funny creepy Joe! And crooked!</t>
  </si>
  <si>
    <t xml:space="preserve"> Oct 15 23:59:15 +0000 2019</t>
  </si>
  <si>
    <t>Jenny92824881</t>
  </si>
  <si>
    <t>@JoeBiden Yo that's not what anyone is saying. Like at all.</t>
  </si>
  <si>
    <t>juliaflyer</t>
  </si>
  <si>
    <t>@JoeBiden @ewarren @BernieSanders   @JulianCastro @KamalaHarris @amyklobuchar https://t.co/gZ6WrNwaWs</t>
  </si>
  <si>
    <t xml:space="preserve"> Oct 15 23:46:17 +0000 2019</t>
  </si>
  <si>
    <t>Klickthedick</t>
  </si>
  <si>
    <t>['JoeBiden', 'ewarren', 'BernieSanders', 'JulianCastro', 'KamalaHarris', 'amyklobuchar']</t>
  </si>
  <si>
    <t>@Hogpuddin @ffauron @Beezzwaxx99 @JoeBiden You're trying too hard, you're not funny. Luckily for you, it's only 1 oÃ¢â‚¬Â¦ https://t.co/t4Tyufc3Hh</t>
  </si>
  <si>
    <t>Hogpuddin</t>
  </si>
  <si>
    <t>OhNoUJustDidnt</t>
  </si>
  <si>
    <t>['Hogpuddin', 'ffauron', 'Beezzwaxx99', 'JoeBiden']</t>
  </si>
  <si>
    <t>@BillyWebb @ewarren @JoeBiden That's exactly what's happening!</t>
  </si>
  <si>
    <t>BillyWebb</t>
  </si>
  <si>
    <t>robatmo</t>
  </si>
  <si>
    <t>['BillyWebb', 'ewarren', 'JoeBiden']</t>
  </si>
  <si>
    <t>@JoeBiden https://t.co/FLxI55xdko</t>
  </si>
  <si>
    <t>RobMart78177927</t>
  </si>
  <si>
    <t>@GraphiteFree @JoeBiden @GOP @DNC @PeteButtigieg @realDonaldTrump @CNN @ewarren I've been disappointed with the modÃ¢â‚¬Â¦ https://t.co/Lepx58BxhT</t>
  </si>
  <si>
    <t>GraphiteFree</t>
  </si>
  <si>
    <t>wiseoldwoman</t>
  </si>
  <si>
    <t>['GraphiteFree', 'JoeBiden', 'GOP', 'DNC', 'PeteButtigieg', 'realDonaldTrump', 'CNN', 'ewarren']</t>
  </si>
  <si>
    <t>Hahaha @CoreyBooker is a disgraceful little man who should go back to NJ and do his job. You will never be PresidenÃ¢â‚¬Â¦ https://t.co/DYHWgWh5vv</t>
  </si>
  <si>
    <t xml:space="preserve"> Oct 07 17:05:03 +0000 2019</t>
  </si>
  <si>
    <t>bpacifico50</t>
  </si>
  <si>
    <t>So this weenie is threatening @POTUS again. I think that @CoreyBooker should enroll in anger management classes. https://t.co/6yE8RixYbU</t>
  </si>
  <si>
    <t xml:space="preserve"> Oct 08 00:21:27 +0000 2019</t>
  </si>
  <si>
    <t>['POTUS', 'CoreyBooker']</t>
  </si>
  <si>
    <t>@PeteButtigieg Backtracking from those comments, huh?</t>
  </si>
  <si>
    <t>AcademicResist</t>
  </si>
  <si>
    <t>@cenkuygur @PeteButtigieg Thank you Cenk. Spot-on.</t>
  </si>
  <si>
    <t>brucehayes</t>
  </si>
  <si>
    <t>['cenkuygur', 'PeteButtigieg']</t>
  </si>
  <si>
    <t>@JanePowers1 @PeteButtigieg He doesn't believe that he spouts typical Dem talking points. Centrist hack</t>
  </si>
  <si>
    <t>JanePowers1</t>
  </si>
  <si>
    <t>['JanePowers1', 'PeteButtigieg']</t>
  </si>
  <si>
    <t>@torygavito @PeteButtigieg It's as if he missed the "Beat Biden" memo</t>
  </si>
  <si>
    <t xml:space="preserve"> Oct 15 23:57:29 +0000 2019</t>
  </si>
  <si>
    <t>torygavito</t>
  </si>
  <si>
    <t>EdEspinoza</t>
  </si>
  <si>
    <t>['torygavito', 'PeteButtigieg']</t>
  </si>
  <si>
    <t>LESSS GO PETE!!!! @PeteButtigieg</t>
  </si>
  <si>
    <t xml:space="preserve"> Oct 15 23:58:48 +0000 2019</t>
  </si>
  <si>
    <t>Garcia73Hugo</t>
  </si>
  <si>
    <t>@PeteButtigieg @sweetbay So what's your plan?</t>
  </si>
  <si>
    <t>GrammieMBC</t>
  </si>
  <si>
    <t>['PeteButtigieg', 'sweetbay']</t>
  </si>
  <si>
    <t>@PeteButtigieg Our military is better than ever because of @POTUS @realDonaldTrump . He takes care of our militaryÃ¢â‚¬Â¦ https://t.co/69fgogQ17r</t>
  </si>
  <si>
    <t>j_wicke</t>
  </si>
  <si>
    <t>['PeteButtigieg', 'POTUS', 'realDonaldTrump']</t>
  </si>
  <si>
    <t>@PeteButtigieg and @SenAmyKlobuchar are coming off like assholes.</t>
  </si>
  <si>
    <t xml:space="preserve"> Oct 16 01:43:58 +0000 2019</t>
  </si>
  <si>
    <t>Jake_McQ</t>
  </si>
  <si>
    <t>@berkie1 @PeteButtigieg @PeteForAmerica His answer was bogus. Pretending like Beto attacked his courage was a complÃ¢â‚¬Â¦ https://t.co/TimjWZiNXa</t>
  </si>
  <si>
    <t>berkie1</t>
  </si>
  <si>
    <t>JarrodWilliamL</t>
  </si>
  <si>
    <t>['berkie1', 'PeteButtigieg', 'PeteForAmerica']</t>
  </si>
  <si>
    <t>@TexasGOP @BetoORourke @amyklobuchar @JulianCastro @PeteButtigieg @infigen @DukeEnergy as you can see the texas gopÃ¢â‚¬Â¦ https://t.co/1gzgZ1bGJx</t>
  </si>
  <si>
    <t xml:space="preserve"> Oct 16 00:50:20 +0000 2019</t>
  </si>
  <si>
    <t>TexasGOP</t>
  </si>
  <si>
    <t>llauralouisiana</t>
  </si>
  <si>
    <t>['TexasGOP', 'BetoORourke', 'amyklobuchar', 'JulianCastro', 'PeteButtigieg', 'infigen', 'DukeEnergy']</t>
  </si>
  <si>
    <t>@KrishnaAgarwa22 @lisareynaloe @PeteButtigieg Thought you were off to bed?! Ã°Å¸Ëœâ€ž</t>
  </si>
  <si>
    <t>KrishnaAgarwa22</t>
  </si>
  <si>
    <t>MakeitBeto2020</t>
  </si>
  <si>
    <t>['KrishnaAgarwa22', 'lisareynaloe', 'PeteButtigieg']</t>
  </si>
  <si>
    <t>@PeteButtigieg Yes sir.</t>
  </si>
  <si>
    <t>meme437</t>
  </si>
  <si>
    <t>@cenkuygur @PeteButtigieg Buttigieg the Unready is the biggest joke the media and Zuckerberg have ever pulled.</t>
  </si>
  <si>
    <t>NessiePeyote</t>
  </si>
  <si>
    <t>Live tweeting the #DemDebate but really live tweeting my love for @JulianCastro</t>
  </si>
  <si>
    <t xml:space="preserve"> Oct 15 23:46:18 +0000 2019</t>
  </si>
  <si>
    <t>alyssa_pacheco2</t>
  </si>
  <si>
    <t>Ã¢â‚¬Å“Police violence is gun violenceÃ¢â‚¬Â -@JulianCastro 
STATING FACTS YALL. 
#DemDebate #Castro2020</t>
  </si>
  <si>
    <t>danielatx7</t>
  </si>
  <si>
    <t>['DemDebate', 'Castro2020']</t>
  </si>
  <si>
    <t>.@JulianCastro on stage at tonightÃ¢â‚¬â„¢s #DemocraticDebate: Ã¢â‚¬Å“We need to support working families and we need universalÃ¢â‚¬Â¦ https://t.co/4nZG2LYJN1</t>
  </si>
  <si>
    <t>@JulianCastro Staying married and men getting market valued skills would be cheaper. Why should I subsides young faÃ¢â‚¬Â¦ https://t.co/GNhGMD7k5n</t>
  </si>
  <si>
    <t>fubarnator</t>
  </si>
  <si>
    <t>Ã¢â‚¬Å“Police violence is gun violence.Ã¢â‚¬Â 
@JulianCastro makes an effort to address this every debate. Thank you! 
#DemDebate</t>
  </si>
  <si>
    <t>iAmMontinique</t>
  </si>
  <si>
    <t>@lizamacevedo @JulianCastro @alejobarragan9 that's a cute vid. Very catchy! Ã°Å¸Ëœâ€¦Ã°Å¸ËœÂ</t>
  </si>
  <si>
    <t xml:space="preserve"> Oct 15 23:55:00 +0000 2019</t>
  </si>
  <si>
    <t>IndigoTheArtist</t>
  </si>
  <si>
    <t>@AOC @JulianCastro Say it with me kids! Ã°Å¸â€˜â€°OBAMA</t>
  </si>
  <si>
    <t>JamieRJN</t>
  </si>
  <si>
    <t>Ã¢â‚¬Å“I would invest in the Green New Deal to unleash millions of new jobs,Ã¢â‚¬Â @JulianCastro says</t>
  </si>
  <si>
    <t>JeremySWallace</t>
  </si>
  <si>
    <t>@JulianCastro #12 candidate in the #DemDebate  #DemocraticDebate. So #SanAntonio.</t>
  </si>
  <si>
    <t>marktilfordbass</t>
  </si>
  <si>
    <t>['DemDebate', 'DemocraticDebate', 'SanAntonio']</t>
  </si>
  <si>
    <t>@nschnerre @JulianCastro Dammit don't make me get on Snapchat. Ã°Å¸ËœÂ±Ã°Å¸ËœÂ±Ã°Å¸ËœÂ±Ã°Å¸ËœÂ±Ã°Å¸ËœÂ±</t>
  </si>
  <si>
    <t>nschnerre</t>
  </si>
  <si>
    <t>PlainJane1986</t>
  </si>
  <si>
    <t>['nschnerre', 'JulianCastro']</t>
  </si>
  <si>
    <t>@JulianCastro Ã¢â‚¬Å“YÃ¢â‚¬â„¢all sawÃ¢â‚¬Â</t>
  </si>
  <si>
    <t>SassyCorazon</t>
  </si>
  <si>
    <t>@AOC @JulianCastro #ImpeachTrump</t>
  </si>
  <si>
    <t>sugardaisy11</t>
  </si>
  <si>
    <t>['ImpeachTrump']</t>
  </si>
  <si>
    <t>@JulianCastro DemDebate stop the import of assault rifles seriously Ã¢â‚¬Å“importÃ¢â‚¬Â of assault rifles theyÃ¢â‚¬â„¢re made in the USA. Trump 2020</t>
  </si>
  <si>
    <t>thewattinger</t>
  </si>
  <si>
    <t>@MsPackyetti @JulianCastro This has been a highlight so far.</t>
  </si>
  <si>
    <t>thomystic3</t>
  </si>
  <si>
    <t>['MsPackyetti', 'JulianCastro']</t>
  </si>
  <si>
    <t>@JulianCastro UBI under @AndrewYang does not take away entitlements, if the entitlements equal more than the UBI, tÃ¢â‚¬Â¦ https://t.co/rJiigYUoEW</t>
  </si>
  <si>
    <t xml:space="preserve"> Oct 16 00:50:30 +0000 2019</t>
  </si>
  <si>
    <t>recovery_rn</t>
  </si>
  <si>
    <t>@KamalaHarris And you will keep innocent people in jail</t>
  </si>
  <si>
    <t>Greg29185782</t>
  </si>
  <si>
    <t>@mollyhc ItÃ¢â‚¬â„¢s important to @KamalaHarris &amp;amp; to @BetoORourke. Beto addressed it after the last debate &amp;amp; I heard him pÃ¢â‚¬Â¦ https://t.co/a9uCPEMi2D</t>
  </si>
  <si>
    <t xml:space="preserve"> Oct 16 00:53:10 +0000 2019</t>
  </si>
  <si>
    <t>mollyhc</t>
  </si>
  <si>
    <t>['mollyhc', 'KamalaHarris', 'BetoORourke']</t>
  </si>
  <si>
    <t>@BluesvilleSC @BetsyGervasi @KamalaHarris @CNN IÃ¢â‚¬â„¢m #TeamBeto but I do love @KamalaHarris Ã°Å¸â€™â„¢</t>
  </si>
  <si>
    <t>['TeamBeto']</t>
  </si>
  <si>
    <t>['BluesvilleSC', 'BetsyGervasi', 'KamalaHarris', 'CNN', 'KamalaHarris']</t>
  </si>
  <si>
    <t>@KamalaHarris And we will rise up by the millions to protect OUR President and country.</t>
  </si>
  <si>
    <t>kennysturm1</t>
  </si>
  <si>
    <t>@KamalaHarris Ripping babies apart and out of the womb has nothing to do with Ã¢â‚¬Å“reproductive rightsÃ¢â‚¬Â or Ã¢â‚¬Å“healthcare.Ã¢â‚¬Â¦ https://t.co/80blJ56hnk</t>
  </si>
  <si>
    <t xml:space="preserve"> Oct 16 00:53:22 +0000 2019</t>
  </si>
  <si>
    <t>Raging_Red</t>
  </si>
  <si>
    <t>@CNN @KamalaHarris Why don't she just say "Abortion"?  When I think of "reproductive health care" it doesn't includÃ¢â‚¬Â¦ https://t.co/4I11QKtnTP</t>
  </si>
  <si>
    <t>WhoStoleMyCouch</t>
  </si>
  <si>
    <t>@itsbroby @KamalaHarris From guns sold illegal by 'good ole boys' from Indiana...</t>
  </si>
  <si>
    <t xml:space="preserve"> Oct 16 01:48:52 +0000 2019</t>
  </si>
  <si>
    <t>itsbroby</t>
  </si>
  <si>
    <t>MastrJedi</t>
  </si>
  <si>
    <t>['itsbroby', 'KamalaHarris']</t>
  </si>
  <si>
    <t>@dailykos @BetoORourke</t>
  </si>
  <si>
    <t>['dailykos', 'BetoORourke']</t>
  </si>
  <si>
    <t>@gdtrble @rebeccavallas @BetoORourke Ã¢â‚¬Å“Meeting Amanda &amp;amp; Making a Plan For Medical Diagnostic EquipmentÃ¢â‚¬Â by Beto O'RoÃ¢â‚¬Â¦ https://t.co/FdCP9HteIP</t>
  </si>
  <si>
    <t>gdtrble</t>
  </si>
  <si>
    <t>ATXKrystal</t>
  </si>
  <si>
    <t>['gdtrble', 'rebeccavallas', 'BetoORourke']</t>
  </si>
  <si>
    <t>.@BetoORourke on Russia:
#DemDebates #Beto2020 https://t.co/DLlIaw6qKY</t>
  </si>
  <si>
    <t>['DemDebates', 'Beto2020']</t>
  </si>
  <si>
    <t>@BetoORourke No, we don't want to join a union. 
And we certainly don't want President Beto. 
Jesus Christ what a terrible thought.</t>
  </si>
  <si>
    <t>benjfirst46</t>
  </si>
  <si>
    <t>@PlanetZettler @Lynda_Tran @richardparkertx @BetoORourke @tedcruz I'm pretty sure he lives in el pHaso...</t>
  </si>
  <si>
    <t>PlanetZettler</t>
  </si>
  <si>
    <t>['PlanetZettler', 'Lynda_Tran', 'richardparkertx', 'BetoORourke', 'tedcruz']</t>
  </si>
  <si>
    <t>@BetoORourke Then stop talking and DO IT.</t>
  </si>
  <si>
    <t>catseyecouture</t>
  </si>
  <si>
    <t>@LisaMon12476004 @BetoORourke And you didn't appreciate helping make the labor costs more equitable in comparison to Mexico??</t>
  </si>
  <si>
    <t xml:space="preserve"> Oct 16 00:52:37 +0000 2019</t>
  </si>
  <si>
    <t>LisaMon12476004</t>
  </si>
  <si>
    <t>CharisHamilton8</t>
  </si>
  <si>
    <t>['LisaMon12476004', 'BetoORourke']</t>
  </si>
  <si>
    <t>@CharlieHodgesIA @BetoORourke We had several Beto for Senate ones stolen last year. Hubby put staples sharp side ouÃ¢â‚¬Â¦ https://t.co/Ywxr976zn9</t>
  </si>
  <si>
    <t>CharlieHodgesIA</t>
  </si>
  <si>
    <t>djmartin78</t>
  </si>
  <si>
    <t>['CharlieHodgesIA', 'BetoORourke']</t>
  </si>
  <si>
    <t>@Katiegreenradio @BetoORourke Beto OÃ¢â‚¬â„¢Rourke couldnÃ¢â‚¬â„¢t get rid of a popsicle stick</t>
  </si>
  <si>
    <t>Dragon9382</t>
  </si>
  <si>
    <t>['Katiegreenradio', 'BetoORourke']</t>
  </si>
  <si>
    <t>@jomalleydillon Yep, he did!!!
@CNN 
@BetoORourke</t>
  </si>
  <si>
    <t xml:space="preserve"> Oct 16 00:52:46 +0000 2019</t>
  </si>
  <si>
    <t>jomalleydillon</t>
  </si>
  <si>
    <t>dsrci2018</t>
  </si>
  <si>
    <t>['jomalleydillon', 'CNN', 'BetoORourke']</t>
  </si>
  <si>
    <t>@BetoORourke Or invest in a project to end the social problems in our society</t>
  </si>
  <si>
    <t>edredmny</t>
  </si>
  <si>
    <t>@jsiani @MichaelSkolnik @BetoORourke No guns are assault weapons, assault is an action not an object.</t>
  </si>
  <si>
    <t>jsiani</t>
  </si>
  <si>
    <t>iFrankTheThird</t>
  </si>
  <si>
    <t>['jsiani', 'MichaelSkolnik', 'BetoORourke']</t>
  </si>
  <si>
    <t>@kimKBaltimore @BetoORourke Who?</t>
  </si>
  <si>
    <t>JamesRBuntyn3</t>
  </si>
  <si>
    <t>Alright @BetoORourke !!</t>
  </si>
  <si>
    <t xml:space="preserve"> Oct 15 23:55:32 +0000 2019</t>
  </si>
  <si>
    <t>JesseR0024</t>
  </si>
  <si>
    <t>@BetoORourke, AR-15s are not a weapon of war. Ã°Å¸â„¢â€ž 
#DemDebate 
#DemocraticDebate 
#KeepAmericaGreat 
#Trump2020</t>
  </si>
  <si>
    <t>KrystipherM</t>
  </si>
  <si>
    <t>['DemDebate', 'DemocraticDebate', 'KeepAmericaGreat', 'Trump2020']</t>
  </si>
  <si>
    <t>@BetoORourke Go home!</t>
  </si>
  <si>
    <t>leeman7712</t>
  </si>
  <si>
    <t>Medicare for America was created by @BetoORourke on day one of his campaign Mayor Pete just changed the name @CNNÃ¢â‚¬Â¦ https://t.co/6w8AZJw2B4</t>
  </si>
  <si>
    <t>milli72</t>
  </si>
  <si>
    <t>['BetoORourke', 'CNN']</t>
  </si>
  <si>
    <t>@BetoORourke https://t.co/AwxlJ5Pasr</t>
  </si>
  <si>
    <t>ndebrabant</t>
  </si>
  <si>
    <t>@Gio_Of_Percipio @BetoORourke I donÃ¢â‚¬â„¢t think they care about us, honestly</t>
  </si>
  <si>
    <t>Gio_Of_Percipio</t>
  </si>
  <si>
    <t>palomo_ramon</t>
  </si>
  <si>
    <t>['Gio_Of_Percipio', 'BetoORourke']</t>
  </si>
  <si>
    <t>@EthanBearman @CU_Vivian @RSuramin @JeffreyCook @BetoORourke Ã°Å¸Ëœâ€š</t>
  </si>
  <si>
    <t>EthanBearman</t>
  </si>
  <si>
    <t>RealLuisMireles</t>
  </si>
  <si>
    <t>['EthanBearman', 'CU_Vivian', 'RSuramin', 'JeffreyCook', 'BetoORourke']</t>
  </si>
  <si>
    <t>All weapons were designed to kill @BetoORourke</t>
  </si>
  <si>
    <t>sgdickerson</t>
  </si>
  <si>
    <t>@BetoORourke People want to be free of an overarching government bent on forcing socialized medicine and excessive taxes down their throat.</t>
  </si>
  <si>
    <t>txfunnyguy</t>
  </si>
  <si>
    <t>@DailyCaller @BetoORourke OVER MY COLD DEAD HANDS!!!!! https://t.co/dhDbcbAI6a</t>
  </si>
  <si>
    <t>TXraidernation2</t>
  </si>
  <si>
    <t>['DailyCaller', 'BetoORourke']</t>
  </si>
  <si>
    <t>My favorite part is when they introduce @BetoORourke as FORMER Congressman and then don't even call him ROBERT FRANÃ¢â‚¬Â¦ https://t.co/HA2IIcFq8P</t>
  </si>
  <si>
    <t>TxTadpole1219</t>
  </si>
  <si>
    <t>@BernieSanders @IlhanMN Sooo multi millionaires like you are safe???</t>
  </si>
  <si>
    <t>ericrodz03</t>
  </si>
  <si>
    <t>['BernieSanders', 'IlhanMN']</t>
  </si>
  <si>
    <t>I hate everyone on that stage except my boi. @BernieSanders It's just...wow everyone else is basically the same.</t>
  </si>
  <si>
    <t>camerademus</t>
  </si>
  <si>
    <t>@BernieSanders Wax the earthenwares.</t>
  </si>
  <si>
    <t>dmm_intel</t>
  </si>
  <si>
    <t>I want President @ewarren  and Vice-President @BernieSanders  - and I want the America that was envisioned at the CÃ¢â‚¬Â¦ https://t.co/YiiV8ET66k</t>
  </si>
  <si>
    <t>headgeek666</t>
  </si>
  <si>
    <t>@ktumulty @BernieSanders @ewarren She always does and I do not know why she cannot simply admit that taxes will goÃ¢â‚¬Â¦ https://t.co/bvsFmPERQy</t>
  </si>
  <si>
    <t>ktumulty</t>
  </si>
  <si>
    <t>PaynefulLaura</t>
  </si>
  <si>
    <t>['ktumulty', 'BernieSanders', 'ewarren']</t>
  </si>
  <si>
    <t>@BernieSanders Talk to me when YOU give up 70% of your millions to these causes you care so much about .... https://t.co/T1a1njYAyR</t>
  </si>
  <si>
    <t>U2Ihear</t>
  </si>
  <si>
    <t>This might be the first time @TomSteyer is on TV without being in one of his own commercial. #DemocraticDebate</t>
  </si>
  <si>
    <t>JohnnieMo</t>
  </si>
  <si>
    <t>@TomSteyer .@amyklobuchar talks about election security and social media ads, and she promotes a bill she's currently sponsoring.</t>
  </si>
  <si>
    <t>SocialnnPolitic</t>
  </si>
  <si>
    <t>@amyklobuchar "We need to break the corporate stranglehold on government," according to @TomSteyer.  An answer simiÃ¢â‚¬Â¦ https://t.co/yNqDd9Zm1E</t>
  </si>
  <si>
    <t>@vajohna @AmplifyMedia_ @TomSteyer No one has been denied their right to vote. WTF are you talking about.... all anÃ¢â‚¬Â¦ https://t.co/sBfaVHtqCS</t>
  </si>
  <si>
    <t>vajohna</t>
  </si>
  <si>
    <t>The_Texas_Tiger</t>
  </si>
  <si>
    <t>['vajohna', 'AmplifyMedia_', 'TomSteyer']</t>
  </si>
  <si>
    <t>Any chance we can get a #DemocraticDebate with just @AndrewYang and @TulsiGabbard?  They seem to be the only candidÃ¢â‚¬Â¦ https://t.co/YpH3ANuBst</t>
  </si>
  <si>
    <t>adamlile</t>
  </si>
  <si>
    <t>#YangGang 2pts above #Warren #29! @AndrewYang trending 21pts above that at #8 is even sweeter! Ã¢ÂÂ¤Ã¯Â¸Â https://t.co/blE8R2Cdtz</t>
  </si>
  <si>
    <t>MilwBJD</t>
  </si>
  <si>
    <t>['YangGang', 'Warren']</t>
  </si>
  <si>
    <t>@secupp @AndrewYang @amyklobuchar Amy is crushing it tonight!</t>
  </si>
  <si>
    <t>realCMEdwards</t>
  </si>
  <si>
    <t>@DanRather That because they donÃ¢â‚¬â„¢t know about @AndrewYang #yangang #yang2020 #humanityfirst https://t.co/CTsZnL69h2</t>
  </si>
  <si>
    <t xml:space="preserve"> Oct 15 23:59:50 +0000 2019</t>
  </si>
  <si>
    <t>['yangang', 'yang2020', 'humanityfirst']</t>
  </si>
  <si>
    <t>['DanRather', 'AndrewYang']</t>
  </si>
  <si>
    <t>.@TomSteyer looks about as comfortable in a suit as @tonyhawk in a suit. #DemDebate</t>
  </si>
  <si>
    <t>crankiefastro</t>
  </si>
  <si>
    <t>['TomSteyer', 'tonyhawk']</t>
  </si>
  <si>
    <t>@cmarinucci @kurtbardella @ewarren @PeteButtigieg What do you know about struggling to pay your medical bills or abÃ¢â‚¬Â¦ https://t.co/xHRPxYRE1U</t>
  </si>
  <si>
    <t>cmarinucci</t>
  </si>
  <si>
    <t>United Kingdom</t>
  </si>
  <si>
    <t>EdmondTanya</t>
  </si>
  <si>
    <t>['cmarinucci', 'kurtbardella', 'ewarren', 'PeteButtigieg']</t>
  </si>
  <si>
    <t>@AOC @JulianCastro Because it's braver to target kids and not ISIS 
according to Trump and his cult.</t>
  </si>
  <si>
    <t>ChampagneDosser</t>
  </si>
  <si>
    <t>@CorndogPrince @BernieSanders And nobody actually going to check the actual data behind these populists rants. My fÃ¢â‚¬Â¦ https://t.co/0eAdkxFXqf</t>
  </si>
  <si>
    <t>CorndogPrince</t>
  </si>
  <si>
    <t>SorbiG</t>
  </si>
  <si>
    <t>['CorndogPrince', 'BernieSanders']</t>
  </si>
  <si>
    <t>@madvisualz @BernieSanders Which response?</t>
  </si>
  <si>
    <t>madvisualz</t>
  </si>
  <si>
    <t>willfrombarnet</t>
  </si>
  <si>
    <t>['madvisualz', 'BernieSanders']</t>
  </si>
  <si>
    <t>@JulianCastro That's quite a sensationalist banner. It doesn't seem to say anything about you....or does it?</t>
  </si>
  <si>
    <t>TheBrutalTrut15</t>
  </si>
  <si>
    <t>@TheYoungTurks @cenkuygur @JulianCastro @realDonaldTrump Nah, he hasnÃ¢â‚¬â„¢t made one Trudeau being CastroÃ¢â‚¬â„¢s son Ã¢â‚¬ËœjokeÃ¢â‚¬â„¢.</t>
  </si>
  <si>
    <t xml:space="preserve"> Oct 15 23:49:46 +0000 2019</t>
  </si>
  <si>
    <t>TheYoungTurks</t>
  </si>
  <si>
    <t>VampireH_Kitty</t>
  </si>
  <si>
    <t>['TheYoungTurks', 'cenkuygur', 'JulianCastro', 'realDonaldTrump']</t>
  </si>
  <si>
    <t>@PeteButtigieg is all for a wealth tax. 
But more importantly, he drives a chevy. 
Give. 
Me. 
A. 
Break. 
 #DemocraticDebate</t>
  </si>
  <si>
    <t>Grownmangrumble</t>
  </si>
  <si>
    <t>@PodSaveAmerica @PeteButtigieg @TulsiGabbard My favourite moment of the nighttt https://t.co/VJyZSAZElf</t>
  </si>
  <si>
    <t>PodSaveAmerica</t>
  </si>
  <si>
    <t>tslove1389</t>
  </si>
  <si>
    <t>['PodSaveAmerica', 'PeteButtigieg', 'TulsiGabbard']</t>
  </si>
  <si>
    <t>#DemocraticDebate @JoeBiden @ewarren @BernieSanders @SenKamalaHarris @SenBooker @JulianCastro @BetoORourkeÃ¢â‚¬Â¦ https://t.co/3zJzqyB2pd</t>
  </si>
  <si>
    <t xml:space="preserve"> Oct 15 15:13:46 +0000 2019</t>
  </si>
  <si>
    <t>United States</t>
  </si>
  <si>
    <t>Sheri_Hill</t>
  </si>
  <si>
    <t>['JoeBiden', 'ewarren', 'BernieSanders', 'SenKamalaHarris', 'SenBooker', 'JulianCastro', 'BetoORourke']</t>
  </si>
  <si>
    <t>@RealMattCouch coke isn't free even if you are @joebiden's son</t>
  </si>
  <si>
    <t>RealMattCouch</t>
  </si>
  <si>
    <t>echump</t>
  </si>
  <si>
    <t>['RealMattCouch', 'JoeBiden']</t>
  </si>
  <si>
    <t>@KamalaHarris History in the making! Have fun tonight future president!!! 
#Kamala2020 #KHive #UnitedForKamala Ã°Å¸ËœÆ’Ã°Å¸ËœÆ’Ã°Å¸ËœÆ’</t>
  </si>
  <si>
    <t>FalconYourHero</t>
  </si>
  <si>
    <t>['Kamala2020', 'KHive', 'UnitedForKamala']</t>
  </si>
  <si>
    <t>Now @BetoORourke is going to try to out legalize @AndrewYang</t>
  </si>
  <si>
    <t>Guerrilla_Magoo</t>
  </si>
  <si>
    <t>['BetoORourke', 'AndrewYang']</t>
  </si>
  <si>
    <t>@moshxlyfe @TomSteyer omg our tv is showing this all at a delay and I cannot wait to see what this tie is?</t>
  </si>
  <si>
    <t xml:space="preserve"> Oct 15 23:56:31 +0000 2019</t>
  </si>
  <si>
    <t>['moshxlyfe', 'TomSteyer']</t>
  </si>
  <si>
    <t>@moshxlyfe @TomSteyer it looks like a back up tie choice, like he spilled coffee on himself lol</t>
  </si>
  <si>
    <t xml:space="preserve"> Oct 15 23:58:53 +0000 2019</t>
  </si>
  <si>
    <t>@ericming5 @AndrewYang #Yanggang</t>
  </si>
  <si>
    <t>ericming5</t>
  </si>
  <si>
    <t>Yang_GangHQ</t>
  </si>
  <si>
    <t>['Yanggang']</t>
  </si>
  <si>
    <t>['ericming5', 'AndrewYang']</t>
  </si>
  <si>
    <t>@JordanChariton @BernieSanders He has to seem strong to overcome the health problem image</t>
  </si>
  <si>
    <t>Pensil</t>
  </si>
  <si>
    <t xml:space="preserve">@mosabi_1988 @BernieSanders Ã˜Â§Ã™â€ Ã˜Â§ Ã˜Â®Ã™â€žÃ˜ÂµÃ˜Âª Ã˜Â¨Ã˜Â§Ã™â€žÃ˜Â§Ã˜Â±Ã˜Â¯Ã™â€ Ã˜Å’ Ã˜Â¨Ã˜Â³ Ã™â€¦Ã˜Â¹Ã™Å  Ã˜Â§Ã™â€¦Ã˜ÂªÃ˜Â­Ã˜Â§Ã™â€ Ã˜Â§Ã˜Âª Ã˜Â§Ã™â€¦Ã™Å Ã˜Â±Ã™Æ’Ã˜Â§ Ã™Ë† Ã™ÂÃ™Å  Ã™ÂÃ™Æ’Ã˜Â±Ã˜Â© Ã˜Â¹Ã™â€¦ Ã˜ÂªÃ˜Â²Ã™â€  Ã˜Â¨Ã˜Â±Ã˜Â§Ã˜Â³Ã™Å  </t>
  </si>
  <si>
    <t>mosabi_1988</t>
  </si>
  <si>
    <t>OjDjo</t>
  </si>
  <si>
    <t>['mosabi_1988', 'BernieSanders']</t>
  </si>
  <si>
    <t>@mosabi_1988 @BernieSanders Good luck bro</t>
  </si>
  <si>
    <t>@JoeBiden #Ukraine
#SpyGate
#Traitor
#EpsteinIsland 
#China
#Iran
Joe soon #Gitmo we see you https://t.co/x5Sk3uZe9v</t>
  </si>
  <si>
    <t>ZendamaParanorm</t>
  </si>
  <si>
    <t>['Ukraine', 'SpyGate', 'Traitor', 'EpsteinIsland', 'China', 'Iran', 'Gitmo']</t>
  </si>
  <si>
    <t>@JoeBiden That is Pelosis fault.    She keeps digging the party a deeper grave.</t>
  </si>
  <si>
    <t>2020forthewin</t>
  </si>
  <si>
    <t>@hrdlckwmn @JoeBiden @amyklobuchar @SenAmyKlobuchar @SenWarren @KamalaHarris @SenKamalaHarris @SenSanders DonÃ¢â‚¬â„¢t forÃ¢â‚¬Â¦ https://t.co/q4jPVYLCU4</t>
  </si>
  <si>
    <t xml:space="preserve"> Oct 16 00:51:42 +0000 2019</t>
  </si>
  <si>
    <t>hrdlckwmn</t>
  </si>
  <si>
    <t>Born2lbFat</t>
  </si>
  <si>
    <t>['hrdlckwmn', 'JoeBiden', 'amyklobuchar', 'SenAmyKlobuchar', 'SenWarren', 'KamalaHarris', 'SenKamalaHarris', 'SenSanders']</t>
  </si>
  <si>
    <t>@JoeBiden You get my vote, Joe, if you challenge Trump 28 Puerto Rican knife fight instead of a debate! Make it payÃ¢â‚¬Â¦ https://t.co/wI22NOVLZH</t>
  </si>
  <si>
    <t>CaptinMoonlite</t>
  </si>
  <si>
    <t>@RepLoisFrankel The whistleblower that worked for @JoeBiden? Grow up and work FOR the people instead of for your deranged political party.</t>
  </si>
  <si>
    <t>RepLoisFrankel</t>
  </si>
  <si>
    <t>Chlorophyll_DUI</t>
  </si>
  <si>
    <t>['RepLoisFrankel', 'JoeBiden']</t>
  </si>
  <si>
    <t>@spairborne @JoeBiden MYbe he should go home and put on the ol phonograph</t>
  </si>
  <si>
    <t>spairborne</t>
  </si>
  <si>
    <t>CISBlues</t>
  </si>
  <si>
    <t>['spairborne', 'JoeBiden']</t>
  </si>
  <si>
    <t>@mairegurv @JoeBiden @JohnKerry I agree with you.  He has the most experience with foreign relations, and has the rÃ¢â‚¬Â¦ https://t.co/M86LvqRSv8</t>
  </si>
  <si>
    <t>mairegurv</t>
  </si>
  <si>
    <t>CoWino</t>
  </si>
  <si>
    <t>['mairegurv', 'JoeBiden', 'JohnKerry']</t>
  </si>
  <si>
    <t>@JoeBiden You have the vote here in our family, Joe!</t>
  </si>
  <si>
    <t>IsEmbarrassment</t>
  </si>
  <si>
    <t>@ewarren is so much more coherent than @JoeBiden. Actually, all of the other candidates are much more coherent thanÃ¢â‚¬Â¦ https://t.co/QuguuERQ38</t>
  </si>
  <si>
    <t>itsmeagann_</t>
  </si>
  <si>
    <t>@JoeBiden This ainÃ¢â‚¬â„¢t no lie!  You are corrupt creepy joe!Ã°Å¸Â¤Â¦Ã°Å¸ÂÂ½Ã¢â‚¬ÂÃ¢â„¢â€šÃ¯Â¸Â https://t.co/x2rXCoprJT</t>
  </si>
  <si>
    <t>JusticeNow212</t>
  </si>
  <si>
    <t>They Go Low WE VOTE @JoeBidenÃ°Å¸Â¥Â2020Ã°Å¸Â¥Âhttps://t.co/Sr75cSX7A3</t>
  </si>
  <si>
    <t>ladddy_leo</t>
  </si>
  <si>
    <t>@PaulBrandfass @JoeBiden @TeamJoe #DemocraticDebate 
Watch: Tom Brokaw Nailed Joe Biden About Conflicts ConcerningÃ¢â‚¬Â¦ https://t.co/c9ZxGcyDUh</t>
  </si>
  <si>
    <t>PaulBrandfass</t>
  </si>
  <si>
    <t>LiberatedCit</t>
  </si>
  <si>
    <t>['PaulBrandfass', 'JoeBiden', 'TeamJoe']</t>
  </si>
  <si>
    <t>@JoeBiden please this needs to be your last debate. Go find some solitude to live out the rest of your days. 2020 presidency is not for you</t>
  </si>
  <si>
    <t>liz34445793</t>
  </si>
  <si>
    <t>.@JoeBiden needs to answer for this or drop out of the Race. If he did all these things as Vice President can you iÃ¢â‚¬Â¦ https://t.co/GBc3f3RE6r</t>
  </si>
  <si>
    <t>RUaMonkeysAss</t>
  </si>
  <si>
    <t>@JaniceG123 @JoeBiden Again.</t>
  </si>
  <si>
    <t>JaniceG123</t>
  </si>
  <si>
    <t>ScenarioLENS</t>
  </si>
  <si>
    <t>['JaniceG123', 'JoeBiden']</t>
  </si>
  <si>
    <t>.@JoeBiden: "I would raise the capital gains tax to the highest rate of 39.5%. Why in God's name should someone whoÃ¢â‚¬Â¦ https://t.co/47L7cEOSoO</t>
  </si>
  <si>
    <t>TakeOnWallSt</t>
  </si>
  <si>
    <t>@JoeBiden I canÃ¢â‚¬â„¢t believe they ever allowed it in the first place. Citizens united had completely ruined democracy.</t>
  </si>
  <si>
    <t>theNICEgirlLesa</t>
  </si>
  <si>
    <t>@joeBiden Ã°Å¸Â¤Â£Ã°Å¸Ëœâ€šÃ°Å¸Ëœâ€¦...#ComedyGold cash Ã°Å¸â€™Â° Ã°Å¸â€¡ÂºÃ°Å¸â€¡Â¦ Ã°Å¸â€™Â· Ã°Å¸â€™Âµ https://t.co/6tkLkRCrfm</t>
  </si>
  <si>
    <t>truth2u4me</t>
  </si>
  <si>
    <t>['ComedyGold']</t>
  </si>
  <si>
    <t>@dcexaminer @JoeBiden Such a weak response to expected Ã¢â‚¬Ëœsoft ballÃ¢â‚¬â„¢ question. For a professional politician, soundsÃ¢â‚¬Â¦ https://t.co/T9v3bYjTya</t>
  </si>
  <si>
    <t>voicesofreason6</t>
  </si>
  <si>
    <t>['dcexaminer', 'JoeBiden']</t>
  </si>
  <si>
    <t>@alexismcgill @CoryBooker #Alexislies #PPactlies @CoreyBooker #AskAboutLife We all know the Planned Parenthoods thaÃ¢â‚¬Â¦ https://t.co/GHOMyR8hAM</t>
  </si>
  <si>
    <t xml:space="preserve"> Oct 16 01:28:10 +0000 2019</t>
  </si>
  <si>
    <t>alexismcgill</t>
  </si>
  <si>
    <t>cjgr04</t>
  </si>
  <si>
    <t>['Alexislies', 'PPactlies', 'AskAboutLife']</t>
  </si>
  <si>
    <t>['alexismcgill', 'CoryBooker', 'CoreyBooker']</t>
  </si>
  <si>
    <t>@CoreyBooker The greatest moral obscenity is the killing of innocent young lives in the womb. Try pretending that yÃ¢â‚¬Â¦ https://t.co/qVVddsxzmQ</t>
  </si>
  <si>
    <t xml:space="preserve"> Oct 16 01:05:36 +0000 2019</t>
  </si>
  <si>
    <t>deliberatinglif</t>
  </si>
  <si>
    <t>Ok, @CoreyBooker PREACH! #GunControl https://t.co/zcbycBFSt8</t>
  </si>
  <si>
    <t xml:space="preserve"> Oct 16 01:39:40 +0000 2019</t>
  </si>
  <si>
    <t>fromkarens</t>
  </si>
  <si>
    <t>['GunControl']</t>
  </si>
  <si>
    <t>@CoreyBooker what Ã¢â‚¬Å“mountain topÃ¢â‚¬Â are you saying we need to get to? No one understands what you mean. Is this a churÃ¢â‚¬Â¦ https://t.co/4VxrfOzhh5</t>
  </si>
  <si>
    <t xml:space="preserve"> Oct 15 02:00:54 +0000 2019</t>
  </si>
  <si>
    <t>PinkLemAde1</t>
  </si>
  <si>
    <t>@VanJones68 @PeteButtigieg Ã°Å¸Â¤Â£</t>
  </si>
  <si>
    <t>10Specialheart</t>
  </si>
  <si>
    <t>@politicususa Go @PeteButtigieg Ã°Å¸â€¡ÂºÃ°Å¸â€¡Â¸Ã¢ÂÂ¤Ã¯Â¸ÂÃ°Å¸â€™â„¢Ã°Å¸Å’Å Ã¢Å“Å Ã°Å¸â€™Âª</t>
  </si>
  <si>
    <t>politicususa</t>
  </si>
  <si>
    <t>CRose2u</t>
  </si>
  <si>
    <t>['politicususa', 'PeteButtigieg']</t>
  </si>
  <si>
    <t>@lynnsweet @PeteButtigieg @BetoORourke People besides the military display courage every god damn day.</t>
  </si>
  <si>
    <t>lynnsweet</t>
  </si>
  <si>
    <t>dukelorenzo13</t>
  </si>
  <si>
    <t>['lynnsweet', 'PeteButtigieg', 'BetoORourke']</t>
  </si>
  <si>
    <t>@celticgirl66 @kurdistannews24 @brett_mcgurk @AC360 @jaketapper @donlemon @ChrisCuomo @PeteButtigieg america is resÃ¢â‚¬Â¦ https://t.co/w12OYuRImr</t>
  </si>
  <si>
    <t>celticgirl66</t>
  </si>
  <si>
    <t>Fawadawan1983</t>
  </si>
  <si>
    <t>['celticgirl66', 'kurdistannews24', 'brett_mcgurk', 'AC360', 'jaketapper', 'donlemon', 'ChrisCuomo', 'PeteButtigieg']</t>
  </si>
  <si>
    <t>@VanJones68 @PeteButtigieg He brought it tonight. I feel like everything moment before this, he was just holding baÃ¢â‚¬Â¦ https://t.co/zi8GPuVyQT</t>
  </si>
  <si>
    <t>macnhotdog</t>
  </si>
  <si>
    <t>So all the Republicans that hate Trump are cheering for @amyklobuchar and @PeteButtigieg.
#AllYouNeedToKnow</t>
  </si>
  <si>
    <t>McBlondeLand</t>
  </si>
  <si>
    <t>['AllYouNeedToKnow']</t>
  </si>
  <si>
    <t>@DailyCaller @PeteButtigieg He has no clue</t>
  </si>
  <si>
    <t>mcirishcat</t>
  </si>
  <si>
    <t>@SawyerHackett @JulianCastro Follow him and arrest then deport her.</t>
  </si>
  <si>
    <t>SawyerHackett</t>
  </si>
  <si>
    <t>2_vigilance</t>
  </si>
  <si>
    <t>Great job, @JulianCastro #PoliceViolenceIsGunViolence. Still #Bernie2020 though. #DemDebate #DemocraticDebate</t>
  </si>
  <si>
    <t>AsTheWorldBerns</t>
  </si>
  <si>
    <t>['PoliceViolenceIsGunViolence', 'Bernie2020', 'DemDebate', 'DemocraticDebate']</t>
  </si>
  <si>
    <t>@youmyswedenborg @AOC @JulianCastro Because his arguments are based in fact and make sense</t>
  </si>
  <si>
    <t>youmyswedenborg</t>
  </si>
  <si>
    <t>BoogieBot5</t>
  </si>
  <si>
    <t>['youmyswedenborg', 'AOC', 'JulianCastro']</t>
  </si>
  <si>
    <t>@TrumpWarRoom @JulianCastro They weren't kept as long - key difference</t>
  </si>
  <si>
    <t>but_abta</t>
  </si>
  <si>
    <t>@RBraceySherman @JulianCastro #AskaboutHealthcare, why is it always Abortion care and reproductive this and that?WhÃ¢â‚¬Â¦ https://t.co/H1eINVftar</t>
  </si>
  <si>
    <t>RBraceySherman</t>
  </si>
  <si>
    <t>['AskaboutHealthcare']</t>
  </si>
  <si>
    <t>['RBraceySherman', 'JulianCastro']</t>
  </si>
  <si>
    <t>@webster @JulianCastro Allocation of Funding.</t>
  </si>
  <si>
    <t>webster</t>
  </si>
  <si>
    <t>CreativePost</t>
  </si>
  <si>
    <t>['webster', 'JulianCastro']</t>
  </si>
  <si>
    <t>@JulianCastro very well said. Police violence is on the rise. Because of race. That police officer was afraid to doÃ¢â‚¬Â¦ https://t.co/e3K7hQGRIh</t>
  </si>
  <si>
    <t>dean_goe</t>
  </si>
  <si>
    <t>@JulianCastro And you have no chance of winning. #DemDebate #KAG2020</t>
  </si>
  <si>
    <t>dentman333</t>
  </si>
  <si>
    <t>['DemDebate', 'KAG2020']</t>
  </si>
  <si>
    <t>@AOC @JulianCastro Saving children from FAKE FAMILIES renting them to get into our country ILLEGALLY</t>
  </si>
  <si>
    <t>ForakerKaren</t>
  </si>
  <si>
    <t>@AOC @JulianCastro @TheDemocrats do not want a female president. @TulsiGabbard They want female voters.</t>
  </si>
  <si>
    <t>GraceStrength</t>
  </si>
  <si>
    <t>['AOC', 'JulianCastro', 'TheDemocrats', 'TulsiGabbard']</t>
  </si>
  <si>
    <t>@EricaLiraCastro @JulianCastro Unfair! He's too cute for the timeline. Ã°Å¸ËœÂ</t>
  </si>
  <si>
    <t>gsurgeon</t>
  </si>
  <si>
    <t>@AOC @JulianCastro Hard to believe with everything heÃ¢â‚¬â„¢s doing good for the country that he has time to kick kids upÃ¢â‚¬Â¦ https://t.co/8tHGGl7MGE</t>
  </si>
  <si>
    <t>JustMusk</t>
  </si>
  <si>
    <t>@JulianCastro Democrats love China https://t.co/7V4RtR8J7q</t>
  </si>
  <si>
    <t>.@JulianCastro YOU WON THIS DEBATE. Naming an American institution that has for generations killed black and brownÃ¢â‚¬Â¦ https://t.co/XvZpMNS8dY</t>
  </si>
  <si>
    <t>LatinxsResist</t>
  </si>
  <si>
    <t>@scottsantens @JulianCastro @AndrewYang @ewarren Give it time and people will be on board with universal basic incoÃ¢â‚¬Â¦ https://t.co/7r92QqujM9</t>
  </si>
  <si>
    <t xml:space="preserve"> Oct 16 00:53:16 +0000 2019</t>
  </si>
  <si>
    <t>philnevergiveup</t>
  </si>
  <si>
    <t>@EricaLiraCastro @JulianCastro HeÃ¢â‚¬â„¢s adorable.  His dad and uncle not so much.</t>
  </si>
  <si>
    <t xml:space="preserve"> Oct 15 23:46:26 +0000 2019</t>
  </si>
  <si>
    <t>saltwaterseasaw</t>
  </si>
  <si>
    <t>@AOC @JulianCastro Right... You know... Cuz those brown kids are much more dangerous... They might get an educationÃ¢â‚¬Â¦ https://t.co/ruUScJiq2C</t>
  </si>
  <si>
    <t>Surinam99</t>
  </si>
  <si>
    <t>@agitpopworld @AOC @JulianCastro @realDonaldTrump @rodemmerson Hilarious. Thanks.</t>
  </si>
  <si>
    <t>['agitpopworld', 'AOC', 'JulianCastro', 'realDonaldTrump', 'rodemmerson']</t>
  </si>
  <si>
    <t>@ScottMStedman @JulianCastro Hes just right</t>
  </si>
  <si>
    <t xml:space="preserve"> Oct 16 00:52:26 +0000 2019</t>
  </si>
  <si>
    <t>ScottMStedman</t>
  </si>
  <si>
    <t>whyfullyblind</t>
  </si>
  <si>
    <t>['ScottMStedman', 'JulianCastro']</t>
  </si>
  <si>
    <t>@Taylor_James90 @notcapnamerica @KamalaHarris Clearly you donÃ¢â‚¬â„¢t understand what it means! Ã°Å¸Ëœâ€š</t>
  </si>
  <si>
    <t>AnnMarieDownin1</t>
  </si>
  <si>
    <t>@KamalaHarris You should keep your hands off women's husbands</t>
  </si>
  <si>
    <t>DangerM20861421</t>
  </si>
  <si>
    <t>@KamalaHarris Any politician who supports a group that ends the lives of so many people in the black community is a RACIST</t>
  </si>
  <si>
    <t>@CNN @KamalaHarris HmmmÃ°Å¸Â¤â€ https://t.co/F77jvl0LVf</t>
  </si>
  <si>
    <t>DisabledUSN_Vet</t>
  </si>
  <si>
    <t>@KamalaHarris He talked to Eric Holder first.</t>
  </si>
  <si>
    <t>jenjustbecause</t>
  </si>
  <si>
    <t>@BeulahJeanne @KamalaHarris I saw an article earlier today stating that Kamala's campaign was still fluid. The onlyÃ¢â‚¬Â¦ https://t.co/vpj0e7jSHt</t>
  </si>
  <si>
    <t>BeulahJeanne</t>
  </si>
  <si>
    <t>jlandryIII</t>
  </si>
  <si>
    <t>['BeulahJeanne', 'KamalaHarris']</t>
  </si>
  <si>
    <t>@DomingoFiguer18 @KamalaHarris IÃ¢â‚¬â„¢m enjoying it. Actually watching the explosion of my old party is quite amusing these days...</t>
  </si>
  <si>
    <t>Josephmilo75</t>
  </si>
  <si>
    <t>['DomingoFiguer18', 'KamalaHarris']</t>
  </si>
  <si>
    <t>@82packfan @POTUS @CNN @HillaryClinton @BernieSanders @AOC @KamalaHarris Well heÃ¢â‚¬â„¢s not going to hit a girl. HeÃ¢â‚¬â„¢s aÃ¢â‚¬Â¦ https://t.co/omLIrSkPp5</t>
  </si>
  <si>
    <t xml:space="preserve"> Oct 16 00:53:27 +0000 2019</t>
  </si>
  <si>
    <t>82packfan</t>
  </si>
  <si>
    <t>kasekristinaa</t>
  </si>
  <si>
    <t>['82packfan', 'POTUS', 'CNN', 'HillaryClinton', 'BernieSanders', 'AOC', 'KamalaHarris']</t>
  </si>
  <si>
    <t>@theodore_beza @gayurags @KamalaHarris @BernieSanders @elizabethwarren Then America should close legal immigrationÃ¢â‚¬Â¦ https://t.co/UY2rfK6GeN</t>
  </si>
  <si>
    <t xml:space="preserve"> Oct 12 16:25:10 +0000 2019</t>
  </si>
  <si>
    <t>theodore_beza</t>
  </si>
  <si>
    <t>login5520</t>
  </si>
  <si>
    <t>['theodore_beza', 'gayurags', 'KamalaHarris', 'BernieSanders', 'elizabethwarren']</t>
  </si>
  <si>
    <t>@theodore_beza @gayurags @KamalaHarris @BernieSanders @elizabethwarren Yep, until then letÃ¢â‚¬â„¢s celebrate Ã°Å¸Å½â€° the loss oÃ¢â‚¬Â¦ https://t.co/mQruEABKNP</t>
  </si>
  <si>
    <t xml:space="preserve"> Oct 12 21:11:07 +0000 2019</t>
  </si>
  <si>
    <t>@Breaking911 So babies of color have to die? Is that what youÃ¢â‚¬â„¢re espousing @KamalaHarris ? The wholesale genocide oÃ¢â‚¬Â¦ https://t.co/iw5r6q4dXP</t>
  </si>
  <si>
    <t>Breaking911</t>
  </si>
  <si>
    <t>MadelynOBoyle</t>
  </si>
  <si>
    <t>['Breaking911', 'KamalaHarris']</t>
  </si>
  <si>
    <t>@thatguycasey @KamalaHarris Candidates do not tweet from stage. People run their accounts as they speak.</t>
  </si>
  <si>
    <t>thatguycasey</t>
  </si>
  <si>
    <t>maseream</t>
  </si>
  <si>
    <t>['thatguycasey', 'KamalaHarris']</t>
  </si>
  <si>
    <t>@thatguycasey @KamalaHarris And that goes for any presidential candidate</t>
  </si>
  <si>
    <t>@KamalaHarris Not a single penny..</t>
  </si>
  <si>
    <t>PatriotChick628</t>
  </si>
  <si>
    <t>#DemDebate @KamalaHarris  lame snub. get ready to head back to your day job.</t>
  </si>
  <si>
    <t xml:space="preserve"> Oct 15 23:58:52 +0000 2019</t>
  </si>
  <si>
    <t>Twicksantweets</t>
  </si>
  <si>
    <t>@SenAmyKlobuchar doesnÃ¢â‚¬â„¢t have the energy or willingness to shake everyoneÃ¢â‚¬â„¢s hand #DemocraticDebate</t>
  </si>
  <si>
    <t xml:space="preserve"> Oct 15 23:57:05 +0000 2019</t>
  </si>
  <si>
    <t>PatriotsBeacon</t>
  </si>
  <si>
    <t>@BetoORourke must be high or something. Saying we are committed to sending another generation to war is one of theÃ¢â‚¬Â¦ https://t.co/NV40mU4oN6</t>
  </si>
  <si>
    <t>BayouMatt</t>
  </si>
  <si>
    <t>#Debate2019 Can I just say (without getting into a huge debate) that @BetoORourke walking on stage and greeting eveÃ¢â‚¬Â¦ https://t.co/JhRDGOUQ0i</t>
  </si>
  <si>
    <t>BlueElection</t>
  </si>
  <si>
    <t>['Debate2019']</t>
  </si>
  <si>
    <t>@STEPHMHAMILL @BetoORourke VerveÃ¢â‚¬â„¢s a</t>
  </si>
  <si>
    <t>STEPHMHAMILL</t>
  </si>
  <si>
    <t>Dannyejones2</t>
  </si>
  <si>
    <t>['STEPHMHAMILL', 'BetoORourke']</t>
  </si>
  <si>
    <t>@BetoORourke Take my gun El Beto !!! #voteblue https://t.co/3zfeUHadsG</t>
  </si>
  <si>
    <t>EatThekidss</t>
  </si>
  <si>
    <t>['voteblue']</t>
  </si>
  <si>
    <t>Fuck you, Richard @BetoORourke #MolonLabe</t>
  </si>
  <si>
    <t>George_Babbitt</t>
  </si>
  <si>
    <t>['MolonLabe']</t>
  </si>
  <si>
    <t>@ericswalwell @BetoORourke Buy back you didnÃ¢â‚¬â„¢t buy my damn guns.. FU</t>
  </si>
  <si>
    <t>HARRY61392894</t>
  </si>
  <si>
    <t>@robsfriedlander @BetoORourke HeÃ¢â‚¬â„¢s ready for a diaper change.</t>
  </si>
  <si>
    <t xml:space="preserve"> Oct 15 23:56:35 +0000 2019</t>
  </si>
  <si>
    <t>robsfriedlander</t>
  </si>
  <si>
    <t>Honest_Hillary1</t>
  </si>
  <si>
    <t>['robsfriedlander', 'BetoORourke']</t>
  </si>
  <si>
    <t>@BetoORourke @threadchick GOOD people donÃ¢â‚¬â„¢t either.</t>
  </si>
  <si>
    <t>Jersey_Girl1971</t>
  </si>
  <si>
    <t>['BetoORourke', 'threadchick']</t>
  </si>
  <si>
    <t>@mmccabe_2 @BetoORourke Ha. Spelling.</t>
  </si>
  <si>
    <t>mmccabe_2</t>
  </si>
  <si>
    <t>katie_harmoney</t>
  </si>
  <si>
    <t>['mmccabe_2', 'BetoORourke']</t>
  </si>
  <si>
    <t>@l2obel2t @Miriam2626 @BetoORourke What bot are you talking about?  Just making it up?</t>
  </si>
  <si>
    <t>l2obel2t</t>
  </si>
  <si>
    <t>richla44</t>
  </si>
  <si>
    <t>['l2obel2t', 'Miriam2626', 'BetoORourke']</t>
  </si>
  <si>
    <t>@Davidnobles @DeeMari83927590 @BetoORourke @algore nothing wrong with that. facts are facts. population control hasÃ¢â‚¬Â¦ https://t.co/ooFyyvZMTJ</t>
  </si>
  <si>
    <t xml:space="preserve"> Oct 16 00:52:22 +0000 2019</t>
  </si>
  <si>
    <t>Davidnobles</t>
  </si>
  <si>
    <t>roco19711</t>
  </si>
  <si>
    <t>['Davidnobles', 'DeeMari83927590', 'BetoORourke', 'algore']</t>
  </si>
  <si>
    <t>@BetoORourke What illegal aliens ????? They deserve to cross illegally and get free healthcare!!!!!!!</t>
  </si>
  <si>
    <t>texasmaga2020</t>
  </si>
  <si>
    <t>@hysteresisnow @corbinlambeth @ndnpro64 @BarryBahrami @BetoORourke District of Columbia v. Heller
The Second AmendÃ¢â‚¬Â¦ https://t.co/kUg9t3Q2Rr</t>
  </si>
  <si>
    <t xml:space="preserve"> Oct 16 00:52:57 +0000 2019</t>
  </si>
  <si>
    <t>hysteresisnow</t>
  </si>
  <si>
    <t>thedeplorable76</t>
  </si>
  <si>
    <t>['hysteresisnow', 'corbinlambeth', 'ndnpro64', 'BarryBahrami', 'BetoORourke']</t>
  </si>
  <si>
    <t>@hysteresisnow @corbinlambeth @ndnpro64 @BarryBahrami @BetoORourke McDonald v. Chicago
Reaffirms the Heller rulingÃ¢â‚¬Â¦ https://t.co/6qs7wQ1DbV</t>
  </si>
  <si>
    <t xml:space="preserve"> Oct 16 00:53:35 +0000 2019</t>
  </si>
  <si>
    <t>@hysteresisnow @corbinlambeth @ndnpro64 @BarryBahrami @BetoORourke United States v. Miller
This case is about weapÃ¢â‚¬Â¦ https://t.co/ycWiPzfnPD</t>
  </si>
  <si>
    <t>Ã¢â‚¬Å“You talk about Dayton, 9 people killed in under 40 seconds.....Ã¢â‚¬Â @BetoORourke #DemDebate https://t.co/XYoxTziHao</t>
  </si>
  <si>
    <t>ThisIsOurLane</t>
  </si>
  <si>
    <t>@BlazeTV @BetoORourke Biden said to sue manufacturers but not those actually programming violent genre utilizing those specific tools.</t>
  </si>
  <si>
    <t xml:space="preserve"> Oct 16 01:49:05 +0000 2019</t>
  </si>
  <si>
    <t>BlazeTV</t>
  </si>
  <si>
    <t>ToniNoBologny</t>
  </si>
  <si>
    <t>['BlazeTV', 'BetoORourke']</t>
  </si>
  <si>
    <t>@BetoORourke is avoiding the moderatorÃ¢â‚¬â„¢s question.  #DemDebate</t>
  </si>
  <si>
    <t>ZweiKatzen</t>
  </si>
  <si>
    <t>@EvanEtm @guccilibertaria @BernieSanders Stats are used to back up and argument presented by the other person whichÃ¢â‚¬Â¦ https://t.co/uGw6JJxXo2</t>
  </si>
  <si>
    <t>['EvanEtm', 'guccilibertaria', 'BernieSanders']</t>
  </si>
  <si>
    <t>@EvanEtm @guccilibertaria @BernieSanders We are here to make America great again not all these other countries thatÃ¢â‚¬Â¦ https://t.co/YolfMi0EtN</t>
  </si>
  <si>
    <t>@BernieSanders DidnÃ¢â‚¬â„¢t you LIE like you didnÃ¢â‚¬â„¢t know what REPARATIONS was didnÃ¢â‚¬â„¢t you LIE about your relationship withÃ¢â‚¬Â¦ https://t.co/6bIlROskYB</t>
  </si>
  <si>
    <t>BlackMechanism1</t>
  </si>
  <si>
    <t>@LindseyGrahamSC @BernieSanders @ewarren So whatÃ¢â‚¬â„¢s your plan?
YouÃ¢â‚¬â„¢ve been demonizing the ACA for years...but youÃ¢â‚¬â„¢veÃ¢â‚¬Â¦ https://t.co/mQ3InmEQUQ</t>
  </si>
  <si>
    <t>combienDUtemps</t>
  </si>
  <si>
    <t>ItÃ¢â‚¬â„¢s quite clear @ewarren - everyone on the Dem stage except yourself and @BernieSanders have all taken donations fÃ¢â‚¬Â¦ https://t.co/95GkZxeRIS</t>
  </si>
  <si>
    <t>DeplatformTrump</t>
  </si>
  <si>
    <t>@BernieSanders HeÃ¢â‚¬â„¢s giving the swamp a heart attack and youÃ¢â‚¬â„¢re the proof.</t>
  </si>
  <si>
    <t>gregoryball1954</t>
  </si>
  <si>
    <t>@LadleToTheGravy @robkroese @BernieSanders Yes, but they will sacrifice their ability to get ahead for a chance a scrap rolls down hill.</t>
  </si>
  <si>
    <t>LadleToTheGravy</t>
  </si>
  <si>
    <t>italkpolitics</t>
  </si>
  <si>
    <t>['LadleToTheGravy', 'robkroese', 'BernieSanders']</t>
  </si>
  <si>
    <t>@Skippphipps @BernieSanders Well that stupid</t>
  </si>
  <si>
    <t>Skippphipps</t>
  </si>
  <si>
    <t>['Skippphipps', 'BernieSanders']</t>
  </si>
  <si>
    <t>@BernieSanders https://t.co/FUsTVA84zz</t>
  </si>
  <si>
    <t>Jesus4The2nd</t>
  </si>
  <si>
    <t>@mybumbobkbear @BernieSanders You live in Charlotte, NC maÃ¢â‚¬â„¢am! Try living in Texas for a minute &amp;amp; then come back &amp;amp;Ã¢â‚¬Â¦ https://t.co/OyoGPelUNu</t>
  </si>
  <si>
    <t>mybumbobkbear</t>
  </si>
  <si>
    <t>Lib_PaTROLL</t>
  </si>
  <si>
    <t>['mybumbobkbear', 'BernieSanders']</t>
  </si>
  <si>
    <t>@TheoAnonis @BernieSanders Negative ghost rider.. where do you think that $8,000 come from? The $8,000 Bill Fairy?Ã¢â‚¬Â¦ https://t.co/Du44sEZQZF</t>
  </si>
  <si>
    <t>TheoAnonis</t>
  </si>
  <si>
    <t>['TheoAnonis', 'BernieSanders']</t>
  </si>
  <si>
    <t>@BernieSanders In order to afford It we need to get out of all of those endless wars...but liberals want us to stayÃ¢â‚¬Â¦ https://t.co/e0pynM0V27</t>
  </si>
  <si>
    <t>methodskeptic</t>
  </si>
  <si>
    <t>@BernieSanders You so woke. Ã¢â‚¬Å“LatinxÃ¢â‚¬Â Ã°Å¸â„¢â€ž
Trump demonizes child traffickers, drug dealers, coyotes, border jumpers, tÃ¢â‚¬Â¦ https://t.co/efopu6IyJS</t>
  </si>
  <si>
    <t xml:space="preserve"> Oct 15 23:58:38 +0000 2019</t>
  </si>
  <si>
    <t>mrszac65</t>
  </si>
  <si>
    <t>@BernieTerps @BernieSanders Let's goooo!!!</t>
  </si>
  <si>
    <t xml:space="preserve"> Oct 16 01:48:03 +0000 2019</t>
  </si>
  <si>
    <t>BernieTerps</t>
  </si>
  <si>
    <t>['BernieTerps', 'BernieSanders']</t>
  </si>
  <si>
    <t>@BernieSanders Your paycheck is gone</t>
  </si>
  <si>
    <t>RealRyanCornell</t>
  </si>
  <si>
    <t>@mmm0rphine @BernieSanders @ewarren https://t.co/mSdWy6OU7N</t>
  </si>
  <si>
    <t>mmm0rphine</t>
  </si>
  <si>
    <t>ShawnMonroe19</t>
  </si>
  <si>
    <t>['mmm0rphine', 'BernieSanders', 'ewarren']</t>
  </si>
  <si>
    <t>@BernieSanders Ã°Å¸Ëœâ€¡Ã°Å¸Ëœâ€š</t>
  </si>
  <si>
    <t>tsmitty1964</t>
  </si>
  <si>
    <t>@BernieSanders ..... I have no freedom at my job because of government regulations...even my social media is subjecÃ¢â‚¬Â¦ https://t.co/kiY2rG98R8</t>
  </si>
  <si>
    <t>whythe8</t>
  </si>
  <si>
    <t>@Bill_Cimbrelo @BernieSanders Ã°Å¸Ëœâ€šÃ°Å¸Ëœâ€šÃ°Å¸Ëœâ€šÃ°Å¸Ëœâ€š</t>
  </si>
  <si>
    <t>WIL71</t>
  </si>
  <si>
    <t>['Bill_Cimbrelo', 'BernieSanders']</t>
  </si>
  <si>
    <t>This weeks basket of deplorables:
1. @RepAdamSchiff 
2. @ewarren 
3. @BernieSanders 
4. @RepJerryNadler 
5.Ã¢â‚¬Â¦ https://t.co/67VQkWaByc</t>
  </si>
  <si>
    <t xml:space="preserve"> Oct 15 00:51:21 +0000 2019</t>
  </si>
  <si>
    <t>Witmi10A</t>
  </si>
  <si>
    <t>['RepAdamSchiff', 'ewarren', 'BernieSanders', 'RepJerryNadler']</t>
  </si>
  <si>
    <t>@CNN @TomSteyer Ã°Å¸Â¤Â® oh please Steyer. YouÃ¢â‚¬â„¢re not gonna win, have you not better things to spend your money on?  Childhood Cancer perhaps?</t>
  </si>
  <si>
    <t>_luvTOTO</t>
  </si>
  <si>
    <t>@DonaldJTrumpJr Name the dog, @TomSteyer</t>
  </si>
  <si>
    <t>DonaldJTrumpJr</t>
  </si>
  <si>
    <t>['DonaldJTrumpJr', 'TomSteyer']</t>
  </si>
  <si>
    <t>@TomSteyer made a lot of money in #privateprisons #DemocraticDebate #DemocratDebate</t>
  </si>
  <si>
    <t>['privateprisons', 'DemocraticDebate', 'DemocratDebate']</t>
  </si>
  <si>
    <t>@TomSteyer Min wage of $22/hour? How would we compete against China? Vietnam? Thought you were a successful business man?! #DemocraticDebate</t>
  </si>
  <si>
    <t>H2OSkiNC</t>
  </si>
  <si>
    <t>@JoeSilverman7 @TomSteyer Bring back @marwilliamson 
#DemocraticDebate</t>
  </si>
  <si>
    <t>rev_entertain</t>
  </si>
  <si>
    <t>['JoeSilverman7', 'TomSteyer', 'marwilliamson']</t>
  </si>
  <si>
    <t>@AaronMReeve @Hickenlooper @TomSteyer https://t.co/EK03mTBh01</t>
  </si>
  <si>
    <t>AaronMReeve</t>
  </si>
  <si>
    <t>StonnySays</t>
  </si>
  <si>
    <t>['AaronMReeve', 'Hickenlooper', 'TomSteyer']</t>
  </si>
  <si>
    <t>@NaveedAJamali @AndrewYang Right... and the NSA wasnÃ¢â‚¬â„¢t listening in on citizen phone calls. #YangGang2020</t>
  </si>
  <si>
    <t>bb_steen</t>
  </si>
  <si>
    <t>['YangGang2020']</t>
  </si>
  <si>
    <t>['NaveedAJamali', 'AndrewYang']</t>
  </si>
  <si>
    <t>@AndrewYang @ewarren @ErinBurnett @SenSanders How many times has @amyklobuchar said she was going to give a "reality check?"</t>
  </si>
  <si>
    <t>BrandNew535</t>
  </si>
  <si>
    <t>['AndrewYang', 'ewarren', 'ErinBurnett', 'SenSanders', 'amyklobuchar']</t>
  </si>
  <si>
    <t>I hope @AndrewYang gets to tell #America that heÃ¢â‚¬â„¢d decriminalize ALL DRUGS tonight and give us the #Math as to whyÃ¢â‚¬Â¦ https://t.co/YMWfN3Fzc4</t>
  </si>
  <si>
    <t>Digital49r</t>
  </si>
  <si>
    <t>['America', 'Math']</t>
  </si>
  <si>
    <t>@ncm500 @RachelAHerrera4 @scrowder @AndrewYang His gun stance is to have personalized fire-arms as mandatory so onlÃ¢â‚¬Â¦ https://t.co/zCuj4IIahZ</t>
  </si>
  <si>
    <t xml:space="preserve"> Oct 16 01:32:26 +0000 2019</t>
  </si>
  <si>
    <t>ncm500</t>
  </si>
  <si>
    <t>ErikNorvind</t>
  </si>
  <si>
    <t>['ncm500', 'RachelAHerrera4', 'scrowder', 'AndrewYang']</t>
  </si>
  <si>
    <t>Ohhhhh shit son, my boy @AndrewYang speaking out of turn and going in on Sanders and Warren tonight.  This was unexÃ¢â‚¬Â¦ https://t.co/XqgHXub9t9</t>
  </si>
  <si>
    <t>greggshiu</t>
  </si>
  <si>
    <t>@therealsimmy33 @davidaxelrod @AndrewYang The study she quotes in her policy is incorrectly quotedÃ°Å¸Ëœâ€š the study was dÃ¢â‚¬Â¦ https://t.co/DCl1DVSmja</t>
  </si>
  <si>
    <t xml:space="preserve"> Oct 16 00:55:46 +0000 2019</t>
  </si>
  <si>
    <t>therealsimmy33</t>
  </si>
  <si>
    <t>jay205373</t>
  </si>
  <si>
    <t>['therealsimmy33', 'davidaxelrod', 'AndrewYang']</t>
  </si>
  <si>
    <t>@Tiburtius @MeghanMcCain @AndrewYang You bet your 1k/month he is! #YangGang</t>
  </si>
  <si>
    <t xml:space="preserve"> Oct 16 00:55:03 +0000 2019</t>
  </si>
  <si>
    <t>Tiburtius</t>
  </si>
  <si>
    <t>Juliehere4YANG</t>
  </si>
  <si>
    <t>['Tiburtius', 'MeghanMcCain', 'AndrewYang']</t>
  </si>
  <si>
    <t>Oh no @AndrewYang no tie ?!  Ugh not good</t>
  </si>
  <si>
    <t xml:space="preserve"> Oct 15 23:56:00 +0000 2019</t>
  </si>
  <si>
    <t>JulzFighter</t>
  </si>
  <si>
    <t>does @AndrewYang support heroin use</t>
  </si>
  <si>
    <t>LillyRobinsons</t>
  </si>
  <si>
    <t>Look who is trending 
@AndrewYang and @TulsiGabbard and #DemDebate 
#YangGang and #AlohaGang won the #DemDebate4 https://t.co/aCuD8upnXF</t>
  </si>
  <si>
    <t>NickofTime925</t>
  </si>
  <si>
    <t>['DemDebate', 'YangGang', 'AlohaGang', 'DemDebate4']</t>
  </si>
  <si>
    <t>@kcigarmsmoket @AndrewYang Then why are you guys such assholes on the internet? 
All I ever see is YangGang tearinÃ¢â‚¬Â¦ https://t.co/asEhCdES3E</t>
  </si>
  <si>
    <t xml:space="preserve"> Oct 15 23:58:56 +0000 2019</t>
  </si>
  <si>
    <t>kcigarmsmoket</t>
  </si>
  <si>
    <t>NotNejde</t>
  </si>
  <si>
    <t>['kcigarmsmoket', 'AndrewYang']</t>
  </si>
  <si>
    <t>@AndrewYang Thank you @AndrewYang! You are truly a political maverick! Your strength is an inspiration to me and IÃ¢â‚¬Â¦ https://t.co/2qANjwX7Kp</t>
  </si>
  <si>
    <t>prarisian</t>
  </si>
  <si>
    <t>['AndrewYang', 'AndrewYang']</t>
  </si>
  <si>
    <t>@CNBCPolitics In depth long-form interviews with @AndrewYang for the curious mind:
Freakonomics:Ã¢â‚¬Â¦ https://t.co/6Idl1O5rbo</t>
  </si>
  <si>
    <t xml:space="preserve"> Oct 16 00:55:51 +0000 2019</t>
  </si>
  <si>
    <t>CNBCPolitics</t>
  </si>
  <si>
    <t>Propayangda</t>
  </si>
  <si>
    <t>['CNBCPolitics', 'AndrewYang']</t>
  </si>
  <si>
    <t>Only two democrats would have my vote- @TulsiGabbard and @AndrewYang innovative and a veteran! Rest are liars, leakers, and crazy as Ã°Å¸â€™Â©</t>
  </si>
  <si>
    <t>SB2020MAGA</t>
  </si>
  <si>
    <t>@AndrewYang Make America True Hell. Almost 400M Americans and these are the choices?</t>
  </si>
  <si>
    <t>shewybm</t>
  </si>
  <si>
    <t>@vincenzolandino @AndrewYang Vincent 6 words for you. https://t.co/jLX8g6b1cL</t>
  </si>
  <si>
    <t>vincenzolandino</t>
  </si>
  <si>
    <t>tommypoly1</t>
  </si>
  <si>
    <t>['vincenzolandino', 'AndrewYang']</t>
  </si>
  <si>
    <t>@JamesOKeefeIII @JessieJaneDuff @CNN @AndrewYang Yes!!!</t>
  </si>
  <si>
    <t>TrumpWillWinnn</t>
  </si>
  <si>
    <t>['JamesOKeefeIII', 'JessieJaneDuff', 'CNN', 'AndrewYang']</t>
  </si>
  <si>
    <t>#YangGang @AndrewYang is tore the opiod question up. Fantastic fucking answer! #DemDebate</t>
  </si>
  <si>
    <t>UnoriginalToby</t>
  </si>
  <si>
    <t>I really wish they had let @AndrewYang respond to the 15 dollar minimum wage argument. #Yang2020</t>
  </si>
  <si>
    <t xml:space="preserve"> Oct 16 00:55:41 +0000 2019</t>
  </si>
  <si>
    <t>YangGangFan</t>
  </si>
  <si>
    <t>@scrowder Do I sense a @scrowder and @AndrewYang Podcast/Debate?</t>
  </si>
  <si>
    <t>scrowder</t>
  </si>
  <si>
    <t>YeeOldeDuck</t>
  </si>
  <si>
    <t>['scrowder', 'scrowder', 'AndrewYang']</t>
  </si>
  <si>
    <t>Facts and truth actually point to you @JoeBiden and your son China and Ukraine corruption https://t.co/usjhR25PjG</t>
  </si>
  <si>
    <t xml:space="preserve">United States </t>
  </si>
  <si>
    <t>3077Beyer</t>
  </si>
  <si>
    <t>@JoeBiden *Except for Barack Obama</t>
  </si>
  <si>
    <t>4Reagan</t>
  </si>
  <si>
    <t>@Hoosiers1986 @JoeBiden Loved Ronnie, but Trump has him beat.</t>
  </si>
  <si>
    <t>Hoosiers1986</t>
  </si>
  <si>
    <t>AtilatheHunny1</t>
  </si>
  <si>
    <t>['Hoosiers1986', 'JoeBiden']</t>
  </si>
  <si>
    <t>@CharlesMBlow @JoeBiden You're one step away from quipping "what ja say. grandpa?"  So just say it</t>
  </si>
  <si>
    <t>EH_CBunny</t>
  </si>
  <si>
    <t>@AdyBarkan @ANNELAMOTT @JoeBiden All Neural cognitive Impacts need more funding and a Manhattan Project that sharesÃ¢â‚¬Â¦ https://t.co/cXgKUw18Ga</t>
  </si>
  <si>
    <t>ElizabethMWard3</t>
  </si>
  <si>
    <t>['AdyBarkan', 'ANNELAMOTT', 'JoeBiden']</t>
  </si>
  <si>
    <t>@carol_morehead @JoeBiden Yes!   This ticket means TRUMP2020</t>
  </si>
  <si>
    <t>carol_morehead</t>
  </si>
  <si>
    <t>GMKapelinski</t>
  </si>
  <si>
    <t>['carol_morehead', 'JoeBiden']</t>
  </si>
  <si>
    <t>@PayingAttentio8 @MarkRangeI @stacibeck @Annakhait @JoeBiden FBI really?... Comey is your hero?..</t>
  </si>
  <si>
    <t>PayingAttentio8</t>
  </si>
  <si>
    <t>jlggian</t>
  </si>
  <si>
    <t>['PayingAttentio8', 'MarkRangeI', 'stacibeck', 'Annakhait', 'JoeBiden']</t>
  </si>
  <si>
    <t>@JoeBiden But how we LOVE Ã¢ÂÂ¤Ã¯Â¸Â HIM    Ã¢ÂÂ¤Ã¯Â¸ÂÃ°Å¸â€™â„¢#Jesus. #POTUS. #Qanon. #PatriotsFight. #BeBest. #WWG1WGAWORLDWIDEÃ¢â‚¬Â¦ https://t.co/WrT9jNssv6</t>
  </si>
  <si>
    <t>JSDeSmith</t>
  </si>
  <si>
    <t>['Jesus', 'POTUS', 'Qanon', 'PatriotsFight', 'BeBest', 'WWG1WGAWORLDWIDE']</t>
  </si>
  <si>
    <t>After watching the @CNNPolitics Lying seminar the bets are in... @HouseDemocrats @JoeBiden @FoxBusinessÃ¢â‚¬Â¦ https://t.co/L4Tigi1LuF</t>
  </si>
  <si>
    <t>jt92677</t>
  </si>
  <si>
    <t>['CNNPolitics', 'HouseDemocrats', 'JoeBiden', 'FoxBusiness']</t>
  </si>
  <si>
    <t>@JoeBiden Crook. https://t.co/eBqTMQQPye</t>
  </si>
  <si>
    <t>MichaelConyer</t>
  </si>
  <si>
    <t>@LarryWilliamsAZ @coreybooker 
Are you REALLY that stupid, or was it a childhood accident or perhaps a lobotomy?
"Ã¢â‚¬Â¦ https://t.co/6BalhXcDyd</t>
  </si>
  <si>
    <t xml:space="preserve"> Oct 06 20:28:19 +0000 2019</t>
  </si>
  <si>
    <t>LarryWilliamsAZ</t>
  </si>
  <si>
    <t>TonyHenninger1</t>
  </si>
  <si>
    <t>['LarryWilliamsAZ', 'CoreyBooker']</t>
  </si>
  <si>
    <t>If it weren't for Right Wingers @CoreyBooker would be picking cotton every day till midnight. 
Where do they come uÃ¢â‚¬Â¦ https://t.co/bPzLvVGfZO</t>
  </si>
  <si>
    <t xml:space="preserve"> Oct 11 02:43:28 +0000 2019</t>
  </si>
  <si>
    <t>vanderfk</t>
  </si>
  <si>
    <t>@skrappy @PeteButtigieg @ewarren I was never going to vote for a white guy, anyway.</t>
  </si>
  <si>
    <t>skrappy</t>
  </si>
  <si>
    <t>Bird_Nerd92</t>
  </si>
  <si>
    <t>['skrappy', 'PeteButtigieg', 'ewarren']</t>
  </si>
  <si>
    <t>@VanJones68 @PeteButtigieg He is coming off like a jerk though, in my opinion.</t>
  </si>
  <si>
    <t>DesiEnchilada</t>
  </si>
  <si>
    <t>@SistersImages @PeteForAmerica @PeteButtigieg I agree, you have a very cool mom Ã°Å¸â€˜Â</t>
  </si>
  <si>
    <t>DParkerite</t>
  </si>
  <si>
    <t>['SistersImages', 'PeteForAmerica', 'PeteButtigieg']</t>
  </si>
  <si>
    <t>@PeteButtigieg How much of our hard earned dollars you Dems going state youÃ¢â‚¬â„¢ll give away tonight?</t>
  </si>
  <si>
    <t>LS5Vendetta</t>
  </si>
  <si>
    <t>@JulianCastro Maybe just stop taxing people 20% of their income b</t>
  </si>
  <si>
    <t>beinlibertarian</t>
  </si>
  <si>
    <t>@EricaLiraCastro @ellyay @JulianCastro Omg heÃ¢â‚¬â„¢s so handsome!</t>
  </si>
  <si>
    <t xml:space="preserve"> Oct 15 23:57:42 +0000 2019</t>
  </si>
  <si>
    <t>['EricaLiraCastro', 'ellyay', 'JulianCastro']</t>
  </si>
  <si>
    <t>@JulianCastro to sell the baby parts to create another dark economy ?</t>
  </si>
  <si>
    <t>JIL153</t>
  </si>
  <si>
    <t>@TrumpWarRoom @JulianCastro We need to address it in Spanish, like Joe Biden he's having a memory lapse.</t>
  </si>
  <si>
    <t xml:space="preserve"> Oct 16 01:31:13 +0000 2019</t>
  </si>
  <si>
    <t>@OriginalJaimeG @andersoncooper @CNN @JulianCastro Limit the voice of second tier candidates. That was the plan ofÃ¢â‚¬Â¦ https://t.co/kyqRJYN3aC</t>
  </si>
  <si>
    <t xml:space="preserve"> Oct 16 00:52:21 +0000 2019</t>
  </si>
  <si>
    <t>OriginalJaimeG</t>
  </si>
  <si>
    <t>marauderjoe</t>
  </si>
  <si>
    <t>['OriginalJaimeG', 'andersoncooper', 'CNN', 'JulianCastro']</t>
  </si>
  <si>
    <t>@KamalaHarris https://t.co/0U2LVtwb4w</t>
  </si>
  <si>
    <t>jjpalmer2015</t>
  </si>
  <si>
    <t>@KamalaHarris No, youÃ¢â‚¬â„¢re just done</t>
  </si>
  <si>
    <t>jmattbarber</t>
  </si>
  <si>
    <t>@KamalaHarris For what?</t>
  </si>
  <si>
    <t>milspec01</t>
  </si>
  <si>
    <t>@KamalaHarris U abused your power as AG. U campaign on UNConstitutional positions. ItÃ¢â‚¬â„¢s U who needs to learn theÃ¢â‚¬Â¦ https://t.co/YPTMQ5ZLQ4</t>
  </si>
  <si>
    <t>Nolanelle</t>
  </si>
  <si>
    <t>Next POTUS! @KamalaHarris!
#DemocraticDebate #DemDebate
#DemDebate4 #GunControl
https://t.co/OGdyCrf35O</t>
  </si>
  <si>
    <t>SojournerT2</t>
  </si>
  <si>
    <t>['DemocraticDebate', 'DemDebate', 'DemDebate4', 'GunControl']</t>
  </si>
  <si>
    <t>@MelissaFoersch1 @Patrick70547468 @BetoORourke So youÃ¢â‚¬â„¢re going to steal gun manufacturers money to pay for somethinÃ¢â‚¬Â¦ https://t.co/L09dhCFTTA</t>
  </si>
  <si>
    <t>arhod29</t>
  </si>
  <si>
    <t>['MelissaFoersch1', 'Patrick70547468', 'BetoORourke']</t>
  </si>
  <si>
    <t>@MelissaFoersch1 @Binkx74 @BetoORourke Yup</t>
  </si>
  <si>
    <t>['MelissaFoersch1', 'Binkx74', 'BetoORourke']</t>
  </si>
  <si>
    <t>@BetoORourke I will NOT stop asking. Please explain this vote. https://t.co/LnqCrcwHNg</t>
  </si>
  <si>
    <t>Michael10176484</t>
  </si>
  <si>
    <t>@BetoORourke No innocent people donÃ¢â‚¬â„¢t ignore subpoenas but unfortunately the Democrats arenÃ¢â‚¬â„¢t able to get the RepubÃ¢â‚¬Â¦ https://t.co/sd3X2DVO80</t>
  </si>
  <si>
    <t xml:space="preserve"> Oct 15 23:55:09 +0000 2019</t>
  </si>
  <si>
    <t>nybluewave</t>
  </si>
  <si>
    <t>Democrats on this stage, especially statists like @BetoORourke, want to take your guns. DonÃ¢â‚¬â„¢t be fooled by their taÃ¢â‚¬Â¦ https://t.co/L3IJJstOmW</t>
  </si>
  <si>
    <t>TPPatriots</t>
  </si>
  <si>
    <t>@BernieSanders This is hate from BernieÃ¢â‚¬â„¢s .,,  I can believe, put BernieÃ¢â‚¬â„¢s American citizens to work,</t>
  </si>
  <si>
    <t>JuanZCruzt1</t>
  </si>
  <si>
    <t>@moochandthemrs @Scaramucci @DeidreScaramuc2 @BernieSanders @ewarren @Radiodotcom You all do realize that she was gÃ¢â‚¬Â¦ https://t.co/QW9RYdyWsS</t>
  </si>
  <si>
    <t>KCSportsPoliGuy</t>
  </si>
  <si>
    <t>@TomiLahren @PeteHegseth @BernieSanders @trish_regan @FoxBusiness They will just take their wealth and leave! They are not stupid!</t>
  </si>
  <si>
    <t>Paloosas</t>
  </si>
  <si>
    <t>['TomiLahren', 'PeteHegseth', 'BernieSanders', 'trish_regan', 'FoxBusiness']</t>
  </si>
  <si>
    <t>@krystalball @BernieSanders We donÃ¢â‚¬â„¢t want Bernie to stroke out.</t>
  </si>
  <si>
    <t>tlcjoane</t>
  </si>
  <si>
    <t>@TomSteyer Hey Tom! The 'people' on your money are dead! They aren't voting!!</t>
  </si>
  <si>
    <t>AthenaJustice6</t>
  </si>
  <si>
    <t>@dailykos @AndrewYang  and @TulsiGabbard maybe @TomSteyer</t>
  </si>
  <si>
    <t>chouettedeP</t>
  </si>
  <si>
    <t>['dailykos', 'AndrewYang', 'TulsiGabbard', 'TomSteyer']</t>
  </si>
  <si>
    <t>Refreshing to have @TomSteyer on stage but these candidates need to start dropping out...a lot of people on that stÃ¢â‚¬Â¦ https://t.co/nBiTg7Oqxk</t>
  </si>
  <si>
    <t>CNA94448056</t>
  </si>
  <si>
    <t>@GOP He @TomSteyer was actually right since DAY 1.                                  Trump needed and needs to be imÃ¢â‚¬Â¦ https://t.co/xT1lcjZlcA</t>
  </si>
  <si>
    <t>GOP</t>
  </si>
  <si>
    <t>Gianna47</t>
  </si>
  <si>
    <t>['GOP', 'TomSteyer']</t>
  </si>
  <si>
    <t>@tamengua @TomSteyer Any politician is easy to buy. One that doesn't have power to abuse won't be bought in the first place.</t>
  </si>
  <si>
    <t>tamengua</t>
  </si>
  <si>
    <t>['tamengua', 'TomSteyer']</t>
  </si>
  <si>
    <t>@TomSteyer Tell us how you made Your BILLIONS in FOSSIL FUELS! Go ahead weÃ¢â‚¬â„¢ll wait..</t>
  </si>
  <si>
    <t>MagaDante</t>
  </si>
  <si>
    <t>@TomSteyer TRUMP 2020 Ã°Å¸â€¡ÂºÃ°Å¸â€¡Â¸Ã¢ÂÂ¤Ã¯Â¸ÂÃ°Å¸Â¥â€œ</t>
  </si>
  <si>
    <t>@hamricksteve @TomSteyer @ewarren Ã°Å¸â€˜ÂÃ°Å¸Ëœâ€š</t>
  </si>
  <si>
    <t>hamricksteve</t>
  </si>
  <si>
    <t>['hamricksteve', 'TomSteyer', 'ewarren']</t>
  </si>
  <si>
    <t>@TomSteyer okay okay okay, keep talking. WeÃ¢â‚¬â„¢re listening. You have our attention. #DemDebate</t>
  </si>
  <si>
    <t>tickedoffJJ</t>
  </si>
  <si>
    <t>@JillRTeamXRP @Eileen_Ironic @AndrewYang Ã°Å¸Â¤â€</t>
  </si>
  <si>
    <t>JillRTeamXRP</t>
  </si>
  <si>
    <t>brennamoritz2</t>
  </si>
  <si>
    <t>['JillRTeamXRP', 'Eileen_Ironic', 'AndrewYang']</t>
  </si>
  <si>
    <t>Uhhhhh what is @AndrewYang talking about #Putin and #Russia and we did the same thing yÃ¢â‚¬â„¢all are doing... #DemDebateÃ¢â‚¬Â¦ https://t.co/CrbeuzWpmb</t>
  </si>
  <si>
    <t>['Putin', 'Russia', 'DemDebate']</t>
  </si>
  <si>
    <t>@AndrewYang @CoRelaxn So will Putin</t>
  </si>
  <si>
    <t>phil_renzulli</t>
  </si>
  <si>
    <t>['AndrewYang', 'CoRelaxn']</t>
  </si>
  <si>
    <t>@DennisTodisco @AndrewYang https://t.co/62gSQ6WB7n</t>
  </si>
  <si>
    <t>DennisTodisco</t>
  </si>
  <si>
    <t>sgun_e82</t>
  </si>
  <si>
    <t>['DennisTodisco', 'AndrewYang']</t>
  </si>
  <si>
    <t>@LindseyGrahamSC @JoeBiden @BarackObama GW Bush is the one who agreed to the withdraw and Obama withdrew because thÃ¢â‚¬Â¦ https://t.co/0DWRoEYtes</t>
  </si>
  <si>
    <t>Utah</t>
  </si>
  <si>
    <t>OrangenFuhrer</t>
  </si>
  <si>
    <t>@JoeBiden Expodentially? WhatÃ¢â‚¬â„¢s that word mean @JoeBiden?</t>
  </si>
  <si>
    <t>JamesArtHansen</t>
  </si>
  <si>
    <t>@JulianCastro right on! Ã¢â‚¬Å“Police Violence is gun violenceÃ¢â‚¬Â lets put a stop to police brutality #CripTheVote #PoliceBrutality</t>
  </si>
  <si>
    <t>sdpavithran</t>
  </si>
  <si>
    <t>['CripTheVote', 'PoliceBrutality']</t>
  </si>
  <si>
    <t>@JoeBiden I donÃ¢â‚¬â„¢t feel that he abused his power at all. His JOB is to root out corruption, and what you did by leveÃ¢â‚¬Â¦ https://t.co/WdLoyUyJdv</t>
  </si>
  <si>
    <t>mprice0774</t>
  </si>
  <si>
    <t>@PeteButtigieg is still the most eloquent and kudos to @amyklobuchar who has landed some punches on the chin ofÃ¢â‚¬Â¦ https://t.co/ySE46uQuIA</t>
  </si>
  <si>
    <t>bdball</t>
  </si>
  <si>
    <t>@PeteButtigieg is still the most eloquent and kudos to @amyklobuchar who has landed some punches on the chin ofÃ¢â‚¬Â¦ https://t.co/HJOcxXKC6i</t>
  </si>
  <si>
    <t>@WillardDrudge @CharlesMBlow @PeteButtigieg @KillerMike @shaunking You claim "African Americans have a big problem"Ã¢â‚¬Â¦ https://t.co/2Pf587zBju</t>
  </si>
  <si>
    <t>WillardDrudge</t>
  </si>
  <si>
    <t>samvega</t>
  </si>
  <si>
    <t>['WillardDrudge', 'CharlesMBlow', 'PeteButtigieg', 'KillerMike', 'shaunking']</t>
  </si>
  <si>
    <t>Thank you @JulianCastro for addressing the realities that many communities of color still have when we talk about gÃ¢â‚¬Â¦ https://t.co/y8V3kbB9UG</t>
  </si>
  <si>
    <t>ciriacisbeth</t>
  </si>
  <si>
    <t>@BetoORourke No. Americans want a handout. Especially the ones voting for Democrats. You donÃ¢â‚¬â„¢t give people shots. YÃ¢â‚¬Â¦ https://t.co/jpyURHCvnQ</t>
  </si>
  <si>
    <t xml:space="preserve"> Oct 16 00:53:31 +0000 2019</t>
  </si>
  <si>
    <t>stlsportsfan37</t>
  </si>
  <si>
    <t>@LPNational @TomSteyer The wealthy owned the government when the gov was small, Rockefeller, Carnegie etc OWNED theÃ¢â‚¬Â¦ https://t.co/rm1nfLW37f</t>
  </si>
  <si>
    <t>bentheriver</t>
  </si>
  <si>
    <t>I like the pin on @AndrewYang Ã¢â‚¬Å“MATHÃ¢â‚¬Â Ã°Å¸Ëœâ€šÃ°Å¸Ëœâ€šÃ°Å¸Ëœâ€š</t>
  </si>
  <si>
    <t>derekkitchen</t>
  </si>
  <si>
    <t>@AynThrope @alicia45KAG @AndrewYang DonÃ¢â‚¬â„¢t forget cold hard cash. ItÃ¢â‚¬â„¢s like a game show.</t>
  </si>
  <si>
    <t>AynThrope</t>
  </si>
  <si>
    <t>Smart3Stacy</t>
  </si>
  <si>
    <t>['AynThrope', 'alicia45KAG', 'AndrewYang']</t>
  </si>
  <si>
    <t>@business With Biden out of race, @ewarren will have the same destiny as Hillary`s</t>
  </si>
  <si>
    <t>business</t>
  </si>
  <si>
    <t>Venezuela</t>
  </si>
  <si>
    <t>FreeEconVe</t>
  </si>
  <si>
    <t>['business', 'ewarren']</t>
  </si>
  <si>
    <t>So far I love how all the candidates after @BetoORourke were confused on how many hands to shake Ã°Å¸Â¤Â£</t>
  </si>
  <si>
    <t xml:space="preserve"> Oct 15 23:56:59 +0000 2019</t>
  </si>
  <si>
    <t>Vermont</t>
  </si>
  <si>
    <t>AshtonPonders</t>
  </si>
  <si>
    <t>Reminder that @TomSteyer paid literally millions of dollars to raise the enough donors to get on that stage. SeeminÃ¢â‚¬Â¦ https://t.co/KW7pJodKQX</t>
  </si>
  <si>
    <t>Virginia</t>
  </si>
  <si>
    <t>AndrewCFollett</t>
  </si>
  <si>
    <t>@Greebull @PattyArquette @CoryBooker @KamalaHarris Like men, need access to education about and treatment for sexually transmitted diseases.</t>
  </si>
  <si>
    <t>EIRansom</t>
  </si>
  <si>
    <t>['Greebull', 'PattyArquette', 'CoryBooker', 'KamalaHarris']</t>
  </si>
  <si>
    <t>@Greebull @PattyArquette @CoryBooker @KamalaHarris As you indicate, #abortion is not a good choice for everyone. BuÃ¢â‚¬Â¦ https://t.co/bzxumksNuF</t>
  </si>
  <si>
    <t>['abortion']</t>
  </si>
  <si>
    <t>@ewarren Shameless pandering is shameless.</t>
  </si>
  <si>
    <t>ChuckVipperman</t>
  </si>
  <si>
    <t>@KamalaHarris Seven...I count only seven.</t>
  </si>
  <si>
    <t>markyOmatic</t>
  </si>
  <si>
    <t>@PeteButtigieg No. 
BTW, My wife and I have great PPO coverage with my employer. Everyone else should have that coÃ¢â‚¬Â¦ https://t.co/QgFpPhiIcJ</t>
  </si>
  <si>
    <t>LlamaFc</t>
  </si>
  <si>
    <t>@KamalaHarris WhatÃ¢â‚¬â„¢s the strategy here?</t>
  </si>
  <si>
    <t>agoldma82</t>
  </si>
  <si>
    <t>@AndrewYang  He's just happy to be here.  #DemocraticDebate #DemDebates https://t.co/C9tFCPKMjx</t>
  </si>
  <si>
    <t>Atheist_Unbound</t>
  </si>
  <si>
    <t>Would someone please tell me why @AndrewYang is still in the debate?</t>
  </si>
  <si>
    <t>Babedeedo</t>
  </si>
  <si>
    <t>Finally - a mention by @AndrewYang of "loose nuclear material" among a list of challenges that will require new tecÃ¢â‚¬Â¦ https://t.co/HluQbQhyLl</t>
  </si>
  <si>
    <t>LauraSHHolgate</t>
  </si>
  <si>
    <t>@KaivanShroff @JoeBiden Absofrikenlutely!</t>
  </si>
  <si>
    <t>KaivanShroff</t>
  </si>
  <si>
    <t>DianaRVA1</t>
  </si>
  <si>
    <t>['KaivanShroff', 'JoeBiden']</t>
  </si>
  <si>
    <t>@JoeBiden Trump betrayed our country</t>
  </si>
  <si>
    <t>thechefcarolyn</t>
  </si>
  <si>
    <t>What number are we on? @JoeBiden #DemDebate</t>
  </si>
  <si>
    <t>TheTodfahsha</t>
  </si>
  <si>
    <t>@et_please @davidpakmanshow @JoeBiden You are saying if you remove all of the variables holding us back we will sucÃ¢â‚¬Â¦ https://t.co/LhMgtYCE5Q</t>
  </si>
  <si>
    <t>et_please</t>
  </si>
  <si>
    <t>Town_Criers</t>
  </si>
  <si>
    <t>['et_please', 'davidpakmanshow', 'JoeBiden']</t>
  </si>
  <si>
    <t>@RETLtd Cory under bid on purpose. @CoreyBooker @POTUS @GOPLeader @kevinolearytv</t>
  </si>
  <si>
    <t xml:space="preserve"> Oct 09 15:55:38 +0000 2019</t>
  </si>
  <si>
    <t>RETLtd</t>
  </si>
  <si>
    <t>lan_denunzio</t>
  </si>
  <si>
    <t>['RETLtd', 'CoreyBooker', 'POTUS', 'GOPLeader', 'kevinolearytv']</t>
  </si>
  <si>
    <t>@chuckwoolery And @coreybooker who are you dude?</t>
  </si>
  <si>
    <t xml:space="preserve"> Oct 08 23:29:46 +0000 2019</t>
  </si>
  <si>
    <t>chuckwoolery</t>
  </si>
  <si>
    <t>NiniTravolta</t>
  </si>
  <si>
    <t>['chuckwoolery', 'CoreyBooker']</t>
  </si>
  <si>
    <t>@davidaxelrod @realDonaldTrump @PeteButtigieg Very strong-could you ever imagine Trump in a detailed discussion like this ? I canÃ¢â‚¬â„¢t</t>
  </si>
  <si>
    <t>juliegwilf</t>
  </si>
  <si>
    <t>['davidaxelrod', 'realDonaldTrump', 'PeteButtigieg']</t>
  </si>
  <si>
    <t>@Matt5529 @nerdypursuit @clp @AdamGreen @PeteButtigieg Pete is very careful to conceal some of his donor information.</t>
  </si>
  <si>
    <t>Matt5529</t>
  </si>
  <si>
    <t>frankiewfarmer</t>
  </si>
  <si>
    <t>['Matt5529', 'nerdypursuit', 'clp', 'AdamGreen', 'PeteButtigieg']</t>
  </si>
  <si>
    <t>@ourWEHO @AishaMoodMills @theTonyGee @PeteButtigieg @RAYGUNshirts we have another t-shirt design for you!</t>
  </si>
  <si>
    <t>ourWEHO</t>
  </si>
  <si>
    <t>netransport</t>
  </si>
  <si>
    <t>['ourWEHO', 'AishaMoodMills', 'theTonyGee', 'PeteButtigieg', 'RAYGUNshirts']</t>
  </si>
  <si>
    <t>@PeteButtigieg @AdamEbbin As a gay constituent of yours @AdamEbbin  IÃ¢â‚¬â„¢m repelled by your stanning forÃ¢â‚¬Â¦ https://t.co/NwaiiJpReM</t>
  </si>
  <si>
    <t xml:space="preserve"> Oct 16 01:32:12 +0000 2019</t>
  </si>
  <si>
    <t>Pachacutec_</t>
  </si>
  <si>
    <t>['PeteButtigieg', 'AdamEbbin', 'AdamEbbin']</t>
  </si>
  <si>
    <t>I didnÃ¢â‚¬â„¢t hear what @PeteButtigiegÃ¢â‚¬â„¢s solution is to people not beliving in politicians. Is it just being from the Midwest? #DemocraticDebate</t>
  </si>
  <si>
    <t>progressive_va</t>
  </si>
  <si>
    <t>@PeteButtigieg and @amyklobuchar is really going at @ewarren Ã°Å¸Â¤Â·Ã°Å¸ÂÂ¼Ã¢â‚¬ÂÃ¢â„¢â‚¬Ã¯Â¸ÂÃ°Å¸Â¤Â·Ã°Å¸ÂÂ¼Ã¢â‚¬ÂÃ¢â„¢â‚¬Ã¯Â¸ÂÃ°Å¸Â¤Â·Ã°Å¸ÂÂ¼Ã¢â‚¬ÂÃ¢â„¢â‚¬Ã¯Â¸Â #DemocraticDebate</t>
  </si>
  <si>
    <t>RealTruPolitics</t>
  </si>
  <si>
    <t>@dcexaminer @KamalaHarris Super wrong. The opposite is true; Democrats want babies to die through abortion while ReÃ¢â‚¬Â¦ https://t.co/2wWxjrFKXR</t>
  </si>
  <si>
    <t>OldDominionPost</t>
  </si>
  <si>
    <t>['dcexaminer', 'KamalaHarris']</t>
  </si>
  <si>
    <t>How to Beat Trump, According to Experts on Middle-School Bullies https://t.co/BVtTMNReJl
@KamalaHarris @ElizabethWarren</t>
  </si>
  <si>
    <t xml:space="preserve"> Oct 15 04:00:12 +0000 2019</t>
  </si>
  <si>
    <t>pamcho3</t>
  </si>
  <si>
    <t>['KamalaHarris', 'elizabethwarren']</t>
  </si>
  <si>
    <t>@jason_howerton @BetoORourke You donÃ¢â‚¬â„¢t speak for all of America dude. Not a chance.</t>
  </si>
  <si>
    <t>gjackson2019</t>
  </si>
  <si>
    <t>['jason_howerton', 'BetoORourke']</t>
  </si>
  <si>
    <t>@BetoORourke You can't buy them if they aren't for sale</t>
  </si>
  <si>
    <t>SeanReitman3</t>
  </si>
  <si>
    <t>@BetoORourke Furry</t>
  </si>
  <si>
    <t>At-15s arenÃ¢â‚¬â„¢t too dangerous to sell or own @BetoORourke. YouÃ¢â‚¬â„¢re just a BETA</t>
  </si>
  <si>
    <t>SenatorBall</t>
  </si>
  <si>
    <t>@BernieSanders Freedom would suggest otherwise.</t>
  </si>
  <si>
    <t>chrisdarling</t>
  </si>
  <si>
    <t>@BernieSanders Bernie, you just got out of the hospital and you start off by lying. I'm Hispanic and I have never hÃ¢â‚¬Â¦ https://t.co/qAc8D7hIfM</t>
  </si>
  <si>
    <t>Fred_Mor</t>
  </si>
  <si>
    <t>@BernieSanders wya</t>
  </si>
  <si>
    <t xml:space="preserve"> Oct 16 01:31:16 +0000 2019</t>
  </si>
  <si>
    <t>Renis2Society</t>
  </si>
  <si>
    <t>@BernieSanders *yawn*</t>
  </si>
  <si>
    <t>rjdkmd</t>
  </si>
  <si>
    <t>So @TomSteyer https://t.co/0a2wkI1vA3</t>
  </si>
  <si>
    <t>DanDuckw</t>
  </si>
  <si>
    <t>@CNN @TomSteyer Damn right!!</t>
  </si>
  <si>
    <t>linwil54</t>
  </si>
  <si>
    <t>@AndrewYang is kind of wrong.  The drug war is a mess made by the state.  We need complete re-regulation of all drugs.</t>
  </si>
  <si>
    <t>willisfx88</t>
  </si>
  <si>
    <t>@PureMichGirl Exactly. He owns four houses. Stole from state and us citizens. @BernieSanders wish they would investigate him.</t>
  </si>
  <si>
    <t>PureMichGirl</t>
  </si>
  <si>
    <t>vic_wms</t>
  </si>
  <si>
    <t>['PureMichGirl', 'BernieSanders']</t>
  </si>
  <si>
    <t>@KamVTV @HorizontalHarr1 To kiss @JoeBiden s ass and beg to be his running mate. He knows he has zero shot at the nomination. #PlanB</t>
  </si>
  <si>
    <t>KamVTV</t>
  </si>
  <si>
    <t>Washington</t>
  </si>
  <si>
    <t>AR152A</t>
  </si>
  <si>
    <t>['PlanB']</t>
  </si>
  <si>
    <t>['KamVTV', 'HorizontalHarr1', 'JoeBiden']</t>
  </si>
  <si>
    <t>@TomSteyer lied. The Hon. #BernieSanders DID raise climate change, climate crisis, GND, economic justice and rebuilÃ¢â‚¬Â¦ https://t.co/6VuZnMCTiP</t>
  </si>
  <si>
    <t>ForSalish</t>
  </si>
  <si>
    <t>@JksKathryn @secupp @JoeBiden @TulsiGabbard The Washington post front page on Jan 20th 2017 was literally about impeaching Trump.</t>
  </si>
  <si>
    <t>JksKathryn</t>
  </si>
  <si>
    <t>greekkid31</t>
  </si>
  <si>
    <t>['JksKathryn', 'secupp', 'JoeBiden', 'TulsiGabbard']</t>
  </si>
  <si>
    <t>@JksKathryn @secupp @JoeBiden @TulsiGabbard LOL Hillary committed a crime so there is that.</t>
  </si>
  <si>
    <t>@PeteButtigieg Spoken like someone who's not a veteran.</t>
  </si>
  <si>
    <t>MrCommonSense15</t>
  </si>
  <si>
    <t>Yes! @TomSteyer calls for term limits, national referendum, and ending corporate personhood. #DemDebate</t>
  </si>
  <si>
    <t>leifutne</t>
  </si>
  <si>
    <t>@JoeBiden Quid Pro Quo Joe Biden, projecting your own corruption onto President Trump isnÃ¢â‚¬â„¢t working. Clear minded PÃ¢â‚¬Â¦ https://t.co/9RZuNjao3V</t>
  </si>
  <si>
    <t>PattersonDedric</t>
  </si>
  <si>
    <t>@Chas10Buttigieg @PeteButtigieg Brought up mormon in Utah in the 50s. Supporting you and Pete all the way. Pete isÃ¢â‚¬Â¦ https://t.co/PM7dTHEKot</t>
  </si>
  <si>
    <t>MarlyseMarz</t>
  </si>
  <si>
    <t>A @ewarren and @JulianCastro ticket Ã°Å¸â„¢Â</t>
  </si>
  <si>
    <t xml:space="preserve"> Oct 16 00:52:45 +0000 2019</t>
  </si>
  <si>
    <t>ShelleyLett</t>
  </si>
  <si>
    <t>@ewarren https://t.co/PLLwlfwotq</t>
  </si>
  <si>
    <t>KarlaEilers</t>
  </si>
  <si>
    <t>@SenWarren @SenSanders @JoeBiden @KamalaHarris @amyklobuchar @PeteButtigieg @TomSteyer @CoryBooker @PPFAÃ¢â‚¬Â¦ https://t.co/zWuQFXxSnS</t>
  </si>
  <si>
    <t xml:space="preserve"> Oct 16 01:30:55 +0000 2019</t>
  </si>
  <si>
    <t>DonnaYoungDC</t>
  </si>
  <si>
    <t>['SenWarren', 'SenSanders', 'JoeBiden', 'KamalaHarris', 'amyklobuchar', 'PeteButtigieg', 'TomSteyer', 'CoryBooker', 'PPFA']</t>
  </si>
  <si>
    <t>@SenWarren @SenSanders @JoeBiden @KamalaHarris @amyklobuchar @PeteButtigieg @TomSteyer @CoryBooker @PPFAÃ¢â‚¬Â¦ https://t.co/5cEuO5VTMp</t>
  </si>
  <si>
    <t>@ITBuckeye @JoeBiden Are you counting on Donnie to fix it?Ã¢â‚¬â„¢Ã°Å¸Â¤Â·Ã°Å¸ÂÂ¼Ã¢â‚¬ÂÃ¢â„¢â‚¬Ã¯Â¸Â because he is the SWAMP!</t>
  </si>
  <si>
    <t>ITBuckeye</t>
  </si>
  <si>
    <t>Heidimoconnor</t>
  </si>
  <si>
    <t>['ITBuckeye', 'JoeBiden']</t>
  </si>
  <si>
    <t>@PinderBinder @ShanChan_37 @janforney1 @JoeBiden Ã°Å¸Â¤Â¦Ã°Å¸ÂÂ»Ã¢â‚¬ÂÃ¢â„¢â‚¬Ã¯Â¸Â</t>
  </si>
  <si>
    <t>PinderBinder</t>
  </si>
  <si>
    <t>['PinderBinder', 'ShanChan_37', 'janforney1', 'JoeBiden']</t>
  </si>
  <si>
    <t>@secupp @JoeBiden @TulsiGabbard But they didnÃ¢â‚¬â„¢t prevent it.</t>
  </si>
  <si>
    <t>JayKlos</t>
  </si>
  <si>
    <t>@ChrisJZullo @ewarren @JoeBiden @KamalaHarris @CoryBooker Seriously? One guy said 90% of american have not had a raÃ¢â‚¬Â¦ https://t.co/Wis3sZiNGL</t>
  </si>
  <si>
    <t>ChrisJZullo</t>
  </si>
  <si>
    <t>mariedesmaris</t>
  </si>
  <si>
    <t>['ChrisJZullo', 'ewarren', 'JoeBiden', 'KamalaHarris', 'CoryBooker']</t>
  </si>
  <si>
    <t>Also costing jobs @JoeBiden is failed #Democrat policy that grows #America unsustainably through mass uncheckedÃ¢â‚¬Â¦ https://t.co/bKcYdmEy5j</t>
  </si>
  <si>
    <t>PFIRorg</t>
  </si>
  <si>
    <t>['Democrat', 'America']</t>
  </si>
  <si>
    <t>Thank you @CoreyBooker for keeping us focused on who and what we are for rather than succoming to beating each other up. 
#DemocraticDebate</t>
  </si>
  <si>
    <t>resister_sister</t>
  </si>
  <si>
    <t>@PeteButtigieg https://t.co/9U7QV0pAhI</t>
  </si>
  <si>
    <t>brucery</t>
  </si>
  <si>
    <t>@CillizzaCNN @PeteButtigieg is on Ã°Å¸â€Â¥
#DemDebate 
#WinTheEra</t>
  </si>
  <si>
    <t>CillizzaCNN</t>
  </si>
  <si>
    <t>Darlajeanv</t>
  </si>
  <si>
    <t>['DemDebate', 'WinTheEra']</t>
  </si>
  <si>
    <t>['CillizzaCNN', 'PeteButtigieg']</t>
  </si>
  <si>
    <t>@paforester @PeteButtigieg He is definitely the best candidate by far. Love you Mayor Pete! I canÃ¢â‚¬â„¢t wait to say PreÃ¢â‚¬Â¦ https://t.co/cLuKdBmSQh</t>
  </si>
  <si>
    <t>paforester</t>
  </si>
  <si>
    <t>heykaristeele</t>
  </si>
  <si>
    <t>['paforester', 'PeteButtigieg']</t>
  </si>
  <si>
    <t>@PeteButtigieg You already do! Ã°Å¸â€™Â«</t>
  </si>
  <si>
    <t>jannaburgess</t>
  </si>
  <si>
    <t>@PeteButtigieg @PeteForAmerica @Snapchat @instagram #BanAssaultWeapons</t>
  </si>
  <si>
    <t xml:space="preserve"> Oct 15 23:57:57 +0000 2019</t>
  </si>
  <si>
    <t>pickledginger67</t>
  </si>
  <si>
    <t>['BanAssaultWeapons']</t>
  </si>
  <si>
    <t>['PeteButtigieg', 'PeteForAmerica', 'Snapchat', 'instagram']</t>
  </si>
  <si>
    <t>@PeteButtigieg Only have pocket change to spare sorry dude</t>
  </si>
  <si>
    <t xml:space="preserve"> Oct 16 01:31:54 +0000 2019</t>
  </si>
  <si>
    <t>THATSNOKAY</t>
  </si>
  <si>
    <t>@JulianCastro 20%? Where the heck can I find that deal? 
Seriously, I'm not kidding.</t>
  </si>
  <si>
    <t xml:space="preserve"> Oct 16 00:51:22 +0000 2019</t>
  </si>
  <si>
    <t>BrewGirl</t>
  </si>
  <si>
    <t>@AMarch4OurLives @JulianCastro #IAgree</t>
  </si>
  <si>
    <t>AMarch4OurLives</t>
  </si>
  <si>
    <t>edge247</t>
  </si>
  <si>
    <t>['IAgree']</t>
  </si>
  <si>
    <t>['AMarch4OurLives', 'JulianCastro']</t>
  </si>
  <si>
    <t>@JulianCastro you got my attention</t>
  </si>
  <si>
    <t>LudoingLustuff</t>
  </si>
  <si>
    <t>"Police violence is gun violence." Ã¢â‚¬â€ @JulianCastro with the truth at #DemDebate talking about Atatiana Jefferson.Ã¢â‚¬Â¦ https://t.co/EJc1Ktq7Du</t>
  </si>
  <si>
    <t>WaGunResponsib</t>
  </si>
  <si>
    <t>@KamalaHarris Wait!  YouÃ¢â‚¬â„¢re tweeting and debating too?! So is Amy and Joe and...Wait a minute, youÃ¢â‚¬â„¢re not you are you?!</t>
  </si>
  <si>
    <t>Jescho3</t>
  </si>
  <si>
    <t>Action on Gun Violence in Kamala HarrisÃ¢â‚¬â„¢ First 100 Days https://t.co/Wir0b0CErl via @KamalaHarris #DemDebate #gunsense</t>
  </si>
  <si>
    <t>NeoRenfield</t>
  </si>
  <si>
    <t>['DemDebate', 'gunsense']</t>
  </si>
  <si>
    <t>ItÃ¢â‚¬â„¢s about time a #Dem candidate amplified this concern Thank you @KamalaHarris https://t.co/IMQzlIQC69</t>
  </si>
  <si>
    <t xml:space="preserve"> Oct 16 00:53:46 +0000 2019</t>
  </si>
  <si>
    <t>nwdem</t>
  </si>
  <si>
    <t>['Dem']</t>
  </si>
  <si>
    <t>@ccali211 @megck44 @sportgirlbriggs @KamalaHarris Because you support Trump and have no fixed principles?</t>
  </si>
  <si>
    <t>ccali211</t>
  </si>
  <si>
    <t>SouffleOfTheDay</t>
  </si>
  <si>
    <t>['ccali211', 'megck44', 'sportgirlbriggs', 'KamalaHarris']</t>
  </si>
  <si>
    <t>@BetoORourke Your photo op series reminds the country of what?</t>
  </si>
  <si>
    <t xml:space="preserve"> Oct 15 23:57:58 +0000 2019</t>
  </si>
  <si>
    <t>gbmcginty</t>
  </si>
  <si>
    <t>@RobFernstrom @BernieSanders yes as i htink taxes should go to help the people here be for used on out side placesÃ¢â‚¬Â¦ https://t.co/NB5AFvzKkU</t>
  </si>
  <si>
    <t>RobFernstrom</t>
  </si>
  <si>
    <t>djmoon79</t>
  </si>
  <si>
    <t>['RobFernstrom', 'BernieSanders']</t>
  </si>
  <si>
    <t>@LadleToTheGravy @robkroese @BernieSanders Revolutions like the one you desperately seem to want never end well. #Venezuela</t>
  </si>
  <si>
    <t>krittr</t>
  </si>
  <si>
    <t>['Venezuela']</t>
  </si>
  <si>
    <t>@krystalball @BernieSanders Looks like CNN they pushing Kulbachar too.</t>
  </si>
  <si>
    <t>vashondogboy</t>
  </si>
  <si>
    <t>@krystalball @BernieSanders Bernie freeze out</t>
  </si>
  <si>
    <t>Me watching @TomSteyer at the  #DemDebate https://t.co/vKCuTwtulM</t>
  </si>
  <si>
    <t>Andrea_Dunlop</t>
  </si>
  <si>
    <t>@LAmaleCA @AndrewYang</t>
  </si>
  <si>
    <t>LAmaleCA</t>
  </si>
  <si>
    <t>Uva_Be</t>
  </si>
  <si>
    <t>['LAmaleCA', 'AndrewYang']</t>
  </si>
  <si>
    <t>@JoeBiden So let's Go back to the Policies that made China Leap ahead of us in Just 30 yrs ......#wakeup</t>
  </si>
  <si>
    <t>Washington D.C.</t>
  </si>
  <si>
    <t>RaviRavirao71</t>
  </si>
  <si>
    <t>['wakeup']</t>
  </si>
  <si>
    <t>@AOC @JulianCastro Who is ISIL? Who made them, and what do they really do? What people can kill people over here anÃ¢â‚¬Â¦ https://t.co/6D0urUqv5s</t>
  </si>
  <si>
    <t>Percy_Blooms</t>
  </si>
  <si>
    <t>@PeteButtigieg is the true #courageous #leader in this #Debate https://t.co/dCuOK4n4e8</t>
  </si>
  <si>
    <t>gregmort</t>
  </si>
  <si>
    <t>['courageous', 'leader', 'Debate']</t>
  </si>
  <si>
    <t>@thehill Hey @thehill @SenAmyKlobuchar @amyklobuchar Ã¢â‚¬Å“provisions in the ConstitutionÃ¢â‚¬Â?
#coupdÃƒÂ©tatÃ¢â‚¬Â¦ https://t.co/MAZPU8b48X</t>
  </si>
  <si>
    <t xml:space="preserve"> Oct 15 05:06:54 +0000 2019</t>
  </si>
  <si>
    <t>['coupdÃƒÂ©tat']</t>
  </si>
  <si>
    <t>['thehill', 'thehill', 'SenAmyKlobuchar', 'amyklobuchar']</t>
  </si>
  <si>
    <t>Did @AndrewYang say decriminalize marijuana? #DemDebate</t>
  </si>
  <si>
    <t>DPBell</t>
  </si>
  <si>
    <t>Shorter @CoreyBooker - I'm not going to attack anymore because I'm running for VP</t>
  </si>
  <si>
    <t xml:space="preserve"> Oct 16 01:03:11 +0000 2019</t>
  </si>
  <si>
    <t>Kildea</t>
  </si>
  <si>
    <t>@aswinn @PeteButtigieg Me too. He hasnÃ¢â‚¬â„¢t been to anywhere near me. He has my support anyway. If there is one thingÃ¢â‚¬Â¦ https://t.co/u72ydiNVQA</t>
  </si>
  <si>
    <t>aswinn</t>
  </si>
  <si>
    <t>zekechanguris</t>
  </si>
  <si>
    <t>['aswinn', 'PeteButtigieg']</t>
  </si>
  <si>
    <t>@JoeBiden payoff by another name is still payoff 
Get real, we the people know it</t>
  </si>
  <si>
    <t xml:space="preserve">Washington D.C. </t>
  </si>
  <si>
    <t>mikgolem</t>
  </si>
  <si>
    <t>@BetoORourke Stand by for the attack from @PeteButtigieg #DemDebate</t>
  </si>
  <si>
    <t>AndrewFeldman</t>
  </si>
  <si>
    <t>['BetoORourke', 'PeteButtigieg']</t>
  </si>
  <si>
    <t>@lianenoriko @PottersCider @ewarren @JulianCastro @Nationals this is not how focus works, Liane.</t>
  </si>
  <si>
    <t xml:space="preserve"> Oct 16 00:50:49 +0000 2019</t>
  </si>
  <si>
    <t>lianenoriko</t>
  </si>
  <si>
    <t>DanielPWWood</t>
  </si>
  <si>
    <t>['lianenoriko', 'PottersCider', 'ewarren', 'JulianCastro', 'Nationals']</t>
  </si>
  <si>
    <t>And that's what it is, @KamalaHarris : it's just an act, and you are not a good actress.
#DemDebate https://t.co/mwDa8xtjTD</t>
  </si>
  <si>
    <t>UnfreezYourMind</t>
  </si>
  <si>
    <t>The only thing that should be impeached is @TomSteyerÃ¢â‚¬â„¢s Christmas plaid tie. #DemDebate</t>
  </si>
  <si>
    <t xml:space="preserve"> Oct 15 23:57:47 +0000 2019</t>
  </si>
  <si>
    <t>Decriminalizing small amounts of opioid possession is good, actually. I agree with @AndrewYang? What is happening? #CripTheVote #CripTheVote</t>
  </si>
  <si>
    <t xml:space="preserve"> Oct 16 01:49:19 +0000 2019</t>
  </si>
  <si>
    <t>slooterman</t>
  </si>
  <si>
    <t>['CripTheVote', 'CripTheVote']</t>
  </si>
  <si>
    <t>ItÃ¢â‚¬â„¢s heartbreaking to watch @JoeBiden debate tonight for several reasons and - we hate to admit it - but itÃ¢â‚¬â„¢s timeÃ¢â‚¬Â¦ https://t.co/SoTGlgIKPD</t>
  </si>
  <si>
    <t>APPinDC</t>
  </si>
  <si>
    <t>@BernieSanders @AndrewYang @CoryBooker @ewarren @JulianCastro @TulsiGabbard @BetoORourke @TomSteyer .@JoeBiden on wÃ¢â‚¬Â¦ https://t.co/J4U8QMoO8H</t>
  </si>
  <si>
    <t xml:space="preserve"> Oct 16 00:51:14 +0000 2019</t>
  </si>
  <si>
    <t>['BernieSanders', 'AndrewYang', 'CoryBooker', 'ewarren', 'JulianCastro', 'TulsiGabbard', 'BetoORourke', 'TomSteyer', 'JoeBiden']</t>
  </si>
  <si>
    <t>@ElieNYC @JoeBiden I was front-line on lawsuits against gun manufacturers 20 years ago, many cities were suing. ImmÃ¢â‚¬Â¦ https://t.co/62I9jchDnj</t>
  </si>
  <si>
    <t>NaomiPaiss</t>
  </si>
  <si>
    <t>.@AEWS says that @JoeBiden will have to find better attacks if he intends to beat @ElizabethWarren https://t.co/QyaL9QoA94</t>
  </si>
  <si>
    <t xml:space="preserve"> Oct 13 00:00:23 +0000 2019</t>
  </si>
  <si>
    <t>ToTheContrary</t>
  </si>
  <si>
    <t>['aews', 'JoeBiden', 'elizabethwarren']</t>
  </si>
  <si>
    <t>What job involves traveling to the bottom of a rock quarry, Florida-Georgia water wars, &amp;amp; calling out @coreybooker.Ã¢â‚¬Â¦ https://t.co/25MXwEw4o3</t>
  </si>
  <si>
    <t xml:space="preserve"> Oct 15 13:15:10 +0000 2019</t>
  </si>
  <si>
    <t>ThirdPod</t>
  </si>
  <si>
    <t>Nearly and hour and @PeteButtigieg + @amyklobuchar are together leading the effort to represent the moderate voice of the Party. #DemDebates</t>
  </si>
  <si>
    <t>adrienneelrod</t>
  </si>
  <si>
    <t>Congressmen and Senators??? IÃ¢â‚¬â„¢m sorry @PeteButtigieg, but weÃ¢â‚¬â„¢ve got the most diverse Congress in American history right now. GOODBYE.</t>
  </si>
  <si>
    <t>ClaudiaAlarcoA1</t>
  </si>
  <si>
    <t>@PeteButtigieg is your Cruz silver? Mine is. It's my favorite thing I own.</t>
  </si>
  <si>
    <t>EricTylerPritt</t>
  </si>
  <si>
    <t>@PeteButtigieg name dropping the sweetest American car: the CAVALIER #DemocraticDebate</t>
  </si>
  <si>
    <t>NateSparksss</t>
  </si>
  <si>
    <t>.@PeteButtigieg and @amyklobuchar having a very strong night--VERY STRONG</t>
  </si>
  <si>
    <t>PattiSolisDoyle</t>
  </si>
  <si>
    <t>Strong from @PeteButtigieg: He didn't realize shuttered factories weren't in "every city until I went away to college."</t>
  </si>
  <si>
    <t>PhilipWegmann</t>
  </si>
  <si>
    <t>My takeaway from @PeteButtigieg tonight? We drive the same car. That's it, that's all I got. Everything else he's sÃ¢â‚¬Â¦ https://t.co/P9H58p7tua</t>
  </si>
  <si>
    <t>rebeccajoshea</t>
  </si>
  <si>
    <t>have you donated to .@JulianCastro today? Ã°Å¸ËœÅ </t>
  </si>
  <si>
    <t xml:space="preserve"> Oct 15 23:46:58 +0000 2019</t>
  </si>
  <si>
    <t>@Sker4Lyfe @JulianCastro Ã°Å¸â€™â€¢Ã°Å¸â€™â€¢Ã°Å¸â€™â€¢Ã°Å¸â€™â€¢</t>
  </si>
  <si>
    <t>['Sker4Lyfe', 'JulianCastro']</t>
  </si>
  <si>
    <t>Telling how quickly the #DemDebate moderators moved topics as soon as @JulianCastro brought up police violence &amp;amp; saÃ¢â‚¬Â¦ https://t.co/eMpLem3xcM</t>
  </si>
  <si>
    <t>collinrees</t>
  </si>
  <si>
    <t>During foreign policy section @JulianCastro took an immigration detour to call out Trump for releasing ISIS fighterÃ¢â‚¬Â¦ https://t.co/Z6Jce05a7p</t>
  </si>
  <si>
    <t>GregChenAILA</t>
  </si>
  <si>
    <t>"Police violence is also gun violence." @JulianCastro is absolutely right. Too many families and communities have bÃ¢â‚¬Â¦ https://t.co/iP6iOFvP58</t>
  </si>
  <si>
    <t>IndivisibleTeam</t>
  </si>
  <si>
    <t>Ã°Å¸â„¢Å’Ã°Å¸ÂÂ¾ #RepresentationMatters ! Ã¢Å“Å Ã°Å¸ÂÂ¾ #PresidentialDebate #Elections2020 #GoJulianGO! @JulianCastro https://t.co/bGCxDLqbwF</t>
  </si>
  <si>
    <t>IsabelJSanchez</t>
  </si>
  <si>
    <t>['RepresentationMatters', 'PresidentialDebate', 'Elections2020', 'GoJulianGO']</t>
  </si>
  <si>
    <t>@DanielPWWood @PottersCider @ewarren @JulianCastro @Nationals No no no itÃ¢â‚¬â„¢s going great... as I also tweet from my phone Ã°Å¸Â¤Â¦Ã°Å¸ÂÂ»Ã¢â‚¬ÂÃ¢â„¢â‚¬Ã¯Â¸Â</t>
  </si>
  <si>
    <t>['DanielPWWood', 'PottersCider', 'ewarren', 'JulianCastro', 'Nationals']</t>
  </si>
  <si>
    <t>Ã¢â‚¬Å“This president is caging kids at the border while letting ISIS go free.Ã¢â‚¬Â -@JulianCastro</t>
  </si>
  <si>
    <t>mariamiskajyan</t>
  </si>
  <si>
    <t>The fact that so many people of color are tweeting @JulianCastroÃ¢â‚¬â„¢s Ã¢â‚¬Å“Police violence is also gun violenceÃ¢â‚¬Â line showÃ¢â‚¬Â¦ https://t.co/6OF9emcele</t>
  </si>
  <si>
    <t>munozjose</t>
  </si>
  <si>
    <t>Would appreciate if a moderator or @JulianCastro got all of tonight's candidates to take a position on Remain in Mexico</t>
  </si>
  <si>
    <t xml:space="preserve"> Oct 15 23:48:24 +0000 2019</t>
  </si>
  <si>
    <t>nlanard</t>
  </si>
  <si>
    <t>Ã¢â‚¬Å“Police violence is also gun violenceÃ¢â‚¬Â @JulianCastro #TatianaJefferson #DemDebate</t>
  </si>
  <si>
    <t>SandyP92</t>
  </si>
  <si>
    <t>['TatianaJefferson', 'DemDebate']</t>
  </si>
  <si>
    <t>@KamalaHarris just said Ã¢â‚¬Å“This is a SERIOUS MATTERÃ¢â‚¬Â in the Presidential #DemDebate debate!! Re: Gun violence. Also rÃ¢â‚¬Â¦ https://t.co/qatr8ybTTR</t>
  </si>
  <si>
    <t>DocSoutherland</t>
  </si>
  <si>
    <t>We LOVE when @KamalaHarris uses she/her pronouns to talk about the presidency. Normalize women in power!Ã¢â‚¬Â¦ https://t.co/S1AbyNUnII</t>
  </si>
  <si>
    <t>@amyklobuchar has been after @ewarren all night! She is having her best debate yet! @KamalaHarris is invisible toniÃ¢â‚¬Â¦ https://t.co/bjUQdrYv9i</t>
  </si>
  <si>
    <t>IAmSophiaNelson</t>
  </si>
  <si>
    <t>['amyklobuchar', 'ewarren', 'KamalaHarris']</t>
  </si>
  <si>
    <t>*#DemDebate turns to health care* @KamalaHarris: Ã¢â‚¬Å“LetÃ¢â‚¬â„¢s talk about abortion and reproductive health care!Ã¢â‚¬Â @CNN: Ã¢â‚¬Å“YÃ¢â‚¬Â¦ https://t.co/q3HkSUjKys</t>
  </si>
  <si>
    <t>malabella95</t>
  </si>
  <si>
    <t>Accurate. 
#AskAboutAbortion #DemDebate @KamalaHarris https://t.co/p4iRlFsjS2</t>
  </si>
  <si>
    <t xml:space="preserve"> Oct 16 00:53:36 +0000 2019</t>
  </si>
  <si>
    <t>yasminradjy</t>
  </si>
  <si>
    <t>['AskAboutAbortion', 'DemDebate']</t>
  </si>
  <si>
    <t>@BetoORourke They want to be able to choose if they will or wonÃ¢â‚¬â„¢t join a union, they want to choose what kind of scÃ¢â‚¬Â¦ https://t.co/sqFXWp1IrS</t>
  </si>
  <si>
    <t>J_Wade_Miller</t>
  </si>
  <si>
    <t>@SenWarren finally taking on some water. @SenAmyKlobuchar and @BetoORourke w/good reality checks for her. WarrenÃ¢â‚¬â„¢sÃ¢â‚¬Â¦ https://t.co/4EKRSRE6dx</t>
  </si>
  <si>
    <t xml:space="preserve"> Oct 16 00:58:51 +0000 2019</t>
  </si>
  <si>
    <t>SenWarren</t>
  </si>
  <si>
    <t>RBRYANPARKER</t>
  </si>
  <si>
    <t>['SenWarren', 'SenAmyKlobuchar', 'BetoORourke']</t>
  </si>
  <si>
    <t>Yes, union apprenticeships are great. Glad to see @BetoOrourke highlight them during the #DemDebate. #AFTvotes</t>
  </si>
  <si>
    <t>rweingarten</t>
  </si>
  <si>
    <t>['DemDebate', 'AFTvotes']</t>
  </si>
  <si>
    <t>Some background on @BetoORourke's evolution on #Impeachment... #DemocraticDebate #DemDebate #DMNDemDebateÃ¢â‚¬Â¦ https://t.co/3wxblzxEEU</t>
  </si>
  <si>
    <t xml:space="preserve"> Oct 16 00:52:20 +0000 2019</t>
  </si>
  <si>
    <t>toddgillman</t>
  </si>
  <si>
    <t>['Impeachment', 'DemocraticDebate', 'DemDebate', 'DMNDemDebate']</t>
  </si>
  <si>
    <t>@BetoORourke honestly thinks he can take guns away... how naive of him. ItÃ¢â‚¬â„¢s unconstitutional. ItÃ¢â‚¬â„¢ll never fly #Demdebate</t>
  </si>
  <si>
    <t>TuneInfinity</t>
  </si>
  <si>
    <t>@AnetaMolenda @ewarren @BernieSanders https://t.co/eIsuJBRMnc</t>
  </si>
  <si>
    <t>AnetaMolenda</t>
  </si>
  <si>
    <t>calebfiles</t>
  </si>
  <si>
    <t>['AnetaMolenda', 'ewarren', 'BernieSanders']</t>
  </si>
  <si>
    <t>.@TomSteyer just channeled @BernieSanders on the opioid crisis, attacking the drug companies for their campaign contributions. #DemDebate</t>
  </si>
  <si>
    <t>JDSalant</t>
  </si>
  <si>
    <t>@BernieSanders @TomSteyer @ewarren "I don't want to protect billionaires" responds @AmyKlobuchar "I want to roll back the Trump tax cut"</t>
  </si>
  <si>
    <t>JudyWoodruff</t>
  </si>
  <si>
    <t>['BernieSanders', 'TomSteyer', 'ewarren', 'amyklobuchar']</t>
  </si>
  <si>
    <t>When did @TomSteyer go from Ã¢â‚¬Å“Former Hedge Fund ManagerÃ¢â‚¬Â to Ã¢â‚¬Å“BusinessmanÃ¢â‚¬Â on @CNN? I donÃ¢â‚¬â„¢t know.
Also, did he say, Ã¢â‚¬Å“FrenemiesÃ¢â‚¬Â?</t>
  </si>
  <si>
    <t>_pcarlisle</t>
  </si>
  <si>
    <t>@CNN #DemDebate Thank you @TomSteyer!</t>
  </si>
  <si>
    <t>1OpinionatedVet</t>
  </si>
  <si>
    <t>.@TomSteyer bringing climate change squarely into the foreign policy conversation. Says US has to lead on climate cÃ¢â‚¬Â¦ https://t.co/P0jUfOPhlM</t>
  </si>
  <si>
    <t>AbbySmithDC</t>
  </si>
  <si>
    <t>@TomSteyer "This is the proof this kind of America first, go-it-alone, trust-nobody" attitude "is the worst idea I'Ã¢â‚¬Â¦ https://t.co/ewsuXutpT4</t>
  </si>
  <si>
    <t>In case you were wondering about @TomSteyerÃ¢â‚¬â„¢s debate tie. https://t.co/0DafZG3eTw</t>
  </si>
  <si>
    <t xml:space="preserve"> Oct 15 23:57:07 +0000 2019</t>
  </si>
  <si>
    <t>davelevinthal</t>
  </si>
  <si>
    <t>Good answer @TomSteyer You are right, you can trace so many of these problems to the decision to treat corporationsÃ¢â‚¬Â¦ https://t.co/FR7LUejx7G</t>
  </si>
  <si>
    <t>eliseambrose</t>
  </si>
  <si>
    <t>@amyklobuchar Ã¢â‚¬Å“I think Senator Klobuchar makes a good point,Ã¢â‚¬Â @TomSteyer says, adding that corporations - drug compÃ¢â‚¬Â¦ https://t.co/ZD9IvunAC1</t>
  </si>
  <si>
    <t>.@TomSteyer breaks the debate ice on Climate Change. 
When asked about the Russia crisis, he calls climate changeÃ¢â‚¬Â¦ https://t.co/1XpD0sYXus</t>
  </si>
  <si>
    <t>mirandacgreen</t>
  </si>
  <si>
    <t>At the #DemDebate @TomSteyer talks about climate crisis in a foreign policy response- yes #ActOnClimate!</t>
  </si>
  <si>
    <t>mtthewdavis</t>
  </si>
  <si>
    <t>['DemDebate', 'ActOnClimate']</t>
  </si>
  <si>
    <t>.@TomSteyer brings up climate as 'the most important international problem weÃ¢â‚¬â„¢re facing ... we have to work with ouÃ¢â‚¬Â¦ https://t.co/uGxET3Ywwa</t>
  </si>
  <si>
    <t>Timothy_Cama</t>
  </si>
  <si>
    <t>Say what you want about @AndrewYang, but heÃ¢â‚¬â„¢s killing this opioid question #DemDebate</t>
  </si>
  <si>
    <t>_chloevia</t>
  </si>
  <si>
    <t>Finally theyÃ¢â‚¬â„¢re all talking about UBI @AndrewYang #YangGang</t>
  </si>
  <si>
    <t xml:space="preserve"> Oct 16 00:55:38 +0000 2019</t>
  </si>
  <si>
    <t>alexmagonet</t>
  </si>
  <si>
    <t>.@AndrewYang is definitely right about how our elected officials are behind on the technology curve. Senators questÃ¢â‚¬Â¦ https://t.co/1PGCvTo8Mk</t>
  </si>
  <si>
    <t>brittanyagibson</t>
  </si>
  <si>
    <t>That was a disqualifying answer from @AndrewYang. #DemDebate</t>
  </si>
  <si>
    <t>CMSeeberger</t>
  </si>
  <si>
    <t>Each time @AndrewYang walks on stage, I'm surprised he doesn't just throw money in the air.</t>
  </si>
  <si>
    <t xml:space="preserve"> Oct 15 23:59:04 +0000 2019</t>
  </si>
  <si>
    <t>@MeghanMcCain @Zach_Graumann @AndrewYang Yes it is! Go Andrew!!</t>
  </si>
  <si>
    <t xml:space="preserve"> Oct 16 00:55:00 +0000 2019</t>
  </si>
  <si>
    <t>revwendy3</t>
  </si>
  <si>
    <t>['MeghanMcCain', 'Zach_Graumann', 'AndrewYang']</t>
  </si>
  <si>
    <t>@AndrewYang What manufacturer or service do you use to make your enamel pins please? They're beautiful and I'm an aÃ¢â‚¬Â¦ https://t.co/EUZ2tyeySx</t>
  </si>
  <si>
    <t>sugabelly</t>
  </si>
  <si>
    <t>@PeteButtigieg delusions of grandeur I bet as soon as the election is over pi will be ditching that Chevy Cruz!</t>
  </si>
  <si>
    <t>West Virginia</t>
  </si>
  <si>
    <t>karen23827328</t>
  </si>
  <si>
    <t>I guess @TomSteyer forgot about the crack problem we had a few yrs back #DemDebate</t>
  </si>
  <si>
    <t>amybrooks</t>
  </si>
  <si>
    <t>@RachelL40363615 @djfulfill @AndrewYang Yass!! I am here for it!</t>
  </si>
  <si>
    <t>RachelL40363615</t>
  </si>
  <si>
    <t>Wisconsin</t>
  </si>
  <si>
    <t>['RachelL40363615', 'djfulfill', 'AndrewYang']</t>
  </si>
  <si>
    <t>@PeteButtigieg I canÃ¢â‚¬â„¢t afford Medicare supplements that I need so your plan is bad for the chronically ill. 
We need #MedicareForAll</t>
  </si>
  <si>
    <t>gmbosslady64</t>
  </si>
  <si>
    <t>@PeteButtigieg , PLEASE STOP PRETENDING LIKE YOU SPEAK FOR US. -the Midwest 
#DemocraticDebate #DemDebates #DemDebate4 #DemocraticDebates</t>
  </si>
  <si>
    <t>KrishAlexander</t>
  </si>
  <si>
    <t>['DemocraticDebate', 'DemDebates', 'DemDebate4', 'DemocraticDebates']</t>
  </si>
  <si>
    <t>@KamalaHarris At what point do you resort to your famous Willie Brown technique?</t>
  </si>
  <si>
    <t>Buttajudge</t>
  </si>
  <si>
    <t>@KamalaHarris Guns are not the problem. The person wielding it is.</t>
  </si>
  <si>
    <t>acotter26</t>
  </si>
  <si>
    <t>@irishrygirl @KamalaHarris The punch line failed tho</t>
  </si>
  <si>
    <t>irishrygirl</t>
  </si>
  <si>
    <t>drumn525</t>
  </si>
  <si>
    <t>['irishrygirl', 'KamalaHarris']</t>
  </si>
  <si>
    <t>@SenatorBaldwin @FTC @SenAmyKlobuchar Pass a law that there can not be any discounts except for volume. All countriÃ¢â‚¬Â¦ https://t.co/jKCGSoOnVG</t>
  </si>
  <si>
    <t xml:space="preserve"> Oct 15 01:25:37 +0000 2019</t>
  </si>
  <si>
    <t>SenatorBaldwin</t>
  </si>
  <si>
    <t>GeraldKnoch</t>
  </si>
  <si>
    <t>['SenatorBaldwin', 'FTC', 'SenAmyKlobuchar']</t>
  </si>
  <si>
    <t>@IttyBrittyRun @BetoORourke This is the only kind of kilt porn I want to see...along with @SamHeughanÃ¢â‚¬â„¢s knee porn. https://t.co/Bq35fez9n4</t>
  </si>
  <si>
    <t>IttyBrittyRun</t>
  </si>
  <si>
    <t>shannon4uw</t>
  </si>
  <si>
    <t>['IttyBrittyRun', 'BetoORourke', 'SamHeughan']</t>
  </si>
  <si>
    <t>@BetoORourke arenÃ¢â‚¬â„¢t all guns designed to kill people not just AR-15s and AK47s? If there is another use for guns (bÃ¢â‚¬Â¦ https://t.co/pCzycq2WsF</t>
  </si>
  <si>
    <t>Lol at @BetoORourke every time he says a foreign name-trying to pronounce them correctly #DemDebate</t>
  </si>
  <si>
    <t>Tori4Trump</t>
  </si>
  <si>
    <t>@krystalball @BernieSanders Have you all noticed how everytime CNN trys to stop Warren she just waves them away ANDÃ¢â‚¬Â¦ https://t.co/Iwk03Sl9ng</t>
  </si>
  <si>
    <t>IanHarding793</t>
  </si>
  <si>
    <t>@NomikiKonst thought that was @TomSteyer .... or @MikeBloomberg if Biden doesn't make it</t>
  </si>
  <si>
    <t>NomikiKonst</t>
  </si>
  <si>
    <t>CharliePatrick</t>
  </si>
  <si>
    <t>['NomikiKonst', 'TomSteyer', 'MikeBloomberg']</t>
  </si>
  <si>
    <t>@theneedledrop @TomSteyer thought it was pretty bold of Bernie to personally guillotine Tom on stage but that's politics</t>
  </si>
  <si>
    <t>literally_dirt</t>
  </si>
  <si>
    <t>@AndrewYang was trying to bring the conversation back around, and @amyklobuchar took the opportunity to light off aÃ¢â‚¬Â¦ https://t.co/yiFO95mBx8</t>
  </si>
  <si>
    <t>CopyCatCaster</t>
  </si>
  <si>
    <t>@JenGranholm @JoeBiden You could have stopped at, "...doesn't know a thing," Governor.</t>
  </si>
  <si>
    <t>JenGranholm</t>
  </si>
  <si>
    <t>imxvi</t>
  </si>
  <si>
    <t>['JenGranholm', 'JoeBiden']</t>
  </si>
  <si>
    <t>@sheryl_ratliff @JoeBiden He still Scrappy.. like if corn Pop showed up right now with his Rusty razor blade I'm suÃ¢â‚¬Â¦ https://t.co/UhbP2BzmvT</t>
  </si>
  <si>
    <t>sheryl_ratliff</t>
  </si>
  <si>
    <t>Tedawi1</t>
  </si>
  <si>
    <t>['sheryl_ratliff', 'JoeBiden']</t>
  </si>
  <si>
    <t>@JoeBiden you know you and your son @HunterBiden are full of shit! #liberal_lies @realDonaldTrump #Trump2020LandslideVictory #SleepyJoe</t>
  </si>
  <si>
    <t>patriotwolf72</t>
  </si>
  <si>
    <t>['liberal_lies', 'Trump2020LandslideVictory', 'SleepyJoe']</t>
  </si>
  <si>
    <t>['JoeBiden', 'HunterBiden', 'realDonaldTrump']</t>
  </si>
  <si>
    <t>@JoeBiden Joe, Joe, Joe, just stop already. You got caught with your hand in the cookie jar. Own up to it.</t>
  </si>
  <si>
    <t>mickeystads</t>
  </si>
  <si>
    <t>@thehill Well, this proves it... @JoeBiden has dimentia!</t>
  </si>
  <si>
    <t>chucksowers</t>
  </si>
  <si>
    <t>['thehill', 'JoeBiden']</t>
  </si>
  <si>
    <t>@TomSteyer, @CoryBooker, @JoeBiden, @KamalaHarris, @ewarren, @PeteButtigieg, @BetoORourke, @amyklobuchar,Ã¢â‚¬Â¦ https://t.co/3fQugi5X84</t>
  </si>
  <si>
    <t>GenderCritical_</t>
  </si>
  <si>
    <t>['TomSteyer', 'CoryBooker', 'JoeBiden', 'KamalaHarris', 'ewarren', 'PeteButtigieg', 'BetoORourke', 'amyklobuchar']</t>
  </si>
  <si>
    <t>@LindseyGrahamSC @JoeBiden @BarackObama As opposed to Trump</t>
  </si>
  <si>
    <t>Coca_Cola_Kid1</t>
  </si>
  <si>
    <t>@JoeBiden https://t.co/8Fpc3W563v</t>
  </si>
  <si>
    <t>RicardoLovato5</t>
  </si>
  <si>
    <t>@JoeBiden Your a criminal and you are going directly to gitmo running for President dose not exclude you from the law</t>
  </si>
  <si>
    <t>aaronlabranche1</t>
  </si>
  <si>
    <t>@JoeBiden Making sure Hunter gets paid.....</t>
  </si>
  <si>
    <t>phil7263</t>
  </si>
  <si>
    <t>Hey @JoeBiden you are the Biggest LIAR &amp;amp; HYPOCRITE on that @CNNDemocraticDebate stage! You are incredibly corrupt aÃ¢â‚¬Â¦ https://t.co/frp8A4E5Hs</t>
  </si>
  <si>
    <t>Kattitonic</t>
  </si>
  <si>
    <t>@filledeverre @JoeBiden https://t.co/nFXDSFJAZc</t>
  </si>
  <si>
    <t>filledeverre</t>
  </si>
  <si>
    <t>Luvqraft</t>
  </si>
  <si>
    <t>['filledeverre', 'JoeBiden']</t>
  </si>
  <si>
    <t>@b_e_n_mccarthy @JoeBiden I disagree, he looks quite presidential</t>
  </si>
  <si>
    <t>USARMY04</t>
  </si>
  <si>
    <t>['b_e_n_mccarthy', 'JoeBiden']</t>
  </si>
  <si>
    <t>@SebGorka @JoeBiden Burned!</t>
  </si>
  <si>
    <t>Averty_J</t>
  </si>
  <si>
    <t>@CharlesMBlow @JoeBiden WeÃ¢â‚¬â„¢re not watching the same debate. Not by a long shot is Joe fading.  12 ppl on stage.  gmab.</t>
  </si>
  <si>
    <t>Brindlepooch</t>
  </si>
  <si>
    <t>@JoeBiden Quid Pro Joe is the most corrupt VP of all time!!</t>
  </si>
  <si>
    <t>gatorpatriot70</t>
  </si>
  <si>
    <t>@JoeBiden Joke and Coke Biden. Why are they so worried?</t>
  </si>
  <si>
    <t>LlamaBanned</t>
  </si>
  <si>
    <t>@RedPill78 @RedAce2020 @JoeBiden He's an SOB!</t>
  </si>
  <si>
    <t>RedPill78</t>
  </si>
  <si>
    <t>ChristinePolon1</t>
  </si>
  <si>
    <t>['RedPill78', 'RedAce2020', 'JoeBiden']</t>
  </si>
  <si>
    <t>@Breaking911 @AC360 @andersoncooper @JoeBiden @BarackObama https://t.co/KH9RMmXMHc</t>
  </si>
  <si>
    <t>LiteSeeker18</t>
  </si>
  <si>
    <t>['Breaking911', 'AC360', 'andersoncooper', 'JoeBiden', 'BarackObama']</t>
  </si>
  <si>
    <t>@JoeBiden is 100% correct. Breaking NATO is one of MoscowÃ¢â‚¬â„¢s top priorities and they WILL achieve that via their pupÃ¢â‚¬Â¦ https://t.co/XNdR9kpbji</t>
  </si>
  <si>
    <t>Snowbirdsix1000</t>
  </si>
  <si>
    <t>@JoeBiden Elizabeth will beat him like a tom tom, come on man, how did Hunter get in the Amtrak board. Dirty UncleÃ¢â‚¬Â¦ https://t.co/94FUZF8AA8</t>
  </si>
  <si>
    <t>billyblah</t>
  </si>
  <si>
    <t>@sarahedolan @JoeBiden https://t.co/sSNVk3Qgn0</t>
  </si>
  <si>
    <t>sarahedolan</t>
  </si>
  <si>
    <t>Margari03629813</t>
  </si>
  <si>
    <t>['sarahedolan', 'JoeBiden']</t>
  </si>
  <si>
    <t>@LosAngeles__ @LindseyGrahamSC @JoeBiden @BarackObama I would argue that foreign policy of Obama and Trump have somÃ¢â‚¬Â¦ https://t.co/tKbNQov2tR</t>
  </si>
  <si>
    <t>LosAngeles__</t>
  </si>
  <si>
    <t>CleopatraPhilo7</t>
  </si>
  <si>
    <t>['LosAngeles__', 'LindseyGrahamSC', 'JoeBiden', 'BarackObama']</t>
  </si>
  <si>
    <t>@JoeBiden But Joe what about your dealings with getting Ukraine to fire a prosecutor that was going to investigateÃ¢â‚¬Â¦ https://t.co/yRhBfqHIOP</t>
  </si>
  <si>
    <t>SResatar</t>
  </si>
  <si>
    <t>@OliverMcGee @RyanAFournier @JoeBiden @ABC @GMA @SpeakerPelosi @FoxNews @POTUS @realDonaldTrump @WhiteHouse Uh ok??Ã¢â‚¬Â¦ https://t.co/jEaZ0CN2q1</t>
  </si>
  <si>
    <t>OliverMcGee</t>
  </si>
  <si>
    <t>livestocklc</t>
  </si>
  <si>
    <t>['OliverMcGee', 'RyanAFournier', 'JoeBiden', 'ABC', 'GMA', 'SpeakerPelosi', 'FoxNews', 'POTUS', 'realDonaldTrump', 'WhiteHouse']</t>
  </si>
  <si>
    <t>@JoeBiden VOTE TRUMP VOTE RED https://t.co/z4W4V0IAyU</t>
  </si>
  <si>
    <t>barbaraclick8</t>
  </si>
  <si>
    <t>@JoeBiden Weak, and vague</t>
  </si>
  <si>
    <t>Jayrgoodall</t>
  </si>
  <si>
    <t>@JoeBiden Once a Liar, always a Liar. 
https://t.co/pGT2gvIYJg</t>
  </si>
  <si>
    <t>BonnieM42069351</t>
  </si>
  <si>
    <t>@JoeBiden is winning this debate hands down. Presidential with thoughtful logic, instead of the usual hypobole of aÃ¢â‚¬Â¦ https://t.co/0byUUjq5F6</t>
  </si>
  <si>
    <t>Class_of_1978</t>
  </si>
  <si>
    <t>@brianfitznc @JoeBiden You Ã¢â‚¬Å“adoreÃ¢â‚¬Â Joe Biden? Really?
What caused this? I canÃ¢â‚¬â„¢t fathom Ã¢â‚¬Å“adoringÃ¢â‚¬Â a politician. ThatÃ¢â‚¬â„¢s very concerning.</t>
  </si>
  <si>
    <t>brianfitznc</t>
  </si>
  <si>
    <t>rothmonitor</t>
  </si>
  <si>
    <t>['brianfitznc', 'JoeBiden']</t>
  </si>
  <si>
    <t>@LindseyGrahamSC @JoeBiden @BarackObama Turkey is NOT an ally. Crush their economy or crush their militias. Good either way.</t>
  </si>
  <si>
    <t>BlakeBp</t>
  </si>
  <si>
    <t>@JoeBiden https://t.co/WtjogItxbU</t>
  </si>
  <si>
    <t>kaoproductionz</t>
  </si>
  <si>
    <t>@CNN @DNC @ewarren @SenSanders @JoeBiden 
The top 3 richest people in the USA are Democrats
@POTUS @realDonaldTrump</t>
  </si>
  <si>
    <t>Pjupfront</t>
  </si>
  <si>
    <t>['CNN', 'DNC', 'ewarren', 'SenSanders', 'JoeBiden', 'POTUS', 'realDonaldTrump']</t>
  </si>
  <si>
    <t>@JoeBiden NO sexual deviant or pedophile in the WH!!!</t>
  </si>
  <si>
    <t>texassassy7</t>
  </si>
  <si>
    <t>@SebGorka @JoeBiden I agree! @JoeBiden is all washed up. He's not going anywhere today, tomorrow or in the election. Fiat accompli!</t>
  </si>
  <si>
    <t>Gigiof4grands</t>
  </si>
  <si>
    <t>['SebGorka', 'JoeBiden', 'JoeBiden']</t>
  </si>
  <si>
    <t>@JoeBiden Hey #QuidProJoe how much taxe did your druggie no account son pay while milking Ukraine and China ??</t>
  </si>
  <si>
    <t>jec7313</t>
  </si>
  <si>
    <t>['QuidProJoe']</t>
  </si>
  <si>
    <t>@LindseyGrahamSC @JoeBiden @BarackObama Go to hell</t>
  </si>
  <si>
    <t>arline1</t>
  </si>
  <si>
    <t>@Bobakkabob37 @JoeBiden But heÃ¢â‚¬â„¢s the only one on that stage to make up his own words and the fact of the matter isÃ¢â‚¬Â¦ https://t.co/JNraQebACY</t>
  </si>
  <si>
    <t>Bobakkabob37</t>
  </si>
  <si>
    <t>boathousedcl</t>
  </si>
  <si>
    <t>['Bobakkabob37', 'JoeBiden']</t>
  </si>
  <si>
    <t>If a @ewarren were as confusing and bumbling as @JoeBiden is sheÃ¢â‚¬â„¢d be laughed off stage.</t>
  </si>
  <si>
    <t>mistabaka</t>
  </si>
  <si>
    <t>@EJDionne @JoeBiden Alexi McCammond
One hour into the #DemocraticDebate and Biden is winning big.</t>
  </si>
  <si>
    <t>EJDionne</t>
  </si>
  <si>
    <t>MikesPencil</t>
  </si>
  <si>
    <t>['EJDionne', 'JoeBiden']</t>
  </si>
  <si>
    <t>@biglyleague @JoeBiden he can't even finish a sentence without forgetting WORDS and that's what they want in theÃ¢â‚¬Â¦ https://t.co/qE2ajki1OM</t>
  </si>
  <si>
    <t>biglyleague</t>
  </si>
  <si>
    <t>Boriquapapi0261</t>
  </si>
  <si>
    <t>['biglyleague', 'JoeBiden']</t>
  </si>
  <si>
    <t>@bennyjohnson @JoeBiden is corrupt to the core.  Caught on video bragging openly about a quid pro quo, and the lyinÃ¢â‚¬Â¦ https://t.co/QX7XQD1OOe</t>
  </si>
  <si>
    <t>LibertyRinging</t>
  </si>
  <si>
    <t>@RepAdamSchiff and @SpeakerPelosi  is so full of shit! @JoeBiden is CORRUPT and SHOULD NOT EVEN BE ALLOWED TO RUN FÃ¢â‚¬Â¦ https://t.co/x5ux85R6E5</t>
  </si>
  <si>
    <t>RepAdamSchiff</t>
  </si>
  <si>
    <t>StephRosales198</t>
  </si>
  <si>
    <t>['RepAdamSchiff', 'SpeakerPelosi', 'JoeBiden']</t>
  </si>
  <si>
    <t>@JoeBiden You seriously think you are in a place to call out corruption? Really?</t>
  </si>
  <si>
    <t>USAvoter1</t>
  </si>
  <si>
    <t>@ewarren We can start by calling out corruption within your ranks, like @JoeBiden and his family.</t>
  </si>
  <si>
    <t>Randy01385984</t>
  </si>
  <si>
    <t>@CharlesMBlow @JoeBiden Funny because so many say it the same way as Biden.</t>
  </si>
  <si>
    <t>clarkgal</t>
  </si>
  <si>
    <t>@ABC Hunter Biden's comment that he regrets that a light would be shed on his and his father's, @JoeBiden's, activiÃ¢â‚¬Â¦ https://t.co/YeKH8RUas1</t>
  </si>
  <si>
    <t>ABC</t>
  </si>
  <si>
    <t>QuidProOhNo</t>
  </si>
  <si>
    <t>['ABC', 'JoeBiden']</t>
  </si>
  <si>
    <t>@SebGorka @JoeBiden The Obama/Biden administration using the corruption in the Ukraine to cover up, spying on an opÃ¢â‚¬Â¦ https://t.co/cE0moyQI8c</t>
  </si>
  <si>
    <t>SonsOfLib1776</t>
  </si>
  <si>
    <t>@JoeBiden @TeamJoe Oh GOD , no. Take it down.</t>
  </si>
  <si>
    <t>EJSMAGA</t>
  </si>
  <si>
    <t>['JoeBiden', 'TeamJoe']</t>
  </si>
  <si>
    <t>@JoeBiden Biden, I like you but some advice. Stop saying "the fact of the matter is" so much during your interviewsÃ¢â‚¬Â¦ https://t.co/5iT0jod4U5</t>
  </si>
  <si>
    <t>Surf148</t>
  </si>
  <si>
    <t>@Acosta That's right! @RudyGiuliani has all the proof of just how corrupt the @BarackObama/@JoeBiden admin actuallyÃ¢â‚¬Â¦ https://t.co/7hi3YQ3nhx</t>
  </si>
  <si>
    <t>Acosta</t>
  </si>
  <si>
    <t>corennacornwell</t>
  </si>
  <si>
    <t>['Acosta', 'RudyGiuliani', 'BarackObama', 'JoeBiden']</t>
  </si>
  <si>
    <t>@michaeldecook @JoeBiden @CNN @nytimes Saddest part is the media will say he won and how poised he was.</t>
  </si>
  <si>
    <t>michaeldecook</t>
  </si>
  <si>
    <t>NathanielMerci</t>
  </si>
  <si>
    <t>['michaeldecook', 'JoeBiden', 'CNN', 'nytimes']</t>
  </si>
  <si>
    <t>@JoeBiden What about your son who used his father position in the Administration to make millions of dollars in Ukraine and China?</t>
  </si>
  <si>
    <t>younes_ghassan</t>
  </si>
  <si>
    <t>@JoeBiden Monday Night Quarterback!!!! Something you know NOTHING ABOUT BECAUSE YOU HAVE NEVER SERVED or fought forÃ¢â‚¬Â¦ https://t.co/LdyEO6g4Hy</t>
  </si>
  <si>
    <t>maintainouroce1</t>
  </si>
  <si>
    <t>@JoeBiden https://t.co/yb9nJdM0x5</t>
  </si>
  <si>
    <t>LambKolleen</t>
  </si>
  <si>
    <t>@JoeBiden https://t.co/nSBDphWrhp</t>
  </si>
  <si>
    <t>pja53</t>
  </si>
  <si>
    <t>@JoeBiden https://t.co/xgse83oIUL</t>
  </si>
  <si>
    <t>DIPGparent</t>
  </si>
  <si>
    <t>@OliverMcGee @JoeBiden @ABC @GMA @SpeakerPelosi @FoxNews @POTUS @realDonaldTrump @WhiteHouse Keep telling that story yeah right</t>
  </si>
  <si>
    <t>lionsheartt</t>
  </si>
  <si>
    <t>['OliverMcGee', 'JoeBiden', 'ABC', 'GMA', 'SpeakerPelosi', 'FoxNews', 'POTUS', 'realDonaldTrump', 'WhiteHouse']</t>
  </si>
  <si>
    <t>.@JoeBiden- "We are going to raise taxes."
#Election2020 #Debate</t>
  </si>
  <si>
    <t>9Joe9</t>
  </si>
  <si>
    <t>['Election2020', 'Debate']</t>
  </si>
  <si>
    <t>@JoeBiden Trump isn't using his position like you did as VP to get money and work for a drug-infested son. Yes, weÃ¢â‚¬Â¦ https://t.co/xZQTIOJucG</t>
  </si>
  <si>
    <t>LynnLu20</t>
  </si>
  <si>
    <t>@JoeBiden It costs 30x more bc your plan does nothing.</t>
  </si>
  <si>
    <t>IssaHaddad_</t>
  </si>
  <si>
    <t>@JoeBiden No</t>
  </si>
  <si>
    <t>sirmaian</t>
  </si>
  <si>
    <t>@JoeBiden i liked u better with @BarackObama s cock in ur mouth</t>
  </si>
  <si>
    <t>Nate007_</t>
  </si>
  <si>
    <t>['JoeBiden', 'BarackObama']</t>
  </si>
  <si>
    <t>@IMO_Boston @JoeBiden Being president should have an age limit like flying a commercial airplane</t>
  </si>
  <si>
    <t>IMO_Boston</t>
  </si>
  <si>
    <t>JBxyz123</t>
  </si>
  <si>
    <t>['IMO_Boston', 'JoeBiden']</t>
  </si>
  <si>
    <t>@louiseG89698193 @NobamaDotCom @cindysoriginals @JoeBiden Alzheimer's includes dementia</t>
  </si>
  <si>
    <t>louiseG89698193</t>
  </si>
  <si>
    <t>AEinste12038715</t>
  </si>
  <si>
    <t>['louiseG89698193', 'NobamaDotCom', 'cindysoriginals', 'JoeBiden']</t>
  </si>
  <si>
    <t>@JoeBiden Go jump in a lake of fire Biden. We are tired of living in the Democrat Sodim and Gomorrah where other coÃ¢â‚¬Â¦ https://t.co/OBiUX5VZhj</t>
  </si>
  <si>
    <t>MargMatt56</t>
  </si>
  <si>
    <t>@bstnboy @JoeBiden Says the man that does business with foreign countries in order to enrich himself and his familyÃ¢â‚¬Â¦ https://t.co/L8pNso49RN</t>
  </si>
  <si>
    <t>bstnboy</t>
  </si>
  <si>
    <t>MomJar1</t>
  </si>
  <si>
    <t>['bstnboy', 'JoeBiden']</t>
  </si>
  <si>
    <t>@JoeBiden https://t.co/obkZmcyc1S</t>
  </si>
  <si>
    <t>PhyllisHolman17</t>
  </si>
  <si>
    <t>@CharlesMBlow @JoeBiden You know Bidens winning the debate when this is all you got!
Alexi McCammond
@alexi
Ã‚Â·One hoÃ¢â‚¬Â¦ https://t.co/7r1CN39DQE</t>
  </si>
  <si>
    <t>['CharlesMBlow', 'JoeBiden', 'alexi']</t>
  </si>
  <si>
    <t>@JoeBiden No move on Sleepy Joe .. you and your kid are probably up to no good and know deep down you will get slauÃ¢â‚¬Â¦ https://t.co/P1wEuSNF8k</t>
  </si>
  <si>
    <t>CMusky4213</t>
  </si>
  <si>
    <t>@amyklobuchar @JoeBiden @SenSanders @CoryBooker While discussing gun control, JuliÃƒÂ¡n Castro brought attention to AtÃ¢â‚¬Â¦ https://t.co/QQz0xroAsJ</t>
  </si>
  <si>
    <t>MTVNEWS</t>
  </si>
  <si>
    <t>['amyklobuchar', 'JoeBiden', 'SenSanders', 'CoryBooker']</t>
  </si>
  <si>
    <t>@JoeBiden What charge? They canÃ¢â‚¬â„¢t even decide to vote on it... @realDonaldTrump</t>
  </si>
  <si>
    <t>Uncle_Batman_67</t>
  </si>
  <si>
    <t>@Resistance2020 @JoeBiden cold in the winter...ask the Biden family, they have been on their payroll for years</t>
  </si>
  <si>
    <t>Resistance2020</t>
  </si>
  <si>
    <t>AnthonyRomo17</t>
  </si>
  <si>
    <t>['Resistance2020', 'JoeBiden']</t>
  </si>
  <si>
    <t>@RadioFreeTom I'm all for @JoeBiden right now because he has the #ForeignPolicy chops
Joe could restore America's sÃ¢â‚¬Â¦ https://t.co/8v7VmsGCER</t>
  </si>
  <si>
    <t>trudygonzales</t>
  </si>
  <si>
    <t>['ForeignPolicy']</t>
  </si>
  <si>
    <t>['RadioFreeTom', 'JoeBiden']</t>
  </si>
  <si>
    <t>@LindseyGrahamSC @JoeBiden @BarackObama A bit much, you say? We are talking about trump abandoning the Kurds rightÃ¢â‚¬Â¦ https://t.co/Q8GM9G3u7n</t>
  </si>
  <si>
    <t>KimCockrell2</t>
  </si>
  <si>
    <t>@KathySoltani @JoeBiden That's where lies live!</t>
  </si>
  <si>
    <t>KathySoltani</t>
  </si>
  <si>
    <t>Glidebait1</t>
  </si>
  <si>
    <t>['KathySoltani', 'JoeBiden']</t>
  </si>
  <si>
    <t>@Town_Criers @davidpakmanshow @JoeBiden Well get ready for Trump 2.0. Not that I think Biden would beat Trump in aÃ¢â‚¬Â¦ https://t.co/zPUkeA9WzJ</t>
  </si>
  <si>
    <t>['Town_Criers', 'davidpakmanshow', 'JoeBiden']</t>
  </si>
  <si>
    <t>@chicksonright Prepare the memes
@amyklobuchar
@CoryBooker
@PeteButtigieg
@BernieSanders
@JoeBidenÃ¢â‚¬Â¦ https://t.co/HStTcceI2g</t>
  </si>
  <si>
    <t xml:space="preserve"> Oct 15 23:58:28 +0000 2019</t>
  </si>
  <si>
    <t>chicksonright</t>
  </si>
  <si>
    <t>gweinyth</t>
  </si>
  <si>
    <t>['chicksonright', 'amyklobuchar', 'CoryBooker', 'PeteButtigieg', 'BernieSanders', 'JoeBiden']</t>
  </si>
  <si>
    <t>@JoeBiden ThatÃ¢â‚¬â„¢s BernieÃ¢â‚¬â„¢s line, Joe.</t>
  </si>
  <si>
    <t>Max_Power10</t>
  </si>
  <si>
    <t>@dcexaminer @JoeBiden Lmao.... Ã°Å¸Ëœâ€šÃ°Å¸Ëœâ€šÃ°Å¸Ëœâ€šÃ°Å¸Â¤Â®</t>
  </si>
  <si>
    <t>tower_dd</t>
  </si>
  <si>
    <t>@HillaryClinton @JoeBiden @DonaldJTrumpJr @SebGorka https://t.co/9AQwiMfXbe</t>
  </si>
  <si>
    <t>HillaryClinton</t>
  </si>
  <si>
    <t>soogemini68</t>
  </si>
  <si>
    <t>['HillaryClinton', 'JoeBiden', 'DonaldJTrumpJr', 'SebGorka']</t>
  </si>
  <si>
    <t>@JamesOKeefeIII @Project_Veritas @JoeBiden @ewarren @CNN This one is the best!  @CNN should be required to air allÃ¢â‚¬Â¦ https://t.co/apgnDll8rd</t>
  </si>
  <si>
    <t>Jocelyn97984315</t>
  </si>
  <si>
    <t>['JamesOKeefeIII', 'Project_Veritas', 'JoeBiden', 'ewarren', 'CNN', 'CNN']</t>
  </si>
  <si>
    <t>@JoeBiden Good luck tonight https://t.co/VjlODHXDvl</t>
  </si>
  <si>
    <t>Buchananyvonne3</t>
  </si>
  <si>
    <t>@Amplexus_Jane @JoeBiden #Democratsrule!</t>
  </si>
  <si>
    <t>Amplexus_Jane</t>
  </si>
  <si>
    <t>NoelRob04681303</t>
  </si>
  <si>
    <t>['Democratsrule']</t>
  </si>
  <si>
    <t>['Amplexus_Jane', 'JoeBiden']</t>
  </si>
  <si>
    <t>@JoeBiden ISIS wasn't in Syria before we tried to regime change the Syrian government using foreign jihadists.</t>
  </si>
  <si>
    <t>Kingpimpfresh</t>
  </si>
  <si>
    <t>@JoeBiden @amyklobuchar @SenAmyKlobuchar @SenWarren @KamalaHarris @SenKamalaHarris @SenSanders  Your response?  ThiÃ¢â‚¬Â¦ https://t.co/OK1z83J7vd</t>
  </si>
  <si>
    <t xml:space="preserve"> Oct 16 00:44:52 +0000 2019</t>
  </si>
  <si>
    <t>['JoeBiden', 'amyklobuchar', 'SenAmyKlobuchar', 'SenWarren', 'KamalaHarris', 'SenKamalaHarris', 'SenSanders']</t>
  </si>
  <si>
    <t>@tturnt1 @frfun0101 @QMazzy @PatD2255 @doris_hawx @NewGopforUSA @JoeBiden @BarackObama Many people think health carÃ¢â‚¬Â¦ https://t.co/8QKs3hqJSk</t>
  </si>
  <si>
    <t>['tturnt1', 'frfun0101', 'QMazzy', 'PatD2255', 'doris_hawx', 'NewGopforUSA', 'JoeBiden', 'BarackObama']</t>
  </si>
  <si>
    <t>@Surabees @JoeBiden None of them stand a chance against Trump, impeached or not impeached...</t>
  </si>
  <si>
    <t>Surabees</t>
  </si>
  <si>
    <t>Adam65995080</t>
  </si>
  <si>
    <t>['Surabees', 'JoeBiden']</t>
  </si>
  <si>
    <t>@JoeBiden But if you are not a Fireman or teacher you will.  Joe fix that TweeterBot!</t>
  </si>
  <si>
    <t>JefferyErtelt</t>
  </si>
  <si>
    <t>@angry_yam @ExDemLatina @JoeBiden He does? Please share</t>
  </si>
  <si>
    <t>angry_yam</t>
  </si>
  <si>
    <t>tallone12126561</t>
  </si>
  <si>
    <t>['angry_yam', 'ExDemLatina', 'JoeBiden']</t>
  </si>
  <si>
    <t>@Project_Veritas @CNN @JoeBiden Lol</t>
  </si>
  <si>
    <t>janiczek_sm</t>
  </si>
  <si>
    <t>@JoeBiden Im in</t>
  </si>
  <si>
    <t>grandmarockstar</t>
  </si>
  <si>
    <t>@freethedoggies @SenatorBooker @JoeBiden Cannot stand Beto, what a dweeb.</t>
  </si>
  <si>
    <t>freethedoggies</t>
  </si>
  <si>
    <t>Inthedeepsouth1</t>
  </si>
  <si>
    <t>['freethedoggies', 'SenatorBooker', 'JoeBiden']</t>
  </si>
  <si>
    <t>@JoeBiden stop  and start thinking about what you said and what u do</t>
  </si>
  <si>
    <t>FrankOlszowy</t>
  </si>
  <si>
    <t>@JoeBiden Investigation got you a little scared Joe?</t>
  </si>
  <si>
    <t>demwittcrats</t>
  </si>
  <si>
    <t>@SecureAmerica @JoeBiden Do what Obama told you, you don't need to do this Joe, and back away.</t>
  </si>
  <si>
    <t>SecureAmerica</t>
  </si>
  <si>
    <t>GenesKeifer</t>
  </si>
  <si>
    <t>['SecureAmerica', 'JoeBiden']</t>
  </si>
  <si>
    <t>@JoeBiden ThatÃ¢â‚¬â„¢s President Trump joe. Something you will never be. Enjoy GITMO</t>
  </si>
  <si>
    <t>Trin20201</t>
  </si>
  <si>
    <t>@HCTrudo @RonaldKlain @JoeBiden Ã°Å¸Â¤Â£Ã°Å¸Â¤Â£Ã°Å¸Â¤Â£</t>
  </si>
  <si>
    <t>HCTrudo</t>
  </si>
  <si>
    <t>WeLoveAgility</t>
  </si>
  <si>
    <t>['HCTrudo', 'RonaldKlain', 'JoeBiden']</t>
  </si>
  <si>
    <t>@JoeBiden You think because you say you did nothing wrong that it is going away. Think again, the focus is on you aÃ¢â‚¬Â¦ https://t.co/yNCJHRTXuW</t>
  </si>
  <si>
    <t>icchecece_cj</t>
  </si>
  <si>
    <t>@Dax_x98 @JoeBiden HeÃ¢â‚¬â„¢s ok.</t>
  </si>
  <si>
    <t>coreyg57</t>
  </si>
  <si>
    <t>@JoeBiden Classic Democrat statement, guilty until proven to inocent.your  not what Americans need.</t>
  </si>
  <si>
    <t>TruthHu91665720</t>
  </si>
  <si>
    <t>@Ezebott @JoeBiden Teachers in my area make maybe $35k</t>
  </si>
  <si>
    <t>Ezebott</t>
  </si>
  <si>
    <t>jrodpaz</t>
  </si>
  <si>
    <t>['Ezebott', 'JoeBiden']</t>
  </si>
  <si>
    <t>@JoeBiden Sniffffffff, feeeeeeeeeel, kissssssss repeat creepy Joe.</t>
  </si>
  <si>
    <t>TheWashingtonR2</t>
  </si>
  <si>
    <t>@teresaavilia @IAmSophiaNelson @MalcolmNance @JoeBiden One is in HIGH SCHOOL, one in COLLEGE. Really?  Are you that petty and stupid??</t>
  </si>
  <si>
    <t>teresaavilia</t>
  </si>
  <si>
    <t>['teresaavilia', 'IAmSophiaNelson', 'MalcolmNance', 'JoeBiden']</t>
  </si>
  <si>
    <t>@JoeBiden Asking for a friend: Has Vice President Joe Biden ever tweeted himself, or is it just a staff campaign thingy? Thanks</t>
  </si>
  <si>
    <t>eshawver</t>
  </si>
  <si>
    <t>@JoeBiden ItÃ¢â‚¬â„¢s in quotes. And, at least Pres Trump doesnÃ¢â‚¬â„¢t have a surrogate Tweeting for him.  His foreign policy tÃ¢â‚¬Â¦ https://t.co/KRgQ2sjgxZ</t>
  </si>
  <si>
    <t>WOLVERINE_CLONE</t>
  </si>
  <si>
    <t>@DonaldJTrumpJr Nice going Andy Boy Cooper @AC360. U had ur face right up @JoeBiden butt.</t>
  </si>
  <si>
    <t>Vincent34585382</t>
  </si>
  <si>
    <t>['DonaldJTrumpJr', 'AC360', 'JoeBiden']</t>
  </si>
  <si>
    <t>@sarahedolan @TeamTrump @JoeBiden Relax, itÃ¢â‚¬â„¢s just a minor stroke</t>
  </si>
  <si>
    <t>JamesJmalone21</t>
  </si>
  <si>
    <t>['sarahedolan', 'TeamTrump', 'JoeBiden']</t>
  </si>
  <si>
    <t>@LindseyGrahamSC @JoeBiden @BarackObama @realDonaldTrump https://t.co/cEQN4NNLWk</t>
  </si>
  <si>
    <t>pulsatingenerg2</t>
  </si>
  <si>
    <t>@jim_hansenj70 @JoeySalads @JoeBiden https://t.co/6l9Z14nyEe</t>
  </si>
  <si>
    <t>jim_hansenj70</t>
  </si>
  <si>
    <t>nickgreatpwrful</t>
  </si>
  <si>
    <t>['jim_hansenj70', 'JoeySalads', 'JoeBiden']</t>
  </si>
  <si>
    <t>@CAwakener @JoeBiden #GETOFFMYLAWN</t>
  </si>
  <si>
    <t>CAwakener</t>
  </si>
  <si>
    <t>GunderzT</t>
  </si>
  <si>
    <t>['GETOFFMYLAWN']</t>
  </si>
  <si>
    <t>['CAwakener', 'JoeBiden']</t>
  </si>
  <si>
    <t>@JoeBiden I agree</t>
  </si>
  <si>
    <t>NEWS72798313</t>
  </si>
  <si>
    <t>@BGamm81 @JoeBiden Yes he is.</t>
  </si>
  <si>
    <t>BGamm81</t>
  </si>
  <si>
    <t>llldaisy</t>
  </si>
  <si>
    <t>['BGamm81', 'JoeBiden']</t>
  </si>
  <si>
    <t>@JoeBiden This teacher says, Ã¢â‚¬Å“EXACTLY!Ã¢â‚¬Â</t>
  </si>
  <si>
    <t>oceanteacherD</t>
  </si>
  <si>
    <t>@LindseyGrahamSC @JoeBiden @BarackObama Yet you support DJT, that's rich</t>
  </si>
  <si>
    <t>breaultlb</t>
  </si>
  <si>
    <t>@JoeBiden Oh Joe, that would be your buddy, Barack. Projection!</t>
  </si>
  <si>
    <t xml:space="preserve"> Oct 15 23:58:35 +0000 2019</t>
  </si>
  <si>
    <t>@malindaminda @JoeBiden Cruel to say dementia.</t>
  </si>
  <si>
    <t>malindaminda</t>
  </si>
  <si>
    <t>dashdub1</t>
  </si>
  <si>
    <t>['malindaminda', 'JoeBiden']</t>
  </si>
  <si>
    <t>@HCTrudo @RonaldKlain @JoeBiden WTF does that even mean ...
If you beat them once, you wouldn't need to beat them again ...</t>
  </si>
  <si>
    <t>CallMeMisterD</t>
  </si>
  <si>
    <t>@JoeBiden You can blame your fellow Democrats for opening that PandoraÃ¢â‚¬â„¢s box</t>
  </si>
  <si>
    <t>WdWickeddog</t>
  </si>
  <si>
    <t>@JoeBiden https://t.co/OvkbbryJgR</t>
  </si>
  <si>
    <t>landry9542</t>
  </si>
  <si>
    <t>@JoeBiden Pro tip on looking authentic: donÃ¢â‚¬â„¢t have your staff tweet during a live debate.</t>
  </si>
  <si>
    <t>PostToast21</t>
  </si>
  <si>
    <t>@JoeBiden You have been out of touch for a while now. Time to step aside. Unfortunately you'll never be more than Obama's buddy.</t>
  </si>
  <si>
    <t>mauchow</t>
  </si>
  <si>
    <t>@ABCPolitics @JoeBiden most likely doesn't even know what state he's in
#DemDebate</t>
  </si>
  <si>
    <t>ABCPolitics</t>
  </si>
  <si>
    <t>codav023</t>
  </si>
  <si>
    <t>['ABCPolitics', 'JoeBiden']</t>
  </si>
  <si>
    <t>@JoeBiden wants a gun registry. #2A @NRA</t>
  </si>
  <si>
    <t>realJohnGaltJr</t>
  </si>
  <si>
    <t>['2A']</t>
  </si>
  <si>
    <t>['JoeBiden', 'NRA']</t>
  </si>
  <si>
    <t>@JoeBiden Ã°Å¸Ëœâ€š YouÃ¢â‚¬â„¢re a joke</t>
  </si>
  <si>
    <t>Gooeybutter1234</t>
  </si>
  <si>
    <t>@JoeBiden and on day 2 ur donors will impeach u :)</t>
  </si>
  <si>
    <t>fly1nwa11</t>
  </si>
  <si>
    <t>From reading and viewing all the tweets and reports, this is what I've gathered from tonight's debate. @JoeBiden isÃ¢â‚¬Â¦ https://t.co/qebiGkWkDD</t>
  </si>
  <si>
    <t>FilthyPianist</t>
  </si>
  <si>
    <t>@alfredcaulkin @cvasofficial @JoeBiden IÃ¢â‚¬â„¢m not sure, but IÃ¢â‚¬â„¢ve heard it goes well with covfefe.</t>
  </si>
  <si>
    <t>alfredcaulkin</t>
  </si>
  <si>
    <t>TyrantTinyHands</t>
  </si>
  <si>
    <t>['alfredcaulkin', 'cvasofficial', 'JoeBiden']</t>
  </si>
  <si>
    <t>@JoeBiden Bills waiting for @senatemajldr https://t.co/LjSdVPgkUm</t>
  </si>
  <si>
    <t>paulchitty4</t>
  </si>
  <si>
    <t>['JoeBiden', 'senatemajldr']</t>
  </si>
  <si>
    <t>@wendellpotter @JoeBiden @KamalaHarris @PeteButtigieg @BetoORourke you are the best!</t>
  </si>
  <si>
    <t>wendellpotter</t>
  </si>
  <si>
    <t>mkzemo57</t>
  </si>
  <si>
    <t>['wendellpotter', 'JoeBiden', 'KamalaHarris', 'PeteButtigieg', 'BetoORourke']</t>
  </si>
  <si>
    <t>@IAmSophiaNelson @JoeBiden ThisÃ¢ËœÂÃ¯Â¸Â!</t>
  </si>
  <si>
    <t>LauraNoonan16</t>
  </si>
  <si>
    <t>['IAmSophiaNelson', 'JoeBiden']</t>
  </si>
  <si>
    <t>@michaeljmaddux @JoeBiden And that's a fact!!!</t>
  </si>
  <si>
    <t>michaeljmaddux</t>
  </si>
  <si>
    <t>DavidMT62</t>
  </si>
  <si>
    <t>['michaeljmaddux', 'JoeBiden']</t>
  </si>
  <si>
    <t>@LindseyGrahamSC @JoeBiden @BarackObama instead of blaming others all the time, why not take the high road, like brÃ¢â‚¬Â¦ https://t.co/LIfK30obmo</t>
  </si>
  <si>
    <t>Jake11112526167</t>
  </si>
  <si>
    <t>@Amplexus_Jane @JoeBiden I agree with you though lol</t>
  </si>
  <si>
    <t>@JoeBiden https://t.co/WzFn9PO2j9</t>
  </si>
  <si>
    <t>#DemDebate @joebiden for President and other fantasies.</t>
  </si>
  <si>
    <t>PAlitheia</t>
  </si>
  <si>
    <t>@Asians4Rudy @JoeBiden Asian Women for andrew yang!! #YangGag</t>
  </si>
  <si>
    <t>Asians4Rudy</t>
  </si>
  <si>
    <t>greatleap2018</t>
  </si>
  <si>
    <t>['YangGag']</t>
  </si>
  <si>
    <t>['Asians4Rudy', 'JoeBiden']</t>
  </si>
  <si>
    <t>@JoeBiden Lmao</t>
  </si>
  <si>
    <t>AlexDel85250298</t>
  </si>
  <si>
    <t>@DonaldJTrumpJr INVESTIGATE Creepy @JoeBiden and his Creepy Family https://t.co/nwaGFpSR1k</t>
  </si>
  <si>
    <t>HL3tweets</t>
  </si>
  <si>
    <t>['DonaldJTrumpJr', 'JoeBiden']</t>
  </si>
  <si>
    <t>@JoeBiden Let them have it tonight,Tulsi!</t>
  </si>
  <si>
    <t>tweetytweeter61</t>
  </si>
  <si>
    <t>@ewarren @PeteButtigieg @BernieSanders @realDonaldTrump @KamalaHarris @JoeBiden @BetoORourke "Russia invaded our elÃ¢â‚¬Â¦ https://t.co/A6OpTWhmDX</t>
  </si>
  <si>
    <t>MaricopaDems</t>
  </si>
  <si>
    <t>['ewarren', 'PeteButtigieg', 'BernieSanders', 'realDonaldTrump', 'KamalaHarris', 'JoeBiden', 'BetoORourke']</t>
  </si>
  <si>
    <t>@JoeBiden @ewarren @coreybooker @KamalaHarris BE SURE2DEAL WITH TRUMP DEBACLE IN SYRIA&amp;amp;WITH THE KURDS&amp;amp;TRUMPS EMOLLIÃ¢â‚¬Â¦ https://t.co/hcAqHedmtt</t>
  </si>
  <si>
    <t xml:space="preserve"> Oct 15 21:39:22 +0000 2019</t>
  </si>
  <si>
    <t>DrZWills</t>
  </si>
  <si>
    <t>['JoeBiden', 'ewarren', 'CoreyBooker', 'KamalaHarris']</t>
  </si>
  <si>
    <t>@BernieSanders @JoeBiden @ewarren @KamalaHarris @CoreyBooker @HillaryClinton @PeteButtigieg 
Hahahaha! https://t.co/27SVWAjFmI</t>
  </si>
  <si>
    <t xml:space="preserve"> Oct 14 18:10:04 +0000 2019</t>
  </si>
  <si>
    <t>dixonres</t>
  </si>
  <si>
    <t>['BernieSanders', 'JoeBiden', 'ewarren', 'KamalaHarris', 'CoreyBooker', 'HillaryClinton', 'PeteButtigieg']</t>
  </si>
  <si>
    <t>@BernieSanders @ewarren @JoeBiden @KamalaHarris @PeteButtigieg @CoreyBooker 
Haha haha! https://t.co/6PV0V1VOuB</t>
  </si>
  <si>
    <t xml:space="preserve"> Oct 14 18:07:44 +0000 2019</t>
  </si>
  <si>
    <t>['BernieSanders', 'ewarren', 'JoeBiden', 'KamalaHarris', 'PeteButtigieg', 'CoreyBooker']</t>
  </si>
  <si>
    <t>@nagler_rhonda @MeghanMcCain @PeteButtigieg @amyklobuchar Yes but itÃ¢â‚¬â„¢s early @JoeBiden is Incompetent, @SenSandersÃ¢â‚¬Â¦ https://t.co/Rr5IE5KTsQ</t>
  </si>
  <si>
    <t>nagler_rhonda</t>
  </si>
  <si>
    <t>_akshun_</t>
  </si>
  <si>
    <t>['nagler_rhonda', 'MeghanMcCain', 'PeteButtigieg', 'amyklobuchar', 'JoeBiden', 'SenSanders']</t>
  </si>
  <si>
    <t>@NatashaBertrand @Kathyclancy2 @DNC @TomPerez @SpeakerPelosi @SenSchumer @KamalaHarris @CoreyBooker @JoeBiden</t>
  </si>
  <si>
    <t xml:space="preserve"> Oct 08 15:15:51 +0000 2019</t>
  </si>
  <si>
    <t>somhrd50</t>
  </si>
  <si>
    <t>['NatashaBertrand', 'Kathyclancy2', 'DNC', 'TomPerez', 'SpeakerPelosi', 'SenSchumer', 'KamalaHarris', 'CoreyBooker', 'JoeBiden']</t>
  </si>
  <si>
    <t>@PeteButtigieg Stand strong and tall!  WeÃ¢â‚¬â„¢re with you.
@JoeBiden</t>
  </si>
  <si>
    <t>nycpaf</t>
  </si>
  <si>
    <t>['PeteButtigieg', 'JoeBiden']</t>
  </si>
  <si>
    <t>@pajaritorojo56 @DemResistance @SpeakerPelosi @SenSchumer @ewarren @JoeBiden @KamalaHarris @SenSandersÃ¢â‚¬Â¦ https://t.co/2oGzESXCPR</t>
  </si>
  <si>
    <t xml:space="preserve"> Oct 15 23:49:52 +0000 2019</t>
  </si>
  <si>
    <t>pajaritorojo56</t>
  </si>
  <si>
    <t>Newt1Newt</t>
  </si>
  <si>
    <t>['pajaritorojo56', 'DemResistance', 'SpeakerPelosi', 'SenSchumer', 'ewarren', 'JoeBiden', 'KamalaHarris', 'SenSanders']</t>
  </si>
  <si>
    <t>@ComfortablySmug @amyklobuchar @CoryBooker @PeteButtigieg @BernieSanders @JoeBiden @ewarren @KamalaHarrisÃ¢â‚¬Â¦ https://t.co/8gaXU35cqO</t>
  </si>
  <si>
    <t>saynotocommiez</t>
  </si>
  <si>
    <t>['ComfortablySmug', 'amyklobuchar', 'CoryBooker', 'PeteButtigieg', 'BernieSanders', 'JoeBiden', 'ewarren', 'KamalaHarris']</t>
  </si>
  <si>
    <t>@ComfortablySmug @amyklobuchar @CoryBooker @PeteButtigieg @BernieSanders @JoeBiden @ewarren @KamalaHarrisÃ¢â‚¬Â¦ https://t.co/ROTnW63Mw1</t>
  </si>
  <si>
    <t xml:space="preserve"> Oct 15 23:46:57 +0000 2019</t>
  </si>
  <si>
    <t>@BernieSanders @ewarren @JoeBiden @CoryBooker @amyklobuchar @JulianCastro @PeteButtigieg @realDonaldTrumpÃ¢â‚¬Â¦ https://t.co/6iOiGAr1Ze</t>
  </si>
  <si>
    <t xml:space="preserve"> Oct 16 00:50:39 +0000 2019</t>
  </si>
  <si>
    <t>DackRouleau</t>
  </si>
  <si>
    <t>['BernieSanders', 'ewarren', 'JoeBiden', 'CoryBooker', 'amyklobuchar', 'JulianCastro', 'PeteButtigieg', 'realDonaldTrump']</t>
  </si>
  <si>
    <t>@jpuopolo @ewarren @BernieSanders @amyklobuchar @TulsiGabbard @JoeBiden @KamalaHarris @CoryBooker @VP Record player</t>
  </si>
  <si>
    <t>jpuopolo</t>
  </si>
  <si>
    <t>watsovision</t>
  </si>
  <si>
    <t>['jpuopolo', 'ewarren', 'BernieSanders', 'amyklobuchar', 'TulsiGabbard', 'JoeBiden', 'KamalaHarris', 'CoryBooker', 'VP']</t>
  </si>
  <si>
    <t>@jennycohn1 @SenWarren @SenAmyKlobuchar @JoeBiden @GovernorBullock Times up to call this out loud! #DarkMoney,Ã¢â‚¬Â¦ https://t.co/We6BQrD0kP</t>
  </si>
  <si>
    <t xml:space="preserve"> Oct 15 20:06:40 +0000 2019</t>
  </si>
  <si>
    <t>jennycohn1</t>
  </si>
  <si>
    <t>DonnaC83832642</t>
  </si>
  <si>
    <t>['DarkMoney']</t>
  </si>
  <si>
    <t>['jennycohn1', 'SenWarren', 'SenAmyKlobuchar', 'JoeBiden', 'GovernorBullock']</t>
  </si>
  <si>
    <t>I hope tonight at the #DemDebate I hope @JoeBiden @BernieSanders @ewarren @BetoORourke @KamalaHarrisÃ¢â‚¬Â¦ https://t.co/5CUgD7L0xp</t>
  </si>
  <si>
    <t xml:space="preserve"> Oct 15 18:45:58 +0000 2019</t>
  </si>
  <si>
    <t>Rachelle_jdh</t>
  </si>
  <si>
    <t>['JoeBiden', 'BernieSanders', 'ewarren', 'BetoORourke', 'KamalaHarris']</t>
  </si>
  <si>
    <t>@RepAdamSchiff @SpeakerPelosi @MarkWarner @RepJerryNadler @RepEliotEngel @JoeBiden @ewarren @PeteButtigiegÃ¢â‚¬Â¦ https://t.co/Hn79OeOcc1</t>
  </si>
  <si>
    <t xml:space="preserve"> Oct 15 16:22:57 +0000 2019</t>
  </si>
  <si>
    <t>TweetingTracy</t>
  </si>
  <si>
    <t>['RepAdamSchiff', 'SpeakerPelosi', 'MarkWarner', 'RepJerryNadler', 'RepEliotEngel', 'JoeBiden', 'ewarren', 'PeteButtigieg']</t>
  </si>
  <si>
    <t>@ewarren @JoeBiden @BetoORourke @SenSanders @SenKamalaHarris @PeteButtigieg @CoryBooker @SenAmyKlobucharÃ¢â‚¬Â¦ https://t.co/XZp7A1EMYp</t>
  </si>
  <si>
    <t xml:space="preserve"> Oct 15 12:23:21 +0000 2019</t>
  </si>
  <si>
    <t>emmalisa45</t>
  </si>
  <si>
    <t>['ewarren', 'JoeBiden', 'BetoORourke', 'SenSanders', 'SenKamalaHarris', 'PeteButtigieg', 'CoryBooker', 'SenAmyKlobuchar']</t>
  </si>
  <si>
    <t>@Progressive_Pol @SpeakerPelosi @JoeBiden @SenKamalaHarris @SenWarren @SenBooker @SenAmyKlobuchar @PeteButtigiegÃ¢â‚¬Â¦ https://t.co/aqwYYvtwyL</t>
  </si>
  <si>
    <t xml:space="preserve"> Oct 15 03:38:55 +0000 2019</t>
  </si>
  <si>
    <t>Progressive_Pol</t>
  </si>
  <si>
    <t>IntegrityCompa1</t>
  </si>
  <si>
    <t>['Progressive_Pol', 'SpeakerPelosi', 'JoeBiden', 'SenKamalaHarris', 'SenWarren', 'SenBooker', 'SenAmyKlobuchar', 'PeteButtigieg']</t>
  </si>
  <si>
    <t>@BernieSanders @ewarren @JoeBiden @CoryBooker @amyklobuchar @JulianCastro @PeteButtigieg @realDonaldTrumpÃ¢â‚¬Â¦ https://t.co/xiX62244yT</t>
  </si>
  <si>
    <t>@BernieSanders @ewarren @JoeBiden @CoryBooker @amyklobuchar @JulianCastro @PeteButtigieg @realDonaldTrumpÃ¢â‚¬Â¦ https://t.co/IIrG6dU6Tj</t>
  </si>
  <si>
    <t xml:space="preserve"> Oct 16 00:55:23 +0000 2019</t>
  </si>
  <si>
    <t>@Housedems @senatedems 
@ElizabethWarren @JoeBiden @BernieSanders @KamalaHarris @corybooker @PeteButtigieg https://t.co/jQ4B88Yhyj</t>
  </si>
  <si>
    <t xml:space="preserve"> Oct 16 01:09:26 +0000 2019</t>
  </si>
  <si>
    <t>HouseDems</t>
  </si>
  <si>
    <t>MarkhamGale</t>
  </si>
  <si>
    <t>['HouseDems', 'SenateDems', 'elizabethwarren', 'JoeBiden', 'BernieSanders', 'KamalaHarris', 'CoryBooker', 'PeteButtigieg']</t>
  </si>
  <si>
    <t>I came from a winning team and @KamalaHarris is the winning team, @JoeBiden is the splaining team, @ElizabethWarrenÃ¢â‚¬Â¦ https://t.co/BSjFGEdDTq</t>
  </si>
  <si>
    <t xml:space="preserve"> Oct 14 20:45:44 +0000 2019</t>
  </si>
  <si>
    <t>bre10373507</t>
  </si>
  <si>
    <t>['KamalaHarris', 'JoeBiden', 'elizabethwarren']</t>
  </si>
  <si>
    <t>@Project_Veritas @AndrewYang @TulsiGabbard @amyklobuchar @JoeBiden @ewarren Well I'm not watching so I will wait to hear from you Ã°Å¸â€˜Â</t>
  </si>
  <si>
    <t>dbounasis66</t>
  </si>
  <si>
    <t>@officialtomsteyer, @corybooker, @joebiden, @KamalaHarris, @ElizabethWarren, @petebuttigieg1, @betoorourke,Ã¢â‚¬Â¦ https://t.co/8zRWXtl7Dl</t>
  </si>
  <si>
    <t xml:space="preserve"> Oct 13 16:56:46 +0000 2019</t>
  </si>
  <si>
    <t>['CoryBooker', 'JoeBiden', 'KamalaHarris', 'elizabethwarren', 'PeteButtigieg1', 'BetoORourke']</t>
  </si>
  <si>
    <t>THE DEM CANDIDATES WHO SHOULD STILL BE IN THE RUNNING ARE:  @KamalaHarris, @JoeBiden, @ElizabethWarren, andÃ¢â‚¬Â¦ https://t.co/jCMof51EDk</t>
  </si>
  <si>
    <t xml:space="preserve"> Oct 12 18:11:53 +0000 2019</t>
  </si>
  <si>
    <t>Whoa! @JoeBiden just did the best job of pulling the elements of two lines of #DemocraticDebate Ã¢â‚¬â€ needed response tÃ¢â‚¬Â¦ https://t.co/fSq2oPGzXo</t>
  </si>
  <si>
    <t>@CoreyBooker why are you taking big Pharma money and how can you be fair if you are??</t>
  </si>
  <si>
    <t xml:space="preserve"> Oct 16 00:47:34 +0000 2019</t>
  </si>
  <si>
    <t>jaboykin</t>
  </si>
  <si>
    <t>@FaceTheNation @CBSNews @CoryBooker WhatÃ¢â‚¬â„¢s your platform @CoreyBooker ? Why shoukd America vote for you?</t>
  </si>
  <si>
    <t xml:space="preserve"> Oct 16 00:19:29 +0000 2019</t>
  </si>
  <si>
    <t>SusieLukas</t>
  </si>
  <si>
    <t>['FaceTheNation', 'CBSNews', 'CoryBooker', 'CoreyBooker']</t>
  </si>
  <si>
    <t>#DemDebate Kumbayah ,@coreybooker, Kumbayah.</t>
  </si>
  <si>
    <t xml:space="preserve"> Oct 16 00:11:07 +0000 2019</t>
  </si>
  <si>
    <t>Senator @CoreyBooker just said that the impeachment inquiry is "a moral moment, not a political one."Ã¢â‚¬Â¦ https://t.co/9l5OoHaVSg</t>
  </si>
  <si>
    <t xml:space="preserve"> Oct 16 00:10:36 +0000 2019</t>
  </si>
  <si>
    <t>FaithfulAmerica</t>
  </si>
  <si>
    <t>corey is trying to change narrative, loving it!  You go @CoreyBooker</t>
  </si>
  <si>
    <t xml:space="preserve"> Oct 16 00:08:52 +0000 2019</t>
  </si>
  <si>
    <t>Bob23Lake</t>
  </si>
  <si>
    <t>@SenatorIsakson
@SenJeffMerkley
@robportman
@CoreyBooker
@RandPaul
@AmbJohnBolton
@LindseyGrahamSC
@brett_mcgurkÃ¢â‚¬Â¦ https://t.co/HemSZPavqp</t>
  </si>
  <si>
    <t xml:space="preserve"> Oct 15 20:26:53 +0000 2019</t>
  </si>
  <si>
    <t>SenatorIsakson</t>
  </si>
  <si>
    <t>qzulgurt</t>
  </si>
  <si>
    <t>['SenatorIsakson', 'SenJeffMerkley', 'robportman', 'CoreyBooker', 'RandPaul', 'AmbJohnBolton', 'LindseyGrahamSC', 'brett_mcgurk']</t>
  </si>
  <si>
    <t>@Joe_D_EssexExec 
@CoreyBooker
Please immediately shut down  Essex countyÃ¢â‚¬â„¢s federal contract to house ICE detaineesÃ¢â‚¬Â¦ https://t.co/MXFOwz84DC</t>
  </si>
  <si>
    <t xml:space="preserve"> Oct 15 01:25:07 +0000 2019</t>
  </si>
  <si>
    <t>Joe_D_EssexExec</t>
  </si>
  <si>
    <t>JeanW81246372</t>
  </si>
  <si>
    <t>['Joe_D_EssexExec', 'CoreyBooker']</t>
  </si>
  <si>
    <t>@BreitbartNews Because @CoreyBooker has never cared about black people and has never been about black people.  TheyÃ¢â‚¬Â¦ https://t.co/kxcAAD71V6</t>
  </si>
  <si>
    <t xml:space="preserve"> Oct 14 21:30:18 +0000 2019</t>
  </si>
  <si>
    <t>BreitbartNews</t>
  </si>
  <si>
    <t>RedHotCoach</t>
  </si>
  <si>
    <t>['BreitbartNews', 'CoreyBooker']</t>
  </si>
  <si>
    <t>@JesseKellyDC @CoreyBooker is a h-o-m-o.  It's weird he is kissing a "woman" or is he pretending he is Obamba?</t>
  </si>
  <si>
    <t xml:space="preserve"> Oct 13 15:45:07 +0000 2019</t>
  </si>
  <si>
    <t>JesseKellyDC</t>
  </si>
  <si>
    <t>Bugsbobo12</t>
  </si>
  <si>
    <t>['JesseKellyDC', 'CoreyBooker']</t>
  </si>
  <si>
    <t>@TheMorningSpew @coreybooker feigns attraction to a supposed female of the species. Why not a trans person?</t>
  </si>
  <si>
    <t xml:space="preserve"> Oct 13 09:25:01 +0000 2019</t>
  </si>
  <si>
    <t>TheMorningSpew</t>
  </si>
  <si>
    <t>infinitythestar</t>
  </si>
  <si>
    <t>['TheMorningSpew', 'CoreyBooker']</t>
  </si>
  <si>
    <t>How do you spell loser? @CoreyBooker https://t.co/9PmLgdKAOx</t>
  </si>
  <si>
    <t xml:space="preserve"> Oct 12 14:42:05 +0000 2019</t>
  </si>
  <si>
    <t>hockeygrandma23</t>
  </si>
  <si>
    <t>@rashaunps @NevetsNonnac @tonetalks @CoryBooker @TamiaDBooker @CoreyBooker the picture with the Rabbi, we always knÃ¢â‚¬Â¦ https://t.co/wrjaSdgBWn</t>
  </si>
  <si>
    <t xml:space="preserve"> Oct 11 19:58:38 +0000 2019</t>
  </si>
  <si>
    <t>rashaunps</t>
  </si>
  <si>
    <t>Bastet869</t>
  </si>
  <si>
    <t>['rashaunps', 'NevetsNonnac', 'tonetalks', 'CoryBooker', 'TamiaDBooker', 'CoreyBooker']</t>
  </si>
  <si>
    <t>@CoreyBooker  You're quoted "It said in Micah, 'What do you want from your Lord, but what is it you want from yourÃ¢â‚¬Â¦ https://t.co/1zLcdjfKkj</t>
  </si>
  <si>
    <t xml:space="preserve"> Oct 11 15:11:23 +0000 2019</t>
  </si>
  <si>
    <t>stp4JAH</t>
  </si>
  <si>
    <t>@realDonaldTrump @TGowdySC @sarahsanders  if the Senate votes on the impeachment do @KamalaHarris @CoreyBookerÃ¢â‚¬Â¦ https://t.co/Ct9OdJBhSw</t>
  </si>
  <si>
    <t xml:space="preserve"> Oct 10 19:46:09 +0000 2019</t>
  </si>
  <si>
    <t>realDonaldTrump</t>
  </si>
  <si>
    <t>ChristineThrush</t>
  </si>
  <si>
    <t>['realDonaldTrump', 'TGowdySC', 'sarahsanders', 'KamalaHarris', 'CoreyBooker']</t>
  </si>
  <si>
    <t>@hockeygrandma23 @ChatByCC @CoreyBooker The boogie man</t>
  </si>
  <si>
    <t xml:space="preserve"> Oct 09 12:40:10 +0000 2019</t>
  </si>
  <si>
    <t>HogDog38288006</t>
  </si>
  <si>
    <t>['hockeygrandma23', 'ChatByCC', 'CoreyBooker']</t>
  </si>
  <si>
    <t>Oooooo! Scary!  Great costume Shrek! @CoreyBooker https://t.co/L8t3ziCVO9</t>
  </si>
  <si>
    <t xml:space="preserve"> Oct 09 05:23:12 +0000 2019</t>
  </si>
  <si>
    <t>The time HAS come2throw @CoreyBooker out onHISazz.What a Punk he is turning out2be.
EvidentlyHeÃ¢â‚¬â„¢s now realizing hoÃ¢â‚¬Â¦ https://t.co/h7nD1DX69p</t>
  </si>
  <si>
    <t xml:space="preserve"> Oct 08 15:36:09 +0000 2019</t>
  </si>
  <si>
    <t>bc4488</t>
  </si>
  <si>
    <t>@NewDayForNJ anything you need. Spartacus must go. @CoreyBooker is a Fake phony fraud. Bad for New Jersey bad for the USA</t>
  </si>
  <si>
    <t xml:space="preserve"> Oct 07 23:43:01 +0000 2019</t>
  </si>
  <si>
    <t>NewDayForNJ</t>
  </si>
  <si>
    <t>MikeSavage58</t>
  </si>
  <si>
    <t>['NewDayForNJ', 'CoreyBooker']</t>
  </si>
  <si>
    <t>@BreitbartNews Deal with who? @CoreyBooker? THE Corey Booker? The Newark Badass? The Spartacus Stryker? The guy thaÃ¢â‚¬Â¦ https://t.co/DNUYZURtvp</t>
  </si>
  <si>
    <t xml:space="preserve"> Oct 07 23:22:54 +0000 2019</t>
  </si>
  <si>
    <t>twincam72</t>
  </si>
  <si>
    <t>@GhostTrumps @CoryBooker Here comes @CoreyBooker Spartacus to the rescue. What a joke this guy is. Are these the faÃ¢â‚¬Â¦ https://t.co/BA9LNfPlPl</t>
  </si>
  <si>
    <t xml:space="preserve"> Oct 07 18:51:59 +0000 2019</t>
  </si>
  <si>
    <t>GhostTrumps</t>
  </si>
  <si>
    <t>truewebsuccess</t>
  </si>
  <si>
    <t>['GhostTrumps', 'CoryBooker', 'CoreyBooker']</t>
  </si>
  <si>
    <t>@CoreyBooker Must we remind you that it was @realDonaldTrump who captured, defeated and destroyed ISIS in record tiÃ¢â‚¬Â¦ https://t.co/j484uPXpUD</t>
  </si>
  <si>
    <t xml:space="preserve"> Oct 16 01:30:56 +0000 2019</t>
  </si>
  <si>
    <t>MyFLPolitics</t>
  </si>
  <si>
    <t>['CoreyBooker', 'realDonaldTrump']</t>
  </si>
  <si>
    <t>Thank you @Kamala Harris and @CoreyBooker for bringing up WomenÃ¢â‚¬â„¢s Reproductive Rights! WomenÃ¢â‚¬â„¢s bodies should not beÃ¢â‚¬Â¦ https://t.co/RATR2hL3Vl</t>
  </si>
  <si>
    <t xml:space="preserve"> Oct 16 01:16:33 +0000 2019</t>
  </si>
  <si>
    <t>grace7897</t>
  </si>
  <si>
    <t>['kamala', 'CoreyBooker']</t>
  </si>
  <si>
    <t>#DemDebate Hey, @CoreyBooker. @ewarren's plan addresses child poverty as does #AndrewYang.</t>
  </si>
  <si>
    <t>['DemDebate', 'AndrewYang']</t>
  </si>
  <si>
    <t>['CoreyBooker', 'ewarren']</t>
  </si>
  <si>
    <t>@CoreyBooker This is a primary debate. This is supposed to be about discussing the difference in candidates and polÃ¢â‚¬Â¦ https://t.co/bbnawBwr4N</t>
  </si>
  <si>
    <t xml:space="preserve"> Oct 16 01:04:03 +0000 2019</t>
  </si>
  <si>
    <t>ProgressiveCapt</t>
  </si>
  <si>
    <t>#DemDebate Kumbayah, @CoreyBooker , Kumbayah!</t>
  </si>
  <si>
    <t xml:space="preserve"> Oct 16 01:38:29 +0000 2019</t>
  </si>
  <si>
    <t>@SenatorIsakson
@SenJeffMerkley
@robportman
@CoreyBooker
@RandPaul
@AmbJohnBolton
@LindseyGrahamSC
@brett_mcgurkÃ¢â‚¬Â¦ https://t.co/LmobUUAtdh</t>
  </si>
  <si>
    <t xml:space="preserve"> Oct 15 20:17:55 +0000 2019</t>
  </si>
  <si>
    <t>Amed_Efrin__</t>
  </si>
  <si>
    <t>@jenniesweetcush @PeteButtigieg HA</t>
  </si>
  <si>
    <t>jenniesweetcush</t>
  </si>
  <si>
    <t>SarahCars</t>
  </si>
  <si>
    <t>['jenniesweetcush', 'PeteButtigieg']</t>
  </si>
  <si>
    <t>@PeteButtigieg Your simplicity needs an education. It's not just taxes, it's your OUT-OF-POCKET costs.
If your taxÃ¢â‚¬Â¦ https://t.co/xIteLaWvoj</t>
  </si>
  <si>
    <t>EricaWarner16</t>
  </si>
  <si>
    <t>Hi I belong to a community of radical socialist midwesterners, so @PeteButtigieg your fantasy Midwest where we allÃ¢â‚¬Â¦ https://t.co/LR2NEtrrzt</t>
  </si>
  <si>
    <t>sirbailey_</t>
  </si>
  <si>
    <t>@mariashriver @PeteButtigieg I think he won't be @TeamWarren vice President</t>
  </si>
  <si>
    <t>mrcrom1</t>
  </si>
  <si>
    <t>['mariashriver', 'PeteButtigieg', 'TeamWarren']</t>
  </si>
  <si>
    <t>@PeteButtigieg is sponsored by Chevy? Wow</t>
  </si>
  <si>
    <t>johnepicsmurf</t>
  </si>
  <si>
    <t>@PeteButtigieg I live In Fort Wayne, which is more of what you claim to actually live in, and you're a liar and a jÃ¢â‚¬Â¦ https://t.co/xpoKFs0bIr</t>
  </si>
  <si>
    <t>Costcolopthecus</t>
  </si>
  <si>
    <t>@MattNihi @PeteButtigieg Agree. I don't get why they won't discuss this.</t>
  </si>
  <si>
    <t>MattNihi</t>
  </si>
  <si>
    <t>marlee_deb</t>
  </si>
  <si>
    <t>['MattNihi', 'PeteButtigieg']</t>
  </si>
  <si>
    <t>@PeteButtigieg But you MUST address the issue of the greed in the private healthcare system. Fostering the greedy CÃ¢â‚¬Â¦ https://t.co/shOrN4Lu6h</t>
  </si>
  <si>
    <t>vagablonde515</t>
  </si>
  <si>
    <t>@PeteButtigieg You are all a flock of sheep!</t>
  </si>
  <si>
    <t>CoonradtDavid</t>
  </si>
  <si>
    <t>@amyklobuchar &amp;amp; @PeteButtigieg got me like https://t.co/IjHcFruS7L</t>
  </si>
  <si>
    <t>StephHerron</t>
  </si>
  <si>
    <t>@keljdm14 @BernieSanders At dinner watching it with no sound on and I still like @PeteButtigieg</t>
  </si>
  <si>
    <t>keljdm14</t>
  </si>
  <si>
    <t>welovetherays</t>
  </si>
  <si>
    <t>['keljdm14', 'BernieSanders', 'PeteButtigieg']</t>
  </si>
  <si>
    <t>@ropeburns7 @brian24587 @KevinMLevy @CoryBooker @PeteButtigieg When did owning objects become illegal?</t>
  </si>
  <si>
    <t>ropeburns7</t>
  </si>
  <si>
    <t>FoAnimated</t>
  </si>
  <si>
    <t>['ropeburns7', 'brian24587', 'KevinMLevy', 'CoryBooker', 'PeteButtigieg']</t>
  </si>
  <si>
    <t>@PeteButtigieg is killing it  #DemocraticDebate</t>
  </si>
  <si>
    <t>all5down</t>
  </si>
  <si>
    <t>#warren2020 @ewarren Bye @PeteButtigieg @andyyang @amyklobuchar https://t.co/Y6Qo7Pnrjo</t>
  </si>
  <si>
    <t>dmneverfails</t>
  </si>
  <si>
    <t>['warren2020']</t>
  </si>
  <si>
    <t>['ewarren', 'PeteButtigieg', 'andyyang', 'amyklobuchar']</t>
  </si>
  <si>
    <t>@petebuttigieg trying to make a point about how @ewarren tax plans don't play well in the midwest (?) but I don't rÃ¢â‚¬Â¦ https://t.co/kgbXNukPcO</t>
  </si>
  <si>
    <t>AnonyMissBadger</t>
  </si>
  <si>
    <t>@amyklobuchar &amp;amp; @PeteButtigieg teaming up a lot in this debate.</t>
  </si>
  <si>
    <t>Teach2Progress</t>
  </si>
  <si>
    <t>@townhallcom @PeteButtigieg @ewarren She'll lose the union vote.</t>
  </si>
  <si>
    <t>townhallcom</t>
  </si>
  <si>
    <t>2001scuba</t>
  </si>
  <si>
    <t>['townhallcom', 'PeteButtigieg', 'ewarren']</t>
  </si>
  <si>
    <t>@PeteButtigieg drives a Chevy Cruze? I love that. HeÃ¢â‚¬â„¢s walkin the walk of climate change, because small cars are beÃ¢â‚¬Â¦ https://t.co/NTjVVDi271</t>
  </si>
  <si>
    <t>KyleRThomas11</t>
  </si>
  <si>
    <t>@PeteButtigieg is starting to really annoy me!</t>
  </si>
  <si>
    <t>lensflare8</t>
  </si>
  <si>
    <t>What is the gay equivalent to a lesbianÃ¢â‚¬â„¢s Subaru? Because @AlexsDebate says itÃ¢â‚¬â„¢s not a Chevy @PeteButtigieg</t>
  </si>
  <si>
    <t>RitaTweets4Zo</t>
  </si>
  <si>
    <t>['AlexsDebate', 'PeteButtigieg']</t>
  </si>
  <si>
    <t>Lol @PeteButtigieg you live in a college town, not the industrial midwest #DemDebate4</t>
  </si>
  <si>
    <t>Copmala1</t>
  </si>
  <si>
    <t>@CoryBooker "It's time to realize that we're paying attention to the wrong things." - @PeteButtigieg #DemDebate</t>
  </si>
  <si>
    <t>['CoryBooker', 'PeteButtigieg']</t>
  </si>
  <si>
    <t>@PeteButtigieg it looks like sanders and warren are the only people who have actually talked to proles</t>
  </si>
  <si>
    <t>megagarbage</t>
  </si>
  <si>
    <t>@PeteButtigieg should have bought a Camry! ItÃ¢â‚¬â„¢s 100% produced in Indiana. Good luck tonight, Mayor!!</t>
  </si>
  <si>
    <t>wooster182</t>
  </si>
  <si>
    <t>@PeteButtigieg hate to break it to you, but things ARE dramatically better under this president.  #DemDebate</t>
  </si>
  <si>
    <t>JGCollinsNYC1</t>
  </si>
  <si>
    <t>@jschaffercarr @PeteButtigieg Yup, let's have Americans choose for-profit health insurance over Medicare for All.</t>
  </si>
  <si>
    <t>jschaffercarr</t>
  </si>
  <si>
    <t>chrisapollo</t>
  </si>
  <si>
    <t>['jschaffercarr', 'PeteButtigieg']</t>
  </si>
  <si>
    <t>Man I was big on @PeteButtigieg but the dude seems like a major coward when it comes to fighting for people. His baÃ¢â‚¬Â¦ https://t.co/G0eCX7VuwU</t>
  </si>
  <si>
    <t>Smiles4Laughs28</t>
  </si>
  <si>
    <t>@PeteButtigieg You can get yourself a decent car - buy a @Honda - theyÃ¢â‚¬â„¢re made in Marysville, Ohio. That Chevy Cruze might be made in Mexico</t>
  </si>
  <si>
    <t>ChristoSpinelli</t>
  </si>
  <si>
    <t>['PeteButtigieg', 'Honda']</t>
  </si>
  <si>
    <t>@PeteButtigieg throwing around the word "Chevy" was so planned</t>
  </si>
  <si>
    <t>BecauseLSaid</t>
  </si>
  <si>
    <t>@PeteButtigieg drives a @chevrolet Cruze...that's kinda sad.
#DemDebate #DemocraticDebate</t>
  </si>
  <si>
    <t>Bill_Brazky</t>
  </si>
  <si>
    <t>@PhilippeReines @PeopleMatter9 @BetoORourke @ewarren @JulianCastro @KamalaHarris @PeteButtigieg @CoryBookerÃ¢â‚¬Â¦ https://t.co/NdYItQb1MH</t>
  </si>
  <si>
    <t xml:space="preserve"> Oct 16 00:50:48 +0000 2019</t>
  </si>
  <si>
    <t>PhilippeReines</t>
  </si>
  <si>
    <t>CeeJayT07381069</t>
  </si>
  <si>
    <t>['PhilippeReines', 'PeopleMatter9', 'BetoORourke', 'ewarren', 'JulianCastro', 'KamalaHarris', 'PeteButtigieg', 'CoryBooker']</t>
  </si>
  <si>
    <t>@CNN @KamalaHarris Oh @PeteButtigieg there are many factories shut down in South Bend. ThatÃ¢â‚¬â„¢s what you are looking at</t>
  </si>
  <si>
    <t>colfer36</t>
  </si>
  <si>
    <t>['CNN', 'KamalaHarris', 'PeteButtigieg']</t>
  </si>
  <si>
    <t>@PeteButtigieg @ewarren @amyklobuchar @KamalaHarris @AndrewYang @CoryBooker @TomSteyer @ewarren hasn't explained hoÃ¢â‚¬Â¦ https://t.co/SVJZVWKJDc</t>
  </si>
  <si>
    <t>EricMMrozek</t>
  </si>
  <si>
    <t>['PeteButtigieg', 'ewarren', 'amyklobuchar', 'KamalaHarris', 'AndrewYang', 'CoryBooker', 'TomSteyer', 'ewarren']</t>
  </si>
  <si>
    <t>@davidaxelrod @BobShrum @PeteButtigieg @amyklobuchar @ewarren They both have stated facts without being disagreeable.</t>
  </si>
  <si>
    <t xml:space="preserve"> Oct 16 00:55:11 +0000 2019</t>
  </si>
  <si>
    <t>ldshidler</t>
  </si>
  <si>
    <t>['davidaxelrod', 'BobShrum', 'PeteButtigieg', 'amyklobuchar', 'ewarren']</t>
  </si>
  <si>
    <t>@smerconish @amyklobuchar @PeteButtigieg @ewarren These moderators need to shut up and let the candidates debate and speak</t>
  </si>
  <si>
    <t>RedChairQB</t>
  </si>
  <si>
    <t>@smerconish @amyklobuchar @PeteButtigieg @ewarren Amy who?</t>
  </si>
  <si>
    <t>Thomas_Hubbard</t>
  </si>
  <si>
    <t>@jentaub @TGSOFL @AdamGreen @PeteButtigieg @amyklobuchar @ewarren I literally told you what I pay.  I have no reasoÃ¢â‚¬Â¦ https://t.co/XI8ZxDY4no</t>
  </si>
  <si>
    <t>jentaub</t>
  </si>
  <si>
    <t>JoeBullBoyer</t>
  </si>
  <si>
    <t>['jentaub', 'TGSOFL', 'AdamGreen', 'PeteButtigieg', 'amyklobuchar', 'ewarren']</t>
  </si>
  <si>
    <t>@ksausville @AdamGreen @PeteButtigieg @amyklobuchar @ewarren I also think there's a difference. Sanders is a Dem SoÃ¢â‚¬Â¦ https://t.co/ZLGsWGHaAu</t>
  </si>
  <si>
    <t>ksausville</t>
  </si>
  <si>
    <t>joyeallen</t>
  </si>
  <si>
    <t>['ksausville', 'AdamGreen', 'PeteButtigieg', 'amyklobuchar', 'ewarren']</t>
  </si>
  <si>
    <t>@iTalkShitToo @BetoORourke @PeteButtigieg @ewarren @BernieSanders Wow</t>
  </si>
  <si>
    <t>iTalkShitToo</t>
  </si>
  <si>
    <t>julian_a61</t>
  </si>
  <si>
    <t>['iTalkShitToo', 'BetoORourke', 'PeteButtigieg', 'ewarren', 'BernieSanders']</t>
  </si>
  <si>
    <t>IÃ¢â‚¬â„¢ve made my decision. IÃ¢â‚¬â„¢m supporting @BetoORourke &amp;amp; @PeteButtigieg because they make the most sense.  @ewarren &amp;amp;Ã¢â‚¬Â¦ https://t.co/KzZDAjwHOl</t>
  </si>
  <si>
    <t>['BetoORourke', 'PeteButtigieg', 'ewarren']</t>
  </si>
  <si>
    <t>@CNN @ewarren &amp;amp; @sensanders youÃ¢â‚¬â„¢re completely out of touch with voters! @andrewyangvfa @TulsiPress @PeteButtigieg yÃ¢â‚¬Â¦ https://t.co/odHuHtMn0K</t>
  </si>
  <si>
    <t>maryfaraldo</t>
  </si>
  <si>
    <t>['CNN', 'ewarren', 'SenSanders', 'andrewyangvfa', 'TulsiPress', 'PeteButtigieg']</t>
  </si>
  <si>
    <t>Glad you explained this to me. So does @BetoORourke join @PeteButtigieg &amp;amp; @SenAmyKlobuchar for the same reason? I aÃ¢â‚¬Â¦ https://t.co/4PYXTcMgRR</t>
  </si>
  <si>
    <t xml:space="preserve"> Oct 16 01:00:18 +0000 2019</t>
  </si>
  <si>
    <t>MariannaFortune</t>
  </si>
  <si>
    <t>['BetoORourke', 'PeteButtigieg', 'SenAmyKlobuchar']</t>
  </si>
  <si>
    <t>@cmarinucci @ewarren @PeteButtigieg itÃ¢â‚¬â„¢s a horrid disrespectful slight from a mayor of Podunk. WhenÃ¢â‚¬Â¦ https://t.co/zWbUnB60id</t>
  </si>
  <si>
    <t xml:space="preserve"> Oct 16 00:32:58 +0000 2019</t>
  </si>
  <si>
    <t>['cmarinucci', 'ewarren', 'PeteButtigieg']</t>
  </si>
  <si>
    <t>@luv2readnlearn @SenAmyKlobuchar @PeteButtigieg Not in my opinion.</t>
  </si>
  <si>
    <t xml:space="preserve"> Oct 16 01:09:17 +0000 2019</t>
  </si>
  <si>
    <t>['luv2readnlearn', 'SenAmyKlobuchar', 'PeteButtigieg']</t>
  </si>
  <si>
    <t>ItÃ¢â‚¬â„¢s clear that @PeteButtigieg is the only one on the debate stage that knows anything about foreign policy.Ã¢â‚¬Â¦ https://t.co/0C19C9prdX</t>
  </si>
  <si>
    <t>Florida_man7</t>
  </si>
  <si>
    <t>@PeteButtigieg @425linn Tulsi got owned and rightfully so.</t>
  </si>
  <si>
    <t>bamarock15</t>
  </si>
  <si>
    <t>['PeteButtigieg', '425linn']</t>
  </si>
  <si>
    <t>@DougAZDEDC @PeteButtigieg Then he seems to be doing well.Ã°Å¸ËœÅ½</t>
  </si>
  <si>
    <t>DougAZDEDC</t>
  </si>
  <si>
    <t>Gast5502</t>
  </si>
  <si>
    <t>['DougAZDEDC', 'PeteButtigieg']</t>
  </si>
  <si>
    <t>@CharlesMcNulty @PeteButtigieg I disagree that he's clearer and more cogent than everyone on that stage. He's goodÃ¢â‚¬Â¦ https://t.co/TXooNVEG7E</t>
  </si>
  <si>
    <t>CharlesMcNulty</t>
  </si>
  <si>
    <t>tromano</t>
  </si>
  <si>
    <t>['CharlesMcNulty', 'PeteButtigieg']</t>
  </si>
  <si>
    <t>@PeteButtigieg Yeah like Trump.</t>
  </si>
  <si>
    <t>wan2bherd</t>
  </si>
  <si>
    <t>@Kingpimpfresh @PeteButtigieg Wasn't happening until 10 days ago.</t>
  </si>
  <si>
    <t>devastatingstan</t>
  </si>
  <si>
    <t>['Kingpimpfresh', 'PeteButtigieg']</t>
  </si>
  <si>
    <t>@HariSevugan @MarkItFitz @PeteButtigieg Donald won't even understand what Pete is saying....
I'm for Pete!</t>
  </si>
  <si>
    <t>HariSevugan</t>
  </si>
  <si>
    <t>violetmathews</t>
  </si>
  <si>
    <t>['HariSevugan', 'MarkItFitz', 'PeteButtigieg']</t>
  </si>
  <si>
    <t>@PeteButtigieg this sucks dude</t>
  </si>
  <si>
    <t>sulkhogan</t>
  </si>
  <si>
    <t>@SvedaRussell @EdwinMcelwain @PeteButtigieg Are you ok?</t>
  </si>
  <si>
    <t>SvedaRussell</t>
  </si>
  <si>
    <t>BW4LL</t>
  </si>
  <si>
    <t>['SvedaRussell', 'EdwinMcelwain', 'PeteButtigieg']</t>
  </si>
  <si>
    <t>@ericswalwell @PeteButtigieg Yes!</t>
  </si>
  <si>
    <t>LRiverwalker</t>
  </si>
  <si>
    <t>@DanRather Wow @PeteButtigieg Ã¢Â¬â€ Ã¯Â¸Â This is a glowing recommendation!</t>
  </si>
  <si>
    <t>andigranatelli</t>
  </si>
  <si>
    <t>@DailyCaller @PeteButtigieg True!</t>
  </si>
  <si>
    <t>JeffMetzgar23</t>
  </si>
  <si>
    <t>@PeteButtigieg The thing that terrifies me (and none of the candidates have really driven home) is that, right now,Ã¢â‚¬Â¦ https://t.co/e0jYlK0CIS</t>
  </si>
  <si>
    <t>FuturePort</t>
  </si>
  <si>
    <t>@SteveBlacharski @PeteButtigieg And a clown show it is...</t>
  </si>
  <si>
    <t>SteveBlacharski</t>
  </si>
  <si>
    <t>ChelleWhitson</t>
  </si>
  <si>
    <t>['SteveBlacharski', 'PeteButtigieg']</t>
  </si>
  <si>
    <t>@MarkZinno @PoFaith4Pete @PeteButtigieg #FiercePeteÃ¢Å¡Â¡Ã¯Â¸Â</t>
  </si>
  <si>
    <t>MarkZinno</t>
  </si>
  <si>
    <t>jgirando</t>
  </si>
  <si>
    <t>['FiercePete']</t>
  </si>
  <si>
    <t>['MarkZinno', 'PoFaith4Pete', 'PeteButtigieg']</t>
  </si>
  <si>
    <t>@PeteButtigieg I want to see more people getting mad. Thank you Mayor Pete</t>
  </si>
  <si>
    <t>skboake</t>
  </si>
  <si>
    <t>@PeteButtigieg https://t.co/qMBQp3QWWt</t>
  </si>
  <si>
    <t>HurricaneBis</t>
  </si>
  <si>
    <t>@PeteButtigieg You are so damn presidental!!</t>
  </si>
  <si>
    <t>morganscottboyd</t>
  </si>
  <si>
    <t>@Lis_Smith @PeteButtigieg THAT is my Commander in Chief. #Pete2020</t>
  </si>
  <si>
    <t>sweetly_zee</t>
  </si>
  <si>
    <t>['Pete2020']</t>
  </si>
  <si>
    <t>@PeteButtigieg @PeteForAmerica @Snapchat @instagram NO THANKS!</t>
  </si>
  <si>
    <t>Juju_rja</t>
  </si>
  <si>
    <t>@2021_free @PeteButtigieg youÃ¢â‚¬â„¢re the best. Pete &amp;amp; @Warrenolizer combo Ã¢Å“Å’Ã¯Â¸Â</t>
  </si>
  <si>
    <t>2021_free</t>
  </si>
  <si>
    <t>JacinthePayant</t>
  </si>
  <si>
    <t>['2021_free', 'PeteButtigieg', 'Warrenolizer']</t>
  </si>
  <si>
    <t>@ktumulty @PeteButtigieg But heÃ¢â‚¬â„¢s a mayor they say. You automatically listen more closely when he speaks.  ThatÃ¢â‚¬â„¢s some talent</t>
  </si>
  <si>
    <t>jlmaz</t>
  </si>
  <si>
    <t>['ktumulty', 'PeteButtigieg']</t>
  </si>
  <si>
    <t>@ericswalwell @CALatinxs4Pete @PeteButtigieg #DemDebate4 great endorsement of PeteÃ¢â‚¬â„¢s answer. #PeteButtigieg2020</t>
  </si>
  <si>
    <t>LucilleOConno13</t>
  </si>
  <si>
    <t>['DemDebate4', 'PeteButtigieg2020']</t>
  </si>
  <si>
    <t>['ericswalwell', 'CALatinxs4Pete', 'PeteButtigieg']</t>
  </si>
  <si>
    <t>@neeratanden @donnadiane1970 @PeteButtigieg You may think IÃ¢â‚¬â„¢m crazy but I think Klibachar is emerging</t>
  </si>
  <si>
    <t>neeratanden</t>
  </si>
  <si>
    <t>lepton939</t>
  </si>
  <si>
    <t>['neeratanden', 'donnadiane1970', 'PeteButtigieg']</t>
  </si>
  <si>
    <t>Me on @PeteButtigieg (from Ã¢â‚¬Å“When Harry Met SallyÃ¢â‚¬Â):  Ã¢â‚¬Å“I came here tonight because when you realize you want to spenÃ¢â‚¬Â¦ https://t.co/mkWgd85S8R</t>
  </si>
  <si>
    <t>AuthorJuliaT</t>
  </si>
  <si>
    <t>@mariashriver @PeteButtigieg And how do our allies respond to American generosity?  Mabye the policy of our alliesÃ¢â‚¬Â¦ https://t.co/mi1QNrWTR0</t>
  </si>
  <si>
    <t>G2hMEDIC39</t>
  </si>
  <si>
    <t>['mariashriver', 'PeteButtigieg']</t>
  </si>
  <si>
    <t>@BetoORourke @ewarren @CoryBooker @TulsiGabbard @PeteButtigieg @BetoORourke is insane. He's every conservative sterÃ¢â‚¬Â¦ https://t.co/hp3Oduro4m</t>
  </si>
  <si>
    <t>['BetoORourke', 'ewarren', 'CoryBooker', 'TulsiGabbard', 'PeteButtigieg', 'BetoORourke']</t>
  </si>
  <si>
    <t>@davidaxelrod @PeteButtigieg @amyklobuchar They would make a great team.</t>
  </si>
  <si>
    <t>CareBea66282499</t>
  </si>
  <si>
    <t>['davidaxelrod', 'PeteButtigieg', 'amyklobuchar']</t>
  </si>
  <si>
    <t>@PeteButtigieg Love you Pete, your on fire tonight, you have my support even more! Pete 2020!</t>
  </si>
  <si>
    <t>adamfanalways</t>
  </si>
  <si>
    <t>@AndrewFeinberg @PeteButtigieg Well he does get that big corporate $$$</t>
  </si>
  <si>
    <t>utfeen</t>
  </si>
  <si>
    <t>@PeteButtigieg Yes.  We need to figure out why people become evil.</t>
  </si>
  <si>
    <t>BordenJoel</t>
  </si>
  <si>
    <t>@davidaxelrod @PeteButtigieg @amyklobuchar Disagree on Buttigieg. This kind of mean-spirited combativeness doesnÃ¢â‚¬â„¢t suit him.</t>
  </si>
  <si>
    <t>cdevlew</t>
  </si>
  <si>
    <t>Dang, Mayor @PeteButtigieg is off his leash and snarling. I am 100% here for it because this man means ACTION. Ã°Å¸â€˜ÂÃ°Å¸ÂÂ»</t>
  </si>
  <si>
    <t>mattcurney</t>
  </si>
  <si>
    <t>@imchrismcneil @PeteButtigieg @AndrewYang Oof what I miss?</t>
  </si>
  <si>
    <t>imchrismcneil</t>
  </si>
  <si>
    <t>uni_elena</t>
  </si>
  <si>
    <t>['imchrismcneil', 'PeteButtigieg', 'AndrewYang']</t>
  </si>
  <si>
    <t>@CCAPollock @ewarren @PeteButtigieg Maybe they only want Pete to speak 77 seconds for every 100 see that Warren speaks.</t>
  </si>
  <si>
    <t>CCAPollock</t>
  </si>
  <si>
    <t>AlexP20CCA</t>
  </si>
  <si>
    <t>['CCAPollock', 'ewarren', 'PeteButtigieg']</t>
  </si>
  <si>
    <t>@PeteButtigieg Yeah, whatÃ¢â‚¬â„¢s your plan. Shitting on other peopleÃ¢â‚¬â„¢s plan and not talking about your own is BS</t>
  </si>
  <si>
    <t>Jibbajive</t>
  </si>
  <si>
    <t>@KirstenPowers @PeteButtigieg Well itÃ¢â‚¬â„¢s Yoda night for him. Do or do not. There is no try.</t>
  </si>
  <si>
    <t>DFestering</t>
  </si>
  <si>
    <t>['KirstenPowers', 'PeteButtigieg']</t>
  </si>
  <si>
    <t>@ElieNYC @PeteButtigieg IÃ¢â‚¬â„¢m going with @PeteButtigieg</t>
  </si>
  <si>
    <t>ann_bickel</t>
  </si>
  <si>
    <t>['ElieNYC', 'PeteButtigieg', 'PeteButtigieg']</t>
  </si>
  <si>
    <t>@AndrewFeinberg @PeteButtigieg God letÃ¢â‚¬â„¢s hope not.</t>
  </si>
  <si>
    <t>ihatereporters</t>
  </si>
  <si>
    <t>@MariaTCardona @PeteButtigieg @TulsiGabbard @realDonaldTrump ItÃ¢â‚¬â„¢s the say anything clown show. Trump2020 landslide.</t>
  </si>
  <si>
    <t>MariaTCardona</t>
  </si>
  <si>
    <t>kidnya</t>
  </si>
  <si>
    <t>['MariaTCardona', 'PeteButtigieg', 'TulsiGabbard', 'realDonaldTrump']</t>
  </si>
  <si>
    <t>Ã¢ÂÂ¦@PeteButtigiegÃ¢ÂÂ©Ã¢â‚¬â„¢s plan for that...#demdebate #petebuttigieg2020 Action Plan to Combat the National Threat Posed byÃ¢â‚¬Â¦ https://t.co/9aLLBgEaR6</t>
  </si>
  <si>
    <t>McHenryCo4Pete</t>
  </si>
  <si>
    <t>['demdebate', 'petebuttigieg2020']</t>
  </si>
  <si>
    <t>@DailyCaller @PeteButtigieg No research here.</t>
  </si>
  <si>
    <t>pat_warnock</t>
  </si>
  <si>
    <t>@danabrownritter @PeteButtigieg @amyklobuchar It's interesting watching everyone shift the attacks to Warren. I'llÃ¢â‚¬Â¦ https://t.co/wEQyQtV2Sm</t>
  </si>
  <si>
    <t>danabrownritter</t>
  </si>
  <si>
    <t>BrentNieter</t>
  </si>
  <si>
    <t>['danabrownritter', 'PeteButtigieg', 'amyklobuchar']</t>
  </si>
  <si>
    <t>@davidaxelrod @PeteButtigieg @amyklobuchar It gives me hope that two of these people will be our next President and Vice President.</t>
  </si>
  <si>
    <t>and_purnell</t>
  </si>
  <si>
    <t>@janicki_sean @Patrici76267702 Hey @PeteButtigieg your using fake propaganda videos to attack Potus? 
You realizeÃ¢â‚¬Â¦ https://t.co/lvEFylYzBC</t>
  </si>
  <si>
    <t>janicki_sean</t>
  </si>
  <si>
    <t>NOutkast</t>
  </si>
  <si>
    <t>['janicki_sean', 'Patrici76267702', 'PeteButtigieg']</t>
  </si>
  <si>
    <t>@PeteButtigieg @NRA You are sooo presidential!! Go Pete</t>
  </si>
  <si>
    <t>denise_earley</t>
  </si>
  <si>
    <t>@davidaxelrod @PeteButtigieg @amyklobuchar PeteÃ¢â‚¬â„¢s not. HeÃ¢â‚¬â„¢s condescending.</t>
  </si>
  <si>
    <t>charleneargie</t>
  </si>
  <si>
    <t>More from future President @PeteButtigieg please!!  #DemDebate #PeteStorm #PeteWave #TeamPete https://t.co/5oQWlWG7wW</t>
  </si>
  <si>
    <t>['DemDebate', 'PeteStorm', 'PeteWave', 'TeamPete']</t>
  </si>
  <si>
    <t>@PeteButtigieg #DemDebate https://t.co/xp00CNdUS4</t>
  </si>
  <si>
    <t>ToastPete</t>
  </si>
  <si>
    <t>@LDCDee @Yamiche @PeteButtigieg @amyklobuchar Mayor Pete can't handle the gun problem in his hometown, how would he have handled El Paso.</t>
  </si>
  <si>
    <t>LDCDee</t>
  </si>
  <si>
    <t>Baby2u2</t>
  </si>
  <si>
    <t>['LDCDee', 'Yamiche', 'PeteButtigieg', 'amyklobuchar']</t>
  </si>
  <si>
    <t>@KirstenPowers @gpmominoh @PeteButtigieg He's in fire, bringing it on all topics. I've been convinced already thatÃ¢â‚¬Â¦ https://t.co/Wfr2B11OUE</t>
  </si>
  <si>
    <t>MelDecker8</t>
  </si>
  <si>
    <t>['KirstenPowers', 'gpmominoh', 'PeteButtigieg']</t>
  </si>
  <si>
    <t>"I don't need lessons from you on courage, political or personal." @PeteButtigieg went in for the kill and I'm living for it. #DemDebate</t>
  </si>
  <si>
    <t>MotherOfFalcons</t>
  </si>
  <si>
    <t>@rickdiculous23 @FrankLuntz @PeteButtigieg IÃ¢â‚¬â„¢d move to Canada</t>
  </si>
  <si>
    <t>rickdiculous23</t>
  </si>
  <si>
    <t>HolyEmoly72</t>
  </si>
  <si>
    <t>['rickdiculous23', 'FrankLuntz', 'PeteButtigieg']</t>
  </si>
  <si>
    <t>@VanJones68 @PeteButtigieg He is!!!</t>
  </si>
  <si>
    <t>Barbclark72</t>
  </si>
  <si>
    <t>@evd123 @MeghanMcCain @PeteButtigieg Everyday, on The View. She never wants to talk about him. She hatesÃ¢â‚¬Â¦ https://t.co/WvVoDseGOv</t>
  </si>
  <si>
    <t>evd123</t>
  </si>
  <si>
    <t>TheBigEdMan</t>
  </si>
  <si>
    <t>['evd123', 'MeghanMcCain', 'PeteButtigieg']</t>
  </si>
  <si>
    <t>@DonnaWillisMD @CharlesMBlow @PeteButtigieg Whose gonna come confiscate? The police. Lmao</t>
  </si>
  <si>
    <t>DonnaWillisMD</t>
  </si>
  <si>
    <t>KrisRoss8131</t>
  </si>
  <si>
    <t>['DonnaWillisMD', 'CharlesMBlow', 'PeteButtigieg']</t>
  </si>
  <si>
    <t>@KirstenPowers @PeteButtigieg Who Pete...nah...coming off as angry and desperate!!...</t>
  </si>
  <si>
    <t>brianho1994</t>
  </si>
  <si>
    <t>@AndrewFeinberg @PeteButtigieg Absolutely. This isnÃ¢â‚¬â„¢t his year. But I hope he runs again.</t>
  </si>
  <si>
    <t>redapplesguy</t>
  </si>
  <si>
    <t>@VanJones68 @PeteButtigieg U mean rude and condescending.</t>
  </si>
  <si>
    <t>GhostWarwick</t>
  </si>
  <si>
    <t>@PeteButtigieg So then what exactly are you picking fights about ...?</t>
  </si>
  <si>
    <t>nlf23</t>
  </si>
  <si>
    <t>@MeghanMcCain @PeteButtigieg And the stage is too crowded!</t>
  </si>
  <si>
    <t>KVanhulle</t>
  </si>
  <si>
    <t>@PeteButtigieg NO</t>
  </si>
  <si>
    <t>__DragonWings__</t>
  </si>
  <si>
    <t>@davidaxelrod @jayfiz5 @PeteButtigieg @amyklobuchar Finally the rest of America can see why Minnesotans love Amy Klobuchar! @SenAmyKlobuchar</t>
  </si>
  <si>
    <t>Embroidist</t>
  </si>
  <si>
    <t>['davidaxelrod', 'jayfiz5', 'PeteButtigieg', 'amyklobuchar', 'SenAmyKlobuchar']</t>
  </si>
  <si>
    <t>@JoeyTheDean @BetoORourke @PeteButtigieg Nope. @BetoORourke reaches moderates and gets crossover votes and proved iÃ¢â‚¬Â¦ https://t.co/beBEvQSHmg</t>
  </si>
  <si>
    <t>idle_prattle</t>
  </si>
  <si>
    <t>['JoeyTheDean', 'BetoORourke', 'PeteButtigieg', 'BetoORourke']</t>
  </si>
  <si>
    <t>@jeffzeleny @BetoORourke @PeteButtigieg Or Beto supporters genuinely care about preventing gun violence?More than wÃ¢â‚¬Â¦ https://t.co/ehxK2rf3U3</t>
  </si>
  <si>
    <t xml:space="preserve"> Oct 16 01:48:56 +0000 2019</t>
  </si>
  <si>
    <t>ReadTheWorld012</t>
  </si>
  <si>
    <t>@BenHamblett @ewarren @KamalaHarris @BernieSanders @PeteButtigieg @JulianCastro @BetoORourke @amyklobucharÃ¢â‚¬Â¦ https://t.co/KgpXi4WvI2</t>
  </si>
  <si>
    <t xml:space="preserve"> Oct 16 01:49:24 +0000 2019</t>
  </si>
  <si>
    <t>BenHamblett</t>
  </si>
  <si>
    <t>PorterSprigg</t>
  </si>
  <si>
    <t>['BenHamblett', 'ewarren', 'KamalaHarris', 'BernieSanders', 'PeteButtigieg', 'JulianCastro', 'BetoORourke', 'amyklobuchar']</t>
  </si>
  <si>
    <t>@PeteButtigieg Too bad all your money came from a couple of billionaires you puppet</t>
  </si>
  <si>
    <t>Catalano2552</t>
  </si>
  <si>
    <t>@riley_mks @PeteButtigieg RILEY ARE YOU AT THE DEBATE IÃ¢â‚¬â„¢m just realizing itÃ¢â‚¬â„¢s AT YOUR SCHOOL !!!</t>
  </si>
  <si>
    <t>riley_mks</t>
  </si>
  <si>
    <t>monicabenjovsky</t>
  </si>
  <si>
    <t>['riley_mks', 'PeteButtigieg']</t>
  </si>
  <si>
    <t>@IronPressed @PeteButtigieg lol i hope this is satire</t>
  </si>
  <si>
    <t>IronPressed</t>
  </si>
  <si>
    <t>BruceRoosevelt3</t>
  </si>
  <si>
    <t>['IronPressed', 'PeteButtigieg']</t>
  </si>
  <si>
    <t>@Starr58346943 @jamparrr @PeteButtigieg https://t.co/M43v1byT0s</t>
  </si>
  <si>
    <t>Starr58346943</t>
  </si>
  <si>
    <t>FreeMFWater</t>
  </si>
  <si>
    <t>['Starr58346943', 'jamparrr', 'PeteButtigieg']</t>
  </si>
  <si>
    <t>@PeteButtigieg This is not how you do it. When premiums aren't being consolidated, that drives the costs up. SegmenÃ¢â‚¬Â¦ https://t.co/lzpbyp6htn</t>
  </si>
  <si>
    <t>EnigmaHood</t>
  </si>
  <si>
    <t>@PeteButtigieg You definitely make me proud. I canÃ¢â‚¬â„¢t donate big big I give as much as I can, when I can. Ã¢ÂÂ¤Ã¯Â¸Â</t>
  </si>
  <si>
    <t>pookers00</t>
  </si>
  <si>
    <t>@PeteButtigieg good luck! Kick ass, take names</t>
  </si>
  <si>
    <t>Sherlocked_NJ</t>
  </si>
  <si>
    <t>@PeteButtigieg @PeteForAmerica @Snapchat @instagram Lmao</t>
  </si>
  <si>
    <t>@photocrimes @philthatremains @SiO2moyer @Tr3grndz_97 @TRHLofficial @jkaboyd2 @CoryBooker @PeteButtigieg Oh there are!</t>
  </si>
  <si>
    <t>photocrimes</t>
  </si>
  <si>
    <t>DurinnM</t>
  </si>
  <si>
    <t>['photocrimes', 'philthatremains', 'SiO2moyer', 'Tr3grndz_97', 'TRHLofficial', 'jkaboyd2', 'CoryBooker', 'PeteButtigieg']</t>
  </si>
  <si>
    <t>@PeteButtigieg So proud of you!</t>
  </si>
  <si>
    <t>DaisySudino</t>
  </si>
  <si>
    <t>@SistersImages @PeteForAmerica @PeteButtigieg Their apart of the democrat party, they support those who are running.</t>
  </si>
  <si>
    <t>Watching the #DemocraticDebate and it's true, @PeteButtigieg really doesn't know what to do with his hands!! ThanksÃ¢â‚¬Â¦ https://t.co/PVtbzUJVve</t>
  </si>
  <si>
    <t>PadraigPiarais</t>
  </si>
  <si>
    <t>@PeteButtigieg Please stop. You cant win</t>
  </si>
  <si>
    <t xml:space="preserve"> Oct 15 23:58:01 +0000 2019</t>
  </si>
  <si>
    <t>BeRealStandUpF1</t>
  </si>
  <si>
    <t>We are SO proud of you @PeteButtigieg! Go get Ã¢â‚¬Ëœem! #DemDebate Ã°Å¸â€¡ÂºÃ°Å¸â€¡Â¸Ã°Å¸â€™â„¢Ã°Å¸â€¡ÂºÃ°Å¸â€¡Â¸Ã°Å¸â€™â„¢ #WinTheEra #PeteForAmerica</t>
  </si>
  <si>
    <t>katehuprn</t>
  </si>
  <si>
    <t>['DemDebate', 'WinTheEra', 'PeteForAmerica']</t>
  </si>
  <si>
    <t>@PeteButtigieg  has a cheer squad at the @NHUVDems debate watch party!! 
#DemDebate #NHPolitics https://t.co/uJk6DJVPpH</t>
  </si>
  <si>
    <t xml:space="preserve"> Oct 15 23:57:54 +0000 2019</t>
  </si>
  <si>
    <t>Realkebtweets</t>
  </si>
  <si>
    <t>['DemDebate', 'NHPolitics']</t>
  </si>
  <si>
    <t>['PeteButtigieg', 'NHUVDems']</t>
  </si>
  <si>
    <t>@PeteButtigieg @PeteForAmerica @Snapchat @instagram Time for Pete to drop out.</t>
  </si>
  <si>
    <t>libtardtrash</t>
  </si>
  <si>
    <t>@Rashaan_Zeal @Beto4Everyone @PeteButtigieg Commenting based on someone's own words is not trolling. A troll isn'tÃ¢â‚¬Â¦ https://t.co/c6RL44Yz6n</t>
  </si>
  <si>
    <t>MagesticStunGun</t>
  </si>
  <si>
    <t>['Rashaan_Zeal', 'Beto4Everyone', 'PeteButtigieg']</t>
  </si>
  <si>
    <t>@EvilDeadTed @westwoodmom @CoryBooker @PeteButtigieg @FBI You are delusional lol, tell me why full auto guns shouldÃ¢â‚¬Â¦ https://t.co/JRANZhawYU</t>
  </si>
  <si>
    <t xml:space="preserve"> Oct 15 23:57:20 +0000 2019</t>
  </si>
  <si>
    <t>EvilDeadTed</t>
  </si>
  <si>
    <t>Starswril</t>
  </si>
  <si>
    <t>['EvilDeadTed', 'westwoodmom', 'CoryBooker', 'PeteButtigieg', 'FBI']</t>
  </si>
  <si>
    <t>@PeteButtigieg wow, pete's dumber then we already thought. lol wow</t>
  </si>
  <si>
    <t xml:space="preserve"> Oct 15 23:57:01 +0000 2019</t>
  </si>
  <si>
    <t>I wanna hear more from @AndrewYang, @JulianCastro, and @PeteButtigieg tonight!
#DemDebate</t>
  </si>
  <si>
    <t xml:space="preserve"> Oct 15 23:54:06 +0000 2019</t>
  </si>
  <si>
    <t>VPAustinG</t>
  </si>
  <si>
    <t>['AndrewYang', 'JulianCastro', 'PeteButtigieg']</t>
  </si>
  <si>
    <t>@AOC @DNC @realDonaldTrump @ewarren @PeteButtigieg @BetoORourke @HillaryClinton @BernieSanders This message also 4Ã¢â‚¬Â¦ https://t.co/Xg94lvABW0</t>
  </si>
  <si>
    <t xml:space="preserve"> Oct 15 00:05:31 +0000 2019</t>
  </si>
  <si>
    <t>infoquestions</t>
  </si>
  <si>
    <t>['AOC', 'DNC', 'realDonaldTrump', 'ewarren', 'PeteButtigieg', 'BetoORourke', 'HillaryClinton', 'BernieSanders']</t>
  </si>
  <si>
    <t>@CNN Hoping @AndrewYang @PeteButtigieg @amyklobuchar @TulsiGabbard @TomSteyer #DropOut right on stage! Wasting qualÃ¢â‚¬Â¦ https://t.co/HanXNvivHy</t>
  </si>
  <si>
    <t xml:space="preserve"> Oct 15 23:53:57 +0000 2019</t>
  </si>
  <si>
    <t>traditionalisto</t>
  </si>
  <si>
    <t>['DropOut']</t>
  </si>
  <si>
    <t>['CNN', 'AndrewYang', 'PeteButtigieg', 'amyklobuchar', 'TulsiGabbard', 'TomSteyer']</t>
  </si>
  <si>
    <t>Debate time! #demdebate
Watching to hear from @ewarren, @AndrewYang, and @PeteButtigieg who are my top 3.</t>
  </si>
  <si>
    <t>itscarolineyall</t>
  </si>
  <si>
    <t>['ewarren', 'AndrewYang', 'PeteButtigieg']</t>
  </si>
  <si>
    <t>@star_black84 @dpayne85 @cenkuygur @PeteButtigieg @BernieSanders @ewarren @Hickenlooper @AndrewYang I get it at theÃ¢â‚¬Â¦ https://t.co/MYrcqFk6I1</t>
  </si>
  <si>
    <t>star_black84</t>
  </si>
  <si>
    <t>Rage_CrimsnRd</t>
  </si>
  <si>
    <t>['star_black84', 'dpayne85', 'cenkuygur', 'PeteButtigieg', 'BernieSanders', 'ewarren', 'Hickenlooper', 'AndrewYang']</t>
  </si>
  <si>
    <t>@Rage_CrimsnRd @dpayne85 @cenkuygur @PeteButtigieg @BernieSanders @ewarren @Hickenlooper @AndrewYang M4a was calledÃ¢â‚¬Â¦ https://t.co/tuIENu6eJW</t>
  </si>
  <si>
    <t>['Rage_CrimsnRd', 'dpayne85', 'cenkuygur', 'PeteButtigieg', 'BernieSanders', 'ewarren', 'Hickenlooper', 'AndrewYang']</t>
  </si>
  <si>
    <t>@amyklobuchar lady, you're never going to be president. Stop taking time from the real candidates. cc @BetoORourke @JulianCastro @TomSteyer</t>
  </si>
  <si>
    <t>dr_juicepouch</t>
  </si>
  <si>
    <t>['amyklobuchar', 'BetoORourke', 'JulianCastro', 'TomSteyer']</t>
  </si>
  <si>
    <t>@CNN don't forget @JulianCastro is on stage</t>
  </si>
  <si>
    <t>ChrisCG5</t>
  </si>
  <si>
    <t>['CNN', 'JulianCastro']</t>
  </si>
  <si>
    <t>@JulianCastro Very awesome to see you get behind UBI, this has further secured your vote from me! Look forward to hÃ¢â‚¬Â¦ https://t.co/Atv6DMkp9P</t>
  </si>
  <si>
    <t>Betoisawesom</t>
  </si>
  <si>
    <t>Quick mentions of child care by @JulianCastro and @ewarren. Reminder for all the candidates: If we want to achieveÃ¢â‚¬Â¦ https://t.co/jcQ6ODwRaA</t>
  </si>
  <si>
    <t>supermajority</t>
  </si>
  <si>
    <t>['JulianCastro', 'ewarren']</t>
  </si>
  <si>
    <t>@JulianCastro Do Nothings are boring</t>
  </si>
  <si>
    <t>DVader30</t>
  </si>
  <si>
    <t>@AZachParkinson @TrumpWarRoom @JulianCastro LIAR!</t>
  </si>
  <si>
    <t>AZachParkinson</t>
  </si>
  <si>
    <t>lena01056706</t>
  </si>
  <si>
    <t>['AZachParkinson', 'TrumpWarRoom', 'JulianCastro']</t>
  </si>
  <si>
    <t>@JulianCastro is so far left the part in his hair nearly starts at his ear.  #DemDebate</t>
  </si>
  <si>
    <t>CodyMP</t>
  </si>
  <si>
    <t>@JulianCastro wish you all could spend more time on this imp. issue.</t>
  </si>
  <si>
    <t>moonbreeze2</t>
  </si>
  <si>
    <t>@JulianCastro So go invest in it. No one is stopping you.</t>
  </si>
  <si>
    <t>tylercurtis42</t>
  </si>
  <si>
    <t>@scottsantens @JulianCastro @AndrewYang @ewarren Ã¢â‚¬Å“I got the dataÃ¢â‚¬Â Ã°Å¸Ëœâ€š</t>
  </si>
  <si>
    <t>Josecaracheo5</t>
  </si>
  <si>
    <t>@JulianCastro So, tweeting during the debate--sorry we are bothering u</t>
  </si>
  <si>
    <t>Beach12348</t>
  </si>
  <si>
    <t>@JulianCastro Or pass out condoms</t>
  </si>
  <si>
    <t xml:space="preserve"> Oct 16 00:52:53 +0000 2019</t>
  </si>
  <si>
    <t>OMGthetruth1</t>
  </si>
  <si>
    <t>@EricaLiraCastro @JulianCastro So cute!</t>
  </si>
  <si>
    <t xml:space="preserve"> Oct 16 00:52:50 +0000 2019</t>
  </si>
  <si>
    <t>AudreyLinnMorr1</t>
  </si>
  <si>
    <t>@JulianCastro Yea like screw life?</t>
  </si>
  <si>
    <t>IamHip2</t>
  </si>
  <si>
    <t>@mailhank @scottsantens @FbayareaS @JulianCastro @AndrewYang @ewarren When you are old or disabled. What a joke!!</t>
  </si>
  <si>
    <t>['mailhank', 'scottsantens', 'FbayareaS', 'JulianCastro', 'AndrewYang', 'ewarren']</t>
  </si>
  <si>
    <t>@thelweiss @JulianCastro Probably his team tweeting that</t>
  </si>
  <si>
    <t xml:space="preserve"> Oct 16 00:52:36 +0000 2019</t>
  </si>
  <si>
    <t>thelweiss</t>
  </si>
  <si>
    <t>GabePrime01</t>
  </si>
  <si>
    <t>['thelweiss', 'JulianCastro']</t>
  </si>
  <si>
    <t>@MalteseAnna @JulianCastro @KamalaHarris Harris/Castro?</t>
  </si>
  <si>
    <t xml:space="preserve"> Oct 16 00:52:14 +0000 2019</t>
  </si>
  <si>
    <t>MalteseAnna</t>
  </si>
  <si>
    <t>Luvmyhuckydogs</t>
  </si>
  <si>
    <t>['MalteseAnna', 'JulianCastro', 'KamalaHarris']</t>
  </si>
  <si>
    <t>@JulianCastro @AdamFujita Please have this also made into a Fiesta medal!!!!!</t>
  </si>
  <si>
    <t xml:space="preserve"> Oct 16 00:52:00 +0000 2019</t>
  </si>
  <si>
    <t>eyeswideopentx</t>
  </si>
  <si>
    <t>['JulianCastro', 'AdamFujita']</t>
  </si>
  <si>
    <t>@JulianCastro Why are people having kids and not being able to take care of them? Stop pandering to the non-responsÃ¢â‚¬Â¦ https://t.co/GjaCuIOSAi</t>
  </si>
  <si>
    <t xml:space="preserve"> Oct 16 00:51:50 +0000 2019</t>
  </si>
  <si>
    <t>Michael38379125</t>
  </si>
  <si>
    <t>@FaceTheNation @BernieSanders @AndrewYang @CoryBooker @ewarren @JulianCastro @TulsiGabbard @BetoORourke @TomSteyerÃ¢â‚¬Â¦ https://t.co/fmTQ1oANQJ</t>
  </si>
  <si>
    <t xml:space="preserve"> Oct 16 00:51:49 +0000 2019</t>
  </si>
  <si>
    <t>pseudonymble</t>
  </si>
  <si>
    <t>@beinlibertarian @JulianCastro but then how would we pay for our crumbling infrastructure and endless wars</t>
  </si>
  <si>
    <t xml:space="preserve"> Oct 16 00:51:44 +0000 2019</t>
  </si>
  <si>
    <t>Ignrant_Cnfdent</t>
  </si>
  <si>
    <t>['beinlibertarian', 'JulianCastro']</t>
  </si>
  <si>
    <t>@belensisaw @NCForBernie @BernieSanders True, but @JulianCastro did a great job with nuanced answers, too. Credit where it's due.</t>
  </si>
  <si>
    <t>belensisaw</t>
  </si>
  <si>
    <t>KMKevinMartens</t>
  </si>
  <si>
    <t>['belensisaw', 'NCForBernie', 'BernieSanders', 'JulianCastro']</t>
  </si>
  <si>
    <t>@JulianCastro #EatTheBabies</t>
  </si>
  <si>
    <t xml:space="preserve"> Oct 16 00:51:17 +0000 2019</t>
  </si>
  <si>
    <t>Richard01863955</t>
  </si>
  <si>
    <t>['EatTheBabies']</t>
  </si>
  <si>
    <t>@JulianCastro Yes!!!!</t>
  </si>
  <si>
    <t xml:space="preserve"> Oct 16 00:51:13 +0000 2019</t>
  </si>
  <si>
    <t>unc00lgrl</t>
  </si>
  <si>
    <t>@JulianCastro More free shit!</t>
  </si>
  <si>
    <t>john56702815</t>
  </si>
  <si>
    <t>@JulianCastro Hey dumbass, get it right..
Ohio's Unemployment Rate Stays at or Below 4 Percent for the First Time iÃ¢â‚¬Â¦ https://t.co/KHUoOg342z</t>
  </si>
  <si>
    <t>GlennCoeler</t>
  </si>
  <si>
    <t>@JulianCastro If you cant afford children don't have them there is a plan for that</t>
  </si>
  <si>
    <t>DonFlamand</t>
  </si>
  <si>
    <t>@JulianCastro If you can't feed them then don't breed them.</t>
  </si>
  <si>
    <t>HomerBedloe</t>
  </si>
  <si>
    <t>@SenWarren @JulianCastro give me a break. U know nothing.Ã¢â‚¬ÂDecent paying jobsÃ¢â‚¬Â?what is that by ur standard? Not enouÃ¢â‚¬Â¦ https://t.co/uSgUHUejdu</t>
  </si>
  <si>
    <t xml:space="preserve"> Oct 16 00:49:51 +0000 2019</t>
  </si>
  <si>
    <t>TooAppropo</t>
  </si>
  <si>
    <t>['SenWarren', 'JulianCastro']</t>
  </si>
  <si>
    <t>@BernieSanders you're cool
@elizabethwarren you're cool
@JulianCastro you're cool
@KamalaHarris you're cool but a cÃ¢â‚¬Â¦ https://t.co/sDIrzKanY7</t>
  </si>
  <si>
    <t xml:space="preserve"> Oct 16 00:00:09 +0000 2019</t>
  </si>
  <si>
    <t>StackhouseLOST</t>
  </si>
  <si>
    <t>['BernieSanders', 'elizabethwarren', 'JulianCastro', 'KamalaHarris']</t>
  </si>
  <si>
    <t>@AOC @JulianCastro https://t.co/zf0dR0JnfN</t>
  </si>
  <si>
    <t>Slimwilliams7</t>
  </si>
  <si>
    <t>@AOC @JulianCastro beating up Trump 24/7 w/o your own plan, is not going to help the democrats,jmo</t>
  </si>
  <si>
    <t>johnnyangel9</t>
  </si>
  <si>
    <t>@AOC @JulianCastro You mean illegals, you know, the people breaking our laws everyday...</t>
  </si>
  <si>
    <t>BrotherandSissy</t>
  </si>
  <si>
    <t>@Librotraficante @JulianCastro Central America should pool itÃ¢â‚¬â„¢s money and build a trump tower. Or find a way to catÃ¢â‚¬Â¦ https://t.co/s5MtbL5Pqw</t>
  </si>
  <si>
    <t>Librotraficante</t>
  </si>
  <si>
    <t>ClarissaLValdez</t>
  </si>
  <si>
    <t>['Librotraficante', 'JulianCastro']</t>
  </si>
  <si>
    <t>@formambuh @AOC @JulianCastro https://t.co/a0CvUXL5ep</t>
  </si>
  <si>
    <t>formambuh</t>
  </si>
  <si>
    <t>Amber_Marie1982</t>
  </si>
  <si>
    <t>['formambuh', 'AOC', 'JulianCastro']</t>
  </si>
  <si>
    <t>@JulianCastro No inheritance tax!! That money has already been taxed - government should not get to double dip! AndÃ¢â‚¬Â¦ https://t.co/tG8GSJQJqP</t>
  </si>
  <si>
    <t>LLinOH</t>
  </si>
  <si>
    <t>@andrew_siva @nschnerre @AOC @JulianCastro You guys know CastroÃ¢â‚¬â„¢s boss Obama used the exact same Ã¢â‚¬Å“cagesÃ¢â‚¬Â at the same centers right?</t>
  </si>
  <si>
    <t>feathery_4</t>
  </si>
  <si>
    <t>['andrew_siva', 'nschnerre', 'AOC', 'JulianCastro']</t>
  </si>
  <si>
    <t>@AOC @JulianCastro might want to boink yourself on the head, seems your record is stuck.</t>
  </si>
  <si>
    <t>enAsterix</t>
  </si>
  <si>
    <t>@TrumpWarRoom @JulianCastro For a few days, doorknob.</t>
  </si>
  <si>
    <t>ghost_of_roger</t>
  </si>
  <si>
    <t>@AOC @JulianCastro ThatÃ¢â‚¬â„¢s the most idiotic thing @JulianCastro has said today. There are no kids in cages.   ThatÃ¢â‚¬â„¢sÃ¢â‚¬Â¦ https://t.co/y3XIwm3GI3</t>
  </si>
  <si>
    <t>ewolfe717</t>
  </si>
  <si>
    <t>['AOC', 'JulianCastro', 'JulianCastro']</t>
  </si>
  <si>
    <t>@JulianCastro https://t.co/93khNIrgKv</t>
  </si>
  <si>
    <t>infoZEEKER</t>
  </si>
  <si>
    <t>@MsPackyetti @JulianCastro I just donated to him a few mins ago for this reason. HeÃ¢â‚¬â„¢s got so much more to offer thaÃ¢â‚¬Â¦ https://t.co/fFmDfALGj1</t>
  </si>
  <si>
    <t>seanbranchaw</t>
  </si>
  <si>
    <t>@AOC @JulianCastro Obama put kids in cages</t>
  </si>
  <si>
    <t>Airplaneguy2</t>
  </si>
  <si>
    <t>@AOC @JulianCastro He isn't going to win...so.</t>
  </si>
  <si>
    <t>mikkli2</t>
  </si>
  <si>
    <t>@TrumpWarRoom @JulianCastro Imagine my shock at a Hispanic not giving a shit about his fellow Latinos. #bigsurprise.</t>
  </si>
  <si>
    <t>marsvilt</t>
  </si>
  <si>
    <t>['bigsurprise']</t>
  </si>
  <si>
    <t>@swingleft @JulianCastro And approving genocide.</t>
  </si>
  <si>
    <t>swingleft</t>
  </si>
  <si>
    <t>LCARP620</t>
  </si>
  <si>
    <t>['swingleft', 'JulianCastro']</t>
  </si>
  <si>
    <t>@JulianCastro And where are you going to find the money to do that? Taxing people 20% of their income... So it's baÃ¢â‚¬Â¦ https://t.co/PRM3kioB16</t>
  </si>
  <si>
    <t>RafaelPern</t>
  </si>
  <si>
    <t>@swingleft @JulianCastro A Typical Castro LIE.</t>
  </si>
  <si>
    <t>letsroll127</t>
  </si>
  <si>
    <t>@JulianCastro @Jali_Cat Democrats are killing babies at birth and some advocating eating them instead of beef</t>
  </si>
  <si>
    <t>RightAsRain7</t>
  </si>
  <si>
    <t>['JulianCastro', 'Jali_Cat']</t>
  </si>
  <si>
    <t>@AOC @JulianCastro Sorry, sweetie, their parents are caging them. They chose to cross the border illegally.
Again,Ã¢â‚¬Â¦ https://t.co/YXEp2fSdvb</t>
  </si>
  <si>
    <t>Made_In_USA_84</t>
  </si>
  <si>
    <t>@JulianCastro Of castro there is one was all the others are none</t>
  </si>
  <si>
    <t>Gianluc43357632</t>
  </si>
  <si>
    <t>@JulianCastro https://t.co/BVlh9aS1zU</t>
  </si>
  <si>
    <t>@Brash_1 @JulianCastro https://t.co/YAqZFARRNn</t>
  </si>
  <si>
    <t>Brash_1</t>
  </si>
  <si>
    <t>RodesJamie</t>
  </si>
  <si>
    <t>['Brash_1', 'JulianCastro']</t>
  </si>
  <si>
    <t>@AOC @JulianCastro No, he's not.  These are straight up lies.  But go ahead with your bad self.</t>
  </si>
  <si>
    <t>JimBo87387892</t>
  </si>
  <si>
    <t>@AOC @JulianCastro Pullease! That train left the station 2 months ago, was a lie then, still is.</t>
  </si>
  <si>
    <t>BuhByeNow123</t>
  </si>
  <si>
    <t>@El_Lu90 @AOC @JulianCastro @BarackObama Hmmm, allying with the Kurds to fight ISIS happened under the Obama adminiÃ¢â‚¬Â¦ https://t.co/diEeoh97Tv</t>
  </si>
  <si>
    <t>El_Lu90</t>
  </si>
  <si>
    <t>ElleJaye19</t>
  </si>
  <si>
    <t>['El_Lu90', 'AOC', 'JulianCastro', 'BarackObama']</t>
  </si>
  <si>
    <t>@AOC @JulianCastro https://t.co/2R7D43IoTi</t>
  </si>
  <si>
    <t>M____1931</t>
  </si>
  <si>
    <t>@AOC @JulianCastro Stop lieing AOC! You know itÃ¢â‚¬â„¢s not true! We know itÃ¢â‚¬â„¢s not true! Your such a baphoon!</t>
  </si>
  <si>
    <t>PourroyNanette</t>
  </si>
  <si>
    <t>@natimontelongo @JulianCastro DonÃ¢â‚¬â„¢t worry heÃ¢â‚¬â„¢s a stable genius</t>
  </si>
  <si>
    <t>jgagno0877</t>
  </si>
  <si>
    <t>@choo_ek @JulianCastro almost as if he is a farmer, trying to grow young seeds into a twisted mess, and then releasÃ¢â‚¬Â¦ https://t.co/0aHrrFltMr</t>
  </si>
  <si>
    <t>choo_ek</t>
  </si>
  <si>
    <t>dr4sue</t>
  </si>
  <si>
    <t>['choo_ek', 'JulianCastro']</t>
  </si>
  <si>
    <t>@AOC @JulianCastro Yea, we havenÃ¢â‚¬â„¢t heard the Dems talk about the Ã¢â‚¬Å“caged kidsÃ¢â‚¬Â in a while. Or Christine Blasey Ford.Ã¢â‚¬Â¦ https://t.co/TXRuhddWLc</t>
  </si>
  <si>
    <t xml:space="preserve"> Oct 16 01:31:07 +0000 2019</t>
  </si>
  <si>
    <t>RobertWhitekett</t>
  </si>
  <si>
    <t>@AOC @JulianCastro BARS!!!</t>
  </si>
  <si>
    <t>RyanGuyK</t>
  </si>
  <si>
    <t>@latinovictoryus @JulianCastro POTUS freed 5 Taliban in exchange for an AWOL soldier, Bergdahl.  Oh wait, that was Obama.</t>
  </si>
  <si>
    <t>latinovictoryus</t>
  </si>
  <si>
    <t>Gratefull4Q</t>
  </si>
  <si>
    <t>['latinovictoryus', 'JulianCastro']</t>
  </si>
  <si>
    <t>@AOC @JulianCastro Castro is an Anti-white racist.</t>
  </si>
  <si>
    <t xml:space="preserve"> Oct 16 01:30:59 +0000 2019</t>
  </si>
  <si>
    <t>ShumwayTgordon</t>
  </si>
  <si>
    <t>@JulianCastro Obama's cages and Europe's ISIS citizens.</t>
  </si>
  <si>
    <t>freespe74458524</t>
  </si>
  <si>
    <t>@AOC @JulianCastro Actually that was Obama when he was president.  How soon YOU forget</t>
  </si>
  <si>
    <t>Horbanks73</t>
  </si>
  <si>
    <t>in this #DemDebate they make sure to ask @JulianCastro a question every 20 mins on the freaking clock. ASK HIM MORE QUESTIONS!</t>
  </si>
  <si>
    <t>ndchik31</t>
  </si>
  <si>
    <t>@EricaLiraCastro @JulianCastro What a cutie! Need to show this kid off more! He's got a winning smile. Ã°Å¸ËœÂ</t>
  </si>
  <si>
    <t>Gockomo</t>
  </si>
  <si>
    <t>@AOC @JulianCastro ...and leaving out who BEGAN and expanded those practices. Quit lying to your constituents!</t>
  </si>
  <si>
    <t>RealityTimeUSA</t>
  </si>
  <si>
    <t>@adrienneelrod @JulianCastro One of the very few landmine areas for Mayor Pete...cop-involved shootings</t>
  </si>
  <si>
    <t>realDonaldScion</t>
  </si>
  <si>
    <t>['adrienneelrod', 'JulianCastro']</t>
  </si>
  <si>
    <t>@JulianCastro
 Thank you for saying her name #AtatianaJefferson  #abuseofpower #PoliceBrutality #SocialJusticeÃ¢â‚¬Â¦ https://t.co/Ccs9IjC5Al</t>
  </si>
  <si>
    <t>MsShireenKhan</t>
  </si>
  <si>
    <t>['AtatianaJefferson', 'abuseofpower', 'PoliceBrutality', 'SocialJustice']</t>
  </si>
  <si>
    <t>@DrJasonJohnson @JulianCastro Yes https://t.co/PvO4ZdKxwh</t>
  </si>
  <si>
    <t>tammy_britton</t>
  </si>
  <si>
    <t>@EricaLiraCastro @JulianCastro OMG Ã¢ÂÂ¤Ã¯Â¸Â</t>
  </si>
  <si>
    <t>rolling_2</t>
  </si>
  <si>
    <t>This! This answer is one of the many reasons I'm proud to support @JulianCastro https://t.co/A0reJYsDE2</t>
  </si>
  <si>
    <t>Angela_Lang</t>
  </si>
  <si>
    <t>@secretbestfrend @PatrickSvitek @JulianCastro and the 4th amendment prevents enforcing any of them by going door to door to search houses.</t>
  </si>
  <si>
    <t>secretbestfrend</t>
  </si>
  <si>
    <t>ksusys</t>
  </si>
  <si>
    <t>['secretbestfrend', 'PatrickSvitek', 'JulianCastro']</t>
  </si>
  <si>
    <t>@JulianCastro Wonderful moment and framing for you tonight, sir.</t>
  </si>
  <si>
    <t>andee123070</t>
  </si>
  <si>
    <t>@AOC @JulianCastro Clinton passed the law requiring it .  Obama carried it out ... yoy say nothing about that . TruÃ¢â‚¬Â¦ https://t.co/EPHpMxuoL5</t>
  </si>
  <si>
    <t>ChuckFi20529495</t>
  </si>
  <si>
    <t>@AOC @JulianCastro Give it up socialists!</t>
  </si>
  <si>
    <t>cpeter1953</t>
  </si>
  <si>
    <t>@AOC @JulianCastro Twisted, mangled 'truth'.</t>
  </si>
  <si>
    <t>Hoping4agirl</t>
  </si>
  <si>
    <t>@JulianCastro Really??????</t>
  </si>
  <si>
    <t>mkrisinger60</t>
  </si>
  <si>
    <t>@JulianCastro She had a gun too</t>
  </si>
  <si>
    <t>Marympd</t>
  </si>
  <si>
    <t>@ajrober2 @JulianCastro Trollbot &amp;amp; not too smart Report Block</t>
  </si>
  <si>
    <t>ajrober2</t>
  </si>
  <si>
    <t>ResistPres</t>
  </si>
  <si>
    <t>['ajrober2', 'JulianCastro']</t>
  </si>
  <si>
    <t>@ewolfe717 @formambuh @AOC @JulianCastro Eric, you mean @AOC will be back to bartending in 2021!</t>
  </si>
  <si>
    <t>RepJill16</t>
  </si>
  <si>
    <t>['ewolfe717', 'formambuh', 'AOC', 'JulianCastro', 'AOC']</t>
  </si>
  <si>
    <t>Ã¢â‚¬Å“Police Violence is Gun ViolenceÃ¢â‚¬Â - @JulianCastro Exactly, Thank you. #DemDebate</t>
  </si>
  <si>
    <t>MarielyMSanchez</t>
  </si>
  <si>
    <t>@DrJasonJohnson @JulianCastro I started yelling and cheering at my tv. So good</t>
  </si>
  <si>
    <t>LetThereBeFrost</t>
  </si>
  <si>
    <t>@smerconish @JulianCastro Yes Michael, right on!</t>
  </si>
  <si>
    <t>Rawhide87317236</t>
  </si>
  <si>
    <t>['smerconish', 'JulianCastro']</t>
  </si>
  <si>
    <t>Oh @JulianCastro THAT ANSWER!!!!</t>
  </si>
  <si>
    <t>gracee__kn</t>
  </si>
  <si>
    <t>@MidwinCharles @JulianCastro I was waiting for it!!!! Screaming at the television.</t>
  </si>
  <si>
    <t>MidwinCharles</t>
  </si>
  <si>
    <t>ttajhell</t>
  </si>
  <si>
    <t>['MidwinCharles', 'JulianCastro']</t>
  </si>
  <si>
    <t>This is so important. Thank you, @JulianCastro https://t.co/nf6eIzySIg</t>
  </si>
  <si>
    <t>Randomly_Delish</t>
  </si>
  <si>
    <t>.@JulianCastro proposes wealth inequality tax, inheritance tax, and raising the top marginal rate. #DemocraticDebate</t>
  </si>
  <si>
    <t>jeffersonsheir9</t>
  </si>
  <si>
    <t>@natimontelongo @JulianCastro He is not</t>
  </si>
  <si>
    <t>BeckyMc02095284</t>
  </si>
  <si>
    <t>@AWodz1234 @ramann2010 @JulianCastro why not bring back Tommy gun?  Where does it speak of slavery in the 2nd amendment?</t>
  </si>
  <si>
    <t>DaddyBrianMC</t>
  </si>
  <si>
    <t>['AWodz1234', 'ramann2010', 'JulianCastro']</t>
  </si>
  <si>
    <t>@EricaLiraCastro @JulianCastro Ã°Å¸ËœËœÃ°Å¸â€˜ÂÃ¢ÂÂ¤Ã¯Â¸Â</t>
  </si>
  <si>
    <t xml:space="preserve"> Oct 15 23:56:36 +0000 2019</t>
  </si>
  <si>
    <t>dontquit232</t>
  </si>
  <si>
    <t>@wsyx6 @JulianCastro @Otterbein American Flag?</t>
  </si>
  <si>
    <t>wsyx6</t>
  </si>
  <si>
    <t>Look_in_Mirror2</t>
  </si>
  <si>
    <t>['wsyx6', 'JulianCastro', 'Otterbein']</t>
  </si>
  <si>
    <t>@SawyerHackett @JulianCastro ThereÃ¢â‚¬â„¢s a reason heÃ¢â‚¬â„¢s polling at 1%</t>
  </si>
  <si>
    <t xml:space="preserve"> Oct 15 23:55:36 +0000 2019</t>
  </si>
  <si>
    <t>GonnaBeYuge</t>
  </si>
  <si>
    <t>@AWodz1234 @JulianCastro It's not nice to call @JulianCastro a "tithing racket mark!"</t>
  </si>
  <si>
    <t xml:space="preserve"> Oct 15 23:55:18 +0000 2019</t>
  </si>
  <si>
    <t>['AWodz1234', 'JulianCastro', 'JulianCastro']</t>
  </si>
  <si>
    <t>@AWodz1234 @JulianCastro I am not sure @JulianCastro is a "mark". Yet, anyone who believes that U.S. made #CO2 is cÃ¢â‚¬Â¦ https://t.co/5pfVdw61wp</t>
  </si>
  <si>
    <t xml:space="preserve"> Oct 15 23:53:37 +0000 2019</t>
  </si>
  <si>
    <t>['CO2']</t>
  </si>
  <si>
    <t>@EricaLiraCastro @JulianCastro Let's hope he drops out soon to spend more time with his son! Ã°Å¸ËœÆ’</t>
  </si>
  <si>
    <t xml:space="preserve"> Oct 15 23:53:21 +0000 2019</t>
  </si>
  <si>
    <t>Xnerdz</t>
  </si>
  <si>
    <t>@texasdemocrats @JulianCastro</t>
  </si>
  <si>
    <t xml:space="preserve"> Oct 15 23:51:37 +0000 2019</t>
  </si>
  <si>
    <t>texasdemocrats</t>
  </si>
  <si>
    <t>preyeslkp</t>
  </si>
  <si>
    <t>['texasdemocrats', 'JulianCastro']</t>
  </si>
  <si>
    <t>@EricaLiraCastro @JulianCastro Not sure thatÃ¢â‚¬â„¢s his kid....</t>
  </si>
  <si>
    <t xml:space="preserve"> Oct 15 23:51:30 +0000 2019</t>
  </si>
  <si>
    <t>mpearson22885</t>
  </si>
  <si>
    <t>@Castror14 @JulianCastro I love the proverb you cite. ItÃ¢â‚¬â„¢s lovely and true. From one Mexican Woman to another, hellÃ¢â‚¬Â¦ https://t.co/VLzRaUU0Ae</t>
  </si>
  <si>
    <t xml:space="preserve"> Oct 15 23:50:26 +0000 2019</t>
  </si>
  <si>
    <t>Dempsey02221059</t>
  </si>
  <si>
    <t>['Castror14', 'JulianCastro']</t>
  </si>
  <si>
    <t>@EricaLiraCastro @Castro4Congress @JulianCastro Pobrecita</t>
  </si>
  <si>
    <t xml:space="preserve"> Oct 15 23:49:36 +0000 2019</t>
  </si>
  <si>
    <t>NSocialism2</t>
  </si>
  <si>
    <t>['EricaLiraCastro', 'Castro4Congress', 'JulianCastro']</t>
  </si>
  <si>
    <t>@PatrickSvitek cc: @SawyerHackett @JulianCastro</t>
  </si>
  <si>
    <t xml:space="preserve"> Oct 15 23:48:56 +0000 2019</t>
  </si>
  <si>
    <t>PatrickSvitek</t>
  </si>
  <si>
    <t>harpertweeted</t>
  </si>
  <si>
    <t>['PatrickSvitek', 'SawyerHackett', 'JulianCastro']</t>
  </si>
  <si>
    <t>How would you rank @amyklobuchar, @AndrewYang, @CoryBooker, @JulianCastro, @KamalaHarris, @marwilliamson, &amp;amp;Ã¢â‚¬Â¦ https://t.co/7BEEQZ2HzZ</t>
  </si>
  <si>
    <t xml:space="preserve"> Oct 15 23:48:40 +0000 2019</t>
  </si>
  <si>
    <t>EmmanuelUrhie</t>
  </si>
  <si>
    <t>['amyklobuchar', 'AndrewYang', 'CoryBooker', 'JulianCastro', 'KamalaHarris', 'marwilliamson']</t>
  </si>
  <si>
    <t>@AWodz1234 @JulianCastro The second amendment is clear. https://t.co/TFBpST1UJI</t>
  </si>
  <si>
    <t xml:space="preserve"> Oct 15 23:48:01 +0000 2019</t>
  </si>
  <si>
    <t>['AWodz1234', 'JulianCastro']</t>
  </si>
  <si>
    <t>@EricaLiraCastro @JulianCastro Go run for president of Mexico since he cares more about foreigners</t>
  </si>
  <si>
    <t xml:space="preserve"> Oct 15 23:48:00 +0000 2019</t>
  </si>
  <si>
    <t>PeaceMa37414097</t>
  </si>
  <si>
    <t>Another Excellent Proposal from @JulianCastro to bring true Public Accountability to the Democratic Process. https://t.co/XJVSrsO2LX</t>
  </si>
  <si>
    <t>AndrewDLewis</t>
  </si>
  <si>
    <t>@EricaLiraCastro @JulianCastro HeÃ¢â‚¬â„¢s going to win! We need a fighter for the LGBTQÃ¢â‚¬â„¢s...especially the trannys! ItÃ¢â‚¬â„¢s time! CASTRO 2020</t>
  </si>
  <si>
    <t xml:space="preserve"> Oct 15 23:46:31 +0000 2019</t>
  </si>
  <si>
    <t>LoyddMongo</t>
  </si>
  <si>
    <t>@KamalaHarris Thank you for bringing that point up!  ItÃ¢â‚¬â„¢s very important to womenÃ¢â‚¬â„¢s health and well being!</t>
  </si>
  <si>
    <t>Sue23255442</t>
  </si>
  <si>
    <t>@KamalaHarris Who lobbies with the most money, PPH or the NRA? PPH gets 500 million a year in tax payer funds, NRAÃ¢â‚¬Â¦ https://t.co/eYS78Yl4Ky</t>
  </si>
  <si>
    <t>SlydeViper</t>
  </si>
  <si>
    <t>@KamalaHarris Enough talking put him behind bars https://t.co/m5t4kp4nW0</t>
  </si>
  <si>
    <t>donald_rossley</t>
  </si>
  <si>
    <t>@MarcFrey12 @CNN @KamalaHarris What if a woman on MedicId is pregnant with a fetus that is afflicted with terribleÃ¢â‚¬Â¦ https://t.co/aFaiRKYJj7</t>
  </si>
  <si>
    <t>MarcFrey12</t>
  </si>
  <si>
    <t>Maggie247</t>
  </si>
  <si>
    <t>['MarcFrey12', 'CNN', 'KamalaHarris']</t>
  </si>
  <si>
    <t>@KamalaHarris YouÃ¢â‚¬â„¢re confusing Trump with Hillary Clinton https://t.co/IybVwygADe</t>
  </si>
  <si>
    <t>RolandUsda</t>
  </si>
  <si>
    <t>@CNN @KamalaHarris https://t.co/DsKSrq3eEI</t>
  </si>
  <si>
    <t>therealgongdave</t>
  </si>
  <si>
    <t>@CNN @KamalaHarris https://t.co/mZhg2zsDgd</t>
  </si>
  <si>
    <t>villas813</t>
  </si>
  <si>
    <t>@KamalaHarris https://t.co/9fCukfC1r1</t>
  </si>
  <si>
    <t>FlynnReggie1</t>
  </si>
  <si>
    <t>@CNN @KamalaHarris Here @amyklobuchar you giving up your salary? https://t.co/MEZsH2s5Bu</t>
  </si>
  <si>
    <t>['CNN', 'KamalaHarris', 'amyklobuchar']</t>
  </si>
  <si>
    <t>@marcsavard @KateShelor @KamalaHarris You two are hypnotists? ThatÃ¢â‚¬â„¢s awesome. Do you ever work with any of the millÃ¢â‚¬Â¦ https://t.co/Ada6KGLqVJ</t>
  </si>
  <si>
    <t>['marcsavard', 'KateShelor', 'KamalaHarris']</t>
  </si>
  <si>
    <t>@KamalaHarris Very talented... you can tweet and debate at the same time.</t>
  </si>
  <si>
    <t>flashback183</t>
  </si>
  <si>
    <t>.@KamalaHarris Went Off On Reproductive Rights At The Debate &amp;amp; It's Pure Fire: https://t.co/AfjktgaMdV #DemocraticDebate</t>
  </si>
  <si>
    <t>EliteDaily</t>
  </si>
  <si>
    <t>@CNN @KamalaHarris Call me Willie Brown.</t>
  </si>
  <si>
    <t>AnthonyElonis</t>
  </si>
  <si>
    <t>@CNN  stop asking the same people question.  IÃ¢â‚¬â„¢ve only heard from @KamalaHarris  and @CoryBooker  twice shameful</t>
  </si>
  <si>
    <t>q_money94</t>
  </si>
  <si>
    <t>['CNN', 'KamalaHarris', 'CoryBooker']</t>
  </si>
  <si>
    <t>@KamalaHarris Ã¢ÂÂ¤Ã¯Â¸ÂÃ¢ÂÂ¤Ã¯Â¸Â you let em know about repro healthcare @CoryBooker Ã°Å¸â€˜ÂÃ°Å¸â€˜ÂÃ°Å¸â€˜Â told the truth, too</t>
  </si>
  <si>
    <t>mrdevereauxx</t>
  </si>
  <si>
    <t>@CNN @KamalaHarris https://t.co/pVo8IXeWyU</t>
  </si>
  <si>
    <t>AlsoWonderWoman</t>
  </si>
  <si>
    <t>@dcexaminer @KamalaHarris Do it without my money.</t>
  </si>
  <si>
    <t>bbaord</t>
  </si>
  <si>
    <t>@dcexaminer @KamalaHarris What about the PRE-BORN WOMEN?</t>
  </si>
  <si>
    <t>Stars4P</t>
  </si>
  <si>
    <t>@CNN @andersoncooper when does @KamalaHarris get to participate in the debate FFS</t>
  </si>
  <si>
    <t>NydiaPBonilla</t>
  </si>
  <si>
    <t>['CNN', 'andersoncooper', 'KamalaHarris']</t>
  </si>
  <si>
    <t>Thank you for bringing up reproductive rights, @KamalaHarris, especially when @CNN refuses to ask the candidates abÃ¢â‚¬Â¦ https://t.co/gyiDNLbdly</t>
  </si>
  <si>
    <t>alinoelle23</t>
  </si>
  <si>
    <t>Under @KamalaHarris babies will die. https://t.co/kgpM1IQPwb</t>
  </si>
  <si>
    <t>tonya_still</t>
  </si>
  <si>
    <t>@WSJ Healthcare?! You mean legal murder?@KamalaHarris</t>
  </si>
  <si>
    <t>WSJ</t>
  </si>
  <si>
    <t>CalypsoRedneck</t>
  </si>
  <si>
    <t>['WSJ', 'KamalaHarris']</t>
  </si>
  <si>
    <t>@CNN @KamalaHarris The 78 year old candidate is lucky to live in the US rather than Canada or the UK.  Bernie wouldÃ¢â‚¬Â¦ https://t.co/zm0ZoKAZ0n</t>
  </si>
  <si>
    <t>dabar00</t>
  </si>
  <si>
    <t>@LeahDaughtry @KamalaHarris Why does it seem that the only ones caterwauling about women's "reproductive health carÃ¢â‚¬Â¦ https://t.co/qFDi75T1Gd</t>
  </si>
  <si>
    <t xml:space="preserve"> Oct 16 00:53:25 +0000 2019</t>
  </si>
  <si>
    <t>LeahDaughtry</t>
  </si>
  <si>
    <t>ia_turtle</t>
  </si>
  <si>
    <t>['LeahDaughtry', 'KamalaHarris']</t>
  </si>
  <si>
    <t>@LilaGraceRose @KamalaHarris It's a low in US politics that you people think female reproduction should be a politiÃ¢â‚¬Â¦ https://t.co/bfua96fGmp</t>
  </si>
  <si>
    <t>bjsmiller</t>
  </si>
  <si>
    <t>@KamalaHarris 5%</t>
  </si>
  <si>
    <t xml:space="preserve"> Oct 16 00:53:21 +0000 2019</t>
  </si>
  <si>
    <t>PsychicTimo</t>
  </si>
  <si>
    <t>@CNN @KamalaHarris Just call abortion, stop the charade.</t>
  </si>
  <si>
    <t xml:space="preserve"> Oct 16 00:53:18 +0000 2019</t>
  </si>
  <si>
    <t>EDiretamente</t>
  </si>
  <si>
    <t>@KamalaHarris What? Tell bill</t>
  </si>
  <si>
    <t>bluechuck49</t>
  </si>
  <si>
    <t>@CNN @KamalaHarris What a joke you are</t>
  </si>
  <si>
    <t xml:space="preserve"> Oct 16 00:53:13 +0000 2019</t>
  </si>
  <si>
    <t>MysticRoses1</t>
  </si>
  <si>
    <t>@SenSanders   @elizabethwarren   @SenBooker   @kamalaHarris. @RepAOC https://t.co/zNIbopnHWx</t>
  </si>
  <si>
    <t xml:space="preserve"> Oct 15 18:04:08 +0000 2019</t>
  </si>
  <si>
    <t>BonnieKranick</t>
  </si>
  <si>
    <t>['SenSanders', 'elizabethwarren', 'SenBooker', 'KamalaHarris', 'RepAOC']</t>
  </si>
  <si>
    <t>@login5520 @gayurags @KamalaHarris @BernieSanders @elizabethwarren We finally agree. We need a 10 year moratorium oÃ¢â‚¬Â¦ https://t.co/uunz8vQg8Q</t>
  </si>
  <si>
    <t xml:space="preserve"> Oct 12 16:57:44 +0000 2019</t>
  </si>
  <si>
    <t>['login5520', 'gayurags', 'KamalaHarris', 'BernieSanders', 'elizabethwarren']</t>
  </si>
  <si>
    <t>@login5520 @gayurags @KamalaHarris @BernieSanders @elizabethwarren It is irrelevant to go back 100s of years to tryÃ¢â‚¬Â¦ https://t.co/hfUlki9mQo</t>
  </si>
  <si>
    <t xml:space="preserve"> Oct 12 13:19:01 +0000 2019</t>
  </si>
  <si>
    <t>@JenniferLopezNV @KamalaHarris Too much luggage Ã°Å¸Â§Â³</t>
  </si>
  <si>
    <t>JenniferLopezNV</t>
  </si>
  <si>
    <t>BHaddock1</t>
  </si>
  <si>
    <t>['JenniferLopezNV', 'KamalaHarris']</t>
  </si>
  <si>
    <t>@KamalaHarris no questions about womenÃ¢â‚¬â„¢s rights over their own bodies, again this debate?</t>
  </si>
  <si>
    <t>cfearnot</t>
  </si>
  <si>
    <t>@Bakari_Sellers @JarrettHill @KamalaHarris Ã°Å¸â€˜â€¹ 
https://t.co/lJGX4DS28O</t>
  </si>
  <si>
    <t>Jemsinger</t>
  </si>
  <si>
    <t>@natbabou @KamalaHarris She got ThanosÃ¢â‚¬â„¢d</t>
  </si>
  <si>
    <t>natbabou</t>
  </si>
  <si>
    <t>TaxNateSilver</t>
  </si>
  <si>
    <t>['natbabou', 'KamalaHarris']</t>
  </si>
  <si>
    <t>@MotherJones @JessicaValenti @KamalaHarris and the men squirm ...</t>
  </si>
  <si>
    <t>MotherJones</t>
  </si>
  <si>
    <t>glendablue</t>
  </si>
  <si>
    <t>['MotherJones', 'JessicaValenti', 'KamalaHarris']</t>
  </si>
  <si>
    <t>@KamalaHarris So KAMALA HARRIS is willing to keep our troops in harms way b/c big money wants the wars to keep goinÃ¢â‚¬Â¦ https://t.co/sMFJ6lmqzd</t>
  </si>
  <si>
    <t>jaclip45</t>
  </si>
  <si>
    <t>@KamalaHarris Donald Trump ended support for a terrorist organization. Would you send more a troops to Syria and Iraq?</t>
  </si>
  <si>
    <t>picklechipsrock</t>
  </si>
  <si>
    <t>@KamalaHarris So you are against war, except for all our thermo nuclear war with Russia? #demwit #DemDebate</t>
  </si>
  <si>
    <t>brettyancy</t>
  </si>
  <si>
    <t>['demwit', 'DemDebate']</t>
  </si>
  <si>
    <t>@KamalaHarris President Trump's million dollar tax scam, as you described it, put more money in my pocket.  I don'tÃ¢â‚¬Â¦ https://t.co/vjGdBL5rx7</t>
  </si>
  <si>
    <t>raykol_ray</t>
  </si>
  <si>
    <t>@KamalaHarris When I Finally Realize itÃ¢â‚¬â„¢s Over Soon ...... I Would of ..........  BLAh blAH blaH BLah BLAh blAH blaH Ã°Å¸Â¤Â£Ã°Å¸Â¤Â£Ã°Å¸Â¤Â£Ã°Å¸â€˜â€¹Ã°Å¸ÂÂ½Ã°Å¸â€˜â€¹Ã°Å¸ÂÂ½</t>
  </si>
  <si>
    <t>MEMF69</t>
  </si>
  <si>
    <t>@anjelleah @KamalaHarris @GOP @TheDemocrats @SenateDems @SenateGOP @HouseDemocrats @HouseGOP And Benghazi was nothing right</t>
  </si>
  <si>
    <t>anjelleah</t>
  </si>
  <si>
    <t>sicillian1954</t>
  </si>
  <si>
    <t>['anjelleah', 'KamalaHarris', 'GOP', 'TheDemocrats', 'SenateDems', 'SenateGOP', 'HouseDemocrats', 'HouseGOP']</t>
  </si>
  <si>
    <t>@KamalaHarris Killing babies is not healthcare, sicko!</t>
  </si>
  <si>
    <t>mik_00_mik</t>
  </si>
  <si>
    <t>@KamalaHarris Hmmm. You have always loved  using powerful males in office. #williewanker</t>
  </si>
  <si>
    <t>THANKSTOTRUMP</t>
  </si>
  <si>
    <t>['williewanker']</t>
  </si>
  <si>
    <t>@NinerFan77 @NARAL @KamalaHarris *sigh*</t>
  </si>
  <si>
    <t>NinerFan77</t>
  </si>
  <si>
    <t>KristyBento</t>
  </si>
  <si>
    <t>['NinerFan77', 'NARAL', 'KamalaHarris']</t>
  </si>
  <si>
    <t>@KamalaHarris Dear God
Please never let me go to court and have @KamalaHarris as my prosecutor Ã°Å¸ËœÂ­</t>
  </si>
  <si>
    <t>LDrakston</t>
  </si>
  <si>
    <t>@Hagstrom_Anders @DailyCaller @KamalaHarris Bring this up!
https://t.co/2aM71wiqOE</t>
  </si>
  <si>
    <t>Hagstrom_Anders</t>
  </si>
  <si>
    <t>pcbeachliving</t>
  </si>
  <si>
    <t>['Hagstrom_Anders', 'DailyCaller', 'KamalaHarris']</t>
  </si>
  <si>
    <t>@KamalaHarris get in there! We need you!</t>
  </si>
  <si>
    <t>LindaRichards2</t>
  </si>
  <si>
    <t>@MariaTCardona @KamalaHarris @CoryBooker CNN IS A STATE RUN NETWORK</t>
  </si>
  <si>
    <t>Ronhart67675904</t>
  </si>
  <si>
    <t>['MariaTCardona', 'KamalaHarris', 'CoryBooker']</t>
  </si>
  <si>
    <t>@KamalaHarris please stop they don't need a woman</t>
  </si>
  <si>
    <t>roroliline1</t>
  </si>
  <si>
    <t>@KamalaHarris The madness of women like you fighting to KILL unborn babies needs to stop!</t>
  </si>
  <si>
    <t>XplosiveTweets</t>
  </si>
  <si>
    <t>@poparte2 @CNN @KTLA @KamalaHarris https://t.co/jz2q9jtzH3</t>
  </si>
  <si>
    <t>poparte2</t>
  </si>
  <si>
    <t>DowntownJBrown2</t>
  </si>
  <si>
    <t>['poparte2', 'CNN', 'KTLA', 'KamalaHarris']</t>
  </si>
  <si>
    <t>@LilaGraceRose @Alyssa_Milano your thoughts? @NicolleDWallace @KamalaHarris @ewarren @sunny</t>
  </si>
  <si>
    <t>bschmitmeyer14</t>
  </si>
  <si>
    <t>['LilaGraceRose', 'Alyssa_Milano', 'NicolleDWallace', 'KamalaHarris', 'ewarren', 'sunny']</t>
  </si>
  <si>
    <t>@TulsiGabbard @KamalaHarris dated Montel??? Tulsi put her life on the line to protect the US.  So...itÃ¢â‚¬â„¢s easy to seÃ¢â‚¬Â¦ https://t.co/3VfP6eU3q0</t>
  </si>
  <si>
    <t>midwest82375918</t>
  </si>
  <si>
    <t>.@KamalaHarris  Why didn't the President stop Russian meddling in the 2016 election?
Because President Obama thoughÃ¢â‚¬Â¦ https://t.co/ZnOW9TH5Gy</t>
  </si>
  <si>
    <t>MeganSmiles</t>
  </si>
  <si>
    <t>@KamalaHarris Yes, let's get back into everyone else's war.</t>
  </si>
  <si>
    <t>OldWhiteDude1</t>
  </si>
  <si>
    <t>@KamalaHarris Democrat legislators need to keep their hands off of citizens right to be armed</t>
  </si>
  <si>
    <t>Moose4798</t>
  </si>
  <si>
    <t>@KamalaHarris So you're not actually doing your own Tweeting then. Or you are rudely on your phone while you are on national television.</t>
  </si>
  <si>
    <t>TCConservative</t>
  </si>
  <si>
    <t>@KamalaHarris That's better than the hundreds that died listening to you tonight!</t>
  </si>
  <si>
    <t>MarkGar23053814</t>
  </si>
  <si>
    <t>@KamalaHarris Your arguments are heavy on emotion and low on policy. Buttigieg and Warren bring the present the strÃ¢â‚¬Â¦ https://t.co/tDDxX9XgrY</t>
  </si>
  <si>
    <t>703pmilly</t>
  </si>
  <si>
    <t>@ElieNYC @KamalaHarris @CoryBooker No ones watching at this point...this is like a rerun</t>
  </si>
  <si>
    <t>ResistorTink</t>
  </si>
  <si>
    <t>@KamalaHarris How many babies died today from abortions</t>
  </si>
  <si>
    <t>crystal1163</t>
  </si>
  <si>
    <t>Action on Gun Violence in Kamala HarrisÃ¢â‚¬â„¢ First 100 Days https://t.co/ncgZ7y3Wen via @KamalaHarris</t>
  </si>
  <si>
    <t>lucasray52</t>
  </si>
  <si>
    <t>@notcapnamerica @KamalaHarris What did it say? Apparently he blocked me!</t>
  </si>
  <si>
    <t>dj1028_jean</t>
  </si>
  <si>
    <t>@lasa1170 @KamalaHarris Racist</t>
  </si>
  <si>
    <t>lasa1170</t>
  </si>
  <si>
    <t>MichaelHeidbre2</t>
  </si>
  <si>
    <t>['lasa1170', 'KamalaHarris']</t>
  </si>
  <si>
    <t>@KamalaHarris And small children will be beaten to death or suffocated by their parents.  The problem is the peopleÃ¢â‚¬Â¦ https://t.co/olR81en4Jx</t>
  </si>
  <si>
    <t>@Jehmu @KamalaHarris She'll be as done as Obama was on gun violence</t>
  </si>
  <si>
    <t>Jehmu</t>
  </si>
  <si>
    <t>kaxev</t>
  </si>
  <si>
    <t>['Jehmu', 'KamalaHarris']</t>
  </si>
  <si>
    <t>#kamala ItÃ¢â‚¬â„¢s time to act. #GunControlNow #KamalaHarris #Kamala2020  @KamalaHarris https://t.co/euseg5mKVB</t>
  </si>
  <si>
    <t>KatrinaKildare</t>
  </si>
  <si>
    <t>['kamala', 'GunControlNow', 'KamalaHarris', 'Kamala2020']</t>
  </si>
  <si>
    <t>@KamalaHarris You are a fool. Keep polling that 1%</t>
  </si>
  <si>
    <t>JurewiczJJ</t>
  </si>
  <si>
    <t>@KamalaHarris Yeah, he's doing it before you could get a chance...H8'r.</t>
  </si>
  <si>
    <t>N8Hurt</t>
  </si>
  <si>
    <t>@KamalaHarris How are you tweeting &amp;amp; debating at the same time ?</t>
  </si>
  <si>
    <t>HoneyWest25</t>
  </si>
  <si>
    <t>@KamalaHarris Go, @KamalaHarris. You will always have our backs.</t>
  </si>
  <si>
    <t>Marcie_too</t>
  </si>
  <si>
    <t>@kaylatausche @KamalaHarris Rep. Gabbard is by far the best, hopefully she will move up in the pecking order</t>
  </si>
  <si>
    <t>kaylatausche</t>
  </si>
  <si>
    <t>watchhillco</t>
  </si>
  <si>
    <t>['kaylatausche', 'KamalaHarris']</t>
  </si>
  <si>
    <t>@KamalaHarris Are we counting Chicago?</t>
  </si>
  <si>
    <t>Matthew83526852</t>
  </si>
  <si>
    <t>@KamalaHarris Omg I hope Bernie makes it</t>
  </si>
  <si>
    <t>_lqm2_</t>
  </si>
  <si>
    <t>@kalibrook @KamalaHarris Yup!Ã°Å¸Ëœâ€šÃ°Å¸Ëœâ€šÃ°Å¸Ëœâ€š</t>
  </si>
  <si>
    <t>kalibrook</t>
  </si>
  <si>
    <t>['kalibrook', 'KamalaHarris']</t>
  </si>
  <si>
    <t>Why is @KamalaHarris polling low when her responses consistently kick ass at the #DemDebate ?</t>
  </si>
  <si>
    <t>BkyBoop68</t>
  </si>
  <si>
    <t>@KamalaHQ @KamalaHarris Protect women's rights!</t>
  </si>
  <si>
    <t>ShuttJo</t>
  </si>
  <si>
    <t>['KamalaHQ', 'KamalaHarris']</t>
  </si>
  <si>
    <t>@terrymeiners @KamalaHarris The Ã¢â‚¬Å“cool kidsÃ¢â‚¬Â wokeÃ°Å¸â„¢â€ž nation is disintegrating before our eyes...Pandering with cringeÃ¢â‚¬Â¦ https://t.co/FdHFcr99a1</t>
  </si>
  <si>
    <t>terrymeiners</t>
  </si>
  <si>
    <t>brose2288</t>
  </si>
  <si>
    <t>['terrymeiners', 'KamalaHarris']</t>
  </si>
  <si>
    <t>In @KamalaHarris words, side gotta go. #MoscowMitchTraitor https://t.co/u3YaOEk7Hq</t>
  </si>
  <si>
    <t>remhamf</t>
  </si>
  <si>
    <t>['MoscowMitchTraitor']</t>
  </si>
  <si>
    <t>@KamalaHarris Right. But itÃ¢â‚¬â„¢s not Congress.  ItÃ¢â‚¬â„¢s Mitch McConnell and the Senate.  Which you should be pointing outÃ¢â‚¬Â¦ https://t.co/lvAtnsjARR</t>
  </si>
  <si>
    <t>kathedden</t>
  </si>
  <si>
    <t>@Essence @KamalaHarris WELL SAID Ã°Å¸â„¢ÂÃ°Å¸ÂÂ¾Ã°Å¸â€˜ÂÃ°Å¸ÂÂ¾Ã°Å¸â€˜ÂÃ°Å¸ÂÂ¾Ã°Å¸â€˜ÂÃ°Å¸ÂÂ¾Ã°Å¸â€˜ÂÃ°Å¸ÂÂ¾Ã°Å¸â€˜ÂÃ°Å¸ÂÂ¾Ã°Å¸â€˜ÂÃ°Å¸ÂÂ¾Ã¢â‚¬Â¼Ã¯Â¸ÂÃ¢â„¢Â¥Ã¯Â¸ÂÃ¢â„¢Â¥Ã¯Â¸ÂÃ¢â„¢Â¥Ã¯Â¸ÂÃ¢â„¢Â¥Ã¯Â¸Â</t>
  </si>
  <si>
    <t>Essence</t>
  </si>
  <si>
    <t>VanessaHarden10</t>
  </si>
  <si>
    <t>['Essence', 'KamalaHarris']</t>
  </si>
  <si>
    <t>@MarshallProj @KamalaHarris @MarshallProj - what?</t>
  </si>
  <si>
    <t>brokelyn_girl</t>
  </si>
  <si>
    <t>['MarshallProj', 'KamalaHarris', 'MarshallProj']</t>
  </si>
  <si>
    <t>@KamalaHarris Yo go girl!!!</t>
  </si>
  <si>
    <t>FeminismWin</t>
  </si>
  <si>
    <t>@KamalaHarris Democrats need to keep their hands off my money to pay for abortions! My tax dollars are not to fund the murder of babies!!!</t>
  </si>
  <si>
    <t>Skywaters218</t>
  </si>
  <si>
    <t>What I like about @KamalaHarris tonight is that she says "When I'm elected..." not "If I'm elected..." She believesÃ¢â‚¬Â¦ https://t.co/OrJlYFUG5d</t>
  </si>
  <si>
    <t>twitch1988</t>
  </si>
  <si>
    <t>@notcapnamerica @KamalaHarris Same!</t>
  </si>
  <si>
    <t>Nartist</t>
  </si>
  <si>
    <t>@KamalaHarris Make prostitution legal</t>
  </si>
  <si>
    <t>bosco29785710</t>
  </si>
  <si>
    <t>@tabpresley @DrJasonJohnson @KamalaHarris ItÃ¢â‚¬â„¢s deliberate.</t>
  </si>
  <si>
    <t>tabpresley</t>
  </si>
  <si>
    <t>marsha_vivinate</t>
  </si>
  <si>
    <t>['tabpresley', 'DrJasonJohnson', 'KamalaHarris']</t>
  </si>
  <si>
    <t>@KamalaHarris like this campaign</t>
  </si>
  <si>
    <t>crackstain</t>
  </si>
  <si>
    <t>@KamalaHarris Like what they did in chicago? That really helped. People arent dying there AT ALL!</t>
  </si>
  <si>
    <t>@KamalaHarris Is that a threat? Sounds like a threat.</t>
  </si>
  <si>
    <t>TheLarkyfarken</t>
  </si>
  <si>
    <t>@KamalaHarris What happened to defend and support the constitution?  Talking out both sides again.</t>
  </si>
  <si>
    <t>kenretired2015</t>
  </si>
  <si>
    <t>@KamalaHarris And usually a frustrated Dumbocrat</t>
  </si>
  <si>
    <t>smilinjack56</t>
  </si>
  <si>
    <t>@LouiseMensch @JCarr110 @AngrierWHStaff @KyleKulinski @KamalaHarris @FBIWFO I'm sick of this bullshit we're not theÃ¢â‚¬Â¦ https://t.co/yDFEvLO96p</t>
  </si>
  <si>
    <t>LouiseMensch</t>
  </si>
  <si>
    <t>MargaretHardwi5</t>
  </si>
  <si>
    <t>['LouiseMensch', 'JCarr110', 'AngrierWHStaff', 'KyleKulinski', 'KamalaHarris', 'FBIWFO']</t>
  </si>
  <si>
    <t>@KamalaHarris https://t.co/58631bQyhh</t>
  </si>
  <si>
    <t>jozell84</t>
  </si>
  <si>
    <t>@KamalaHarris Smoke some more weed nut job.. keep pandering ..it looks good on you</t>
  </si>
  <si>
    <t>1968Massman</t>
  </si>
  <si>
    <t>@KamalaHarris But will they?</t>
  </si>
  <si>
    <t>grapesOT</t>
  </si>
  <si>
    <t>@KamalaHarris Always smiling. Great!!</t>
  </si>
  <si>
    <t>Chrisbrodber</t>
  </si>
  <si>
    <t>@KamalaHarris Cant screw you wat into the WH. FYI</t>
  </si>
  <si>
    <t>@KamalaHarris You mean those letters the house is calling subpoenas?Ã°Å¸Ëœâ€š</t>
  </si>
  <si>
    <t>carolwi07719284</t>
  </si>
  <si>
    <t>@KamalaHarris @michael_olmsted Send this swamp critter to the hoosegow.</t>
  </si>
  <si>
    <t>CHaughtly</t>
  </si>
  <si>
    <t>['KamalaHarris', 'michael_olmsted']</t>
  </si>
  <si>
    <t>@KamalaHarris The DEMS Special olympics debate all retards imo!</t>
  </si>
  <si>
    <t>BitcoinstreetX</t>
  </si>
  <si>
    <t>@KamalaHarris Unfortunately, the House's actions thus far with non-compliance tell a different story.</t>
  </si>
  <si>
    <t>tweetgoesthepow</t>
  </si>
  <si>
    <t>@KamalaHarris Ã°Å¸ËœÂ»Ã°Å¸â€™Å“Ã°Å¸Â¥Â°Ã°Å¸â€™Å“</t>
  </si>
  <si>
    <t>Simonebaca04</t>
  </si>
  <si>
    <t>@KamalaHarris You are more of a trash lawyer than a presidential candidate. Save your money and buy some ads on buses. #bettercallkamala</t>
  </si>
  <si>
    <t>benhaff</t>
  </si>
  <si>
    <t>['bettercallkamala']</t>
  </si>
  <si>
    <t>@KamalaHarris Did you make sure to memorize your many lies? What will you promise to take from the American people this time?</t>
  </si>
  <si>
    <t>WhyYouLie2</t>
  </si>
  <si>
    <t>@KamalaHarris Which is a good thing, of course! More ladies should whip them things out and show the men who's in charge.</t>
  </si>
  <si>
    <t>SupremeHolli</t>
  </si>
  <si>
    <t>@CDonatac @chrislongview @KamalaHarris Forget her suit! She hired the same makeup artist from the first debate withÃ¢â‚¬Â¦ https://t.co/aOn0TeRtcV</t>
  </si>
  <si>
    <t>CathLeFrere</t>
  </si>
  <si>
    <t>Whoa @KamalaHarris is not looking to inclusive toward @TulsiGabbard;  she got to close to the sun and was burned. DÃ¢â‚¬Â¦ https://t.co/yd28atjQjC</t>
  </si>
  <si>
    <t xml:space="preserve"> Oct 15 23:58:25 +0000 2019</t>
  </si>
  <si>
    <t>GrayBurner</t>
  </si>
  <si>
    <t>@KamalaHarris 5% will be listening</t>
  </si>
  <si>
    <t>Noj45192523</t>
  </si>
  <si>
    <t>@KamalaHarris Cute, pot calling the kettle black, You won't denounce Antifa, hell you all are probably financing thÃ¢â‚¬Â¦ https://t.co/BQChCbuDIy</t>
  </si>
  <si>
    <t>Michael47889971</t>
  </si>
  <si>
    <t>@KamalaHarris Women make horrible leaders. In a perfect world they still wouldn't be allowed to vote.</t>
  </si>
  <si>
    <t>CutFences</t>
  </si>
  <si>
    <t>@Bowiegrrl1 @chrislongview @KamalaHarris SheÃ¢â‚¬â„¢ll get the crowd involved in a rousing rendition of Ã¢â‚¬Å“Father Abraham, Had many sonsÃ¢â‚¬Â</t>
  </si>
  <si>
    <t>Bowiegrrl1</t>
  </si>
  <si>
    <t>betteronpage</t>
  </si>
  <si>
    <t>['Bowiegrrl1', 'chrislongview', 'KamalaHarris']</t>
  </si>
  <si>
    <t>@KamalaHarris You go girl!!!!!!</t>
  </si>
  <si>
    <t>EddieNSam</t>
  </si>
  <si>
    <t>@KamalaHarris Go get em, Kamala.</t>
  </si>
  <si>
    <t xml:space="preserve"> Oct 15 23:57:52 +0000 2019</t>
  </si>
  <si>
    <t>reglawww</t>
  </si>
  <si>
    <t>@KamalaHarris Welcome to otterbein, Senator!!!</t>
  </si>
  <si>
    <t>HirschLJo</t>
  </si>
  <si>
    <t>.@KamalaHarris body language when #TulsiGabbard was announced... Priceless!!!! 
#KamalaHarrisDestroyed</t>
  </si>
  <si>
    <t>LariaDarkLing</t>
  </si>
  <si>
    <t>['TulsiGabbard', 'KamalaHarrisDestroyed']</t>
  </si>
  <si>
    <t>@charliekirk11 @KamalaHarris @TPUSA Yes, just so I never have to see video of her cackling at her own jokes again</t>
  </si>
  <si>
    <t xml:space="preserve"> Oct 15 23:57:40 +0000 2019</t>
  </si>
  <si>
    <t>DenieseHarrell</t>
  </si>
  <si>
    <t>['charliekirk11', 'KamalaHarris', 'TPUSA']</t>
  </si>
  <si>
    <t>@KamalaHarris Arrest him.</t>
  </si>
  <si>
    <t>hannan_mhannan</t>
  </si>
  <si>
    <t>@Jemsinger @VanJones68 @KamalaHarris Not to mention that when Kamala fights back sheÃ¢â‚¬â„¢s called Ã¢â‚¬Å“attackingÃ¢â‚¬Â or Ã¢â‚¬Å“angryÃ¢â‚¬Â¦ https://t.co/nGJGQhdDBX</t>
  </si>
  <si>
    <t>helensbiggamble</t>
  </si>
  <si>
    <t>['Jemsinger', 'VanJones68', 'KamalaHarris']</t>
  </si>
  <si>
    <t>@KamalaHarris IÃ¢â‚¬â„¢ll keep my money and go buy a gun</t>
  </si>
  <si>
    <t>dbebeau</t>
  </si>
  <si>
    <t>@Jamesmasen1 @KamalaHarris Impossible</t>
  </si>
  <si>
    <t>GbaconRobert</t>
  </si>
  <si>
    <t>@GovTimWalz @AGEllison @MNSteveSimon @FBI @WCCO @SenAmyKlobuchar @SecretaryCarson HUDsmokingBanIn HUDhousing&amp;amp;InSomeÃ¢â‚¬Â¦ https://t.co/1ZFpbD0kE0</t>
  </si>
  <si>
    <t>GovTimWalz</t>
  </si>
  <si>
    <t>victoria4321518</t>
  </si>
  <si>
    <t>['GovTimWalz', 'AGEllison', 'MNSteveSimon', 'FBI', 'WCCO', 'SenAmyKlobuchar', 'SecretaryCarson']</t>
  </si>
  <si>
    <t>@GovTimWalz @AGEllison @MNSteveSimon @POTUS @KSTP @SenAmyKlobuchar @FBI @SecretaryCarson @WCCO MN JudgeMichaelJMayeÃ¢â‚¬Â¦ https://t.co/SxsFBowMol</t>
  </si>
  <si>
    <t xml:space="preserve"> Oct 15 23:46:00 +0000 2019</t>
  </si>
  <si>
    <t>['GovTimWalz', 'AGEllison', 'MNSteveSimon', 'POTUS', 'KSTP', 'SenAmyKlobuchar', 'FBI', 'SecretaryCarson', 'WCCO']</t>
  </si>
  <si>
    <t>@SenAmyKlobuchar @llcdillon It's not "buddies" Amy it is the principle of the free market. You are a LYING lawyer. @potus</t>
  </si>
  <si>
    <t xml:space="preserve"> Oct 15 23:13:37 +0000 2019</t>
  </si>
  <si>
    <t>SteveWCarlson</t>
  </si>
  <si>
    <t>['SenAmyKlobuchar', 'llcdillon', 'POTUS']</t>
  </si>
  <si>
    <t>@SenAmyKlobuchar These are your constituents. Why donÃ¢â‚¬â„¢t you condemn their actions?
https://t.co/yV63j7CKMd</t>
  </si>
  <si>
    <t xml:space="preserve"> Oct 15 23:04:45 +0000 2019</t>
  </si>
  <si>
    <t>BrentAnderson99</t>
  </si>
  <si>
    <t>@SenAmyKlobuchar https://t.co/7SpzPXRJmy</t>
  </si>
  <si>
    <t xml:space="preserve"> Oct 15 20:21:02 +0000 2019</t>
  </si>
  <si>
    <t>Msdesignerlady</t>
  </si>
  <si>
    <t>@SenAmyKlobuchar @FBI @tedlieu @Public_Citizen @katiehobbs @RepSwalwell @ACLU @CREWcrew @FortifyRights @SenSchumerÃ¢â‚¬Â¦ https://t.co/n5DFfoZ8Fb</t>
  </si>
  <si>
    <t xml:space="preserve"> Oct 15 17:48:36 +0000 2019</t>
  </si>
  <si>
    <t>cardeus1348</t>
  </si>
  <si>
    <t>['SenAmyKlobuchar', 'FBI', 'tedlieu', 'Public_Citizen', 'katiehobbs', 'RepSwalwell', 'ACLU', 'CREWcrew', 'FortifyRights', 'SenSchumer']</t>
  </si>
  <si>
    <t>@SenAmyKlobuchar @FBI @tedlieu @Public_Citizen @katiehobbs @RepSwalwell @ACLU @CREWcrew @FortifyRights @SenSchumerÃ¢â‚¬Â¦ https://t.co/KZTJp6zdpk</t>
  </si>
  <si>
    <t xml:space="preserve"> Oct 15 17:45:30 +0000 2019</t>
  </si>
  <si>
    <t>@SenAmyKlobuchar @FBI @tedlieu @Public_Citizen @katiehobbs @RepSwalwell @ACLU @CREWcrew @FortifyRights @SenSchumerÃ¢â‚¬Â¦ https://t.co/RBRpVsYdz7</t>
  </si>
  <si>
    <t xml:space="preserve"> Oct 15 17:42:59 +0000 2019</t>
  </si>
  <si>
    <t>@SenAmyKlobuchar @FBI @tedlieu @Public_Citizen @katiehobbs @RepSwalwell @ACLU @CREWcrew @FortifyRights @SenSchumerÃ¢â‚¬Â¦ https://t.co/kNInuPQbD8</t>
  </si>
  <si>
    <t xml:space="preserve"> Oct 15 17:34:50 +0000 2019</t>
  </si>
  <si>
    <t>#RudyGiuliani @SenAmyKlobuchar @FBI @tedlieu @Public_Citizen @katiehobbs @RepSwalwell @ACLU @CREWcrewÃ¢â‚¬Â¦ https://t.co/3sbQ7FJNGC</t>
  </si>
  <si>
    <t xml:space="preserve"> Oct 15 17:24:03 +0000 2019</t>
  </si>
  <si>
    <t>['RudyGiuliani']</t>
  </si>
  <si>
    <t>['SenAmyKlobuchar', 'FBI', 'tedlieu', 'Public_Citizen', 'katiehobbs', 'RepSwalwell', 'ACLU', 'CREWcrew']</t>
  </si>
  <si>
    <t>#RudyGiuliani @SenAmyKlobuchar @FBI @tedlieu @Public_Citizen @katiehobbs @RepSwalwell @ACLU @CREWcrewÃ¢â‚¬Â¦ https://t.co/XignFAxUcM</t>
  </si>
  <si>
    <t xml:space="preserve"> Oct 15 17:23:35 +0000 2019</t>
  </si>
  <si>
    <t>#RudyGiuliani @SenAmyKlobuchar @FBI @tedlieu @Public_Citizen @katiehobbs @RepSwalwell @ACLU @CREWcrewÃ¢â‚¬Â¦ https://t.co/uaZn7MkaYL</t>
  </si>
  <si>
    <t xml:space="preserve"> Oct 15 17:22:51 +0000 2019</t>
  </si>
  <si>
    <t>#RudyGiuliani @SenAmyKlobuchar @FBI @tedlieu @Public_Citizen @katiehobbs @RepSwalwell @ACLU @CREWcrewÃ¢â‚¬Â¦ https://t.co/EAt3HXIi31</t>
  </si>
  <si>
    <t xml:space="preserve"> Oct 15 17:22:23 +0000 2019</t>
  </si>
  <si>
    <t>#RudyGiuliani @SenAmyKlobuchar @FBI @tedlieu @Public_Citizen @katiehobbs @RepSwalwell @ACLU @CREWcrewÃ¢â‚¬Â¦ https://t.co/2DiFH2ej6O</t>
  </si>
  <si>
    <t xml:space="preserve"> Oct 15 17:17:52 +0000 2019</t>
  </si>
  <si>
    <t>#RudyGiuliani @SenAmyKlobuchar @FBI @tedlieu @Public_Citizen @katiehobbs @RepSwalwell @ACLU @CREWcrewÃ¢â‚¬Â¦ https://t.co/2vJu5XIEEZ</t>
  </si>
  <si>
    <t xml:space="preserve"> Oct 15 17:15:56 +0000 2019</t>
  </si>
  <si>
    <t>@SenAmyKlobuchar @FBI @tedlieu @Public_Citizen @katiehobbs @RepSwalwell @ACLU @CREWcrew @FortifyRights @SenSchumerÃ¢â‚¬Â¦ https://t.co/zC6hViJ1ur</t>
  </si>
  <si>
    <t xml:space="preserve"> Oct 15 17:03:54 +0000 2019</t>
  </si>
  <si>
    <t>@SenAmyKlobuchar @FBI @tedlieu @Public_Citizen @katiehobbs @RepSwalwell @ACLU @CREWcrew @FortifyRights @SenSchumerÃ¢â‚¬Â¦ https://t.co/EGpnbYLxhH</t>
  </si>
  <si>
    <t xml:space="preserve"> Oct 15 16:57:20 +0000 2019</t>
  </si>
  <si>
    <t>Please read @SenAmyKlobuchar @SenTinaSmith https://t.co/wefytf7zN5</t>
  </si>
  <si>
    <t xml:space="preserve"> Oct 15 16:43:32 +0000 2019</t>
  </si>
  <si>
    <t>csuziesun</t>
  </si>
  <si>
    <t>['SenAmyKlobuchar', 'SenTinaSmith']</t>
  </si>
  <si>
    <t>@SenAmyKlobuchar Do you have two Twitter accounts? https://t.co/EfBPZhpdGJ</t>
  </si>
  <si>
    <t xml:space="preserve"> Oct 15 15:49:20 +0000 2019</t>
  </si>
  <si>
    <t>Alex_Leiser</t>
  </si>
  <si>
    <t>@JuddLegum .@SenAmyKlobuchar @SenWarren @America_for_Amy Has he had dinner with you?</t>
  </si>
  <si>
    <t xml:space="preserve"> Oct 15 12:12:21 +0000 2019</t>
  </si>
  <si>
    <t>JuddLegum</t>
  </si>
  <si>
    <t>JDawsonTweets</t>
  </si>
  <si>
    <t>['JuddLegum', 'SenAmyKlobuchar', 'SenWarren', 'America_for_Amy']</t>
  </si>
  <si>
    <t>@GovTimWalz @SenAmyKlobuchar @SenTinaSmith $1.5B surplus? Medicare for all Minnesotans! Please. I need free healthcÃ¢â‚¬Â¦ https://t.co/ItcHbHkTdU</t>
  </si>
  <si>
    <t xml:space="preserve"> Oct 15 09:00:05 +0000 2019</t>
  </si>
  <si>
    <t>Alex20575360</t>
  </si>
  <si>
    <t>['GovTimWalz', 'SenAmyKlobuchar', 'SenTinaSmith']</t>
  </si>
  <si>
    <t>@TruthSalvo @eraufly @thehill @SenAmyKlobuchar @amyklobuchar *there not their</t>
  </si>
  <si>
    <t xml:space="preserve"> Oct 15 05:57:11 +0000 2019</t>
  </si>
  <si>
    <t>kris050875</t>
  </si>
  <si>
    <t>['TruthSalvo', 'eraufly', 'thehill', 'SenAmyKlobuchar', 'amyklobuchar']</t>
  </si>
  <si>
    <t>@eraufly @thehill @SenAmyKlobuchar @amyklobuchar Good #OmnipotentFigmentofYourImagination!! Not this crap again.Ã¢â‚¬Â¦ https://t.co/utosn5cZhS</t>
  </si>
  <si>
    <t xml:space="preserve"> Oct 15 05:20:00 +0000 2019</t>
  </si>
  <si>
    <t>John83841381</t>
  </si>
  <si>
    <t>['OmnipotentFigmentofYourImagination']</t>
  </si>
  <si>
    <t>@RealTimers @amyklobuchar @SenAmyKlobuchar @HBO Go Amy!!!!</t>
  </si>
  <si>
    <t xml:space="preserve"> Oct 15 04:13:00 +0000 2019</t>
  </si>
  <si>
    <t>Woodside115</t>
  </si>
  <si>
    <t>['RealTimers', 'amyklobuchar', 'SenAmyKlobuchar', 'HBO']</t>
  </si>
  <si>
    <t>@SenAmyKlobuchar you are such a complete idiot. May GOD save you. You are a misinformed and irrational demagogue. YÃ¢â‚¬Â¦ https://t.co/1xXHtbbiz4</t>
  </si>
  <si>
    <t xml:space="preserve"> Oct 15 01:55:48 +0000 2019</t>
  </si>
  <si>
    <t>@RealTimers @amyklobuchar @SenAmyKlobuchar @HBO Good luck tomorrow night. Hope you move up. Would love to see you aÃ¢â‚¬Â¦ https://t.co/Vugsg83bto</t>
  </si>
  <si>
    <t xml:space="preserve"> Oct 15 00:53:23 +0000 2019</t>
  </si>
  <si>
    <t>peace51225176</t>
  </si>
  <si>
    <t>@BetoORourke Morons tell Americans they are going to take your guns... (donÃ¢â‚¬â„¢t even own one).</t>
  </si>
  <si>
    <t>ZargerChris</t>
  </si>
  <si>
    <t>@BetoORourke That the America I know.</t>
  </si>
  <si>
    <t>suzirgray</t>
  </si>
  <si>
    <t>@CNNPolitics @CNN @BetoORourke  supporters are sick of you ignoring Beto. He is the moderate Democrat that can winÃ¢â‚¬Â¦ https://t.co/QrH3Cnimj6</t>
  </si>
  <si>
    <t>CNNPolitics</t>
  </si>
  <si>
    <t>DFWGloria</t>
  </si>
  <si>
    <t>['CNNPolitics', 'CNN', 'BetoORourke']</t>
  </si>
  <si>
    <t>@jacob7_thekid @BetoORourke @kathygriffin Yikes!</t>
  </si>
  <si>
    <t>jacob7_thekid</t>
  </si>
  <si>
    <t>Savingrace_</t>
  </si>
  <si>
    <t>['jacob7_thekid', 'BetoORourke', 'kathygriffin']</t>
  </si>
  <si>
    <t>I want to hear a lot more from @CoryBooker and @BetoORourke @CNN ! #DemDebates https://t.co/MQp9O65jgw</t>
  </si>
  <si>
    <t>technolibrary</t>
  </si>
  <si>
    <t>['CoryBooker', 'BetoORourke', 'CNN']</t>
  </si>
  <si>
    <t>@BetoORourke How about those who drive drunk?</t>
  </si>
  <si>
    <t>JimTunney7</t>
  </si>
  <si>
    <t>@ToriGlass @BetoORourke https://t.co/VVowe8yL7T</t>
  </si>
  <si>
    <t>ToriGlass</t>
  </si>
  <si>
    <t>friendofanawim</t>
  </si>
  <si>
    <t>['ToriGlass', 'BetoORourke']</t>
  </si>
  <si>
    <t>@BetoORourke Your plans make sense</t>
  </si>
  <si>
    <t>BigSaladMoney</t>
  </si>
  <si>
    <t>@BetoORourke https://t.co/KNJCScqSJU</t>
  </si>
  <si>
    <t>Chance780856</t>
  </si>
  <si>
    <t>@BetoORourke Please bow out gracefully Beto</t>
  </si>
  <si>
    <t>DonSton46649089</t>
  </si>
  <si>
    <t>@TeamBeto @CNNPolitics @AC360 @ErinBurnett @BetoORourke Finally he gets a shot and did great</t>
  </si>
  <si>
    <t>Janevan31745720</t>
  </si>
  <si>
    <t>['TeamBeto', 'CNNPolitics', 'AC360', 'ErinBurnett', 'BetoORourke']</t>
  </si>
  <si>
    <t>@BetoORourke And to avoid being shot.</t>
  </si>
  <si>
    <t>ashbwright3</t>
  </si>
  <si>
    <t>@BetoORourke Beto has never worked a real job in his life. He doesnt know anything about struggling. Hypocrite</t>
  </si>
  <si>
    <t>@BetoORourke Americans want a piece of the pie so they CAN have a shot.</t>
  </si>
  <si>
    <t>Armand64750661</t>
  </si>
  <si>
    <t>@jtvrdik @BetoORourke You're basically supporting the corruptness of our media, our democracy, and DNC. Good job there bud.</t>
  </si>
  <si>
    <t xml:space="preserve"> Oct 16 00:53:19 +0000 2019</t>
  </si>
  <si>
    <t>jtvrdik</t>
  </si>
  <si>
    <t>zegreyjedi</t>
  </si>
  <si>
    <t>['jtvrdik', 'BetoORourke']</t>
  </si>
  <si>
    <t>@BetoORourke Americans don't want to be criminalized for treating their disabilities with medical marijuana. They wÃ¢â‚¬Â¦ https://t.co/e5CCanHuoY</t>
  </si>
  <si>
    <t xml:space="preserve"> Oct 16 00:53:15 +0000 2019</t>
  </si>
  <si>
    <t>cmills9261</t>
  </si>
  <si>
    <t>World-class public education is an oxymoron...how did @BetoORourke  even qualify for this round?</t>
  </si>
  <si>
    <t>PeddleFiction</t>
  </si>
  <si>
    <t>@BetoORourke You still waxing your balls for cows?</t>
  </si>
  <si>
    <t xml:space="preserve"> Oct 16 00:53:08 +0000 2019</t>
  </si>
  <si>
    <t>TNPatriot1776</t>
  </si>
  <si>
    <t>@BetoORourke Stop tweeting while you are debating!</t>
  </si>
  <si>
    <t xml:space="preserve"> Oct 16 00:53:05 +0000 2019</t>
  </si>
  <si>
    <t>nosilva</t>
  </si>
  <si>
    <t>@CoryBooker "...they [unions] don't want a handout they want a shot. As president, I will give them that shot." - @BetoORourke #DemDebate</t>
  </si>
  <si>
    <t xml:space="preserve"> Oct 16 00:53:04 +0000 2019</t>
  </si>
  <si>
    <t>['CoryBooker', 'BetoORourke']</t>
  </si>
  <si>
    <t>@joannstringer @BetoORourke It is pathetic!  How can any candidate break through when they arenÃ¢â‚¬â„¢t given a chance to speak?</t>
  </si>
  <si>
    <t xml:space="preserve"> Oct 16 00:53:00 +0000 2019</t>
  </si>
  <si>
    <t>joannstringer</t>
  </si>
  <si>
    <t>MichaelParnell2</t>
  </si>
  <si>
    <t>['joannstringer', 'BetoORourke']</t>
  </si>
  <si>
    <t>@jtvrdik @BetoORourke The Pandering Panda is a magical beast that can tweet with his mind. https://t.co/r5NUiRunn1</t>
  </si>
  <si>
    <t>GoodellCat</t>
  </si>
  <si>
    <t>@jtvrdik @BetoORourke Ã°Å¸Ëœâ€šÃ°Å¸Ëœâ€šÃ°Å¸Ëœâ€šÃ°Å¸Ëœâ€š Same thing I was thinking!!! WTF?!!! Ã°Å¸Ëœâ€šÃ°Å¸Ëœâ€šÃ°Å¸Ëœâ€š Is that Beto so bored listening to the others aÃ¢â‚¬Â¦ https://t.co/g9sbRKWaXb</t>
  </si>
  <si>
    <t xml:space="preserve"> Oct 16 00:52:56 +0000 2019</t>
  </si>
  <si>
    <t>RougeTicoq</t>
  </si>
  <si>
    <t>@BetoORourke Go. Away.</t>
  </si>
  <si>
    <t xml:space="preserve"> Oct 16 00:52:44 +0000 2019</t>
  </si>
  <si>
    <t>@BetoORourke See @BetoORourke walk a day in the life of @SEIU union member April at the beginning of August:Ã¢â‚¬Â¦ https://t.co/uCk4BNNOIR</t>
  </si>
  <si>
    <t>hangwithhawlie</t>
  </si>
  <si>
    <t>['BetoORourke', 'BetoORourke', 'SEIU']</t>
  </si>
  <si>
    <t>@BetoORourke Define work hard and success please. Because everyone idea of that is different.</t>
  </si>
  <si>
    <t>Urban1940</t>
  </si>
  <si>
    <t>@BetoORourke  Bozo OÃ¢â‚¬â„¢Rourke https://t.co/LknmpsnUUQ</t>
  </si>
  <si>
    <t>Fishtrada</t>
  </si>
  <si>
    <t>@HoustonChron @BetoORourke @startelegram @JoaquinCastrotx @SanAntonioNews4 looks like Rick Perry might be a personÃ¢â‚¬Â¦ https://t.co/PE6VWAy3OP</t>
  </si>
  <si>
    <t xml:space="preserve"> Oct 16 00:52:25 +0000 2019</t>
  </si>
  <si>
    <t>HoustonChron</t>
  </si>
  <si>
    <t>losdog4life</t>
  </si>
  <si>
    <t>['HoustonChron', 'BetoORourke', 'startelegram', 'JoaquinCastrotx', 'SanAntonioNews4']</t>
  </si>
  <si>
    <t>@BetoORourke #TermLimitsforCongress</t>
  </si>
  <si>
    <t>DAGSviews</t>
  </si>
  <si>
    <t>['TermLimitsforCongress']</t>
  </si>
  <si>
    <t>Ar-15s are not meant to be used on the battlefield @BetoORourke 
#DemocraticDebate</t>
  </si>
  <si>
    <t>Gcv_ftw</t>
  </si>
  <si>
    <t>@Andy_fletch7 @BetoORourke This idiot has no chance</t>
  </si>
  <si>
    <t>Andy_fletch7</t>
  </si>
  <si>
    <t>donuts1888</t>
  </si>
  <si>
    <t>['Andy_fletch7', 'BetoORourke']</t>
  </si>
  <si>
    <t>@BetoORourke spoke in Spanish again. He needs to be cancelled. #CulturalAppropriation #DemDebate</t>
  </si>
  <si>
    <t>wizardofsoho</t>
  </si>
  <si>
    <t>['CulturalAppropriation', 'DemDebate']</t>
  </si>
  <si>
    <t>@MichaelSkolnik @BetoORourke https://t.co/lYQmbmVUEf</t>
  </si>
  <si>
    <t>vote_beto</t>
  </si>
  <si>
    <t>['MichaelSkolnik', 'BetoORourke']</t>
  </si>
  <si>
    <t>Answer the damn question @BetoORourke ... #DemDebate</t>
  </si>
  <si>
    <t>AMITMKAMBLE</t>
  </si>
  <si>
    <t>@BetoORourke will not tell me what guns I can own. The #2a speaks for me &amp;amp; not Betoooooo. #DemocraticDebate #NeverDemocrats</t>
  </si>
  <si>
    <t>KAG4Eva</t>
  </si>
  <si>
    <t>['2a', 'DemocraticDebate', 'NeverDemocrats']</t>
  </si>
  <si>
    <t>@DebbieAAldrich @BetoORourke  Oh boy, Anderson Cooper just called you OUT. So...how do you collect guns from constiÃ¢â‚¬Â¦ https://t.co/DtDg6NRF3V</t>
  </si>
  <si>
    <t>DebbieAAldrich</t>
  </si>
  <si>
    <t>CourtAnderson9</t>
  </si>
  <si>
    <t>['DebbieAAldrich', 'BetoORourke']</t>
  </si>
  <si>
    <t>.@BetoORourke  You better have a lot of back-up. You will NEVER get my AR-15. Ever.
You don't get to decide how toÃ¢â‚¬Â¦ https://t.co/zQi5AFmbHK</t>
  </si>
  <si>
    <t>@BetoORourke shut up you criminal https://t.co/3WxCLJSn01</t>
  </si>
  <si>
    <t xml:space="preserve"> Oct 16 01:32:33 +0000 2019</t>
  </si>
  <si>
    <t>handicaptravelr</t>
  </si>
  <si>
    <t>@BetoORourke come and take it</t>
  </si>
  <si>
    <t>isGarretBlack</t>
  </si>
  <si>
    <t>I agree with @BetoORourke that these weapons have no place in our communities. #lbgov219</t>
  </si>
  <si>
    <t>RachelB48270479</t>
  </si>
  <si>
    <t>['lbgov219']</t>
  </si>
  <si>
    <t>@BetoORourke Thank you for talking about gun reform.</t>
  </si>
  <si>
    <t>PattyArquette</t>
  </si>
  <si>
    <t>@BetoORourke what kinds of guns WERENÃ¢â‚¬â„¢T designed to kill people? Pls enlighten me #DemDebate</t>
  </si>
  <si>
    <t>baby_kale_</t>
  </si>
  <si>
    <t>#DemDebate 
@BetoORourke has #BallsThatClank...that is all https://t.co/TGGbGSHarf</t>
  </si>
  <si>
    <t>je_rm</t>
  </si>
  <si>
    <t>['DemDebate', 'BallsThatClank']</t>
  </si>
  <si>
    <t>I stand with @BetoORourke. Blacks commit most homicides and commit the most gun crime by far if any group in America. We need to stop them!</t>
  </si>
  <si>
    <t>opiecomments</t>
  </si>
  <si>
    <t>Ã¢â‚¬Å“Ã¢â‚¬ÂEvery single (semiautomatic rifle) is a potential instrument of terror,Ã¢â‚¬Â @BetoORourke #DemDebate</t>
  </si>
  <si>
    <t>Hey @BetoORourke   All guns were designed to kill people you dummy. #DemocraticDebate</t>
  </si>
  <si>
    <t>castlenumbskull</t>
  </si>
  <si>
    <t>Hey @BetoORourke say something real about your BS policy  #DemDebate</t>
  </si>
  <si>
    <t>everybodygovote</t>
  </si>
  <si>
    <t>@BetoORourke I wouldn't give 1 cent to a Pro abortion Democrat.</t>
  </si>
  <si>
    <t>Rob70808509</t>
  </si>
  <si>
    <t>@BetoORourke Yea but you get called for jury duty if you do. You dont want hurry duty do you? Let the adults handleÃ¢â‚¬Â¦ https://t.co/pyzIb6bGwL</t>
  </si>
  <si>
    <t>h3llph1sh</t>
  </si>
  <si>
    <t>@BetoORourke 100% agree. Thank you for taking a real stand against assault weapons. I hope the other Dem candidates follow your lead!</t>
  </si>
  <si>
    <t>FarnazHaghseta</t>
  </si>
  <si>
    <t>.@BetoORourke You are an absolute idiot, the AR is the least used weapon in shootings, this is not again problem, IÃ¢â‚¬Â¦ https://t.co/ljOlN7B41V</t>
  </si>
  <si>
    <t>JohnNel79459582</t>
  </si>
  <si>
    <t>@BetoORourke Hard pass.</t>
  </si>
  <si>
    <t>pcardh1</t>
  </si>
  <si>
    <t>@BetoORourke @laura__3_14 You're definitely out of touch with the responsible Americans who choose to use their SecÃ¢â‚¬Â¦ https://t.co/CzVLHQQjyZ</t>
  </si>
  <si>
    <t>ebbuildwall</t>
  </si>
  <si>
    <t>['BetoORourke', 'laura__3_14']</t>
  </si>
  <si>
    <t>@emilyfavreau @BetoORourke And he could take over Texas, but dude ain't gonna be President just now.</t>
  </si>
  <si>
    <t>emilyfavreau</t>
  </si>
  <si>
    <t>theolopolitical</t>
  </si>
  <si>
    <t>['emilyfavreau', 'BetoORourke']</t>
  </si>
  <si>
    <t>@BetoORourke Not what you said tonight...you said mandatory seizure ..if you attempt this..pro 2nd amendment armedÃ¢â‚¬Â¦ https://t.co/wMxGqHFC35</t>
  </si>
  <si>
    <t>maga_1776</t>
  </si>
  <si>
    <t>@mimimagic @BetoORourke I  showed and thought of you a peach on my property and my movie ?</t>
  </si>
  <si>
    <t>mimimagic</t>
  </si>
  <si>
    <t>stephen46454631</t>
  </si>
  <si>
    <t>['mimimagic', 'BetoORourke']</t>
  </si>
  <si>
    <t>@NurseAlexP @LPNational @BetoORourke TheyÃ¢â‚¬â„¢re not weapons of war. And for some of us better choices to defend our homes.</t>
  </si>
  <si>
    <t>NurseAlexP</t>
  </si>
  <si>
    <t>michno03</t>
  </si>
  <si>
    <t>['NurseAlexP', 'LPNational', 'BetoORourke']</t>
  </si>
  <si>
    <t>@rebeccavallas @BetoORourke Yang, Warren &amp;amp; Sanders have all spoken about families affected by disabilities long before Beto.</t>
  </si>
  <si>
    <t>rebeccavallas</t>
  </si>
  <si>
    <t>KRS_4546</t>
  </si>
  <si>
    <t>['rebeccavallas', 'BetoORourke']</t>
  </si>
  <si>
    <t>@BetoORourke You remind me of @marcorubio from the 2016 debates when Chris Christie Tor him a new adshole.</t>
  </si>
  <si>
    <t>BozTonySP</t>
  </si>
  <si>
    <t>['BetoORourke', 'marcorubio']</t>
  </si>
  <si>
    <t>@PattyArquette @BetoORourke thank you for acknowledging it...Beto is passionate about ending the epidemic of gun viÃ¢â‚¬Â¦ https://t.co/VUt4zCxPKl</t>
  </si>
  <si>
    <t>rungirlrun07</t>
  </si>
  <si>
    <t>['PattyArquette', 'BetoORourke']</t>
  </si>
  <si>
    <t>@wsyx6 @BetoORourke This fellow truly is NOT what he seems.  Look him up.</t>
  </si>
  <si>
    <t>tonya_mcmanus</t>
  </si>
  <si>
    <t>['wsyx6', 'BetoORourke']</t>
  </si>
  <si>
    <t>@pushforward40 @BetoORourke Believe it. They are.</t>
  </si>
  <si>
    <t>['pushforward40', 'BetoORourke']</t>
  </si>
  <si>
    <t>@BlazeTV @CR @BetoORourke Anything Beto OÃ¢â‚¬â„¢Rourke says should be taken with a grain of salt.</t>
  </si>
  <si>
    <t>KuhlmannBill</t>
  </si>
  <si>
    <t>['BlazeTV', 'CR', 'BetoORourke']</t>
  </si>
  <si>
    <t>@CharlesMBlow @BetoORourke Dems are cowards, by tradition.</t>
  </si>
  <si>
    <t>maryellenkersch</t>
  </si>
  <si>
    <t>@MichaelSkolnik @BetoORourke Castro is wrong too!</t>
  </si>
  <si>
    <t>AlleeGin</t>
  </si>
  <si>
    <t>@BetoORourke Beto is a furry.</t>
  </si>
  <si>
    <t>cfanch92</t>
  </si>
  <si>
    <t>@BetoORourke Sorry my name is whisky jack and you can meet me down by the railroad track</t>
  </si>
  <si>
    <t>jesusac06448338</t>
  </si>
  <si>
    <t>@DailyCaller @BetoORourke Because gun control is doing a great job in Chicago right?</t>
  </si>
  <si>
    <t>eflisot55</t>
  </si>
  <si>
    <t>@mimimagic @BetoORourke on my belly button.</t>
  </si>
  <si>
    <t>@MichaelSkolnik @BetoORourke Clueless thoughts
Beto gives you Trump 4 more yrs</t>
  </si>
  <si>
    <t>ArchieCincy1</t>
  </si>
  <si>
    <t>@CharlesMBlow @BetoORourke Maybe it's a bad idea?</t>
  </si>
  <si>
    <t>ryannorthmiller</t>
  </si>
  <si>
    <t>Why @BetoORourke Ã°Å¸Â¤Â·Ã°Å¸ÂÂ½Ã¢â‚¬ÂÃ¢â„¢â‚¬Ã¯Â¸Â. Is there a word for non-native speakers doing this? @DrJonathanRosa @nelsonlflores https://t.co/T73f3FHcux</t>
  </si>
  <si>
    <t>direyes29</t>
  </si>
  <si>
    <t>['BetoORourke', 'DrJonathanRosa', 'nelsonlflores']</t>
  </si>
  <si>
    <t>@BlazeTV @BetoORourke Ã¢â‚¬Â¢Mandatory gun buybacks,...confiscations? 
Ã¢â‚¬Â¢Making millions of Americans criminals with 15M+Ã¢â‚¬Â¦ https://t.co/qcLd7uGh2m</t>
  </si>
  <si>
    <t>Factuallyaccur2</t>
  </si>
  <si>
    <t>@BetoORourke Sure they do when its a fucking COUP!</t>
  </si>
  <si>
    <t>CyniclesE</t>
  </si>
  <si>
    <t>.@AndrewYang and @BetoORourke support decriminalization of opioids for personal use. #DemDebate</t>
  </si>
  <si>
    <t>latinorebels</t>
  </si>
  <si>
    <t>@BetoORourke PoundMeToo</t>
  </si>
  <si>
    <t>hollwoodhypocr1</t>
  </si>
  <si>
    <t>@BetoORourke Gf: give me your cell phone I wanna see who texted you
bf: no 
Gf: why you have something to hide
Bf:Ã¢â‚¬Â¦ https://t.co/X7rcIoHhcs</t>
  </si>
  <si>
    <t>birdgangsoldier</t>
  </si>
  <si>
    <t>Ready to watch @BetoORourke lay out his vision for America.   #DemDebate</t>
  </si>
  <si>
    <t>TheKyleSutton</t>
  </si>
  <si>
    <t>@BetoORourke https://t.co/WjX35PtpGJ</t>
  </si>
  <si>
    <t>SteveWe93039248</t>
  </si>
  <si>
    <t>@BetoORourke Try to address women's health care and abortion rights. Ã¢ÂÂ¤Ã¯Â¸Â#Beto</t>
  </si>
  <si>
    <t>shannon_writing</t>
  </si>
  <si>
    <t>@FnuLnu30 @stupac34 @realkatiejow @BetoORourke A Canuck at that.</t>
  </si>
  <si>
    <t>FnuLnu30</t>
  </si>
  <si>
    <t>schroesc1</t>
  </si>
  <si>
    <t>['FnuLnu30', 'stupac34', 'realkatiejow', 'BetoORourke']</t>
  </si>
  <si>
    <t>@BetoORourke I hope Beto double downs on mandatory buy backs and elimination tax exemptions for churches.  This wilÃ¢â‚¬Â¦ https://t.co/h0qtcQJ8QO</t>
  </si>
  <si>
    <t>@BetoORourke That would depend on whoÃ¢â‚¬â„¢s issuing the subpoena and for what reason.</t>
  </si>
  <si>
    <t>_Thamus_</t>
  </si>
  <si>
    <t>@BetoORourke Innocence isnÃ¢â‚¬â„¢t RudyÃ¢â‚¬â„¢s biggest problem. https://t.co/ItSMMRGDCf</t>
  </si>
  <si>
    <t>TeddyBayer</t>
  </si>
  <si>
    <t>@BetoORourke doing a little shuffle down the line of candidates was too cute</t>
  </si>
  <si>
    <t>Debate watch party at @UofNH looking forward to seeing @BetoORourke back in action! #nhpolitics https://t.co/QIyG45TJwd</t>
  </si>
  <si>
    <t>JoeyRamirez_17</t>
  </si>
  <si>
    <t>['nhpolitics']</t>
  </si>
  <si>
    <t>['UofNH', 'BetoORourke']</t>
  </si>
  <si>
    <t>@BetoORourke Good luck Beto on the debate stage!!! You are the pride of El Paso!!!!</t>
  </si>
  <si>
    <t>Tejano2100</t>
  </si>
  <si>
    <t>@BetoORourke Says this guy Ã°Å¸â€˜â€¡Ã°Å¸â€˜â€¡  #IrishBob at his best. https://t.co/AfRzMCLaK2</t>
  </si>
  <si>
    <t xml:space="preserve"> Oct 15 23:56:45 +0000 2019</t>
  </si>
  <si>
    <t>cb27words</t>
  </si>
  <si>
    <t>['IrishBob']</t>
  </si>
  <si>
    <t>Lol @BetoORourke for one by one greeting each candidate on stage lol</t>
  </si>
  <si>
    <t>Nuclear_Pea</t>
  </si>
  <si>
    <t>Damn I still want @BetoORourke Beto as my senator. Is it too late for that? Can I have that soon?</t>
  </si>
  <si>
    <t xml:space="preserve"> Oct 15 23:56:32 +0000 2019</t>
  </si>
  <si>
    <t>Babsy07</t>
  </si>
  <si>
    <t>WHAT?! I thought his name was really Beto! @BetoORourke YOU FRAUD! https://t.co/Jup02edDqW</t>
  </si>
  <si>
    <t>Shawn_Farash</t>
  </si>
  <si>
    <t>@Destro44189320 @BetoORourke Yeah that makes more sense. Solid joke</t>
  </si>
  <si>
    <t>Destro44189320</t>
  </si>
  <si>
    <t>BryanHeath59</t>
  </si>
  <si>
    <t>['Destro44189320', 'BetoORourke']</t>
  </si>
  <si>
    <t>@BetoORourke Intellegent people won't vote for you.</t>
  </si>
  <si>
    <t xml:space="preserve"> Oct 15 23:56:25 +0000 2019</t>
  </si>
  <si>
    <t>QuantumRage2</t>
  </si>
  <si>
    <t>THAT WAS A VERY COOL MOVE @BetoORourke    That line was long, but he shook every hand.</t>
  </si>
  <si>
    <t xml:space="preserve"> Oct 15 23:56:20 +0000 2019</t>
  </si>
  <si>
    <t>MrMidh</t>
  </si>
  <si>
    <t>Biggest cheers of the intros. for @BetoORourke. Clear eyes, full hearts, can't lose!</t>
  </si>
  <si>
    <t xml:space="preserve"> Oct 15 23:56:19 +0000 2019</t>
  </si>
  <si>
    <t>carylcasson</t>
  </si>
  <si>
    <t>@BetoORourke Nor do they destroy evidence and have a political party and news media help distract people from thatÃ¢â‚¬Â¦ https://t.co/S6OXZfGIId</t>
  </si>
  <si>
    <t xml:space="preserve"> Oct 15 23:56:09 +0000 2019</t>
  </si>
  <si>
    <t>NikkiMacem</t>
  </si>
  <si>
    <t>@BetoORourke just walked in and pulled a #SpiesLikeUs reference. https://t.co/tHX6UGZBSI</t>
  </si>
  <si>
    <t>plainoldtara</t>
  </si>
  <si>
    <t>['SpiesLikeUs']</t>
  </si>
  <si>
    <t>@BetoORourke Numbers getting smaller and smaller. Soon, even I wonÃ¢â‚¬â„¢t be paying attention.</t>
  </si>
  <si>
    <t>egfleischer</t>
  </si>
  <si>
    <t>@stupac34 @realkatiejow @BetoORourke The intolerant words of a true liberal.</t>
  </si>
  <si>
    <t xml:space="preserve"> Oct 15 23:55:37 +0000 2019</t>
  </si>
  <si>
    <t>stupac34</t>
  </si>
  <si>
    <t>['stupac34', 'realkatiejow', 'BetoORourke']</t>
  </si>
  <si>
    <t>@BetoORourke Innocent people don't get arrested for burglary and DWI either</t>
  </si>
  <si>
    <t xml:space="preserve"> Oct 15 23:55:15 +0000 2019</t>
  </si>
  <si>
    <t>Sean29162847</t>
  </si>
  <si>
    <t>@BernieSanders Ya right like have vote on impeachment</t>
  </si>
  <si>
    <t>khill111111</t>
  </si>
  <si>
    <t>@BernieSanders I really hope Amy Klobuchar doesn't qualify for the next debate</t>
  </si>
  <si>
    <t>chekhovisgod23</t>
  </si>
  <si>
    <t>@Jamarcus_Dove @BernieSanders lol, no</t>
  </si>
  <si>
    <t>Jamarcus_Dove</t>
  </si>
  <si>
    <t>salvispresley</t>
  </si>
  <si>
    <t>['Jamarcus_Dove', 'BernieSanders']</t>
  </si>
  <si>
    <t>@DailyCaller @BernieSanders @Bubola  Bernie is not a member of the proletariat.</t>
  </si>
  <si>
    <t>weciv01</t>
  </si>
  <si>
    <t>['DailyCaller', 'BernieSanders', 'Bubola']</t>
  </si>
  <si>
    <t>@charliekirk11 @CNN @BernieSanders Great point,  I wish he would Steyer's from CA, Hate that guy.</t>
  </si>
  <si>
    <t>KellyRy76055050</t>
  </si>
  <si>
    <t>['charliekirk11', 'CNN', 'BernieSanders']</t>
  </si>
  <si>
    <t>@RoseAnnDeMoro @SenSanders @CNN @BernieSanders is right, said everyone on stage.</t>
  </si>
  <si>
    <t>RoseAnnDeMoro</t>
  </si>
  <si>
    <t>RonWells19</t>
  </si>
  <si>
    <t>['RoseAnnDeMoro', 'SenSanders', 'CNN', 'BernieSanders']</t>
  </si>
  <si>
    <t>@BernieSanders Seriously? Said the millionaire by chance</t>
  </si>
  <si>
    <t>stevenecklund</t>
  </si>
  <si>
    <t>@BernieSanders What about millionaires</t>
  </si>
  <si>
    <t>Trump2096495476</t>
  </si>
  <si>
    <t>@DailyCaller @BernieSanders Considering billionaires have 3 orders of magnitude more money than millionaires, I dont think ya'll maths well.</t>
  </si>
  <si>
    <t>Consequentlist</t>
  </si>
  <si>
    <t>['DailyCaller', 'BernieSanders']</t>
  </si>
  <si>
    <t>@BernieSanders But multi millionaires are fine.</t>
  </si>
  <si>
    <t>ScottGl67235029</t>
  </si>
  <si>
    <t>@BernieSanders thatÃ¢â‚¬â„¢s the difference between you and pretty much all politicians. https://t.co/QRRGJ9E5Im</t>
  </si>
  <si>
    <t>TephraDoe</t>
  </si>
  <si>
    <t>@2xexpress @EvanEtm @guccilibertaria @BernieSanders IÃ¢â‚¬â„¢m not sure if Evan is a boy or a girl and I think Ã¢â‚¬Å“young buckÃ¢â‚¬Â might offend him/her</t>
  </si>
  <si>
    <t>basketballbos15</t>
  </si>
  <si>
    <t>['2xexpress', 'EvanEtm', 'guccilibertaria', 'BernieSanders']</t>
  </si>
  <si>
    <t>@BernieSanders Latino*</t>
  </si>
  <si>
    <t>CammyLammy05</t>
  </si>
  <si>
    <t>@BernieSanders You are insane</t>
  </si>
  <si>
    <t>AndrewBogley</t>
  </si>
  <si>
    <t>@BernieSanders https://t.co/kVlIQCVGZz</t>
  </si>
  <si>
    <t>realChimRichald</t>
  </si>
  <si>
    <t>@pieperoni @ThisIsSalad @superwildpeace @BernieSanders She will 100% have less money than the irresponsible stealerÃ¢â‚¬Â¦ https://t.co/9n8jHgN0Ku</t>
  </si>
  <si>
    <t>pieperoni</t>
  </si>
  <si>
    <t>RandomMannnnnn</t>
  </si>
  <si>
    <t>['pieperoni', 'ThisIsSalad', 'superwildpeace', 'BernieSanders']</t>
  </si>
  <si>
    <t>But if you adopt socialist @BernieSanders soak-the-rich tax platform, then how would you be able to enjoy a plot suÃ¢â‚¬Â¦ https://t.co/HfWJ1NLquv</t>
  </si>
  <si>
    <t>a_lolbrarian</t>
  </si>
  <si>
    <t>@BernieSanders @briebriejoy YES. Damn right. I agree with Bernie and the Pope: every human deserves a dignified jobÃ¢â‚¬Â¦ https://t.co/mfvMrmOx8O</t>
  </si>
  <si>
    <t>Roy_DeLys</t>
  </si>
  <si>
    <t>['BernieSanders', 'briebriejoy']</t>
  </si>
  <si>
    <t>@BernieSanders Calling California</t>
  </si>
  <si>
    <t>betty_bressler</t>
  </si>
  <si>
    <t>@LindseyGrahamSC @BernieSanders @ewarren Why do Republicans want to cut Social Security and Medicare to pay down thÃ¢â‚¬Â¦ https://t.co/IdioHDcsIj</t>
  </si>
  <si>
    <t>Debbie56111656</t>
  </si>
  <si>
    <t>@BernieSanders Better talk to your buddy, Warren Buffett.</t>
  </si>
  <si>
    <t>theeKipster</t>
  </si>
  <si>
    <t>@BernieSanders Kill @killbillioniares Rage much?  - #yanggang @andrewyang2020 #salinecountyprogressivepac #onelrsdÃ¢â‚¬Â¦ https://t.co/sqHCAxTfZ0</t>
  </si>
  <si>
    <t>drstrangeAR</t>
  </si>
  <si>
    <t>['yanggang', 'salinecountyprogressivepac', 'onelrsd']</t>
  </si>
  <si>
    <t>['BernieSanders', 'andrewyang2020']</t>
  </si>
  <si>
    <t>@_waleedshahid @RashidaTlaib @BernieSanders Hate any American that is successful.  Share your ownership with employÃ¢â‚¬Â¦ https://t.co/JtmdJoiTpr</t>
  </si>
  <si>
    <t>_waleedshahid</t>
  </si>
  <si>
    <t>Richard17405148</t>
  </si>
  <si>
    <t>['_waleedshahid', 'RashidaTlaib', 'BernieSanders']</t>
  </si>
  <si>
    <t>@BernieSanders Will you pay my bills if I donÃ¢â‚¬â„¢t feel like working?</t>
  </si>
  <si>
    <t>GrayMills</t>
  </si>
  <si>
    <t>The question isn't why does @BernieSanders and @ewarren support a wealth tax on billionaires, it's why doesn't everÃ¢â‚¬Â¦ https://t.co/dCBrm4qJB8</t>
  </si>
  <si>
    <t>forrespect</t>
  </si>
  <si>
    <t>@BernieSanders Millionaires to billionaires pretty quick Ã°Å¸Ëœâ€š https://t.co/3SqYJhekjC</t>
  </si>
  <si>
    <t>H1TMANactual</t>
  </si>
  <si>
    <t>@cenkuygur @BernieSanders @ewarren Uhh..Warren failed miserably on that Q.</t>
  </si>
  <si>
    <t>njacob5</t>
  </si>
  <si>
    <t>@AOC @BernieSanders #DemDebates..... #FreeShitForVotes</t>
  </si>
  <si>
    <t>CharredFredo</t>
  </si>
  <si>
    <t>['DemDebates', 'FreeShitForVotes']</t>
  </si>
  <si>
    <t>@BernieSanders Yes everyone should be the same comrade</t>
  </si>
  <si>
    <t>@BernieSanders Nope</t>
  </si>
  <si>
    <t>That time a billionaire (@TomSteyer) agreed with a Democratic Socialist (@BernieSanders). @CNN hates to see it, andÃ¢â‚¬Â¦ https://t.co/Mg2o5N1r8t</t>
  </si>
  <si>
    <t>thesavionwright</t>
  </si>
  <si>
    <t>['TomSteyer', 'BernieSanders', 'CNN']</t>
  </si>
  <si>
    <t>The only billionaire seeking Democratic nomination @TomSteyer just out-Bernied @BernieSanders in explaining how theÃ¢â‚¬Â¦ https://t.co/nKwHz6RNWD</t>
  </si>
  <si>
    <t>SherOnHealth</t>
  </si>
  <si>
    <t>@southernwayjim @KatTheHammer1 @TomSteyer @BernieSanders @CNN They are all frauds</t>
  </si>
  <si>
    <t>southernwayjim</t>
  </si>
  <si>
    <t>cashbrittany23</t>
  </si>
  <si>
    <t>['southernwayjim', 'KatTheHammer1', 'TomSteyer', 'BernieSanders', 'CNN']</t>
  </si>
  <si>
    <t>Thank you @SenAmyKlobuchar and @CoryBooker for calling out @BernieSanders and @ewarren for their constant and dishoÃ¢â‚¬Â¦ https://t.co/hJfaFu4p1g</t>
  </si>
  <si>
    <t xml:space="preserve"> Oct 16 01:15:04 +0000 2019</t>
  </si>
  <si>
    <t>PrgmaticPolitic</t>
  </si>
  <si>
    <t>['SenAmyKlobuchar', 'CoryBooker', 'BernieSanders', 'ewarren']</t>
  </si>
  <si>
    <t>@LouB050 @LindseyGrahamSC @BernieSanders @ewarren #Disney #DisneyPlus #disneyworld #DisneyNight #disneyskylinerÃ¢â‚¬Â¦ https://t.co/RpypLOfcMv</t>
  </si>
  <si>
    <t>LouB050</t>
  </si>
  <si>
    <t>CallMeAhmjusAyn</t>
  </si>
  <si>
    <t>['Disney', 'DisneyPlus', 'disneyworld', 'DisneyNight', 'disneyskyliner']</t>
  </si>
  <si>
    <t>['LouB050', 'LindseyGrahamSC', 'BernieSanders', 'ewarren']</t>
  </si>
  <si>
    <t>@People4Bernie @BernieSanders The solution to endless conflicts is to allow a victor and a defeat.</t>
  </si>
  <si>
    <t>JohnsonSpiffy</t>
  </si>
  <si>
    <t>@RBReich @BernieSanders Really? Clinton let Genocide happen in Bosnia but It's ok he is Democrat 
Don't let me starÃ¢â‚¬Â¦ https://t.co/5v40nrb1s8</t>
  </si>
  <si>
    <t>sevarac1</t>
  </si>
  <si>
    <t>['RBReich', 'BernieSanders']</t>
  </si>
  <si>
    <t>@CNN : @BernieSanders you canÃ¢â‚¬â„¢t talk about income inequality or foreign policy.
Here come guns and a gotcha question</t>
  </si>
  <si>
    <t>goldsman93</t>
  </si>
  <si>
    <t>@BernieSanders Who will you tax when no more rich? The middle class? @AOC</t>
  </si>
  <si>
    <t>OpinionMinister</t>
  </si>
  <si>
    <t>['BernieSanders', 'AOC']</t>
  </si>
  <si>
    <t>@BernieSanders DonÃ¢â‚¬â„¢t forget that automation isnÃ¢â‚¬â„¢t because ultra billionaires love technology, NO, the greedy donÃ¢â‚¬â„¢tÃ¢â‚¬Â¦ https://t.co/GNN6nJ9gha</t>
  </si>
  <si>
    <t>jamesmarie33</t>
  </si>
  <si>
    <t>@BernieSanders That is fake news !</t>
  </si>
  <si>
    <t>TessforTrump</t>
  </si>
  <si>
    <t>@ericbolling @SenWarren @BernieSanders Again the Left is under the delusion that the general populace in the US is stupid.</t>
  </si>
  <si>
    <t>April19761</t>
  </si>
  <si>
    <t>@LindseyGrahamSC @BernieSanders @ewarren Your judgment has proved to be lacking.</t>
  </si>
  <si>
    <t>fatgolfer_1</t>
  </si>
  <si>
    <t>@JStein_WaPo @IlhanMN @BernieSanders @byHeatherLong Who pays? Just us taxpayers right!</t>
  </si>
  <si>
    <t>JStein_WaPo</t>
  </si>
  <si>
    <t>BruceMi10213461</t>
  </si>
  <si>
    <t>['JStein_WaPo', 'IlhanMN', 'BernieSanders', 'byHeatherLong']</t>
  </si>
  <si>
    <t>@BernieSanders Sloth, Envy, Wrath, Greed...
Your comments epitomize 4 of the 7 deadly sins. 
You want what someboÃ¢â‚¬Â¦ https://t.co/cE5mQVe5pz</t>
  </si>
  <si>
    <t>CTWelch007</t>
  </si>
  <si>
    <t>@CCChase2 @marvc88 @nowthisnews @BernieSanders @votingwhileblk He was in DC when Dr King gave his I Have A Dream spÃ¢â‚¬Â¦ https://t.co/IdMrY09a7b</t>
  </si>
  <si>
    <t>CCChase2</t>
  </si>
  <si>
    <t>redwardprice719</t>
  </si>
  <si>
    <t>['CCChase2', 'marvc88', 'nowthisnews', 'BernieSanders', 'votingwhileblk']</t>
  </si>
  <si>
    <t>@cenkuygur @BernieSanders @ewarren They are not the same. Definitely not interchangeable. Please don't do that.</t>
  </si>
  <si>
    <t>watchoutforda</t>
  </si>
  <si>
    <t>@thejoelstein @BernieSanders C'mon man, give Bernie a break. For an 80-year-old guy who just had a heart attack, heÃ¢â‚¬Â¦ https://t.co/QvdIwsDtOx</t>
  </si>
  <si>
    <t>letmewin2</t>
  </si>
  <si>
    <t>@BernieSanders Ok if this isn't more hinting tht she's the guest idk wht is.</t>
  </si>
  <si>
    <t>oddhumantomost</t>
  </si>
  <si>
    <t>@BernieSanders https://t.co/0C6kTk6XcO</t>
  </si>
  <si>
    <t>Hatchimal4</t>
  </si>
  <si>
    <t>@redwardprice719 @marvc88 @nowthisnews @BernieSanders @votingwhileblk Like I said I could spit n hit the vt borderÃ¢â‚¬Â¦ https://t.co/9ej24tZyiZ</t>
  </si>
  <si>
    <t>['redwardprice719', 'marvc88', 'nowthisnews', 'BernieSanders', 'votingwhileblk']</t>
  </si>
  <si>
    <t>@BernieSanders Time for your nap Mr. Sanders.</t>
  </si>
  <si>
    <t>sherifficon</t>
  </si>
  <si>
    <t>@TheRightMelissa @BernieSanders TRUTH</t>
  </si>
  <si>
    <t>TheRightMelissa</t>
  </si>
  <si>
    <t>camp_crazed</t>
  </si>
  <si>
    <t>['TheRightMelissa', 'BernieSanders']</t>
  </si>
  <si>
    <t>@ChampagneDosser @krustysghost @BernieSanders Yoohoo, the UK is hot on your heels. 
So depressing.</t>
  </si>
  <si>
    <t>lunaberga</t>
  </si>
  <si>
    <t>['ChampagneDosser', 'krustysghost', 'BernieSanders']</t>
  </si>
  <si>
    <t>@LindseyGrahamSC @BernieSanders @ewarren Running on this stupid platform is telling me that neither wants to win thÃ¢â‚¬Â¦ https://t.co/YURpaxQvTQ</t>
  </si>
  <si>
    <t>AnnoriTaroki</t>
  </si>
  <si>
    <t>@Rene_Lemus3 @LoocidTrigRs @BernieSanders Thank you for that Ã°Å¸â€˜ÂÃ°Å¸â€˜ÂÃ°Å¸â€˜Â</t>
  </si>
  <si>
    <t>Rene_Lemus3</t>
  </si>
  <si>
    <t>edelldieguez</t>
  </si>
  <si>
    <t>['Rene_Lemus3', 'LoocidTrigRs', 'BernieSanders']</t>
  </si>
  <si>
    <t>@BernieSanders Your ideas are frightening. Take that crap to Venezuela. Oh wait, theyÃ¢â‚¬â„¢ve already tried them</t>
  </si>
  <si>
    <t>JJ0341</t>
  </si>
  <si>
    <t>@ericbolling @SenWarren @BernieSanders Love to see the ratings ... no one watching these clowns</t>
  </si>
  <si>
    <t>jeffwcooke</t>
  </si>
  <si>
    <t>@BernieSanders and you are, perhaps you are not a billionaire too.Ã°Å¸Â¤â€</t>
  </si>
  <si>
    <t>SamPattersonXXX</t>
  </si>
  <si>
    <t>@BernieSanders And don't forget he wants to kill babies to control the world wide population!!!!  Oh,  that was you. Sorry</t>
  </si>
  <si>
    <t>1crimsonnation</t>
  </si>
  <si>
    <t>@freekbass @shaunking @BernieSanders This is an insult to Jar Jar Binks</t>
  </si>
  <si>
    <t>freekbass</t>
  </si>
  <si>
    <t>witchbitch666</t>
  </si>
  <si>
    <t>['freekbass', 'shaunking', 'BernieSanders']</t>
  </si>
  <si>
    <t>@krystalball @BernieSanders Beto didnt get a chance to speak until 46 minutes in, and when he did. And during his fÃ¢â‚¬Â¦ https://t.co/yAKeVpjWFZ</t>
  </si>
  <si>
    <t>@BernieSanders Thats not what you said when @HillaryClinton was nominated. Thanks for giving us trump.</t>
  </si>
  <si>
    <t>FormerGOPer</t>
  </si>
  <si>
    <t>['BernieSanders', 'HillaryClinton']</t>
  </si>
  <si>
    <t>@CNN @CNNPolitics Seriously, you are blatantly avoiding  @BernieSanders.  ItÃ¢â‚¬â„¢s insulting and infuriating. How the eÃ¢â‚¬Â¦ https://t.co/KQriNpzt6K</t>
  </si>
  <si>
    <t>VTINCO84</t>
  </si>
  <si>
    <t>['CNN', 'CNNPolitics', 'BernieSanders']</t>
  </si>
  <si>
    <t>@LindseyGrahamSC @BernieSanders @ewarren The Soviet Union Is In The Oval Office. He Is A Colluding Casino Boss</t>
  </si>
  <si>
    <t>goldenmoonhorse</t>
  </si>
  <si>
    <t>@joemillerwired @HannabillLecter @calebtcullen @cush2push @BernieSanders $3B in profits is a very tricky issue therÃ¢â‚¬Â¦ https://t.co/YlhdFDNNGd</t>
  </si>
  <si>
    <t>joemillerwired</t>
  </si>
  <si>
    <t>IlKapitano92</t>
  </si>
  <si>
    <t>['joemillerwired', 'HannabillLecter', 'calebtcullen', 'cush2push', 'BernieSanders']</t>
  </si>
  <si>
    <t>@BernieSanders Why are there 50 congress member that have a net worth of more than $7.5 million?    Govt must pay vÃ¢â‚¬Â¦ https://t.co/rjcK4TvEOC</t>
  </si>
  <si>
    <t>Shawnri14295481</t>
  </si>
  <si>
    <t>@BernieSanders So if a "billion" is too much, then what is the acceptable cut off line? What EXACTLY is the amountÃ¢â‚¬Â¦ https://t.co/XY3pq3Rhzv</t>
  </si>
  <si>
    <t>IndoorBallCoach</t>
  </si>
  <si>
    <t>@johncusack @BernieSanders @RoseAnnDeMoro @ninaturner @RoKhanna @BernieSanders</t>
  </si>
  <si>
    <t>johncusack</t>
  </si>
  <si>
    <t>gusytots</t>
  </si>
  <si>
    <t>['johncusack', 'BernieSanders', 'RoseAnnDeMoro', 'ninaturner', 'RoKhanna', 'BernieSanders']</t>
  </si>
  <si>
    <t>@LindseyGrahamSC @BernieSanders @ewarren And neither does your plan.</t>
  </si>
  <si>
    <t>jrdenza</t>
  </si>
  <si>
    <t>@ericbolling @SenWarren @BernieSanders "Americans are smarter than this", Eric, I am afraid made be wildly optimistic.Ã°Å¸Ëœâ€¢</t>
  </si>
  <si>
    <t>Stitchman1952</t>
  </si>
  <si>
    <t>@TheOnion @BernieSanders Love him! Ã°Å¸ËœÅ </t>
  </si>
  <si>
    <t>jess8077</t>
  </si>
  <si>
    <t>@krystalball @BernieSanders https://t.co/lo304P8pPe</t>
  </si>
  <si>
    <t>duboi__</t>
  </si>
  <si>
    <t>@BernieSanders  This video could be very important for your campaign
https://t.co/npukdCOUk8</t>
  </si>
  <si>
    <t>JR168</t>
  </si>
  <si>
    <t>@BernieSanders https://t.co/50qZrM6KMN</t>
  </si>
  <si>
    <t>ShaunAn22030658</t>
  </si>
  <si>
    <t>@krystalball @BernieSanders Bernie erasure happening in plain sight.</t>
  </si>
  <si>
    <t>RoarTheDinosaur</t>
  </si>
  <si>
    <t>@HowieHawkins And no speaking time for @BernieSanders. HeÃ¢â‚¬â„¢s been addressed once in last 45 minutes. #DemDebate #LetBernieSpeak</t>
  </si>
  <si>
    <t>HowieHawkins</t>
  </si>
  <si>
    <t>justdoitwith3</t>
  </si>
  <si>
    <t>['DemDebate', 'LetBernieSpeak']</t>
  </si>
  <si>
    <t>['HowieHawkins', 'BernieSanders']</t>
  </si>
  <si>
    <t>@cenkuygur @BernieSanders @ewarren You watching the same debate as me? She said she wouldn't sign a bill raising miÃ¢â‚¬Â¦ https://t.co/7cDkPNzl3I</t>
  </si>
  <si>
    <t>drewchainz9</t>
  </si>
  <si>
    <t>@krystalball @BernieSanders Bernie is free to jump in anytime and respond to what someone else has said...</t>
  </si>
  <si>
    <t>ChippChick</t>
  </si>
  <si>
    <t>I want more @BernieSanders and @ewarren . Super over @AmyKlobuchar and her weird jokes. #DemDebate</t>
  </si>
  <si>
    <t>er1ngobraugh3</t>
  </si>
  <si>
    <t>['BernieSanders', 'ewarren', 'amyklobuchar']</t>
  </si>
  <si>
    <t>@BernieSanders https://t.co/eQQxug6Vxn</t>
  </si>
  <si>
    <t xml:space="preserve"> Oct 16 01:48:00 +0000 2019</t>
  </si>
  <si>
    <t>@BernieSanders Another differences is he banged a pornstar, you didn't</t>
  </si>
  <si>
    <t>kiss_ssbu</t>
  </si>
  <si>
    <t>@BernieSanders has not spoken in 45 minutes and it's some bullshit.</t>
  </si>
  <si>
    <t>Zack_Fayden</t>
  </si>
  <si>
    <t>@BernieSanders Your all a joke. Your all on repeat. ItÃ¢â‚¬â„¢s the  same shit as the first debate. Just tell trump he canÃ¢â‚¬Â¦ https://t.co/8WfvuMlk8T</t>
  </si>
  <si>
    <t>letsthinkkkkkkk</t>
  </si>
  <si>
    <t>@BernieSanders Het comrade you are the rich</t>
  </si>
  <si>
    <t>@krystalball @BookCd @BernieSanders CNN is TRASH</t>
  </si>
  <si>
    <t>BernieDrawings</t>
  </si>
  <si>
    <t>['krystalball', 'BookCd', 'BernieSanders']</t>
  </si>
  <si>
    <t>@BernieSanders please take my v card https://t.co/NFGVDBD2Fo</t>
  </si>
  <si>
    <t xml:space="preserve"> Oct 16 01:47:49 +0000 2019</t>
  </si>
  <si>
    <t>real_good_soup</t>
  </si>
  <si>
    <t>@BernieSanders Bernie runs cover for Joe's admittance of his #QuidProJoe on video
America is sick and tired of youÃ¢â‚¬Â¦ https://t.co/8vSHkscFp3</t>
  </si>
  <si>
    <t>WEAREMAGA</t>
  </si>
  <si>
    <t>@krystalball @BernieSanders Dr. Brain Ã°Å¸Â¤Â¡Ã°Å¸Â¤â„¢ says That chart is basically a ranking of those likeliest to beat Trump inÃ¢â‚¬Â¦ https://t.co/G3M2MZWEfr</t>
  </si>
  <si>
    <t>Dr_Brain_1</t>
  </si>
  <si>
    <t>@BernieSanders Liar...</t>
  </si>
  <si>
    <t>Sturlaugson307</t>
  </si>
  <si>
    <t>@BernieSanders They will just leave the country again, &amp;amp; take ALL their JOBS with them..... again..... that will leÃ¢â‚¬Â¦ https://t.co/IMjhM5HZZ4</t>
  </si>
  <si>
    <t xml:space="preserve"> Oct 16 01:47:43 +0000 2019</t>
  </si>
  <si>
    <t>Firebird8035</t>
  </si>
  <si>
    <t>@elsbet @BernieSanders He went to the hospital, had an operation then when all was done and there was no complicatiÃ¢â‚¬Â¦ https://t.co/56DZoaWimE</t>
  </si>
  <si>
    <t>elsbet</t>
  </si>
  <si>
    <t>glovefry</t>
  </si>
  <si>
    <t>['elsbet', 'BernieSanders']</t>
  </si>
  <si>
    <t>@BernieSanders Ã°Å¸Ëœâ€šÃ°Å¸Ëœâ€šÃ°Å¸Ëœâ€šÃ°Å¸Ëœâ€šÃ°Å¸Ëœâ€šÃ°Å¸Ëœâ€š</t>
  </si>
  <si>
    <t>andcam4023</t>
  </si>
  <si>
    <t>@CarlDPayne @BernieSanders Which Ã¢â‚¬Å“factsÃ¢â‚¬Â tell you the world is ending in 12 years?Ã°Å¸Ëœâ€š</t>
  </si>
  <si>
    <t>CarlDPayne</t>
  </si>
  <si>
    <t>Down23Bear</t>
  </si>
  <si>
    <t>['CarlDPayne', 'BernieSanders']</t>
  </si>
  <si>
    <t>@BernieSanders Temper tantrum notwithstanding, we will not be overhauling our economy any time soon, and probably never.</t>
  </si>
  <si>
    <t>Banquozpost</t>
  </si>
  <si>
    <t>@Brady_McKillips @_yontz @BernieSanders HeÃ¢â‚¬â„¢s got some PACK</t>
  </si>
  <si>
    <t>Brady_McKillips</t>
  </si>
  <si>
    <t>Flatulant_bryan</t>
  </si>
  <si>
    <t>['Brady_McKillips', '_yontz', 'BernieSanders']</t>
  </si>
  <si>
    <t>@Oui_Tweet @BernieSanders Seeking Asylum isn't illegal entry.</t>
  </si>
  <si>
    <t>Oui_Tweet</t>
  </si>
  <si>
    <t>AntlerWeasel</t>
  </si>
  <si>
    <t>['Oui_Tweet', 'BernieSanders']</t>
  </si>
  <si>
    <t>@BernieSanders Ã°Å¸Ëœâ€š</t>
  </si>
  <si>
    <t>USAFREEDOMFYTR</t>
  </si>
  <si>
    <t>@BernieSanders You are the swamp Bernie. You will be gone soon. Swamp drained.</t>
  </si>
  <si>
    <t>@redzybtw @BernieSanders Staple exceptions of course. Basically the European model but at 10% as opposed to 20</t>
  </si>
  <si>
    <t>redzybtw</t>
  </si>
  <si>
    <t>Ryan_Richards41</t>
  </si>
  <si>
    <t>['redzybtw', 'BernieSanders']</t>
  </si>
  <si>
    <t>@Lib_PaTROLL @BernieSanders You don't understand what "Medicare for All" means do you?</t>
  </si>
  <si>
    <t>['Lib_PaTROLL', 'BernieSanders']</t>
  </si>
  <si>
    <t>@BernieSanders The ones who came here legally probably agree with our President</t>
  </si>
  <si>
    <t>wexmike62</t>
  </si>
  <si>
    <t>@realddnldtrump @BernieSanders @IStandWithIlhan Ever heard of the bully pulpit???</t>
  </si>
  <si>
    <t>realddnldtrump</t>
  </si>
  <si>
    <t>Baaz04</t>
  </si>
  <si>
    <t>['realddnldtrump', 'BernieSanders', 'IStandWithIlhan']</t>
  </si>
  <si>
    <t>Ã¢ÂÂ¤Ã¯Â¸Â Beyond thrilled to see @BernieSanders looks great.</t>
  </si>
  <si>
    <t>lindzcatharine</t>
  </si>
  <si>
    <t>@BernieSanders So you would have taken 1500 buck out of every GM workerÃ¢â‚¬â„¢s bonus lol</t>
  </si>
  <si>
    <t>CB375HH</t>
  </si>
  <si>
    <t>I need @BernieSanders to drop out just so I don't have to listen to the screeching Nina Turner. #Hardball</t>
  </si>
  <si>
    <t>PamSchep</t>
  </si>
  <si>
    <t>['Hardball']</t>
  </si>
  <si>
    <t>@julioorodgz @BernieSanders I'm not Latino.  But to me, Trump was painting all with the same hatred.  You may not hÃ¢â‚¬Â¦ https://t.co/XPxLg8Kwtz</t>
  </si>
  <si>
    <t>julioorodgz</t>
  </si>
  <si>
    <t>['julioorodgz', 'BernieSanders']</t>
  </si>
  <si>
    <t>@novelhandle @checkmatestate @braak @BernieSanders https://t.co/tptyvTLNPg</t>
  </si>
  <si>
    <t>CursedRichie</t>
  </si>
  <si>
    <t>['novelhandle', 'checkmatestate', 'braak', 'BernieSanders']</t>
  </si>
  <si>
    <t>@BernieSanders We are not Latino or hispano.  We are indigenous peoples.</t>
  </si>
  <si>
    <t>Asrael74937048</t>
  </si>
  <si>
    <t>@BernieSanders He's healthy, your not.</t>
  </si>
  <si>
    <t xml:space="preserve"> Oct 15 23:58:19 +0000 2019</t>
  </si>
  <si>
    <t>Jonop7</t>
  </si>
  <si>
    <t>@CocoaEyebrows @jerney_io @PolskaKing1 @Biglilstan77 @j_baylorcook @BernieSanders And who determines what your wortÃ¢â‚¬Â¦ https://t.co/E71RUKbFUK</t>
  </si>
  <si>
    <t>CocoaEyebrows</t>
  </si>
  <si>
    <t>LibraProtocol</t>
  </si>
  <si>
    <t>['CocoaEyebrows', 'jerney_io', 'PolskaKing1', 'Biglilstan77', 'j_baylorcook', 'BernieSanders']</t>
  </si>
  <si>
    <t>@HandleOfRy @wgstrong @GheorgheLumini3 @MikeBrennan330 @BernieSanders Oh I get it. This is a troll account.</t>
  </si>
  <si>
    <t>HandleOfRy</t>
  </si>
  <si>
    <t>daveshingle</t>
  </si>
  <si>
    <t>['HandleOfRy', 'wgstrong', 'GheorgheLumini3', 'MikeBrennan330', 'BernieSanders']</t>
  </si>
  <si>
    <t>@Ilhan @RashidaTlaib @SenSanders And you can stay overs in @BernieSanders 3 homes.... but donÃ¢â‚¬â„¢t bang your boyfriend in front of the kids</t>
  </si>
  <si>
    <t>Ilhan</t>
  </si>
  <si>
    <t>JayBowden61</t>
  </si>
  <si>
    <t>['Ilhan', 'RashidaTlaib', 'SenSanders', 'BernieSanders']</t>
  </si>
  <si>
    <t>@novelhandle @checkmatestate @braak @BernieSanders What form of democracy is not majority rule?</t>
  </si>
  <si>
    <t>DEM DEBATE TONIGHT! #DemDebate @BernieSanders @ewarren @TulsiGabbard @AndrewYang</t>
  </si>
  <si>
    <t>Sloves_6229</t>
  </si>
  <si>
    <t>['BernieSanders', 'ewarren', 'TulsiGabbard', 'AndrewYang']</t>
  </si>
  <si>
    <t>@BernieSanders https://t.co/v4UPgDyn8q</t>
  </si>
  <si>
    <t>@cenkuygur @TomSteyer @WolfPAChq https://t.co/JKicKsR4k5</t>
  </si>
  <si>
    <t>Tom Styer has what it takes to go head to head w Trump. @TomSteyer</t>
  </si>
  <si>
    <t>peggyjags</t>
  </si>
  <si>
    <t>@robreiner @TomSteyer see above.</t>
  </si>
  <si>
    <t>robreiner</t>
  </si>
  <si>
    <t>corenor1</t>
  </si>
  <si>
    <t>['robreiner', 'TomSteyer']</t>
  </si>
  <si>
    <t>I don't understand. Did @TomSteyer have a heart attack recently? #DemDebate https://t.co/yxKCTLWiDf</t>
  </si>
  <si>
    <t>KevinlyFather</t>
  </si>
  <si>
    <t>But hey, @TomSteyer is ALL about getting back at predatory capitalists, right? #DemDebate https://t.co/RCKQ8KBCGS</t>
  </si>
  <si>
    <t>ProgShadow</t>
  </si>
  <si>
    <t>@cenkuygur @TomSteyer @WolfPAChq He bought his way on to that debate stage.</t>
  </si>
  <si>
    <t>benjamuniverse</t>
  </si>
  <si>
    <t>@grist @TomSteyer We donÃ¢â‚¬â„¢t need another billionaire president. #Bernie2020</t>
  </si>
  <si>
    <t>grist</t>
  </si>
  <si>
    <t>brtlbyscrvnr</t>
  </si>
  <si>
    <t>['grist', 'TomSteyer']</t>
  </si>
  <si>
    <t>@TimMurtaugh Absolutely not...and you did not hear @TomSteyer offer to make a donation now.</t>
  </si>
  <si>
    <t>TimMurtaugh</t>
  </si>
  <si>
    <t>['TimMurtaugh', 'TomSteyer']</t>
  </si>
  <si>
    <t>@ECchojnicki @codysnell @TomSteyer Exactly</t>
  </si>
  <si>
    <t>ECchojnicki</t>
  </si>
  <si>
    <t>rollwthepunches</t>
  </si>
  <si>
    <t>['ECchojnicki', 'codysnell', 'TomSteyer']</t>
  </si>
  <si>
    <t>I reallywish @TomSteyer would point that big ass bank account at electing democrats down ballot #DemDebate</t>
  </si>
  <si>
    <t>Chrisschalz1</t>
  </si>
  <si>
    <t>@DevinMurphyDTM @TomSteyer Yeah he needs to put his money where his mouth is Ã°Å¸Â¤Â­Ã°Å¸â€™Â¸</t>
  </si>
  <si>
    <t>['DevinMurphyDTM', 'TomSteyer']</t>
  </si>
  <si>
    <t>@RealRussBaker @whowhatwhy @TomSteyer ThatÃ¢â‚¬â„¢s your typical reply when faced with truth</t>
  </si>
  <si>
    <t>RealRussBaker</t>
  </si>
  <si>
    <t>Banned15times1</t>
  </si>
  <si>
    <t>['RealRussBaker', 'whowhatwhy', 'TomSteyer']</t>
  </si>
  <si>
    <t>@protecttruth_ @DouthatNYT False.  @TomSteyer has played the greens to ensure he can optimally monetize his coal buÃ¢â‚¬Â¦ https://t.co/sjcq9fU6Zj</t>
  </si>
  <si>
    <t>protecttruth_</t>
  </si>
  <si>
    <t>TrumpWasHere</t>
  </si>
  <si>
    <t>['protecttruth_', 'DouthatNYT', 'TomSteyer']</t>
  </si>
  <si>
    <t>.@TomSteyer described the Democrats as not having a moral center and himself as a hero. He argued that they didnÃ¢â‚¬â„¢tÃ¢â‚¬Â¦ https://t.co/SyhIIxBkU3</t>
  </si>
  <si>
    <t>@MsPackyetti @TomSteyer YES Ã°Å¸â€™Â¯</t>
  </si>
  <si>
    <t>Nobody is stopping @TomSteyer from donating his billions to the IRS.</t>
  </si>
  <si>
    <t>@theneedledrop @TomSteyer https://t.co/vURfImaQwW</t>
  </si>
  <si>
    <t>BasslineLift</t>
  </si>
  <si>
    <t>@DailyCaller @TomSteyer A billionaire has spoken. So Republicans should stop whining about Democrats being anti-wealth.</t>
  </si>
  <si>
    <t>arXiv6174</t>
  </si>
  <si>
    <t>@TomSteyer So what you are saying MY VOTE DOESN'T COUNT? HMM?</t>
  </si>
  <si>
    <t>62leviuqse62</t>
  </si>
  <si>
    <t>@DailyCaller @TomSteyer https://t.co/7RquxUzEK6</t>
  </si>
  <si>
    <t>kirs071</t>
  </si>
  <si>
    <t>@LPNational @TomSteyer Brilliant! Even better than "what is Aleppo?" Ã°Å¸Ëœâ€¦</t>
  </si>
  <si>
    <t>ArbyNiar</t>
  </si>
  <si>
    <t>I knew @TomSteyer tie reminded me of something #DemDebate https://t.co/6w9lXpA857</t>
  </si>
  <si>
    <t>blakemayes</t>
  </si>
  <si>
    <t>I know *who* @TomSteyer is but I just donÃ¢â‚¬â„¢t know *why* he is #DemDebate #DemocraticDebate #DemDebate4</t>
  </si>
  <si>
    <t>MadameMoonMoon</t>
  </si>
  <si>
    <t>['DemDebate', 'DemocraticDebate', 'DemDebate4']</t>
  </si>
  <si>
    <t>@TomSteyer MAGA, KAG, Trump2020. You wonÃ¢â‚¬â„¢t win.</t>
  </si>
  <si>
    <t>MangunsongGrace</t>
  </si>
  <si>
    <t>@adam_stone76 @TomSteyer @AOC There forgetting that cows are not the only one that fart as a matter of fact all aniÃ¢â‚¬Â¦ https://t.co/X6l0ln0bwi</t>
  </si>
  <si>
    <t>adam_stone76</t>
  </si>
  <si>
    <t>PicnotM</t>
  </si>
  <si>
    <t>['adam_stone76', 'TomSteyer', 'AOC']</t>
  </si>
  <si>
    <t>@TomSteyer is the only one who answers the questions straight forward on #DemDebate IÃ¢â‚¬â„¢d like to hear him more</t>
  </si>
  <si>
    <t>AndConfucian</t>
  </si>
  <si>
    <t>#DemDebate @TomSteyer is a Million/Billionaire we already have one in the White House and thatÃ¢â‚¬â„¢s not working out</t>
  </si>
  <si>
    <t>@DailyCaller @TomSteyer Lol..</t>
  </si>
  <si>
    <t>islandmama1</t>
  </si>
  <si>
    <t>Why does @amyklobuchar sound like sheÃ¢â‚¬â„¢s gonna start crying every time she talks and who the fuck is @TomSteyer? #DemDebate</t>
  </si>
  <si>
    <t>tuxedo_teeshirt</t>
  </si>
  <si>
    <t>Hey @TomSteyer if you want to stop the #ClimateCrisis you can stop flushing your funds on this race and donate yourÃ¢â‚¬Â¦ https://t.co/VKeBvjv1eK</t>
  </si>
  <si>
    <t>SunriseBerks</t>
  </si>
  <si>
    <t>['ClimateCrisis']</t>
  </si>
  <si>
    <t>@TomSteyer https://t.co/nK876VBO2y</t>
  </si>
  <si>
    <t>muddleagespread</t>
  </si>
  <si>
    <t>@dcexaminer @TomSteyer What a scum bag! #IStandWithTrump  he is working 24/7 for all Americans which is much more tÃ¢â‚¬Â¦ https://t.co/Z5JfbZXM34</t>
  </si>
  <si>
    <t>gambler1647</t>
  </si>
  <si>
    <t>['IStandWithTrump']</t>
  </si>
  <si>
    <t>@TomSteyer no thanks!</t>
  </si>
  <si>
    <t>R5_Rhonda</t>
  </si>
  <si>
    <t>@DailyCaller @TomSteyer Send me some of your money so you can get below that billionaire status.</t>
  </si>
  <si>
    <t>almostnapping1</t>
  </si>
  <si>
    <t>Thank you @TomSteyer for finally saying SOMETHING. Now, get the rest of your short-minded peers in check to put thiÃ¢â‚¬Â¦ https://t.co/gN8OTZujPj</t>
  </si>
  <si>
    <t>stroupeadoop</t>
  </si>
  <si>
    <t>#MAGA #KAG2020 #Trump2020 @CNN @CNNPolitics Nice Tie @TomSteyer, if you want to dress like a Jack-ASS.</t>
  </si>
  <si>
    <t>2ndAmendLover3</t>
  </si>
  <si>
    <t>['MAGA', 'KAG2020', 'Trump2020']</t>
  </si>
  <si>
    <t>['CNN', 'CNNPolitics', 'TomSteyer']</t>
  </si>
  <si>
    <t>@TomSteyer is a Million/Billionaire we already have one in the White House and thatÃ¢â‚¬â„¢s not working out</t>
  </si>
  <si>
    <t>@DailyCaller @TomSteyer You canÃ¢â‚¬â„¢t make this stuff up.</t>
  </si>
  <si>
    <t>JosephMelody4</t>
  </si>
  <si>
    <t>On drugs and opioids, @TomSteyer focused on why heÃ¢â‚¬â„¢s running, saying that corporate control of the federal governmeÃ¢â‚¬Â¦ https://t.co/ErIIZMNETL</t>
  </si>
  <si>
    <t>MohammedKhaderr</t>
  </si>
  <si>
    <t>Great points by @TomSteyer on the government being owned. 
#DemDebate</t>
  </si>
  <si>
    <t xml:space="preserve"> Oct 16 01:49:26 +0000 2019</t>
  </si>
  <si>
    <t>ArtistResists</t>
  </si>
  <si>
    <t>@TinaDesireeBerg @CNN im not watching just listening billionaire boy @TomSteyer getting more time
wtf
drop out tom</t>
  </si>
  <si>
    <t>TinaDesireeBerg</t>
  </si>
  <si>
    <t>PaulSorrentino3</t>
  </si>
  <si>
    <t>['TinaDesireeBerg', 'CNN', 'TomSteyer']</t>
  </si>
  <si>
    <t>@david_newton93 @TomSteyer Well heÃ¢â‚¬â„¢s actually talking to me, IÃ¢â‚¬â„¢m at home. Sorry IÃ¢â‚¬â„¢ll tell him to cut that out next time.</t>
  </si>
  <si>
    <t>david_newton93</t>
  </si>
  <si>
    <t>GregoryHarrisII</t>
  </si>
  <si>
    <t>['david_newton93', 'TomSteyer']</t>
  </si>
  <si>
    <t>@TomSteyer  is a chode</t>
  </si>
  <si>
    <t>LoremMarx</t>
  </si>
  <si>
    <t>"We need to break the corporate stranglehold on our government." Ã¢â‚¬â€@TomSteyer
See where the candidates stand on camÃ¢â‚¬Â¦ https://t.co/WMn0pGJXnA</t>
  </si>
  <si>
    <t>TurnoutPAC</t>
  </si>
  <si>
    <t>No offense to @TomSteyer, but weÃ¢â‚¬â„¢ve had the Ã¢â‚¬Å“business manÃ¢â‚¬Â as a president, itÃ¢â‚¬â„¢s time to get back to having a leaderÃ¢â‚¬Â¦ https://t.co/o3L1W0cIcx</t>
  </si>
  <si>
    <t>LaraBethWurm</t>
  </si>
  <si>
    <t>@benfgerdes @TomSteyer Like his thoughts.</t>
  </si>
  <si>
    <t>benfgerdes</t>
  </si>
  <si>
    <t>LarryAragon</t>
  </si>
  <si>
    <t>['benfgerdes', 'TomSteyer']</t>
  </si>
  <si>
    <t>So, in his own words @TomSteyer also wants to drain the swamp. Using politically correct language. #DemDebate</t>
  </si>
  <si>
    <t>VijayGuliani</t>
  </si>
  <si>
    <t>@TomSteyer Are you going to also do something about labor unions buying the government? DidnÃ¢â‚¬â„¢t think so.</t>
  </si>
  <si>
    <t>Logan_Havel</t>
  </si>
  <si>
    <t>@TomSteyer You're just plane annoying that you believe you can buy your way on stage and then act as though you actÃ¢â‚¬Â¦ https://t.co/LcQpmNoWfU</t>
  </si>
  <si>
    <t>moseid12</t>
  </si>
  <si>
    <t>@DailyCaller @TomSteyer Well, Mr. Tom Steyer just give your f----g money away and live on the streets.</t>
  </si>
  <si>
    <t>nuclant</t>
  </si>
  <si>
    <t>@TomSteyer is speaking my language. First #ClimateChange, now congressional/senatorial term limites?! Bro, you so fÃ¢â‚¬Â¦ https://t.co/SgAmZ3Ims9</t>
  </si>
  <si>
    <t>@TomSteyer Kinda gets it!  We have to #talkaboutdemocracy and #endcorporatelersonhood</t>
  </si>
  <si>
    <t>GDP175</t>
  </si>
  <si>
    <t>['talkaboutdemocracy', 'endcorporatelersonhood']</t>
  </si>
  <si>
    <t>@TomSteyer please drop out of the race. We have a businessman in office; we donÃ¢â‚¬â„¢t need another one even if heÃ¢â‚¬â„¢s runÃ¢â‚¬Â¦ https://t.co/tRusxcWvhY</t>
  </si>
  <si>
    <t>Abbykat</t>
  </si>
  <si>
    <t>@JamesT_Perry @TomSteyer Steyer is another fraud that needs to be exposed.</t>
  </si>
  <si>
    <t>JamesT_Perry</t>
  </si>
  <si>
    <t>DncSucks</t>
  </si>
  <si>
    <t>['JamesT_Perry', 'TomSteyer']</t>
  </si>
  <si>
    <t>@TomSteyer -- I will give the most generic answer because I bought my way in the debates and have no policy issues #DemDebate</t>
  </si>
  <si>
    <t>@DailyCaller @TomSteyer Hey Tom, easy to fix, give all your money to the IRS!  Don't be a hypocrite.</t>
  </si>
  <si>
    <t>wiupopeye85</t>
  </si>
  <si>
    <t>@TomSteyer may have handed the producer a Benjamin. Two questions now #DemocraticDebate. (btw term limits are terriÃ¢â‚¬Â¦ https://t.co/lmsEMeP5ZK</t>
  </si>
  <si>
    <t>Blake_Allen13</t>
  </si>
  <si>
    <t>@TomSteyer IÃ¢â‚¬â„¢ve focus tested this, look straight in the camera and compliment my opponents, what could go wrong?</t>
  </si>
  <si>
    <t>ImpactYang</t>
  </si>
  <si>
    <t>@Infantry0300 @TomSteyer @AndrewYang Yes, TS and the Yang gang are both making a lot of sense. Yang has brought upÃ¢â‚¬Â¦ https://t.co/AXl2tHTsrm</t>
  </si>
  <si>
    <t>Infantry0300</t>
  </si>
  <si>
    <t>winterf77521377</t>
  </si>
  <si>
    <t>['Infantry0300', 'TomSteyer', 'AndrewYang']</t>
  </si>
  <si>
    <t>@TomSullBoston @TomSteyer hahaha</t>
  </si>
  <si>
    <t>['TomSullBoston', 'TomSteyer']</t>
  </si>
  <si>
    <t>@TomSteyer Please drop out and wait until a real 
Democratic nominee emerges, and then finance that nominee.  You aÃ¢â‚¬Â¦ https://t.co/hPxrFq3pxR</t>
  </si>
  <si>
    <t>DanielOstroff</t>
  </si>
  <si>
    <t>@CiaranDeFaoite @TomSteyer Warren has a nervous shaky sounding voice</t>
  </si>
  <si>
    <t>Dude why the fuck is @TomSteyer on the stage? Embarrassing. Yang gang!</t>
  </si>
  <si>
    <t>buckeyebobcat10</t>
  </si>
  <si>
    <t>@CiaranDeFaoite @TomSteyer Lmao, really?</t>
  </si>
  <si>
    <t xml:space="preserve"> Oct 15 23:57:44 +0000 2019</t>
  </si>
  <si>
    <t>@TomSteyer 
Go Tom!</t>
  </si>
  <si>
    <t>itigerroar</t>
  </si>
  <si>
    <t>@TomSteyer donate all your $$$ to CA public banks 
and there is no such thing a humane killing animals who want to live
#ClimateChange</t>
  </si>
  <si>
    <t>MisterTrueB</t>
  </si>
  <si>
    <t>@TomSteyer, please go home.</t>
  </si>
  <si>
    <t>@CiaranDeFaoite @TomSteyer I look at all these people. What a weak field of candidates</t>
  </si>
  <si>
    <t xml:space="preserve"> Oct 15 23:55:57 +0000 2019</t>
  </si>
  <si>
    <t>@TomSteyer I've got a fairly good copy of the book they gave out at the Nuremburg Trials along with crystal bookendÃ¢â‚¬Â¦ https://t.co/AS2gbzcMKG</t>
  </si>
  <si>
    <t xml:space="preserve"> Oct 15 23:55:28 +0000 2019</t>
  </si>
  <si>
    <t>MorrisJ65</t>
  </si>
  <si>
    <t>.@CoryBooker responding to @TomSteyer making the debate stage by spending millions on online ads is all of us. FunÃ¢â‚¬Â¦ https://t.co/r2F1UBlbCj</t>
  </si>
  <si>
    <t xml:space="preserve"> Oct 15 23:55:27 +0000 2019</t>
  </si>
  <si>
    <t>Anna_Albi</t>
  </si>
  <si>
    <t>I think itÃ¢â‚¬â„¢s rude that @TulsiGabbard and @TomSteyer  are on this stage tonight #DemocraticDebate</t>
  </si>
  <si>
    <t xml:space="preserve"> Oct 15 23:55:01 +0000 2019</t>
  </si>
  <si>
    <t>EllaPerryP</t>
  </si>
  <si>
    <t>@TomSteyer Share with the class what the meaning of Ã¢â‚¬Å“Walnut SauceÃ¢â‚¬Â is you freak.</t>
  </si>
  <si>
    <t xml:space="preserve"> Oct 15 23:52:26 +0000 2019</t>
  </si>
  <si>
    <t>moksha1971</t>
  </si>
  <si>
    <t>@MollyJongFast @TomSteyer HeÃ¢â‚¬â„¢ll probably quote Buttigieg:
You canÃ¢â‚¬â„¢t beat Trump with pocket change</t>
  </si>
  <si>
    <t xml:space="preserve"> Oct 15 23:51:53 +0000 2019</t>
  </si>
  <si>
    <t>reasew</t>
  </si>
  <si>
    <t>Whos @TomSteyer and how did he make this debate? Oh right heÃ¢â‚¬â„¢s a #BILLIONAIRE</t>
  </si>
  <si>
    <t xml:space="preserve"> Oct 15 23:51:07 +0000 2019</t>
  </si>
  <si>
    <t>ExpectVacancies</t>
  </si>
  <si>
    <t>['BILLIONAIRE']</t>
  </si>
  <si>
    <t>@TomSteyer You're a silly man with too much money. Because you're parroting the "Democratic cry", you don't stand out from the crowd.</t>
  </si>
  <si>
    <t xml:space="preserve"> Oct 15 23:50:41 +0000 2019</t>
  </si>
  <si>
    <t>zickbraz</t>
  </si>
  <si>
    <t>@ewarren if you ever call me can you do it on Monday anywhere between 4:30-6:30pm EST? My jazz vocal ensemble wouldÃ¢â‚¬Â¦ https://t.co/5tQ5IhxdLX</t>
  </si>
  <si>
    <t>MissGabbyJoy</t>
  </si>
  <si>
    <t>@ewarren Now she is Latina?</t>
  </si>
  <si>
    <t>wishykeely</t>
  </si>
  <si>
    <t>WeÃ¢â‚¬â„¢re all in for @ewarren and @FirstDogBailey because we know itÃ¢â‚¬â„¢s going to take big, structural change to create aÃ¢â‚¬Â¦ https://t.co/kxbS2Yz1rH</t>
  </si>
  <si>
    <t>DogsForWarren</t>
  </si>
  <si>
    <t>['ewarren', 'FirstDogBailey']</t>
  </si>
  <si>
    <t>@ewarren So glad to hear the Latin community has the support of a strong Cherokee candidate running for office!</t>
  </si>
  <si>
    <t>WReginald69</t>
  </si>
  <si>
    <t>@RGBvCMYK @ewarren @phillyforwarren That RBG pin though Ã°Å¸ËœÂ</t>
  </si>
  <si>
    <t>RGBvCMYK</t>
  </si>
  <si>
    <t>ayyo_gero</t>
  </si>
  <si>
    <t>['RGBvCMYK', 'ewarren', 'phillyforwarren']</t>
  </si>
  <si>
    <t>@ewarren https://t.co/XAUhbsYJmu</t>
  </si>
  <si>
    <t>EdSmith47593886</t>
  </si>
  <si>
    <t>We're with you, @ewarren Ã°Å¸â€¡ÂºÃ°Å¸â€¡Â¸ #Warren2020 #shehasaplan</t>
  </si>
  <si>
    <t>happycreativeHC</t>
  </si>
  <si>
    <t>['Warren2020', 'shehasaplan']</t>
  </si>
  <si>
    <t>@mikecanm @ewarren Write in Bernie at that point</t>
  </si>
  <si>
    <t>mikecanm</t>
  </si>
  <si>
    <t>TOMLOS925</t>
  </si>
  <si>
    <t>['mikecanm', 'ewarren']</t>
  </si>
  <si>
    <t>The #Yankees have ruined my day. Now time for the #DemocraticDebate. Come on @ewarren....SHINE! #DemDebate #CNNDebate</t>
  </si>
  <si>
    <t>byeagle37</t>
  </si>
  <si>
    <t>['Yankees', 'DemocraticDebate', 'DemDebate', 'CNNDebate']</t>
  </si>
  <si>
    <t>Reminder before the debate that @ewarren pretended to be of a minority race to try to gain political favor. WealthÃ¢â‚¬Â¦ https://t.co/vfa33wLAvQ</t>
  </si>
  <si>
    <t>tladder</t>
  </si>
  <si>
    <t>@ewarren The rule of law is due process which is fair for everyone. Quit trying to subvert the rule of law. https://t.co/2wKyTWt0wi</t>
  </si>
  <si>
    <t>LivingSmallNews</t>
  </si>
  <si>
    <t>@ewarren Naw IÃ¢â‚¬â„¢m good</t>
  </si>
  <si>
    <t>DavidDaComic</t>
  </si>
  <si>
    <t>@ewarren Blasey Ford made a mockery of #MeToo!</t>
  </si>
  <si>
    <t>RozzaKat13</t>
  </si>
  <si>
    <t>['MeToo']</t>
  </si>
  <si>
    <t>@NaphiSoc @ewarren Some people still has that #Old mentality that a woman cannot be a president. So they will ratheÃ¢â‚¬Â¦ https://t.co/zoZ5O3xanV</t>
  </si>
  <si>
    <t>NaphiSoc</t>
  </si>
  <si>
    <t>DjentuhPeter</t>
  </si>
  <si>
    <t>['Old']</t>
  </si>
  <si>
    <t>['NaphiSoc', 'ewarren']</t>
  </si>
  <si>
    <t>@RoguePotlicker @ewarren McGovern got creamed for that idea.</t>
  </si>
  <si>
    <t>RoguePotlicker</t>
  </si>
  <si>
    <t>BRADSMI81296008</t>
  </si>
  <si>
    <t>['RoguePotlicker', 'ewarren']</t>
  </si>
  <si>
    <t>@ewarren Pandering</t>
  </si>
  <si>
    <t>julyanay1</t>
  </si>
  <si>
    <t>Okay @ewarren one of us needs to change... https://t.co/eDAJP2cBpv</t>
  </si>
  <si>
    <t>@TOMLOS925 @ewarren if bernie does not get the nomination I am not voting in the general election</t>
  </si>
  <si>
    <t>['TOMLOS925', 'ewarren']</t>
  </si>
  <si>
    <t>@ewarren if you need a Halloween costume https://t.co/JhZhKfNEbs</t>
  </si>
  <si>
    <t xml:space="preserve"> Oct 15 23:58:13 +0000 2019</t>
  </si>
  <si>
    <t>Islandqueensata</t>
  </si>
  <si>
    <t>@elenchos @FeelingPositiv1 @ewarren @LetEdithStay Unfortunately for you, yes immigrants must cross the border LEGALÃ¢â‚¬Â¦ https://t.co/XT4xIX4Unb</t>
  </si>
  <si>
    <t xml:space="preserve"> Oct 15 23:57:53 +0000 2019</t>
  </si>
  <si>
    <t>elenchos</t>
  </si>
  <si>
    <t>_Mama_Doc</t>
  </si>
  <si>
    <t>['elenchos', 'FeelingPositiv1', 'ewarren', 'LetEdithStay']</t>
  </si>
  <si>
    <t>It looks like @ewarren and @amyklobuchar understand the power of the color purple in speaking to Ohio. #demdebate</t>
  </si>
  <si>
    <t>Duffmental</t>
  </si>
  <si>
    <t>['ewarren', 'amyklobuchar']</t>
  </si>
  <si>
    <t>@ewarren Elizabeth Warren a phony who used her Native American claim to her advantage. Lie after lie.
MAGA!!!!!!Ã°Å¸â€¡ÂºÃ°Å¸â€¡Â¸Ã°Å¸â€¡ÂºÃ°Å¸â€¡Â¸Ã°Å¸â€¡ÂºÃ°Å¸â€¡Â¸Ã°Å¸â€¡ÂºÃ°Å¸â€¡Â¸</t>
  </si>
  <si>
    <t>Ann02184064</t>
  </si>
  <si>
    <t>@Tav_assoli @CollinWillTweet @LoveIsntRadical @ewarren Who's better?</t>
  </si>
  <si>
    <t>Tav_assoli</t>
  </si>
  <si>
    <t>IdeaGenic8001</t>
  </si>
  <si>
    <t>['Tav_assoli', 'CollinWillTweet', 'LoveIsntRadical', 'ewarren']</t>
  </si>
  <si>
    <t>@ewarren We don't need radical socialist like you and Bernie.</t>
  </si>
  <si>
    <t>HerschelHatrack</t>
  </si>
  <si>
    <t>@ewarren you suck</t>
  </si>
  <si>
    <t>HulsartJ</t>
  </si>
  <si>
    <t>@ewarren You donÃ¢â‚¬â„¢t matter to me!!! #Trump2020LandslideVictory God Bless America Ã°Å¸â€¡ÂºÃ°Å¸â€¡Â¸Ã°Å¸â€¡ÂºÃ°Å¸â€¡Â¸Ã°Å¸â€¡ÂºÃ°Å¸â€¡Â¸</t>
  </si>
  <si>
    <t xml:space="preserve"> Oct 15 23:56:56 +0000 2019</t>
  </si>
  <si>
    <t>PaulaMassie9</t>
  </si>
  <si>
    <t>['Trump2020LandslideVictory']</t>
  </si>
  <si>
    <t>@ewarren How about Americanx.</t>
  </si>
  <si>
    <t>JKHokie</t>
  </si>
  <si>
    <t>@AndrewYang finally got one!  Technological displacement of workers isnÃ¢â‚¬â„¢t the solution @ElizabethWarren 
We donÃ¢â‚¬â„¢tÃ¢â‚¬Â¦ https://t.co/jpOk3oet1p</t>
  </si>
  <si>
    <t xml:space="preserve"> Oct 16 00:41:38 +0000 2019</t>
  </si>
  <si>
    <t>['AndrewYang', 'elizabethwarren']</t>
  </si>
  <si>
    <t>@KingLewi992 @AndrewYang I support yang because I am a collapsitarian..... you too?</t>
  </si>
  <si>
    <t>KingLewi992</t>
  </si>
  <si>
    <t>BlinderLawrence</t>
  </si>
  <si>
    <t>['KingLewi992', 'AndrewYang']</t>
  </si>
  <si>
    <t>@dailykos @AndrewYang</t>
  </si>
  <si>
    <t>EmilioM74523461</t>
  </si>
  <si>
    <t>Hey @ewarren I like your investing in children ideas. Im glad @AndrewYang has policies for this.Ã¢â‚¬Â¦ https://t.co/X9p5Y0v6i3</t>
  </si>
  <si>
    <t>JahliaHope</t>
  </si>
  <si>
    <t>['ewarren', 'AndrewYang']</t>
  </si>
  <si>
    <t>@StephanieGladd4 @AndrewYang @TulsiGabbard This is the campaign the WORLD needs!</t>
  </si>
  <si>
    <t xml:space="preserve"> Oct 16 00:55:39 +0000 2019</t>
  </si>
  <si>
    <t>blacks4yang</t>
  </si>
  <si>
    <t>@davidaxelrod @AndrewYang I don't know who that guy in the pic is but he looks like Harold Ramis.........</t>
  </si>
  <si>
    <t xml:space="preserve"> Oct 16 00:55:36 +0000 2019</t>
  </si>
  <si>
    <t>Lipidman</t>
  </si>
  <si>
    <t>@AndrewYang How by being a GOP plant ?? Just lost my support</t>
  </si>
  <si>
    <t>misty21</t>
  </si>
  <si>
    <t>@IamN0TaB0T @AndrewYang Basic n to the point. Nice!!!!</t>
  </si>
  <si>
    <t xml:space="preserve"> Oct 16 00:55:34 +0000 2019</t>
  </si>
  <si>
    <t>IamN0TaB0T</t>
  </si>
  <si>
    <t>tuser5555</t>
  </si>
  <si>
    <t>['IamN0TaB0T', 'AndrewYang']</t>
  </si>
  <si>
    <t>@EmmaVigeland @AndrewYang Yes i agree. And also the $15 dollar minimum wage is no good if after taxes its like yourÃ¢â‚¬Â¦ https://t.co/vsmwExXjGJ</t>
  </si>
  <si>
    <t>EmmaVigeland</t>
  </si>
  <si>
    <t>laccdown</t>
  </si>
  <si>
    <t>['EmmaVigeland', 'AndrewYang']</t>
  </si>
  <si>
    <t>So glad to see @AndrewYang standing up at the #DemocraticDebate for the only policies that make sense!  He and BernÃ¢â‚¬Â¦ https://t.co/8qDAfX32uE</t>
  </si>
  <si>
    <t>IrishStoveBooks</t>
  </si>
  <si>
    <t>Let @AndrewYang speak on wealth tax!!! We have to hear about the VAT</t>
  </si>
  <si>
    <t>tpkwd</t>
  </si>
  <si>
    <t>@TheFFChild @TulsiGabbard @AndrewYang YOU'RE reaching for a deeper meaning behind "my friend". You're the one who bÃ¢â‚¬Â¦ https://t.co/nTDmRUF2wQ</t>
  </si>
  <si>
    <t>TheFFChild</t>
  </si>
  <si>
    <t>Divinity11</t>
  </si>
  <si>
    <t>['TheFFChild', 'TulsiGabbard', 'AndrewYang']</t>
  </si>
  <si>
    <t>@dollymad1812 @AndrewYang More automation is but ripping a bandaid off quickly.</t>
  </si>
  <si>
    <t>dollymad1812</t>
  </si>
  <si>
    <t>ConureBc</t>
  </si>
  <si>
    <t>['dollymad1812', 'AndrewYang']</t>
  </si>
  <si>
    <t>@panda6729 @AndrewYang https://t.co/kCde7OhkQw</t>
  </si>
  <si>
    <t xml:space="preserve"> Oct 16 00:55:21 +0000 2019</t>
  </si>
  <si>
    <t>panda6729</t>
  </si>
  <si>
    <t>AbigailNokomis</t>
  </si>
  <si>
    <t>['panda6729', 'AndrewYang']</t>
  </si>
  <si>
    <t>@AndrewYang! This is your time to bring up the VAT!
#DemDebate 
#DemocraticDebate 
#YangGang 
#LetYangSpeak</t>
  </si>
  <si>
    <t>SeaWall5156</t>
  </si>
  <si>
    <t>['DemDebate', 'DemocraticDebate', 'YangGang', 'LetYangSpeak']</t>
  </si>
  <si>
    <t>@MacioszekTom @esaagar @TulsiGabbard @AndrewYang You would quit your job for $1000/month?</t>
  </si>
  <si>
    <t>MacioszekTom</t>
  </si>
  <si>
    <t>ACNG52</t>
  </si>
  <si>
    <t>['MacioszekTom', 'esaagar', 'TulsiGabbard', 'AndrewYang']</t>
  </si>
  <si>
    <t>@davidaxelrod @Zach_Graumann @AndrewYang @davidaxelrod the #YangGang salutes you.</t>
  </si>
  <si>
    <t>arthur5005</t>
  </si>
  <si>
    <t>['davidaxelrod', 'Zach_Graumann', 'AndrewYang', 'davidaxelrod']</t>
  </si>
  <si>
    <t>@CoryBooker @AndrewYang (These numbers also optimistically assume a 40/hr a week full-time employment at minimum waÃ¢â‚¬Â¦ https://t.co/XLROyicOlU</t>
  </si>
  <si>
    <t>lamborghinibank</t>
  </si>
  <si>
    <t>['CoryBooker', 'AndrewYang']</t>
  </si>
  <si>
    <t>@RustingInPieces @Yang2020Mass @AndrewYang #YangAlreadyWon</t>
  </si>
  <si>
    <t>ChicagoforYang</t>
  </si>
  <si>
    <t>['YangAlreadyWon']</t>
  </si>
  <si>
    <t>['RustingInPieces', 'Yang2020Mass', 'AndrewYang']</t>
  </si>
  <si>
    <t>@droz90913651 @AndrewYang @TulsiGabbard I had chills when she was speaking!</t>
  </si>
  <si>
    <t>droz90913651</t>
  </si>
  <si>
    <t>['droz90913651', 'AndrewYang', 'TulsiGabbard']</t>
  </si>
  <si>
    <t>Get in there @AndrewYang !!!</t>
  </si>
  <si>
    <t>Bankofthebest</t>
  </si>
  <si>
    <t>@AndrewYang #AndrewYang Killin it</t>
  </si>
  <si>
    <t>Orangem58641730</t>
  </si>
  <si>
    <t>@AndrewYang Reminder the reasons for opposing a wealth tax are facetious. People flee wealth taxes by changing resiÃ¢â‚¬Â¦ https://t.co/ZhrT6iRH79</t>
  </si>
  <si>
    <t>jamikalakeshore</t>
  </si>
  <si>
    <t>@KingLewi992 @AndrewYang Good point, 220 mil? So 2.64 trillion.....</t>
  </si>
  <si>
    <t>@AndrewYang has the best answers. Why arenÃ¢â‚¬â„¢t they asking him more questions #ElizabethWarren #DemocraticDebate WarrÃ¢â‚¬Â¦ https://t.co/anGKicRYoj</t>
  </si>
  <si>
    <t xml:space="preserve"> Oct 16 00:54:53 +0000 2019</t>
  </si>
  <si>
    <t>tres_leg</t>
  </si>
  <si>
    <t>['ElizabethWarren', 'DemocraticDebate']</t>
  </si>
  <si>
    <t>@thatdankent I donÃ¢â‚¬â„¢t know. @AndrewYang and @TulsiGabbard sound solid to me as real people.</t>
  </si>
  <si>
    <t>['thatdankent', 'AndrewYang', 'TulsiGabbard']</t>
  </si>
  <si>
    <t>@cbs11jack @CBSDFW @AndrewYang @TulsiGabbard @CoryBooker Hahaha lol</t>
  </si>
  <si>
    <t>cbs11jack</t>
  </si>
  <si>
    <t>DevRacing</t>
  </si>
  <si>
    <t>['cbs11jack', 'CBSDFW', 'AndrewYang', 'TulsiGabbard', 'CoryBooker']</t>
  </si>
  <si>
    <t>@StephanieGladd4 @AndrewYang @TulsiGabbard https://t.co/Al3qw6w1zZ</t>
  </si>
  <si>
    <t>good on @AndrewYang for addressing the Ohio audience directly #DemDebate</t>
  </si>
  <si>
    <t>LindseyGort</t>
  </si>
  <si>
    <t>OK OMG IM GETTING EXCITED FOR @AndrewYang 's SURPRISE!
#YangGang #DemDebate</t>
  </si>
  <si>
    <t>EricBelozovsky</t>
  </si>
  <si>
    <t>@MeghanMcCain @AndrewYang No, he really isnÃ¢â‚¬â„¢t</t>
  </si>
  <si>
    <t>Teribithia_</t>
  </si>
  <si>
    <t>@AndrewYang and @TulsiGabbard are the only people on that stage who are honest enough to run this nation and put Americans first.</t>
  </si>
  <si>
    <t>Realcibiades</t>
  </si>
  <si>
    <t>@tuser5555 @IamN0TaB0T @AndrewYang dark crystal is the best movie with puppets</t>
  </si>
  <si>
    <t>criticannot</t>
  </si>
  <si>
    <t>['tuser5555', 'IamN0TaB0T', 'AndrewYang']</t>
  </si>
  <si>
    <t>Damn...@SenAmyKlobuchar is going after @AndrewYang and @ewarren?? WhoÃ¢â‚¬â„¢s gonna tell her?  #DemocraticDebate</t>
  </si>
  <si>
    <t>horrorgothfan</t>
  </si>
  <si>
    <t>['SenAmyKlobuchar', 'AndrewYang', 'ewarren']</t>
  </si>
  <si>
    <t>@MeghanMcCain @AndrewYang Hey!  Nepotism Barbie!</t>
  </si>
  <si>
    <t>rtd03</t>
  </si>
  <si>
    <t>#YangGang @AndrewYang killed it tonight on the Dem Debate Ã°Å¸Â§Â¢</t>
  </si>
  <si>
    <t>amberphao</t>
  </si>
  <si>
    <t>@AC360 @AndrewYang I think folks are more likely to support universal health insurance than universal income. UniveÃ¢â‚¬Â¦ https://t.co/Uf7KJJoYc8</t>
  </si>
  <si>
    <t>Bethfromhere</t>
  </si>
  <si>
    <t>@Fajitaboy @secupp @AndrewYang @amyklobuchar https://t.co/my0ZOKhz07</t>
  </si>
  <si>
    <t xml:space="preserve"> Oct 16 01:33:02 +0000 2019</t>
  </si>
  <si>
    <t>Fajitaboy</t>
  </si>
  <si>
    <t>PRCgirl25</t>
  </si>
  <si>
    <t>['Fajitaboy', 'secupp', 'AndrewYang', 'amyklobuchar']</t>
  </si>
  <si>
    <t>@secupp @AndrewYang @amyklobuchar Good for her. Blows my mind that Yang has qualified for the November debate and KÃ¢â‚¬Â¦ https://t.co/fZiqsRRywb</t>
  </si>
  <si>
    <t>ChewyYorkie</t>
  </si>
  <si>
    <t>@WANDERAround1 @amyklobuchar @AndrewYang Too many times smh</t>
  </si>
  <si>
    <t>WANDERAround1</t>
  </si>
  <si>
    <t>['WANDERAround1', 'amyklobuchar', 'AndrewYang']</t>
  </si>
  <si>
    <t>#DemDebate @AndrewYang just intelligent . A problem solver we need in the White House.</t>
  </si>
  <si>
    <t>Lina_Nong</t>
  </si>
  <si>
    <t>@CNN @AndrewYang Yang is the best among them, he has get thoughtful answers for every issue</t>
  </si>
  <si>
    <t>edalices</t>
  </si>
  <si>
    <t>@AndrewYang dont let her beat you ALEEEEEEEEEEEE. https://t.co/R1hDVS6J9Z</t>
  </si>
  <si>
    <t>Brandon75512754</t>
  </si>
  <si>
    <t>@AndrewYang be yourself on stage. People like people, not robots.</t>
  </si>
  <si>
    <t>MeseroleDennis</t>
  </si>
  <si>
    <t>@AndrewYang Love these old historical recordings: 19th century oil, this one. https://t.co/4LooNyghao</t>
  </si>
  <si>
    <t>Heidi29781492</t>
  </si>
  <si>
    <t>@AndrewYang #ISupportYang https://t.co/MabJ6HDvzG</t>
  </si>
  <si>
    <t>Akira36600517</t>
  </si>
  <si>
    <t>['ISupportYang']</t>
  </si>
  <si>
    <t>@Yamiche He's an IDIOT.  Promoting FREEDOM around the world is NOT "meddling" - It's teaching by example @AndrewYang</t>
  </si>
  <si>
    <t>Yamiche</t>
  </si>
  <si>
    <t>annibute</t>
  </si>
  <si>
    <t>['Yamiche', 'AndrewYang']</t>
  </si>
  <si>
    <t>@AndrewYang bringing up Ã¢â‚¬Å“the nature of the questioningÃ¢â‚¬Â with Zuck and congress. LOL #neverforget 
TFW when you tryÃ¢â‚¬Â¦ https://t.co/SaxjNbFUrH</t>
  </si>
  <si>
    <t>JustTheFatChick</t>
  </si>
  <si>
    <t>['neverforget']</t>
  </si>
  <si>
    <t>@secupp @AndrewYang @amyklobuchar We have and much worse. You think the public is stupid or can't read?</t>
  </si>
  <si>
    <t>whiter069</t>
  </si>
  <si>
    <t>@mccrabpants @CryptoDinner @Benaskren @CNN @AndrewYang @TulsiGabbard @DNC @RNC Did they want trump to win? Nope, diÃ¢â‚¬Â¦ https://t.co/x2x3C0nS3w</t>
  </si>
  <si>
    <t>mccrabpants</t>
  </si>
  <si>
    <t>Marcusbay5</t>
  </si>
  <si>
    <t>['mccrabpants', 'CryptoDinner', 'Benaskren', 'CNN', 'AndrewYang', 'TulsiGabbard', 'DNC', 'RNC']</t>
  </si>
  <si>
    <t>@juliaioffe Damn @AndrewYang just blew it with me! I appreciate the fact heÃ¢â‚¬â„¢s been here but WTAF!</t>
  </si>
  <si>
    <t>juliaioffe</t>
  </si>
  <si>
    <t>nidula_b</t>
  </si>
  <si>
    <t>['juliaioffe', 'AndrewYang']</t>
  </si>
  <si>
    <t>@shaunking Did @AndrewYang say we meddle in elections? Was he justifying what Russia has done? Kind of sounded likeÃ¢â‚¬Â¦ https://t.co/ZiPIIcVsL6</t>
  </si>
  <si>
    <t>shaunking</t>
  </si>
  <si>
    <t>ThePowerofOne98</t>
  </si>
  <si>
    <t>['shaunking', 'AndrewYang']</t>
  </si>
  <si>
    <t>@CNN @AndrewYang The man just makes sense every time he speaks.</t>
  </si>
  <si>
    <t>bsrabad</t>
  </si>
  <si>
    <t>@CNN @AndrewYang DonÃ¢â‚¬â„¢t take the bait @ewarren 
Keep it up.</t>
  </si>
  <si>
    <t>2sunsky</t>
  </si>
  <si>
    <t>['CNN', 'AndrewYang', 'ewarren']</t>
  </si>
  <si>
    <t>@CNN @AndrewYang Klobuchar , is 100% right on one thing , WE NEED PAPER BALLET BACK UPS , no more GOP cheating at election time!!!</t>
  </si>
  <si>
    <t>eccord100</t>
  </si>
  <si>
    <t>@sarahcolonna How freaking amazing is @AndrewYang doing tonight tho?! 
#YangGang</t>
  </si>
  <si>
    <t>sarahcolonna</t>
  </si>
  <si>
    <t>13_tacia</t>
  </si>
  <si>
    <t>['sarahcolonna', 'AndrewYang']</t>
  </si>
  <si>
    <t>@cnn be sure to ask @TulsiGabbard and @AndrewYang. Thank you for asking @SenAmyKlobuchar. She is nailing it tonight.</t>
  </si>
  <si>
    <t xml:space="preserve"> Oct 16 01:40:26 +0000 2019</t>
  </si>
  <si>
    <t>kathiheiser2</t>
  </si>
  <si>
    <t>['CNN', 'TulsiGabbard', 'AndrewYang', 'SenAmyKlobuchar']</t>
  </si>
  <si>
    <t>@AndrewYang Oh no you didnÃ¢â‚¬â„¢t! You are comparing us to Russia in the sabotage of our elections and installing an RusÃ¢â‚¬Â¦ https://t.co/cxMcql5HmF</t>
  </si>
  <si>
    <t xml:space="preserve"> Oct 16 01:34:25 +0000 2019</t>
  </si>
  <si>
    <t>fourfacesofeve</t>
  </si>
  <si>
    <t>@AndrewYang  wants to legalize pretty much all drugs, including heroin. Truly eye opening. Only one way to vote.Ã¢â‚¬Â¦ https://t.co/pY9qeahsj5</t>
  </si>
  <si>
    <t>noindweed</t>
  </si>
  <si>
    <t>Lemme get a check @AndrewYang</t>
  </si>
  <si>
    <t>FamilyManXay</t>
  </si>
  <si>
    <t>@AndrewYang is looking STRONG tonight</t>
  </si>
  <si>
    <t>@JakeResists Eh no
@AndrewYang #YangGang</t>
  </si>
  <si>
    <t>JakeResists</t>
  </si>
  <si>
    <t>['JakeResists', 'AndrewYang']</t>
  </si>
  <si>
    <t>@AndrewYang I give you props- that was a great answer</t>
  </si>
  <si>
    <t xml:space="preserve"> Oct 16 01:49:39 +0000 2019</t>
  </si>
  <si>
    <t>MeloNHTown</t>
  </si>
  <si>
    <t>Fuck yes! @AndrewYang on the opioids crisis! #DemDebate 
#Campaign2020</t>
  </si>
  <si>
    <t>wuperkins</t>
  </si>
  <si>
    <t>['DemDebate', 'Campaign2020']</t>
  </si>
  <si>
    <t>@ianbremmer @AndrewYang https://t.co/0h8HToUiVE</t>
  </si>
  <si>
    <t>ianbremmer</t>
  </si>
  <si>
    <t>schapdel</t>
  </si>
  <si>
    <t>['ianbremmer', 'AndrewYang']</t>
  </si>
  <si>
    <t>@AndrewYang is a sleeper. Smart answers, crams lots of info into quick bites. Well done sir. #YangGang #DemDebate #DemocraticDebate</t>
  </si>
  <si>
    <t>CotusT</t>
  </si>
  <si>
    <t>Wtf .. okay @AndrewYang  we now see you're a capitalist .. push that heroin ...</t>
  </si>
  <si>
    <t>Marinesmaiden</t>
  </si>
  <si>
    <t>@AndrewYang There were more prescriptions for pain meds than people living in Ohio.</t>
  </si>
  <si>
    <t>RueGigi</t>
  </si>
  <si>
    <t>CAPITALISM RUN AMOCK  #DemDebate
YES SIR! By @AndrewYang Love humans.
#AndrewYang</t>
  </si>
  <si>
    <t>GeorgeBos7</t>
  </si>
  <si>
    <t>@AndrewYang , can you explain to us why you're going to be decriminalizing opioids and not other drugs that are desÃ¢â‚¬Â¦ https://t.co/nIye8jhaI8</t>
  </si>
  <si>
    <t>mechanteauthor</t>
  </si>
  <si>
    <t>Anyone else think @AndrewYang sounds like an opponent to capitalism?</t>
  </si>
  <si>
    <t>WilmaBradley12</t>
  </si>
  <si>
    <t>I'm sorry but @AndrewYang is correct in saying that we need need to decriminalize opioids.</t>
  </si>
  <si>
    <t xml:space="preserve"> Oct 16 01:49:23 +0000 2019</t>
  </si>
  <si>
    <t>@AndrewYang Copped that for sure https://t.co/QOrZtdOHa7</t>
  </si>
  <si>
    <t>xcwaterboy21</t>
  </si>
  <si>
    <t>At one point, there were more opioids in Ohio than people. @AndrewYang</t>
  </si>
  <si>
    <t>Robby42394165</t>
  </si>
  <si>
    <t>VIDEO: #DemDebate
@AndrewYang: "Senator Sanders' description of a federal jobs guarantee does not take into accounÃ¢â‚¬Â¦ https://t.co/dUwuaR173G</t>
  </si>
  <si>
    <t>Elections2020_</t>
  </si>
  <si>
    <t>I agree with you @amyklobuchar on opioids. So would @AndrewYang. Btw, youÃ¢â‚¬â„¢re clueless about US meddling and bombing other countries.</t>
  </si>
  <si>
    <t>Yang4M</t>
  </si>
  <si>
    <t>Yaaaassssssss @AndrewYang with your MATH lapel pin!!! Ã°Å¸Â¤Â£ Ã°Å¸Â¤Â£</t>
  </si>
  <si>
    <t>Haroona_Matata</t>
  </si>
  <si>
    <t>So @AndrewYang has an awesome lapel pin Ã¢â‚¬Å“MATHÃ¢â‚¬Â!</t>
  </si>
  <si>
    <t>ColleenDippel</t>
  </si>
  <si>
    <t>#DemDebate #yangang yesss! @AndrewYang speak it!!!</t>
  </si>
  <si>
    <t>pastypuertoricn</t>
  </si>
  <si>
    <t>['DemDebate', 'yangang']</t>
  </si>
  <si>
    <t>Preach @AndrewYang</t>
  </si>
  <si>
    <t>D196910</t>
  </si>
  <si>
    <t>I agree with @AndrewYang #DemDebate</t>
  </si>
  <si>
    <t>wrdswthstranger</t>
  </si>
  <si>
    <t>@CNN @AndrewYang tbh, this can be explained even better with more time..too bad these debates don't allow that to happen
#YoutubeAndrewYang</t>
  </si>
  <si>
    <t>johndoe514</t>
  </si>
  <si>
    <t>['YoutubeAndrewYang']</t>
  </si>
  <si>
    <t>I will not be ever voting for @AndrewYang seeing his disgusting fanbase literally attack me personally and use ableÃ¢â‚¬Â¦ https://t.co/V7CfiZvPNb</t>
  </si>
  <si>
    <t>@MikiEff @AndrewYang ItÃ¢â‚¬â„¢s not easy but it is worth it. Keep up the good effort.</t>
  </si>
  <si>
    <t>MikiEff</t>
  </si>
  <si>
    <t>Kris89670465</t>
  </si>
  <si>
    <t>['MikiEff', 'AndrewYang']</t>
  </si>
  <si>
    <t>@AndrewYang Stop with the donations give your money to somebody who can win and get out</t>
  </si>
  <si>
    <t>Good luck @AndrewYang!  #YangGang #Yang2020 is ready for the Major League. @538politics https://t.co/BJGOil1ruq</t>
  </si>
  <si>
    <t>diraclikesmath</t>
  </si>
  <si>
    <t>['AndrewYang', '538politics']</t>
  </si>
  <si>
    <t>Who else is noticing how seriously sharp @AndrewYang is looking tonight at the #DemocraticDebate #Yang2020 #YangGang2020</t>
  </si>
  <si>
    <t>sertaseeley</t>
  </si>
  <si>
    <t>['DemocraticDebate', 'Yang2020', 'YangGang2020']</t>
  </si>
  <si>
    <t>@AndrewYang still is not wearing a tie.Ã¢ÂÂ¤</t>
  </si>
  <si>
    <t>BettyAnnMead13</t>
  </si>
  <si>
    <t>@cdbruce110 @JamesOKeefeIII @AndrewYang @yanggangrva @YangGangNoVA @AJSutton2008 @KYVets4Yang @GodIsMath420Ã¢â‚¬Â¦ https://t.co/7YB3kU1Flw</t>
  </si>
  <si>
    <t>cdbruce110</t>
  </si>
  <si>
    <t>TTruCle1</t>
  </si>
  <si>
    <t>['cdbruce110', 'JamesOKeefeIII', 'AndrewYang', 'yanggangrva', 'YangGangNoVA', 'AJSutton2008', 'KYVets4Yang', 'GodIsMath420']</t>
  </si>
  <si>
    <t>@AndrewYang Be Sharp On Foreign Policy This Time .. thatÃ¢â‚¬â„¢s the only questions they will come to you on to sound likÃ¢â‚¬Â¦ https://t.co/y0jQiGdXJg</t>
  </si>
  <si>
    <t>ShawnSTOM777</t>
  </si>
  <si>
    <t>@AndrewYang Yang!!! Represent the people!!! Fight for us!!!!!!</t>
  </si>
  <si>
    <t>ashleyrwalterg1</t>
  </si>
  <si>
    <t>BREAKING NEWS!
@CNN said @AndrewYang's name!</t>
  </si>
  <si>
    <t>KuntRage</t>
  </si>
  <si>
    <t>@AndrewYang I donÃ¢â‚¬â„¢t want you to win but I like you</t>
  </si>
  <si>
    <t>DidnTrump</t>
  </si>
  <si>
    <t>@Mikes_Photoshop @AndrewYang I donate what I can. I may be broke but an investment for the future is it!!! https://t.co/DHu5pZHv0F</t>
  </si>
  <si>
    <t xml:space="preserve"> Oct 15 23:57:16 +0000 2019</t>
  </si>
  <si>
    <t>Mikes_Photoshop</t>
  </si>
  <si>
    <t>McBobus</t>
  </si>
  <si>
    <t>['Mikes_Photoshop', 'AndrewYang']</t>
  </si>
  <si>
    <t>@BorisTheCat2 @WendyLeighS @AndrewYang In what universe if Trump anti-war? Just the other day he went on and on aboÃ¢â‚¬Â¦ https://t.co/kybszgoto1</t>
  </si>
  <si>
    <t>BorisTheCat2</t>
  </si>
  <si>
    <t>Nu_Tra_XY</t>
  </si>
  <si>
    <t>['BorisTheCat2', 'WendyLeighS', 'AndrewYang']</t>
  </si>
  <si>
    <t>@LateNightSeth @AndrewYang https://t.co/aJnEfNNyuw</t>
  </si>
  <si>
    <t>LateNightSeth</t>
  </si>
  <si>
    <t>dmit0820</t>
  </si>
  <si>
    <t>['LateNightSeth', 'AndrewYang']</t>
  </si>
  <si>
    <t>@GeorgeBos7 @AndrewYang Whoa are those black power signs!? Is that a threat? I think thatÃ¢â‚¬â„¢s a threat!!!! AHHHHH!!!</t>
  </si>
  <si>
    <t xml:space="preserve"> Oct 15 23:56:54 +0000 2019</t>
  </si>
  <si>
    <t>['GeorgeBos7', 'AndrewYang']</t>
  </si>
  <si>
    <t>@AndrewYang Just no.</t>
  </si>
  <si>
    <t>MarlaenaHorn</t>
  </si>
  <si>
    <t>@Benaskren @CNN @AndrewYang @TulsiGabbard ItÃ¢â‚¬â„¢s CNN my man, donÃ¢â‚¬â„¢t hold your breathÃ°Å¸â€™Â¯</t>
  </si>
  <si>
    <t xml:space="preserve"> Oct 15 23:56:41 +0000 2019</t>
  </si>
  <si>
    <t>b0shiki</t>
  </si>
  <si>
    <t>@DontWalk___RUN @AndrewYang No! IÃ¢â‚¬â„¢m playing the Ã¢â‚¬Å“Freedom DividendÃ¢â‚¬Â drinking game tonight! https://t.co/bQS2aHsNSS</t>
  </si>
  <si>
    <t>DontWalk___RUN</t>
  </si>
  <si>
    <t>Scarlett_625</t>
  </si>
  <si>
    <t>['DontWalk___RUN', 'AndrewYang']</t>
  </si>
  <si>
    <t>@andersoncooper You have been fair to @AndrewYang I hope that continues into the debates. #LetYangSpeak give him moÃ¢â‚¬Â¦ https://t.co/VO3OXteOCN</t>
  </si>
  <si>
    <t xml:space="preserve"> Oct 15 23:56:37 +0000 2019</t>
  </si>
  <si>
    <t>MichaePetty</t>
  </si>
  <si>
    <t>['LetYangSpeak']</t>
  </si>
  <si>
    <t>['andersoncooper', 'AndrewYang']</t>
  </si>
  <si>
    <t>@AndrewYang always looks like he's a Westworld host when he stands after entering. #YangGang</t>
  </si>
  <si>
    <t>Da_Man_Magz</t>
  </si>
  <si>
    <t>@ThethrillDyl @AndrewYang Son husband and soon to be father willing to help save the world with @AndrewYangÃ¢â‚¬Â¦ https://t.co/AbWRHDW0kP</t>
  </si>
  <si>
    <t xml:space="preserve"> Oct 15 23:55:40 +0000 2019</t>
  </si>
  <si>
    <t>ThethrillDyl</t>
  </si>
  <si>
    <t>veganyanggang</t>
  </si>
  <si>
    <t>['ThethrillDyl', 'AndrewYang', 'AndrewYang']</t>
  </si>
  <si>
    <t>@AndrewYang Your The Yang...In ANDERW Yang2020</t>
  </si>
  <si>
    <t>SherrieHuckelb2</t>
  </si>
  <si>
    <t>Sentiment Refined</t>
  </si>
  <si>
    <t>Subjectivity Refined</t>
  </si>
  <si>
    <t>Summary</t>
  </si>
  <si>
    <t>Very poor</t>
  </si>
  <si>
    <t>Somewhat poor</t>
  </si>
  <si>
    <t>Somewhat good</t>
  </si>
  <si>
    <t>Very good</t>
  </si>
  <si>
    <t>Don’t know/no opinion</t>
  </si>
  <si>
    <t>Skipped</t>
  </si>
  <si>
    <t>*</t>
  </si>
  <si>
    <t>Buttigieg</t>
  </si>
  <si>
    <t>Gabbard</t>
  </si>
  <si>
    <t>O’Rourke</t>
  </si>
  <si>
    <t>Total</t>
  </si>
  <si>
    <t>weight</t>
  </si>
  <si>
    <t>Total Neg</t>
  </si>
  <si>
    <t>Total Pos</t>
  </si>
  <si>
    <t>Twitter Negative</t>
  </si>
  <si>
    <t>Twitter Positive</t>
  </si>
  <si>
    <t>IPSOS Negative</t>
  </si>
  <si>
    <t>IPSOS Positive</t>
  </si>
  <si>
    <t>Twitter</t>
  </si>
  <si>
    <t>IPSOS</t>
  </si>
  <si>
    <t>IPSOS Neutral</t>
  </si>
  <si>
    <t>Twitter Neutral</t>
  </si>
  <si>
    <t>Candidates</t>
  </si>
  <si>
    <t>Twitter Discrete Neutral</t>
  </si>
  <si>
    <t>Ratio</t>
  </si>
  <si>
    <t>Candidate</t>
  </si>
  <si>
    <t>Favorable</t>
  </si>
  <si>
    <t>Very Favorable</t>
  </si>
  <si>
    <t>Somewhat Favorable</t>
  </si>
  <si>
    <t>Somewhat unfavorable</t>
  </si>
  <si>
    <t>Very unfavorable</t>
  </si>
  <si>
    <t>don't know</t>
  </si>
  <si>
    <t>total</t>
  </si>
  <si>
    <t>Unfavorable</t>
  </si>
  <si>
    <t>Don't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</si>
</sst>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1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'neutral only'!$D$1</c:f>
              <c:strCache>
                <c:ptCount val="1"/>
                <c:pt idx="0">
                  <c:v>Twitter Neutral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'neutral only'!$A$2:$A$12</c:f>
              <c:strCache>
                <c:ptCount val="11"/>
                <c:pt idx="0">
                  <c:v>Biden</c:v>
                </c:pt>
                <c:pt idx="1">
                  <c:v>Booker</c:v>
                </c:pt>
                <c:pt idx="2">
                  <c:v>Buttigieg</c:v>
                </c:pt>
                <c:pt idx="3">
                  <c:v>Castro</c:v>
                </c:pt>
                <c:pt idx="4">
                  <c:v>Harris</c:v>
                </c:pt>
                <c:pt idx="5">
                  <c:v>Klobuchar</c:v>
                </c:pt>
                <c:pt idx="6">
                  <c:v>O’Rourke</c:v>
                </c:pt>
                <c:pt idx="7">
                  <c:v>Sanders</c:v>
                </c:pt>
                <c:pt idx="8">
                  <c:v>Steyer</c:v>
                </c:pt>
                <c:pt idx="9">
                  <c:v>Warren</c:v>
                </c:pt>
                <c:pt idx="10">
                  <c:v>Yang</c:v>
                </c:pt>
              </c:strCache>
            </c:strRef>
          </c:cat>
          <c:val>
            <c:numRef>
              <c:f>'neutral only'!$D$2:$D$12</c:f>
              <c:numCache>
                <c:formatCode>0</c:formatCode>
                <c:ptCount val="11"/>
                <c:pt idx="0">
                  <c:v>56.279069767441861</c:v>
                </c:pt>
                <c:pt idx="1">
                  <c:v>53.333333333333336</c:v>
                </c:pt>
                <c:pt idx="2">
                  <c:v>49.391727493917273</c:v>
                </c:pt>
                <c:pt idx="3">
                  <c:v>51.410658307210035</c:v>
                </c:pt>
                <c:pt idx="4">
                  <c:v>55.873925501432666</c:v>
                </c:pt>
                <c:pt idx="5">
                  <c:v>69.491525423728817</c:v>
                </c:pt>
                <c:pt idx="6">
                  <c:v>53.571428571428569</c:v>
                </c:pt>
                <c:pt idx="7">
                  <c:v>56.353591160220994</c:v>
                </c:pt>
                <c:pt idx="8">
                  <c:v>49.838187702265373</c:v>
                </c:pt>
                <c:pt idx="9">
                  <c:v>70.526315789473685</c:v>
                </c:pt>
                <c:pt idx="10">
                  <c:v>52.647058823529413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A-458B-8B51-49937A61254B}"/>
            </c:ext>
          </c:extLst>
        </c:ser>
        <c:ser>
          <c:idx val="1"/>
          <c:order val="1"/>
          <c:tx>
            <c:strRef>
              <c:f>'neutral only'!$E$1</c:f>
              <c:strCache>
                <c:ptCount val="1"/>
                <c:pt idx="0">
                  <c:v>IPSOS 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'neutral only'!$A$2:$A$12</c:f>
              <c:strCache>
                <c:ptCount val="11"/>
                <c:pt idx="0">
                  <c:v>Biden</c:v>
                </c:pt>
                <c:pt idx="1">
                  <c:v>Booker</c:v>
                </c:pt>
                <c:pt idx="2">
                  <c:v>Buttigieg</c:v>
                </c:pt>
                <c:pt idx="3">
                  <c:v>Castro</c:v>
                </c:pt>
                <c:pt idx="4">
                  <c:v>Harris</c:v>
                </c:pt>
                <c:pt idx="5">
                  <c:v>Klobuchar</c:v>
                </c:pt>
                <c:pt idx="6">
                  <c:v>O’Rourke</c:v>
                </c:pt>
                <c:pt idx="7">
                  <c:v>Sanders</c:v>
                </c:pt>
                <c:pt idx="8">
                  <c:v>Steyer</c:v>
                </c:pt>
                <c:pt idx="9">
                  <c:v>Warren</c:v>
                </c:pt>
                <c:pt idx="10">
                  <c:v>Yang</c:v>
                </c:pt>
              </c:strCache>
            </c:strRef>
          </c:cat>
          <c:val>
            <c:numRef>
              <c:f>'neutral only'!$E$2:$E$12</c:f>
              <c:numCache>
                <c:formatCode>General</c:formatCode>
                <c:ptCount val="11"/>
                <c:pt idx="0">
                  <c:v>6</c:v>
                </c:pt>
                <c:pt idx="1">
                  <c:v>19</c:v>
                </c:pt>
                <c:pt idx="2">
                  <c:v>15</c:v>
                </c:pt>
                <c:pt idx="3">
                  <c:v>21</c:v>
                </c:pt>
                <c:pt idx="4">
                  <c:v>11</c:v>
                </c:pt>
                <c:pt idx="5">
                  <c:v>20</c:v>
                </c:pt>
                <c:pt idx="6">
                  <c:v>16</c:v>
                </c:pt>
                <c:pt idx="7">
                  <c:v>8</c:v>
                </c:pt>
                <c:pt idx="8">
                  <c:v>28</c:v>
                </c:pt>
                <c:pt idx="9">
                  <c:v>7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A-458B-8B51-49937A612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2874416"/>
        <c:axId val="608843216"/>
      </c:barChart>
      <c:catAx>
        <c:axId val="44287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3216"/>
        <c:crosses val="autoZero"/>
        <c:auto val="1"/>
        <c:lblAlgn val="ctr"/>
        <c:lblOffset val="100"/>
        <c:noMultiLvlLbl val="0"/>
      </c:catAx>
      <c:valAx>
        <c:axId val="6088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7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 vs</a:t>
            </a:r>
            <a:r>
              <a:rPr lang="en-US" baseline="0"/>
              <a:t> Poll</a:t>
            </a:r>
            <a:r>
              <a:rPr lang="en-US" sz="1400" b="0" i="0" u="none" strike="noStrike" baseline="0">
                <a:effectLst/>
              </a:rPr>
              <a:t> Data</a:t>
            </a:r>
            <a:r>
              <a:rPr lang="en-US"/>
              <a:t> Positive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Combined!$L$1</c:f>
              <c:strCache>
                <c:ptCount val="1"/>
                <c:pt idx="0">
                  <c:v>Twitter 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Combined!$J$2:$J$12</c:f>
              <c:strCache>
                <c:ptCount val="11"/>
                <c:pt idx="0">
                  <c:v>Biden</c:v>
                </c:pt>
                <c:pt idx="1">
                  <c:v>Booker</c:v>
                </c:pt>
                <c:pt idx="2">
                  <c:v>Buttigieg</c:v>
                </c:pt>
                <c:pt idx="3">
                  <c:v>Castro</c:v>
                </c:pt>
                <c:pt idx="4">
                  <c:v>Harris</c:v>
                </c:pt>
                <c:pt idx="5">
                  <c:v>Klobuchar</c:v>
                </c:pt>
                <c:pt idx="6">
                  <c:v>O’Rourke</c:v>
                </c:pt>
                <c:pt idx="7">
                  <c:v>Sanders</c:v>
                </c:pt>
                <c:pt idx="8">
                  <c:v>Steyer</c:v>
                </c:pt>
                <c:pt idx="9">
                  <c:v>Warren</c:v>
                </c:pt>
                <c:pt idx="10">
                  <c:v>Yang</c:v>
                </c:pt>
              </c:strCache>
            </c:strRef>
          </c:cat>
          <c:val>
            <c:numRef>
              <c:f>Combined!$L$2:$L$12</c:f>
              <c:numCache>
                <c:formatCode>0</c:formatCode>
                <c:ptCount val="11"/>
                <c:pt idx="0">
                  <c:v>61.170212765957444</c:v>
                </c:pt>
                <c:pt idx="1">
                  <c:v>65.714285714285708</c:v>
                </c:pt>
                <c:pt idx="2">
                  <c:v>69.230769230769226</c:v>
                </c:pt>
                <c:pt idx="3">
                  <c:v>68.387096774193552</c:v>
                </c:pt>
                <c:pt idx="4">
                  <c:v>72.077922077922068</c:v>
                </c:pt>
                <c:pt idx="5">
                  <c:v>66.666666666666671</c:v>
                </c:pt>
                <c:pt idx="6">
                  <c:v>63.46153846153846</c:v>
                </c:pt>
                <c:pt idx="7">
                  <c:v>63.291139240506325</c:v>
                </c:pt>
                <c:pt idx="8">
                  <c:v>67.096774193548384</c:v>
                </c:pt>
                <c:pt idx="9">
                  <c:v>80.357142857142861</c:v>
                </c:pt>
                <c:pt idx="10">
                  <c:v>68.944099378881987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E-43C1-8B3C-5AA21B783B2C}"/>
            </c:ext>
          </c:extLst>
        </c:ser>
        <c:ser>
          <c:idx val="1"/>
          <c:order val="1"/>
          <c:tx>
            <c:strRef>
              <c:f>Combined!$N$1</c:f>
              <c:strCache>
                <c:ptCount val="1"/>
                <c:pt idx="0">
                  <c:v>IPSOS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Combined!$J$2:$J$12</c:f>
              <c:strCache>
                <c:ptCount val="11"/>
                <c:pt idx="0">
                  <c:v>Biden</c:v>
                </c:pt>
                <c:pt idx="1">
                  <c:v>Booker</c:v>
                </c:pt>
                <c:pt idx="2">
                  <c:v>Buttigieg</c:v>
                </c:pt>
                <c:pt idx="3">
                  <c:v>Castro</c:v>
                </c:pt>
                <c:pt idx="4">
                  <c:v>Harris</c:v>
                </c:pt>
                <c:pt idx="5">
                  <c:v>Klobuchar</c:v>
                </c:pt>
                <c:pt idx="6">
                  <c:v>O’Rourke</c:v>
                </c:pt>
                <c:pt idx="7">
                  <c:v>Sanders</c:v>
                </c:pt>
                <c:pt idx="8">
                  <c:v>Steyer</c:v>
                </c:pt>
                <c:pt idx="9">
                  <c:v>Warren</c:v>
                </c:pt>
                <c:pt idx="10">
                  <c:v>Yang</c:v>
                </c:pt>
              </c:strCache>
            </c:strRef>
          </c:cat>
          <c:val>
            <c:numRef>
              <c:f>Combined!$N$2:$N$12</c:f>
              <c:numCache>
                <c:formatCode>0</c:formatCode>
                <c:ptCount val="11"/>
                <c:pt idx="0">
                  <c:v>74.193548387096769</c:v>
                </c:pt>
                <c:pt idx="1">
                  <c:v>69.135802469135797</c:v>
                </c:pt>
                <c:pt idx="2">
                  <c:v>77.64705882352942</c:v>
                </c:pt>
                <c:pt idx="3">
                  <c:v>55.844155844155843</c:v>
                </c:pt>
                <c:pt idx="4">
                  <c:v>70.786516853932582</c:v>
                </c:pt>
                <c:pt idx="5">
                  <c:v>70.886075949367097</c:v>
                </c:pt>
                <c:pt idx="6">
                  <c:v>59.036144578313255</c:v>
                </c:pt>
                <c:pt idx="7">
                  <c:v>81.72043010752688</c:v>
                </c:pt>
                <c:pt idx="8">
                  <c:v>52.112676056338024</c:v>
                </c:pt>
                <c:pt idx="9">
                  <c:v>83.695652173913032</c:v>
                </c:pt>
                <c:pt idx="10">
                  <c:v>65.822784810126578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E-43C1-8B3C-5AA21B783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839232"/>
        <c:axId val="608853616"/>
      </c:barChart>
      <c:catAx>
        <c:axId val="6978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53616"/>
        <c:crosses val="autoZero"/>
        <c:auto val="1"/>
        <c:lblAlgn val="ctr"/>
        <c:lblOffset val="100"/>
        <c:noMultiLvlLbl val="0"/>
      </c:catAx>
      <c:valAx>
        <c:axId val="6088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 vs</a:t>
            </a:r>
            <a:r>
              <a:rPr lang="en-US" baseline="0"/>
              <a:t> Poll Data Negative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Combined!$K$1</c:f>
              <c:strCache>
                <c:ptCount val="1"/>
                <c:pt idx="0">
                  <c:v>Twitter 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Combined!$J$2:$J$12</c:f>
              <c:strCache>
                <c:ptCount val="11"/>
                <c:pt idx="0">
                  <c:v>Biden</c:v>
                </c:pt>
                <c:pt idx="1">
                  <c:v>Booker</c:v>
                </c:pt>
                <c:pt idx="2">
                  <c:v>Buttigieg</c:v>
                </c:pt>
                <c:pt idx="3">
                  <c:v>Castro</c:v>
                </c:pt>
                <c:pt idx="4">
                  <c:v>Harris</c:v>
                </c:pt>
                <c:pt idx="5">
                  <c:v>Klobuchar</c:v>
                </c:pt>
                <c:pt idx="6">
                  <c:v>O’Rourke</c:v>
                </c:pt>
                <c:pt idx="7">
                  <c:v>Sanders</c:v>
                </c:pt>
                <c:pt idx="8">
                  <c:v>Steyer</c:v>
                </c:pt>
                <c:pt idx="9">
                  <c:v>Warren</c:v>
                </c:pt>
                <c:pt idx="10">
                  <c:v>Yang</c:v>
                </c:pt>
              </c:strCache>
            </c:strRef>
          </c:cat>
          <c:val>
            <c:numRef>
              <c:f>Combined!$K$2:$K$12</c:f>
              <c:numCache>
                <c:formatCode>0</c:formatCode>
                <c:ptCount val="11"/>
                <c:pt idx="0">
                  <c:v>38.829787234042556</c:v>
                </c:pt>
                <c:pt idx="1">
                  <c:v>34.285714285714285</c:v>
                </c:pt>
                <c:pt idx="2">
                  <c:v>30.76923076923077</c:v>
                </c:pt>
                <c:pt idx="3">
                  <c:v>31.612903225806448</c:v>
                </c:pt>
                <c:pt idx="4">
                  <c:v>27.922077922077921</c:v>
                </c:pt>
                <c:pt idx="5">
                  <c:v>33.333333333333336</c:v>
                </c:pt>
                <c:pt idx="6">
                  <c:v>36.53846153846154</c:v>
                </c:pt>
                <c:pt idx="7">
                  <c:v>36.708860759493668</c:v>
                </c:pt>
                <c:pt idx="8">
                  <c:v>32.903225806451616</c:v>
                </c:pt>
                <c:pt idx="9">
                  <c:v>19.642857142857146</c:v>
                </c:pt>
                <c:pt idx="10">
                  <c:v>31.05590062111801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B-410F-A5BF-DA27625FCEAE}"/>
            </c:ext>
          </c:extLst>
        </c:ser>
        <c:ser>
          <c:idx val="1"/>
          <c:order val="1"/>
          <c:tx>
            <c:strRef>
              <c:f>Combined!$M$1</c:f>
              <c:strCache>
                <c:ptCount val="1"/>
                <c:pt idx="0">
                  <c:v>IPSOS 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Combined!$J$2:$J$12</c:f>
              <c:strCache>
                <c:ptCount val="11"/>
                <c:pt idx="0">
                  <c:v>Biden</c:v>
                </c:pt>
                <c:pt idx="1">
                  <c:v>Booker</c:v>
                </c:pt>
                <c:pt idx="2">
                  <c:v>Buttigieg</c:v>
                </c:pt>
                <c:pt idx="3">
                  <c:v>Castro</c:v>
                </c:pt>
                <c:pt idx="4">
                  <c:v>Harris</c:v>
                </c:pt>
                <c:pt idx="5">
                  <c:v>Klobuchar</c:v>
                </c:pt>
                <c:pt idx="6">
                  <c:v>O’Rourke</c:v>
                </c:pt>
                <c:pt idx="7">
                  <c:v>Sanders</c:v>
                </c:pt>
                <c:pt idx="8">
                  <c:v>Steyer</c:v>
                </c:pt>
                <c:pt idx="9">
                  <c:v>Warren</c:v>
                </c:pt>
                <c:pt idx="10">
                  <c:v>Yang</c:v>
                </c:pt>
              </c:strCache>
            </c:strRef>
          </c:cat>
          <c:val>
            <c:numRef>
              <c:f>Combined!$M$2:$M$12</c:f>
              <c:numCache>
                <c:formatCode>0</c:formatCode>
                <c:ptCount val="11"/>
                <c:pt idx="0">
                  <c:v>25.806451612903228</c:v>
                </c:pt>
                <c:pt idx="1">
                  <c:v>30.864197530864196</c:v>
                </c:pt>
                <c:pt idx="2">
                  <c:v>22.352941176470591</c:v>
                </c:pt>
                <c:pt idx="3">
                  <c:v>44.155844155844157</c:v>
                </c:pt>
                <c:pt idx="4">
                  <c:v>29.213483146067414</c:v>
                </c:pt>
                <c:pt idx="5">
                  <c:v>29.11392405063291</c:v>
                </c:pt>
                <c:pt idx="6">
                  <c:v>40.963855421686752</c:v>
                </c:pt>
                <c:pt idx="7">
                  <c:v>18.279569892473116</c:v>
                </c:pt>
                <c:pt idx="8">
                  <c:v>47.887323943661968</c:v>
                </c:pt>
                <c:pt idx="9">
                  <c:v>16.304347826086957</c:v>
                </c:pt>
                <c:pt idx="10">
                  <c:v>34.177215189873415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B-410F-A5BF-DA27625FC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68144"/>
        <c:axId val="708806640"/>
      </c:barChart>
      <c:catAx>
        <c:axId val="2849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06640"/>
        <c:crosses val="autoZero"/>
        <c:auto val="1"/>
        <c:lblAlgn val="ctr"/>
        <c:lblOffset val="100"/>
        <c:noMultiLvlLbl val="0"/>
      </c:catAx>
      <c:valAx>
        <c:axId val="7088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133350</xdr:rowOff>
    </xdr:from>
    <xdr:to>
      <xdr:col>14</xdr:col>
      <xdr:colOff>276225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838C2-D62B-4184-A977-186BC4A16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0</xdr:rowOff>
    </xdr:from>
    <xdr:to>
      <xdr:col>7</xdr:col>
      <xdr:colOff>311150</xdr:colOff>
      <xdr:row>14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4CCF62-D760-45D7-AD0B-A30511309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298450</xdr:colOff>
      <xdr:row>0</xdr:row>
      <xdr:rowOff>0</xdr:rowOff>
    </xdr:from>
    <xdr:to>
      <xdr:col>14</xdr:col>
      <xdr:colOff>603250</xdr:colOff>
      <xdr:row>14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12D620-5305-44C7-9B00-9FB45D92A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3B005A-132E-480C-9997-07FFDCE2CCCB}" name="Table1" displayName="Table1" ref="A1:H13" totalsRowShown="0">
  <autoFilter ref="A1:H13" xr:uid="{D39061B1-5E90-4196-9AE8-EA17BB6636BD}"/>
  <tableColumns count="8">
    <tableColumn id="1" xr3:uid="{54686505-2D79-4D2F-9FF6-1594AE07E44B}" name="Summary"/>
    <tableColumn id="3" xr3:uid="{B5CB6467-5976-4EDD-A8FC-FD78E73351B4}" name="Very poor" dataDxfId="3">
      <calculatedColumnFormula>(twitter!B2)/(twitter!$G2)</calculatedColumnFormula>
    </tableColumn>
    <tableColumn id="4" xr3:uid="{B31DE360-07A7-4B5F-A08E-2FB13D30B3BD}" name="Somewhat poor"/>
    <tableColumn id="6" xr3:uid="{365D0A54-6EE8-4CC6-8CA5-5D3825E06C9B}" name="Somewhat good"/>
    <tableColumn id="7" xr3:uid="{3D384B64-FEB0-43E0-AF6E-07F8E0DBDF0B}" name="Very good"/>
    <tableColumn id="8" xr3:uid="{63E02015-782A-4053-8EBF-99CB65C098CE}" name="Don’t know/no opinion"/>
    <tableColumn id="10" xr3:uid="{5189D2AA-FE32-462C-9B3F-AAE769CB175F}" name="Total" dataDxfId="2">
      <calculatedColumnFormula>SUM(Table1[[#This Row],[Very poor]:[Very good]])</calculatedColumnFormula>
    </tableColumn>
    <tableColumn id="11" xr3:uid="{5C9828A5-3A61-4A36-8341-65BAB7F4392F}" name="w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8B8099-6CEA-4F55-A8F4-087C44359A5A}" name="Table13" displayName="Table13" ref="A1:H13" totalsRowShown="0">
  <autoFilter ref="A1:H13" xr:uid="{D39061B1-5E90-4196-9AE8-EA17BB6636BD}"/>
  <tableColumns count="8">
    <tableColumn id="1" xr3:uid="{A1356AFC-75F7-4B79-B636-05AADC2AB2EB}" name="Summary"/>
    <tableColumn id="3" xr3:uid="{B5390359-E57A-4C8C-9C38-A720700E895E}" name="Very poor" dataDxfId="1">
      <calculatedColumnFormula>(twitter!B2)/(twitter!$G2)</calculatedColumnFormula>
    </tableColumn>
    <tableColumn id="4" xr3:uid="{6EFB9C10-642D-459B-A584-9BF411FCEF68}" name="Somewhat poor"/>
    <tableColumn id="6" xr3:uid="{278B650E-AB2B-48B6-850D-55611112430A}" name="Somewhat good"/>
    <tableColumn id="7" xr3:uid="{BFE5C1B2-2094-4729-900B-84B06ABB1A06}" name="Very good"/>
    <tableColumn id="8" xr3:uid="{9615FA51-0701-4F54-AE0A-7335B9780907}" name="Don’t know/no opinion"/>
    <tableColumn id="10" xr3:uid="{2DBCDA54-135F-4D45-995D-CB765B24DFCE}" name="Total" dataDxfId="0">
      <calculatedColumnFormula>SUM(Table13[[#This Row],[Very poor]:[Very good]])</calculatedColumnFormula>
    </tableColumn>
    <tableColumn id="11" xr3:uid="{F8B7DC62-EBFF-4634-9E53-D4C51D79B65A}" name="w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82"/>
  <sheetViews>
    <sheetView topLeftCell="E1" zoomScale="85" zoomScaleNormal="85" workbookViewId="0">
      <selection activeCell="S3174" sqref="S3174"/>
    </sheetView>
  </sheetViews>
  <sheetFormatPr defaultRowHeight="14.5" x14ac:dyDescent="0.35"/>
  <cols>
    <col min="2" max="2" width="8.54296875" hidden="1" customWidth="1"/>
    <col min="3" max="3" width="10.36328125" hidden="1" customWidth="1"/>
    <col min="4" max="4" width="10.7265625" style="3" bestFit="1" customWidth="1"/>
    <col min="5" max="5" width="14.1796875" style="3" bestFit="1" customWidth="1"/>
    <col min="6" max="6" width="21.26953125" bestFit="1" customWidth="1"/>
    <col min="7" max="7" width="22.1796875" bestFit="1" customWidth="1"/>
    <col min="8" max="8" width="11.6328125" hidden="1" customWidth="1"/>
    <col min="9" max="9" width="0.36328125" hidden="1" customWidth="1"/>
    <col min="10" max="15" width="0" hidden="1" customWidth="1"/>
    <col min="19" max="19" width="14.7265625" bestFit="1" customWidth="1"/>
  </cols>
  <sheetData>
    <row r="1" spans="1:29" x14ac:dyDescent="0.35">
      <c r="B1" t="s">
        <v>0</v>
      </c>
      <c r="C1" t="s">
        <v>1</v>
      </c>
      <c r="D1" s="3" t="s">
        <v>2</v>
      </c>
      <c r="E1" s="3" t="s">
        <v>3</v>
      </c>
      <c r="F1" t="s">
        <v>9225</v>
      </c>
      <c r="G1" t="s">
        <v>9226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R1" s="4" t="s">
        <v>27</v>
      </c>
      <c r="S1" s="4" t="s">
        <v>132</v>
      </c>
      <c r="T1" s="4" t="s">
        <v>36</v>
      </c>
      <c r="U1" s="4" t="s">
        <v>156</v>
      </c>
      <c r="V1" s="4" t="s">
        <v>9236</v>
      </c>
      <c r="W1" s="4" t="s">
        <v>50</v>
      </c>
      <c r="X1" s="4" t="s">
        <v>567</v>
      </c>
      <c r="Y1" s="4" t="s">
        <v>20</v>
      </c>
      <c r="Z1" s="4" t="s">
        <v>56</v>
      </c>
      <c r="AA1" s="4" t="s">
        <v>62</v>
      </c>
      <c r="AB1" s="4" t="s">
        <v>221</v>
      </c>
      <c r="AC1" s="4" t="s">
        <v>76</v>
      </c>
    </row>
    <row r="2" spans="1:29" x14ac:dyDescent="0.35">
      <c r="A2">
        <v>0</v>
      </c>
      <c r="B2" s="1">
        <v>1.18427E+18</v>
      </c>
      <c r="C2" t="s">
        <v>13</v>
      </c>
      <c r="D2" s="3">
        <v>0.7</v>
      </c>
      <c r="E2" s="3">
        <v>0.6</v>
      </c>
      <c r="F2" t="s">
        <v>14</v>
      </c>
      <c r="G2" t="str">
        <f>IF((AND(E2 &gt;= 0.26,E2 &lt;=0.5)),"Rational",IF((AND(E2 &gt; 0.5,E2 &lt; 0.75)),"Emotional",IF((AND(E2 &gt;= 0.75,E2 &lt;=1)),"Strong Emotional", "Strong Rational")))</f>
        <v>Emotional</v>
      </c>
      <c r="H2" t="s">
        <v>15</v>
      </c>
      <c r="J2" t="s">
        <v>16</v>
      </c>
      <c r="K2">
        <v>268776039</v>
      </c>
      <c r="M2" t="s">
        <v>17</v>
      </c>
      <c r="N2" t="s">
        <v>18</v>
      </c>
      <c r="O2" t="s">
        <v>19</v>
      </c>
      <c r="P2" t="s">
        <v>20</v>
      </c>
      <c r="R2">
        <f>IF($P2 = R$1, IF(AND(0&lt;$D2, $D2&lt;0.5), "Somewhat Good", IF(AND(0.5&lt;=$D2, $D2&lt;=1), "Very Good", IF(AND(-0.5&lt;$D2, $D2&lt;0), "Somewhat Poor", IF(AND(-1&lt;=$D2, $D2&lt;=-0.5), "Very Poor", IF($D2=0, "Neutral", "ERROR"))))),0)</f>
        <v>0</v>
      </c>
      <c r="S2">
        <f t="shared" ref="S2:AC17" si="0">IF($P2 = S$1, IF(AND(0&lt;$D2, $D2&lt;0.5), "Somewhat Good", IF(AND(0.5&lt;=$D2, $D2&lt;=1), "Very Good", IF(AND(-0.5&lt;$D2, $D2&lt;0), "Somewhat Poor", IF(AND(-1&lt;=$D2, $D2&lt;=-0.5), "Very Poor", IF($D2=0, "Neutral", "ERROR"))))),0)</f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 t="str">
        <f t="shared" si="0"/>
        <v>Very Good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</row>
    <row r="3" spans="1:29" x14ac:dyDescent="0.35">
      <c r="A3">
        <v>1</v>
      </c>
      <c r="B3" s="1">
        <v>1.18426E+18</v>
      </c>
      <c r="C3" t="s">
        <v>21</v>
      </c>
      <c r="D3" s="3">
        <v>6.25E-2</v>
      </c>
      <c r="E3" s="3">
        <v>0.91666666666666596</v>
      </c>
      <c r="F3" t="s">
        <v>14</v>
      </c>
      <c r="G3" t="str">
        <f t="shared" ref="G3:G66" si="1">IF((AND(E3 &gt;= 0.26,E3 &lt;=0.5)),"Rational",IF((AND(E3 &gt; 0.5,E3 &lt; 0.75)),"Emotional",IF((AND(E3 &gt;= 0.75,E3 &lt;=1)),"Strong Emotional", "Strong Rational")))</f>
        <v>Strong Emotional</v>
      </c>
      <c r="H3" t="s">
        <v>22</v>
      </c>
      <c r="J3" t="s">
        <v>23</v>
      </c>
      <c r="K3">
        <v>167924087</v>
      </c>
      <c r="L3" t="s">
        <v>24</v>
      </c>
      <c r="M3" t="s">
        <v>25</v>
      </c>
      <c r="N3" t="s">
        <v>18</v>
      </c>
      <c r="O3" t="s">
        <v>26</v>
      </c>
      <c r="P3" t="s">
        <v>27</v>
      </c>
      <c r="R3" t="str">
        <f t="shared" ref="R3:AC37" si="2">IF($P3 = R$1, IF(AND(0&lt;$D3, $D3&lt;0.5), "Somewhat Good", IF(AND(0.5&lt;=$D3, $D3&lt;=1), "Very Good", IF(AND(-0.5&lt;$D3, $D3&lt;0), "Somewhat Poor", IF(AND(-1&lt;=$D3, $D3&lt;=-0.5), "Very Poor", IF($D3=0, "Neutral", "ERROR"))))),0)</f>
        <v>Somewhat Good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</row>
    <row r="4" spans="1:29" x14ac:dyDescent="0.35">
      <c r="A4">
        <v>2</v>
      </c>
      <c r="B4" s="1">
        <v>1.18427E+18</v>
      </c>
      <c r="C4" t="s">
        <v>28</v>
      </c>
      <c r="D4" s="3">
        <v>1.8749999999999999E-2</v>
      </c>
      <c r="E4" s="3">
        <v>0.76249999999999996</v>
      </c>
      <c r="F4" t="s">
        <v>14</v>
      </c>
      <c r="G4" t="str">
        <f t="shared" si="1"/>
        <v>Strong Emotional</v>
      </c>
      <c r="H4" t="s">
        <v>29</v>
      </c>
      <c r="J4" t="s">
        <v>23</v>
      </c>
      <c r="K4">
        <v>484367959</v>
      </c>
      <c r="L4" t="s">
        <v>24</v>
      </c>
      <c r="M4" t="s">
        <v>30</v>
      </c>
      <c r="N4" t="s">
        <v>18</v>
      </c>
      <c r="O4" t="s">
        <v>26</v>
      </c>
      <c r="P4" t="s">
        <v>27</v>
      </c>
      <c r="R4" t="str">
        <f t="shared" si="2"/>
        <v>Somewhat Good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</row>
    <row r="5" spans="1:29" x14ac:dyDescent="0.35">
      <c r="A5">
        <v>3</v>
      </c>
      <c r="B5" s="1">
        <v>1.18426E+18</v>
      </c>
      <c r="C5" t="s">
        <v>31</v>
      </c>
      <c r="D5" s="3">
        <v>1</v>
      </c>
      <c r="E5" s="3">
        <v>0.8</v>
      </c>
      <c r="F5" t="s">
        <v>14</v>
      </c>
      <c r="G5" t="str">
        <f t="shared" si="1"/>
        <v>Strong Emotional</v>
      </c>
      <c r="H5" t="s">
        <v>32</v>
      </c>
      <c r="J5" t="s">
        <v>33</v>
      </c>
      <c r="K5" s="1">
        <v>1.06024E+18</v>
      </c>
      <c r="L5" t="s">
        <v>24</v>
      </c>
      <c r="M5" t="s">
        <v>34</v>
      </c>
      <c r="N5" t="s">
        <v>18</v>
      </c>
      <c r="O5" t="s">
        <v>35</v>
      </c>
      <c r="P5" t="s">
        <v>36</v>
      </c>
      <c r="R5">
        <f t="shared" si="2"/>
        <v>0</v>
      </c>
      <c r="S5">
        <f t="shared" si="0"/>
        <v>0</v>
      </c>
      <c r="T5" t="str">
        <f t="shared" si="0"/>
        <v>Very Good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</row>
    <row r="6" spans="1:29" x14ac:dyDescent="0.35">
      <c r="A6">
        <v>4</v>
      </c>
      <c r="B6" s="1">
        <v>1.18426E+18</v>
      </c>
      <c r="C6" t="s">
        <v>37</v>
      </c>
      <c r="D6" s="3">
        <v>0</v>
      </c>
      <c r="E6" s="3">
        <v>0</v>
      </c>
      <c r="F6" t="s">
        <v>38</v>
      </c>
      <c r="G6" t="str">
        <f t="shared" si="1"/>
        <v>Strong Rational</v>
      </c>
      <c r="H6" t="s">
        <v>39</v>
      </c>
      <c r="J6" t="s">
        <v>33</v>
      </c>
      <c r="K6" s="1">
        <v>1.06024E+18</v>
      </c>
      <c r="L6" t="s">
        <v>24</v>
      </c>
      <c r="M6" t="s">
        <v>34</v>
      </c>
      <c r="N6" t="s">
        <v>18</v>
      </c>
      <c r="O6" t="s">
        <v>35</v>
      </c>
      <c r="P6" t="s">
        <v>36</v>
      </c>
      <c r="R6">
        <f t="shared" si="2"/>
        <v>0</v>
      </c>
      <c r="S6">
        <f t="shared" si="0"/>
        <v>0</v>
      </c>
      <c r="T6" t="str">
        <f t="shared" si="0"/>
        <v>Neutral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</row>
    <row r="7" spans="1:29" ht="87" x14ac:dyDescent="0.35">
      <c r="A7">
        <v>5</v>
      </c>
      <c r="B7" s="1">
        <v>1.18428E+18</v>
      </c>
      <c r="C7" s="2" t="s">
        <v>40</v>
      </c>
      <c r="D7" s="3">
        <v>0</v>
      </c>
      <c r="E7" s="3">
        <v>1</v>
      </c>
      <c r="F7" t="s">
        <v>38</v>
      </c>
      <c r="G7" t="str">
        <f t="shared" si="1"/>
        <v>Strong Emotional</v>
      </c>
      <c r="H7" t="s">
        <v>41</v>
      </c>
      <c r="K7">
        <v>1714142790</v>
      </c>
      <c r="L7" t="s">
        <v>24</v>
      </c>
      <c r="M7" t="s">
        <v>42</v>
      </c>
      <c r="N7" t="s">
        <v>43</v>
      </c>
      <c r="O7" t="s">
        <v>35</v>
      </c>
      <c r="P7" t="s">
        <v>36</v>
      </c>
      <c r="R7">
        <f t="shared" si="2"/>
        <v>0</v>
      </c>
      <c r="S7">
        <f t="shared" si="0"/>
        <v>0</v>
      </c>
      <c r="T7" t="str">
        <f t="shared" si="0"/>
        <v>Neutral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</row>
    <row r="8" spans="1:29" x14ac:dyDescent="0.35">
      <c r="A8">
        <v>6</v>
      </c>
      <c r="B8" s="1">
        <v>1.18428E+18</v>
      </c>
      <c r="C8" t="s">
        <v>44</v>
      </c>
      <c r="D8" s="3">
        <v>0</v>
      </c>
      <c r="E8" s="3">
        <v>0</v>
      </c>
      <c r="F8" t="s">
        <v>38</v>
      </c>
      <c r="G8" t="str">
        <f t="shared" si="1"/>
        <v>Strong Rational</v>
      </c>
      <c r="H8" t="s">
        <v>45</v>
      </c>
      <c r="J8" t="s">
        <v>46</v>
      </c>
      <c r="K8" s="1">
        <v>1.04687E+18</v>
      </c>
      <c r="L8" t="s">
        <v>24</v>
      </c>
      <c r="M8" t="s">
        <v>47</v>
      </c>
      <c r="N8" t="s">
        <v>48</v>
      </c>
      <c r="O8" t="s">
        <v>49</v>
      </c>
      <c r="P8" t="s">
        <v>50</v>
      </c>
      <c r="R8">
        <f t="shared" si="2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 t="str">
        <f t="shared" si="0"/>
        <v>Neutral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</row>
    <row r="9" spans="1:29" x14ac:dyDescent="0.35">
      <c r="A9">
        <v>7</v>
      </c>
      <c r="B9" s="1">
        <v>1.18428E+18</v>
      </c>
      <c r="C9" t="s">
        <v>51</v>
      </c>
      <c r="D9" s="3">
        <v>0</v>
      </c>
      <c r="E9" s="3">
        <v>0</v>
      </c>
      <c r="F9" t="s">
        <v>38</v>
      </c>
      <c r="G9" t="str">
        <f t="shared" si="1"/>
        <v>Strong Rational</v>
      </c>
      <c r="H9" t="s">
        <v>52</v>
      </c>
      <c r="J9" t="s">
        <v>53</v>
      </c>
      <c r="K9">
        <v>83925756</v>
      </c>
      <c r="L9" t="s">
        <v>24</v>
      </c>
      <c r="M9" t="s">
        <v>54</v>
      </c>
      <c r="N9" t="s">
        <v>18</v>
      </c>
      <c r="O9" t="s">
        <v>55</v>
      </c>
      <c r="P9" t="s">
        <v>56</v>
      </c>
      <c r="R9">
        <f t="shared" si="2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 t="str">
        <f t="shared" si="0"/>
        <v>Neutral</v>
      </c>
      <c r="AA9">
        <f t="shared" si="0"/>
        <v>0</v>
      </c>
      <c r="AB9">
        <f t="shared" si="0"/>
        <v>0</v>
      </c>
      <c r="AC9">
        <f t="shared" si="0"/>
        <v>0</v>
      </c>
    </row>
    <row r="10" spans="1:29" x14ac:dyDescent="0.35">
      <c r="A10">
        <v>8</v>
      </c>
      <c r="B10" s="1">
        <v>1.18426E+18</v>
      </c>
      <c r="C10" t="s">
        <v>57</v>
      </c>
      <c r="D10" s="3">
        <v>0</v>
      </c>
      <c r="E10" s="3">
        <v>0</v>
      </c>
      <c r="F10" t="s">
        <v>38</v>
      </c>
      <c r="G10" t="str">
        <f t="shared" si="1"/>
        <v>Strong Rational</v>
      </c>
      <c r="H10" t="s">
        <v>58</v>
      </c>
      <c r="J10" t="s">
        <v>59</v>
      </c>
      <c r="K10">
        <v>876598638</v>
      </c>
      <c r="L10" t="s">
        <v>24</v>
      </c>
      <c r="M10" t="s">
        <v>60</v>
      </c>
      <c r="N10" t="s">
        <v>18</v>
      </c>
      <c r="O10" t="s">
        <v>61</v>
      </c>
      <c r="P10" t="s">
        <v>62</v>
      </c>
      <c r="R10">
        <f t="shared" si="2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 t="str">
        <f t="shared" si="0"/>
        <v>Neutral</v>
      </c>
      <c r="AB10">
        <f t="shared" si="0"/>
        <v>0</v>
      </c>
      <c r="AC10">
        <f t="shared" si="0"/>
        <v>0</v>
      </c>
    </row>
    <row r="11" spans="1:29" ht="43.5" x14ac:dyDescent="0.35">
      <c r="A11">
        <v>9</v>
      </c>
      <c r="B11" s="1">
        <v>1.18429E+18</v>
      </c>
      <c r="C11" s="2" t="s">
        <v>63</v>
      </c>
      <c r="D11" s="3">
        <v>0</v>
      </c>
      <c r="E11" s="3">
        <v>0.75</v>
      </c>
      <c r="F11" t="s">
        <v>38</v>
      </c>
      <c r="G11" t="str">
        <f t="shared" si="1"/>
        <v>Strong Emotional</v>
      </c>
      <c r="H11" t="s">
        <v>64</v>
      </c>
      <c r="K11">
        <v>2273161893</v>
      </c>
      <c r="L11" t="s">
        <v>24</v>
      </c>
      <c r="M11" t="s">
        <v>65</v>
      </c>
      <c r="N11" t="s">
        <v>66</v>
      </c>
      <c r="O11" t="s">
        <v>67</v>
      </c>
      <c r="P11" t="s">
        <v>62</v>
      </c>
      <c r="R11">
        <f t="shared" si="2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 t="str">
        <f t="shared" si="0"/>
        <v>Neutral</v>
      </c>
      <c r="AB11">
        <f t="shared" si="0"/>
        <v>0</v>
      </c>
      <c r="AC11">
        <f t="shared" si="0"/>
        <v>0</v>
      </c>
    </row>
    <row r="12" spans="1:29" x14ac:dyDescent="0.35">
      <c r="A12">
        <v>10</v>
      </c>
      <c r="B12" s="1">
        <v>1.18426E+18</v>
      </c>
      <c r="C12" t="s">
        <v>68</v>
      </c>
      <c r="D12" s="3">
        <v>-0.14583333333333301</v>
      </c>
      <c r="E12" s="3">
        <v>0.22083333333333299</v>
      </c>
      <c r="F12" t="s">
        <v>69</v>
      </c>
      <c r="G12" t="str">
        <f t="shared" si="1"/>
        <v>Strong Rational</v>
      </c>
      <c r="H12" t="s">
        <v>70</v>
      </c>
      <c r="J12" t="s">
        <v>71</v>
      </c>
      <c r="K12">
        <v>539166324</v>
      </c>
      <c r="L12" t="s">
        <v>24</v>
      </c>
      <c r="M12" t="s">
        <v>71</v>
      </c>
      <c r="N12" t="s">
        <v>18</v>
      </c>
      <c r="O12" t="s">
        <v>67</v>
      </c>
      <c r="P12" t="s">
        <v>62</v>
      </c>
      <c r="R12">
        <f t="shared" si="2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 t="str">
        <f t="shared" si="0"/>
        <v>Somewhat Poor</v>
      </c>
      <c r="AB12">
        <f t="shared" si="0"/>
        <v>0</v>
      </c>
      <c r="AC12">
        <f t="shared" si="0"/>
        <v>0</v>
      </c>
    </row>
    <row r="13" spans="1:29" x14ac:dyDescent="0.35">
      <c r="A13">
        <v>11</v>
      </c>
      <c r="B13" s="1">
        <v>1.18426E+18</v>
      </c>
      <c r="C13" t="s">
        <v>72</v>
      </c>
      <c r="D13" s="3">
        <v>0</v>
      </c>
      <c r="E13" s="3">
        <v>0</v>
      </c>
      <c r="F13" t="s">
        <v>38</v>
      </c>
      <c r="G13" t="str">
        <f t="shared" si="1"/>
        <v>Strong Rational</v>
      </c>
      <c r="H13" t="s">
        <v>73</v>
      </c>
      <c r="J13" t="s">
        <v>74</v>
      </c>
      <c r="K13" s="1">
        <v>1.06024E+18</v>
      </c>
      <c r="L13" t="s">
        <v>24</v>
      </c>
      <c r="M13" t="s">
        <v>34</v>
      </c>
      <c r="N13" t="s">
        <v>18</v>
      </c>
      <c r="O13" t="s">
        <v>75</v>
      </c>
      <c r="P13" t="s">
        <v>76</v>
      </c>
      <c r="R13">
        <f t="shared" si="2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 t="str">
        <f t="shared" si="0"/>
        <v>Neutral</v>
      </c>
    </row>
    <row r="14" spans="1:29" x14ac:dyDescent="0.35">
      <c r="A14">
        <v>12</v>
      </c>
      <c r="B14" s="1">
        <v>1.18428E+18</v>
      </c>
      <c r="C14" t="s">
        <v>77</v>
      </c>
      <c r="D14" s="3">
        <v>0</v>
      </c>
      <c r="E14" s="3">
        <v>0</v>
      </c>
      <c r="F14" t="s">
        <v>38</v>
      </c>
      <c r="G14" t="str">
        <f t="shared" si="1"/>
        <v>Strong Rational</v>
      </c>
      <c r="H14" t="s">
        <v>78</v>
      </c>
      <c r="J14" t="s">
        <v>79</v>
      </c>
      <c r="K14" s="1">
        <v>9.30287E+17</v>
      </c>
      <c r="L14" t="s">
        <v>24</v>
      </c>
      <c r="M14" t="s">
        <v>80</v>
      </c>
      <c r="N14" t="s">
        <v>18</v>
      </c>
      <c r="O14" t="s">
        <v>81</v>
      </c>
      <c r="P14" t="s">
        <v>50</v>
      </c>
      <c r="R14">
        <f t="shared" si="2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 t="str">
        <f t="shared" si="0"/>
        <v>Neutral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</row>
    <row r="15" spans="1:29" x14ac:dyDescent="0.35">
      <c r="A15">
        <v>13</v>
      </c>
      <c r="B15" s="1">
        <v>1.18427E+18</v>
      </c>
      <c r="C15" t="s">
        <v>82</v>
      </c>
      <c r="D15" s="3">
        <v>0</v>
      </c>
      <c r="E15" s="3">
        <v>0</v>
      </c>
      <c r="F15" t="s">
        <v>38</v>
      </c>
      <c r="G15" t="str">
        <f t="shared" si="1"/>
        <v>Strong Rational</v>
      </c>
      <c r="H15" t="s">
        <v>83</v>
      </c>
      <c r="J15" t="s">
        <v>16</v>
      </c>
      <c r="K15">
        <v>101579962</v>
      </c>
      <c r="L15" t="s">
        <v>24</v>
      </c>
      <c r="M15" t="s">
        <v>84</v>
      </c>
      <c r="N15" t="s">
        <v>18</v>
      </c>
      <c r="O15" t="s">
        <v>85</v>
      </c>
      <c r="P15" t="s">
        <v>20</v>
      </c>
      <c r="R15">
        <f t="shared" si="2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 t="str">
        <f t="shared" si="0"/>
        <v>Neutral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</row>
    <row r="16" spans="1:29" x14ac:dyDescent="0.35">
      <c r="A16">
        <v>14</v>
      </c>
      <c r="B16" s="1">
        <v>1.18426E+18</v>
      </c>
      <c r="C16" t="s">
        <v>86</v>
      </c>
      <c r="D16" s="3">
        <v>0.6</v>
      </c>
      <c r="E16" s="3">
        <v>1</v>
      </c>
      <c r="F16" t="s">
        <v>14</v>
      </c>
      <c r="G16" t="str">
        <f t="shared" si="1"/>
        <v>Strong Emotional</v>
      </c>
      <c r="H16" t="s">
        <v>87</v>
      </c>
      <c r="J16" t="s">
        <v>53</v>
      </c>
      <c r="K16">
        <v>3918728308</v>
      </c>
      <c r="L16" t="s">
        <v>24</v>
      </c>
      <c r="M16" t="s">
        <v>88</v>
      </c>
      <c r="N16" t="s">
        <v>18</v>
      </c>
      <c r="O16" t="s">
        <v>55</v>
      </c>
      <c r="P16" t="s">
        <v>56</v>
      </c>
      <c r="R16">
        <f t="shared" si="2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 t="str">
        <f t="shared" si="0"/>
        <v>Very Good</v>
      </c>
      <c r="AA16">
        <f t="shared" si="0"/>
        <v>0</v>
      </c>
      <c r="AB16">
        <f t="shared" si="0"/>
        <v>0</v>
      </c>
      <c r="AC16">
        <f t="shared" si="0"/>
        <v>0</v>
      </c>
    </row>
    <row r="17" spans="1:29" x14ac:dyDescent="0.35">
      <c r="A17">
        <v>15</v>
      </c>
      <c r="B17" s="1">
        <v>1.18428E+18</v>
      </c>
      <c r="C17" t="s">
        <v>89</v>
      </c>
      <c r="D17" s="3">
        <v>-0.107142857142857</v>
      </c>
      <c r="E17" s="3">
        <v>0.64285714285714202</v>
      </c>
      <c r="F17" t="s">
        <v>69</v>
      </c>
      <c r="G17" t="str">
        <f t="shared" si="1"/>
        <v>Emotional</v>
      </c>
      <c r="H17" t="s">
        <v>90</v>
      </c>
      <c r="J17" t="s">
        <v>91</v>
      </c>
      <c r="K17">
        <v>475057018</v>
      </c>
      <c r="L17" t="s">
        <v>24</v>
      </c>
      <c r="M17" t="s">
        <v>92</v>
      </c>
      <c r="N17" t="s">
        <v>18</v>
      </c>
      <c r="O17" t="s">
        <v>93</v>
      </c>
      <c r="P17" t="s">
        <v>56</v>
      </c>
      <c r="R17">
        <f t="shared" si="2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 t="str">
        <f t="shared" si="0"/>
        <v>Somewhat Poor</v>
      </c>
      <c r="AA17">
        <f t="shared" si="0"/>
        <v>0</v>
      </c>
      <c r="AB17">
        <f t="shared" si="0"/>
        <v>0</v>
      </c>
      <c r="AC17">
        <f t="shared" si="0"/>
        <v>0</v>
      </c>
    </row>
    <row r="18" spans="1:29" x14ac:dyDescent="0.35">
      <c r="A18">
        <v>16</v>
      </c>
      <c r="B18" s="1">
        <v>1.18427E+18</v>
      </c>
      <c r="C18" t="s">
        <v>94</v>
      </c>
      <c r="D18" s="3">
        <v>-7.49999999999999E-2</v>
      </c>
      <c r="E18" s="3">
        <v>0.55000000000000004</v>
      </c>
      <c r="F18" t="s">
        <v>69</v>
      </c>
      <c r="G18" t="str">
        <f t="shared" si="1"/>
        <v>Emotional</v>
      </c>
      <c r="H18" t="s">
        <v>95</v>
      </c>
      <c r="K18">
        <v>43261063</v>
      </c>
      <c r="L18" t="s">
        <v>96</v>
      </c>
      <c r="M18" t="s">
        <v>97</v>
      </c>
      <c r="N18" t="s">
        <v>98</v>
      </c>
      <c r="O18" t="s">
        <v>26</v>
      </c>
      <c r="P18" t="s">
        <v>27</v>
      </c>
      <c r="R18" t="str">
        <f t="shared" si="2"/>
        <v>Somewhat Poor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  <c r="AC18">
        <f t="shared" si="2"/>
        <v>0</v>
      </c>
    </row>
    <row r="19" spans="1:29" x14ac:dyDescent="0.35">
      <c r="A19">
        <v>17</v>
      </c>
      <c r="B19" s="1">
        <v>1.18428E+18</v>
      </c>
      <c r="C19" t="s">
        <v>99</v>
      </c>
      <c r="D19" s="3">
        <v>0</v>
      </c>
      <c r="E19" s="3">
        <v>0</v>
      </c>
      <c r="F19" t="s">
        <v>38</v>
      </c>
      <c r="G19" t="str">
        <f t="shared" si="1"/>
        <v>Strong Rational</v>
      </c>
      <c r="H19" t="s">
        <v>100</v>
      </c>
      <c r="J19" t="s">
        <v>101</v>
      </c>
      <c r="K19" s="1">
        <v>1.15048E+18</v>
      </c>
      <c r="L19" t="s">
        <v>102</v>
      </c>
      <c r="M19" t="s">
        <v>103</v>
      </c>
      <c r="N19" t="s">
        <v>18</v>
      </c>
      <c r="O19" t="s">
        <v>104</v>
      </c>
      <c r="P19" t="s">
        <v>27</v>
      </c>
      <c r="R19" t="str">
        <f t="shared" si="2"/>
        <v>Neutral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2"/>
        <v>0</v>
      </c>
    </row>
    <row r="20" spans="1:29" x14ac:dyDescent="0.35">
      <c r="A20">
        <v>18</v>
      </c>
      <c r="B20" s="1">
        <v>1.18428E+18</v>
      </c>
      <c r="C20" t="s">
        <v>105</v>
      </c>
      <c r="D20" s="3">
        <v>0</v>
      </c>
      <c r="E20" s="3">
        <v>0</v>
      </c>
      <c r="F20" t="s">
        <v>38</v>
      </c>
      <c r="G20" t="str">
        <f t="shared" si="1"/>
        <v>Strong Rational</v>
      </c>
      <c r="H20" t="s">
        <v>106</v>
      </c>
      <c r="J20" t="s">
        <v>107</v>
      </c>
      <c r="K20">
        <v>272237835</v>
      </c>
      <c r="L20" t="s">
        <v>108</v>
      </c>
      <c r="M20" t="s">
        <v>109</v>
      </c>
      <c r="N20" t="s">
        <v>18</v>
      </c>
      <c r="O20" t="s">
        <v>110</v>
      </c>
      <c r="P20" t="s">
        <v>27</v>
      </c>
      <c r="R20" t="str">
        <f t="shared" si="2"/>
        <v>Neutral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2"/>
        <v>0</v>
      </c>
      <c r="Z20">
        <f t="shared" si="2"/>
        <v>0</v>
      </c>
      <c r="AA20">
        <f t="shared" si="2"/>
        <v>0</v>
      </c>
      <c r="AB20">
        <f t="shared" si="2"/>
        <v>0</v>
      </c>
      <c r="AC20">
        <f t="shared" si="2"/>
        <v>0</v>
      </c>
    </row>
    <row r="21" spans="1:29" x14ac:dyDescent="0.35">
      <c r="A21">
        <v>19</v>
      </c>
      <c r="B21" s="1">
        <v>1.18426E+18</v>
      </c>
      <c r="C21" t="s">
        <v>111</v>
      </c>
      <c r="D21" s="3">
        <v>0</v>
      </c>
      <c r="E21" s="3">
        <v>0</v>
      </c>
      <c r="F21" t="s">
        <v>38</v>
      </c>
      <c r="G21" t="str">
        <f t="shared" si="1"/>
        <v>Strong Rational</v>
      </c>
      <c r="H21" t="s">
        <v>112</v>
      </c>
      <c r="J21" t="s">
        <v>23</v>
      </c>
      <c r="K21">
        <v>353956711</v>
      </c>
      <c r="L21" t="s">
        <v>108</v>
      </c>
      <c r="M21" t="s">
        <v>113</v>
      </c>
      <c r="N21" t="s">
        <v>18</v>
      </c>
      <c r="O21" t="s">
        <v>26</v>
      </c>
      <c r="P21" t="s">
        <v>27</v>
      </c>
      <c r="R21" t="str">
        <f t="shared" si="2"/>
        <v>Neutral</v>
      </c>
      <c r="S21">
        <f t="shared" si="2"/>
        <v>0</v>
      </c>
      <c r="T21">
        <f t="shared" si="2"/>
        <v>0</v>
      </c>
      <c r="U21">
        <f t="shared" si="2"/>
        <v>0</v>
      </c>
      <c r="V21">
        <f t="shared" si="2"/>
        <v>0</v>
      </c>
      <c r="W21">
        <f t="shared" si="2"/>
        <v>0</v>
      </c>
      <c r="X21">
        <f t="shared" si="2"/>
        <v>0</v>
      </c>
      <c r="Y21">
        <f t="shared" si="2"/>
        <v>0</v>
      </c>
      <c r="Z21">
        <f t="shared" si="2"/>
        <v>0</v>
      </c>
      <c r="AA21">
        <f t="shared" si="2"/>
        <v>0</v>
      </c>
      <c r="AB21">
        <f t="shared" si="2"/>
        <v>0</v>
      </c>
      <c r="AC21">
        <f t="shared" si="2"/>
        <v>0</v>
      </c>
    </row>
    <row r="22" spans="1:29" x14ac:dyDescent="0.35">
      <c r="A22">
        <v>20</v>
      </c>
      <c r="B22" s="1">
        <v>1.18427E+18</v>
      </c>
      <c r="C22" t="s">
        <v>114</v>
      </c>
      <c r="D22" s="3">
        <v>0</v>
      </c>
      <c r="E22" s="3">
        <v>0</v>
      </c>
      <c r="F22" t="s">
        <v>38</v>
      </c>
      <c r="G22" t="str">
        <f t="shared" si="1"/>
        <v>Strong Rational</v>
      </c>
      <c r="H22" t="s">
        <v>15</v>
      </c>
      <c r="J22" t="s">
        <v>23</v>
      </c>
      <c r="K22" s="1">
        <v>1.13957E+18</v>
      </c>
      <c r="L22" t="s">
        <v>108</v>
      </c>
      <c r="M22" t="s">
        <v>115</v>
      </c>
      <c r="N22" t="s">
        <v>116</v>
      </c>
      <c r="O22" t="s">
        <v>26</v>
      </c>
      <c r="P22" t="s">
        <v>27</v>
      </c>
      <c r="R22" t="str">
        <f t="shared" si="2"/>
        <v>Neutral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0</v>
      </c>
      <c r="W22">
        <f t="shared" si="2"/>
        <v>0</v>
      </c>
      <c r="X22">
        <f t="shared" si="2"/>
        <v>0</v>
      </c>
      <c r="Y22">
        <f t="shared" si="2"/>
        <v>0</v>
      </c>
      <c r="Z22">
        <f t="shared" si="2"/>
        <v>0</v>
      </c>
      <c r="AA22">
        <f t="shared" si="2"/>
        <v>0</v>
      </c>
      <c r="AB22">
        <f t="shared" si="2"/>
        <v>0</v>
      </c>
      <c r="AC22">
        <f t="shared" si="2"/>
        <v>0</v>
      </c>
    </row>
    <row r="23" spans="1:29" ht="261" x14ac:dyDescent="0.35">
      <c r="A23">
        <v>21</v>
      </c>
      <c r="B23" s="1">
        <v>1.1841E+18</v>
      </c>
      <c r="C23" s="2" t="s">
        <v>117</v>
      </c>
      <c r="D23" s="3">
        <v>0</v>
      </c>
      <c r="E23" s="3">
        <v>0</v>
      </c>
      <c r="F23" t="s">
        <v>38</v>
      </c>
      <c r="G23" t="str">
        <f t="shared" si="1"/>
        <v>Strong Rational</v>
      </c>
      <c r="H23" t="s">
        <v>118</v>
      </c>
      <c r="J23" t="s">
        <v>119</v>
      </c>
      <c r="K23">
        <v>114373177</v>
      </c>
      <c r="L23" t="s">
        <v>108</v>
      </c>
      <c r="M23" t="s">
        <v>120</v>
      </c>
      <c r="N23" t="s">
        <v>18</v>
      </c>
      <c r="O23" t="s">
        <v>121</v>
      </c>
      <c r="P23" t="s">
        <v>27</v>
      </c>
      <c r="R23" t="str">
        <f t="shared" si="2"/>
        <v>Neutral</v>
      </c>
      <c r="S23">
        <f t="shared" si="2"/>
        <v>0</v>
      </c>
      <c r="T23">
        <f t="shared" si="2"/>
        <v>0</v>
      </c>
      <c r="U23">
        <f t="shared" si="2"/>
        <v>0</v>
      </c>
      <c r="V23">
        <f t="shared" si="2"/>
        <v>0</v>
      </c>
      <c r="W23">
        <f t="shared" si="2"/>
        <v>0</v>
      </c>
      <c r="X23">
        <f t="shared" si="2"/>
        <v>0</v>
      </c>
      <c r="Y23">
        <f t="shared" si="2"/>
        <v>0</v>
      </c>
      <c r="Z23">
        <f t="shared" si="2"/>
        <v>0</v>
      </c>
      <c r="AA23">
        <f t="shared" si="2"/>
        <v>0</v>
      </c>
      <c r="AB23">
        <f t="shared" si="2"/>
        <v>0</v>
      </c>
      <c r="AC23">
        <f t="shared" si="2"/>
        <v>0</v>
      </c>
    </row>
    <row r="24" spans="1:29" x14ac:dyDescent="0.35">
      <c r="A24">
        <v>22</v>
      </c>
      <c r="B24" s="1">
        <v>1.18415E+18</v>
      </c>
      <c r="C24" t="s">
        <v>122</v>
      </c>
      <c r="D24" s="3">
        <v>0.5</v>
      </c>
      <c r="E24" s="3">
        <v>0.88888888888888795</v>
      </c>
      <c r="F24" t="s">
        <v>14</v>
      </c>
      <c r="G24" t="str">
        <f t="shared" si="1"/>
        <v>Strong Emotional</v>
      </c>
      <c r="H24" t="s">
        <v>123</v>
      </c>
      <c r="J24" t="s">
        <v>124</v>
      </c>
      <c r="K24">
        <v>114373177</v>
      </c>
      <c r="L24" t="s">
        <v>108</v>
      </c>
      <c r="M24" t="s">
        <v>120</v>
      </c>
      <c r="N24" t="s">
        <v>18</v>
      </c>
      <c r="O24" t="s">
        <v>125</v>
      </c>
      <c r="P24" t="s">
        <v>27</v>
      </c>
      <c r="R24" t="str">
        <f t="shared" si="2"/>
        <v>Very Good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0</v>
      </c>
      <c r="X24">
        <f t="shared" si="2"/>
        <v>0</v>
      </c>
      <c r="Y24">
        <f t="shared" si="2"/>
        <v>0</v>
      </c>
      <c r="Z24">
        <f t="shared" si="2"/>
        <v>0</v>
      </c>
      <c r="AA24">
        <f t="shared" si="2"/>
        <v>0</v>
      </c>
      <c r="AB24">
        <f t="shared" si="2"/>
        <v>0</v>
      </c>
      <c r="AC24">
        <f t="shared" si="2"/>
        <v>0</v>
      </c>
    </row>
    <row r="25" spans="1:29" x14ac:dyDescent="0.35">
      <c r="A25">
        <v>23</v>
      </c>
      <c r="B25" s="1">
        <v>1.18428E+18</v>
      </c>
      <c r="C25" t="s">
        <v>126</v>
      </c>
      <c r="D25" s="3">
        <v>0.17857142857142799</v>
      </c>
      <c r="E25" s="3">
        <v>0.76785714285714202</v>
      </c>
      <c r="F25" t="s">
        <v>14</v>
      </c>
      <c r="G25" t="str">
        <f t="shared" si="1"/>
        <v>Strong Emotional</v>
      </c>
      <c r="H25" t="s">
        <v>127</v>
      </c>
      <c r="J25" t="s">
        <v>128</v>
      </c>
      <c r="K25">
        <v>636559543</v>
      </c>
      <c r="L25" t="s">
        <v>108</v>
      </c>
      <c r="M25" t="s">
        <v>129</v>
      </c>
      <c r="N25" t="s">
        <v>130</v>
      </c>
      <c r="O25" t="s">
        <v>131</v>
      </c>
      <c r="P25" t="s">
        <v>132</v>
      </c>
      <c r="R25">
        <f t="shared" si="2"/>
        <v>0</v>
      </c>
      <c r="S25" t="str">
        <f t="shared" si="2"/>
        <v>Somewhat Good</v>
      </c>
      <c r="T25">
        <f t="shared" si="2"/>
        <v>0</v>
      </c>
      <c r="U25">
        <f t="shared" si="2"/>
        <v>0</v>
      </c>
      <c r="V25">
        <f t="shared" si="2"/>
        <v>0</v>
      </c>
      <c r="W25">
        <f t="shared" si="2"/>
        <v>0</v>
      </c>
      <c r="X25">
        <f t="shared" si="2"/>
        <v>0</v>
      </c>
      <c r="Y25">
        <f t="shared" si="2"/>
        <v>0</v>
      </c>
      <c r="Z25">
        <f t="shared" si="2"/>
        <v>0</v>
      </c>
      <c r="AA25">
        <f t="shared" si="2"/>
        <v>0</v>
      </c>
      <c r="AB25">
        <f t="shared" si="2"/>
        <v>0</v>
      </c>
      <c r="AC25">
        <f t="shared" si="2"/>
        <v>0</v>
      </c>
    </row>
    <row r="26" spans="1:29" x14ac:dyDescent="0.35">
      <c r="A26">
        <v>24</v>
      </c>
      <c r="B26" s="1">
        <v>1.18429E+18</v>
      </c>
      <c r="C26" t="s">
        <v>133</v>
      </c>
      <c r="D26" s="3">
        <v>0</v>
      </c>
      <c r="E26" s="3">
        <v>0</v>
      </c>
      <c r="F26" t="s">
        <v>38</v>
      </c>
      <c r="G26" t="str">
        <f t="shared" si="1"/>
        <v>Strong Rational</v>
      </c>
      <c r="H26" t="s">
        <v>134</v>
      </c>
      <c r="J26" t="s">
        <v>135</v>
      </c>
      <c r="K26">
        <v>16917851</v>
      </c>
      <c r="L26" t="s">
        <v>108</v>
      </c>
      <c r="M26" t="s">
        <v>136</v>
      </c>
      <c r="N26" t="s">
        <v>18</v>
      </c>
      <c r="O26" t="s">
        <v>137</v>
      </c>
      <c r="P26" t="s">
        <v>36</v>
      </c>
      <c r="R26">
        <f t="shared" si="2"/>
        <v>0</v>
      </c>
      <c r="S26">
        <f t="shared" si="2"/>
        <v>0</v>
      </c>
      <c r="T26" t="str">
        <f t="shared" si="2"/>
        <v>Neutral</v>
      </c>
      <c r="U26">
        <f t="shared" si="2"/>
        <v>0</v>
      </c>
      <c r="V26">
        <f t="shared" si="2"/>
        <v>0</v>
      </c>
      <c r="W26">
        <f t="shared" si="2"/>
        <v>0</v>
      </c>
      <c r="X26">
        <f t="shared" si="2"/>
        <v>0</v>
      </c>
      <c r="Y26">
        <f t="shared" si="2"/>
        <v>0</v>
      </c>
      <c r="Z26">
        <f t="shared" si="2"/>
        <v>0</v>
      </c>
      <c r="AA26">
        <f t="shared" si="2"/>
        <v>0</v>
      </c>
      <c r="AB26">
        <f t="shared" si="2"/>
        <v>0</v>
      </c>
      <c r="AC26">
        <f t="shared" si="2"/>
        <v>0</v>
      </c>
    </row>
    <row r="27" spans="1:29" x14ac:dyDescent="0.35">
      <c r="A27">
        <v>25</v>
      </c>
      <c r="B27" s="1">
        <v>1.18426E+18</v>
      </c>
      <c r="C27" t="s">
        <v>138</v>
      </c>
      <c r="D27" s="3">
        <v>6.25E-2</v>
      </c>
      <c r="E27" s="3">
        <v>0.35</v>
      </c>
      <c r="F27" t="s">
        <v>14</v>
      </c>
      <c r="G27" t="str">
        <f t="shared" si="1"/>
        <v>Rational</v>
      </c>
      <c r="H27" t="s">
        <v>139</v>
      </c>
      <c r="J27" t="s">
        <v>140</v>
      </c>
      <c r="K27">
        <v>138996169</v>
      </c>
      <c r="L27" t="s">
        <v>108</v>
      </c>
      <c r="M27" t="s">
        <v>141</v>
      </c>
      <c r="N27" t="s">
        <v>18</v>
      </c>
      <c r="O27" t="s">
        <v>142</v>
      </c>
      <c r="P27" t="s">
        <v>36</v>
      </c>
      <c r="R27">
        <f t="shared" si="2"/>
        <v>0</v>
      </c>
      <c r="S27">
        <f t="shared" si="2"/>
        <v>0</v>
      </c>
      <c r="T27" t="str">
        <f t="shared" si="2"/>
        <v>Somewhat Good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0</v>
      </c>
      <c r="AB27">
        <f t="shared" si="2"/>
        <v>0</v>
      </c>
      <c r="AC27">
        <f t="shared" si="2"/>
        <v>0</v>
      </c>
    </row>
    <row r="28" spans="1:29" x14ac:dyDescent="0.35">
      <c r="A28">
        <v>26</v>
      </c>
      <c r="B28" s="1">
        <v>1.18428E+18</v>
      </c>
      <c r="C28" t="s">
        <v>143</v>
      </c>
      <c r="D28" s="3">
        <v>0</v>
      </c>
      <c r="E28" s="3">
        <v>0</v>
      </c>
      <c r="F28" t="s">
        <v>38</v>
      </c>
      <c r="G28" t="str">
        <f t="shared" si="1"/>
        <v>Strong Rational</v>
      </c>
      <c r="H28" t="s">
        <v>144</v>
      </c>
      <c r="J28" t="s">
        <v>145</v>
      </c>
      <c r="K28">
        <v>297263033</v>
      </c>
      <c r="L28" t="s">
        <v>108</v>
      </c>
      <c r="M28" t="s">
        <v>146</v>
      </c>
      <c r="N28" t="s">
        <v>18</v>
      </c>
      <c r="O28" t="s">
        <v>147</v>
      </c>
      <c r="P28" t="s">
        <v>36</v>
      </c>
      <c r="R28">
        <f t="shared" si="2"/>
        <v>0</v>
      </c>
      <c r="S28">
        <f t="shared" si="2"/>
        <v>0</v>
      </c>
      <c r="T28" t="str">
        <f t="shared" si="2"/>
        <v>Neutral</v>
      </c>
      <c r="U28">
        <f t="shared" si="2"/>
        <v>0</v>
      </c>
      <c r="V28">
        <f t="shared" si="2"/>
        <v>0</v>
      </c>
      <c r="W28">
        <f t="shared" si="2"/>
        <v>0</v>
      </c>
      <c r="X28">
        <f t="shared" si="2"/>
        <v>0</v>
      </c>
      <c r="Y28">
        <f t="shared" si="2"/>
        <v>0</v>
      </c>
      <c r="Z28">
        <f t="shared" si="2"/>
        <v>0</v>
      </c>
      <c r="AA28">
        <f t="shared" si="2"/>
        <v>0</v>
      </c>
      <c r="AB28">
        <f t="shared" si="2"/>
        <v>0</v>
      </c>
      <c r="AC28">
        <f t="shared" si="2"/>
        <v>0</v>
      </c>
    </row>
    <row r="29" spans="1:29" x14ac:dyDescent="0.35">
      <c r="A29">
        <v>27</v>
      </c>
      <c r="B29" s="1">
        <v>1.18421E+18</v>
      </c>
      <c r="C29" t="s">
        <v>148</v>
      </c>
      <c r="D29" s="3">
        <v>0</v>
      </c>
      <c r="E29" s="3">
        <v>0</v>
      </c>
      <c r="F29" t="s">
        <v>38</v>
      </c>
      <c r="G29" t="str">
        <f t="shared" si="1"/>
        <v>Strong Rational</v>
      </c>
      <c r="H29" t="s">
        <v>149</v>
      </c>
      <c r="J29" t="s">
        <v>119</v>
      </c>
      <c r="K29">
        <v>114373177</v>
      </c>
      <c r="L29" t="s">
        <v>108</v>
      </c>
      <c r="M29" t="s">
        <v>120</v>
      </c>
      <c r="N29" t="s">
        <v>18</v>
      </c>
      <c r="O29" t="s">
        <v>150</v>
      </c>
      <c r="P29" t="s">
        <v>36</v>
      </c>
      <c r="R29">
        <f t="shared" si="2"/>
        <v>0</v>
      </c>
      <c r="S29">
        <f t="shared" si="2"/>
        <v>0</v>
      </c>
      <c r="T29" t="str">
        <f t="shared" si="2"/>
        <v>Neutral</v>
      </c>
      <c r="U29">
        <f t="shared" si="2"/>
        <v>0</v>
      </c>
      <c r="V29">
        <f t="shared" si="2"/>
        <v>0</v>
      </c>
      <c r="W29">
        <f t="shared" si="2"/>
        <v>0</v>
      </c>
      <c r="X29">
        <f t="shared" si="2"/>
        <v>0</v>
      </c>
      <c r="Y29">
        <f t="shared" si="2"/>
        <v>0</v>
      </c>
      <c r="Z29">
        <f t="shared" si="2"/>
        <v>0</v>
      </c>
      <c r="AA29">
        <f t="shared" si="2"/>
        <v>0</v>
      </c>
      <c r="AB29">
        <f t="shared" si="2"/>
        <v>0</v>
      </c>
      <c r="AC29">
        <f t="shared" si="2"/>
        <v>0</v>
      </c>
    </row>
    <row r="30" spans="1:29" x14ac:dyDescent="0.35">
      <c r="A30">
        <v>28</v>
      </c>
      <c r="B30" s="1">
        <v>1.18428E+18</v>
      </c>
      <c r="C30" t="s">
        <v>151</v>
      </c>
      <c r="D30" s="3">
        <v>0</v>
      </c>
      <c r="E30" s="3">
        <v>0</v>
      </c>
      <c r="F30" t="s">
        <v>38</v>
      </c>
      <c r="G30" t="str">
        <f t="shared" si="1"/>
        <v>Strong Rational</v>
      </c>
      <c r="H30" t="s">
        <v>152</v>
      </c>
      <c r="J30" t="s">
        <v>153</v>
      </c>
      <c r="K30">
        <v>3372773119</v>
      </c>
      <c r="L30" t="s">
        <v>108</v>
      </c>
      <c r="M30" t="s">
        <v>154</v>
      </c>
      <c r="N30" t="s">
        <v>18</v>
      </c>
      <c r="O30" t="s">
        <v>155</v>
      </c>
      <c r="P30" t="s">
        <v>156</v>
      </c>
      <c r="R30">
        <f t="shared" si="2"/>
        <v>0</v>
      </c>
      <c r="S30">
        <f t="shared" si="2"/>
        <v>0</v>
      </c>
      <c r="T30">
        <f t="shared" si="2"/>
        <v>0</v>
      </c>
      <c r="U30" t="str">
        <f t="shared" si="2"/>
        <v>Neutral</v>
      </c>
      <c r="V30">
        <f t="shared" si="2"/>
        <v>0</v>
      </c>
      <c r="W30">
        <f t="shared" si="2"/>
        <v>0</v>
      </c>
      <c r="X30">
        <f t="shared" si="2"/>
        <v>0</v>
      </c>
      <c r="Y30">
        <f t="shared" si="2"/>
        <v>0</v>
      </c>
      <c r="Z30">
        <f t="shared" si="2"/>
        <v>0</v>
      </c>
      <c r="AA30">
        <f t="shared" si="2"/>
        <v>0</v>
      </c>
      <c r="AB30">
        <f t="shared" si="2"/>
        <v>0</v>
      </c>
      <c r="AC30">
        <f t="shared" si="2"/>
        <v>0</v>
      </c>
    </row>
    <row r="31" spans="1:29" x14ac:dyDescent="0.35">
      <c r="A31">
        <v>29</v>
      </c>
      <c r="B31" s="1">
        <v>1.18427E+18</v>
      </c>
      <c r="C31" t="s">
        <v>157</v>
      </c>
      <c r="D31" s="3">
        <v>0</v>
      </c>
      <c r="E31" s="3">
        <v>0</v>
      </c>
      <c r="F31" t="s">
        <v>38</v>
      </c>
      <c r="G31" t="str">
        <f t="shared" si="1"/>
        <v>Strong Rational</v>
      </c>
      <c r="H31" t="s">
        <v>158</v>
      </c>
      <c r="J31" t="s">
        <v>159</v>
      </c>
      <c r="K31">
        <v>92192133</v>
      </c>
      <c r="L31" t="s">
        <v>108</v>
      </c>
      <c r="M31" t="s">
        <v>160</v>
      </c>
      <c r="N31" t="s">
        <v>18</v>
      </c>
      <c r="O31" t="s">
        <v>161</v>
      </c>
      <c r="P31" t="s">
        <v>156</v>
      </c>
      <c r="R31">
        <f t="shared" si="2"/>
        <v>0</v>
      </c>
      <c r="S31">
        <f t="shared" si="2"/>
        <v>0</v>
      </c>
      <c r="T31">
        <f t="shared" si="2"/>
        <v>0</v>
      </c>
      <c r="U31" t="str">
        <f t="shared" si="2"/>
        <v>Neutral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</row>
    <row r="32" spans="1:29" x14ac:dyDescent="0.35">
      <c r="A32">
        <v>30</v>
      </c>
      <c r="B32" s="1">
        <v>1.18428E+18</v>
      </c>
      <c r="C32" t="s">
        <v>162</v>
      </c>
      <c r="D32" s="3">
        <v>0</v>
      </c>
      <c r="E32" s="3">
        <v>0</v>
      </c>
      <c r="F32" t="s">
        <v>38</v>
      </c>
      <c r="G32" t="str">
        <f t="shared" si="1"/>
        <v>Strong Rational</v>
      </c>
      <c r="H32" t="s">
        <v>163</v>
      </c>
      <c r="J32" t="s">
        <v>164</v>
      </c>
      <c r="K32" s="1">
        <v>9.73926E+17</v>
      </c>
      <c r="L32" t="s">
        <v>108</v>
      </c>
      <c r="M32" t="s">
        <v>165</v>
      </c>
      <c r="N32" t="s">
        <v>18</v>
      </c>
      <c r="O32" t="s">
        <v>166</v>
      </c>
      <c r="P32" t="s">
        <v>156</v>
      </c>
      <c r="R32">
        <f t="shared" si="2"/>
        <v>0</v>
      </c>
      <c r="S32">
        <f t="shared" si="2"/>
        <v>0</v>
      </c>
      <c r="T32">
        <f t="shared" si="2"/>
        <v>0</v>
      </c>
      <c r="U32" t="str">
        <f t="shared" si="2"/>
        <v>Neutral</v>
      </c>
      <c r="V32">
        <f t="shared" si="2"/>
        <v>0</v>
      </c>
      <c r="W32">
        <f t="shared" si="2"/>
        <v>0</v>
      </c>
      <c r="X32">
        <f t="shared" si="2"/>
        <v>0</v>
      </c>
      <c r="Y32">
        <f t="shared" si="2"/>
        <v>0</v>
      </c>
      <c r="Z32">
        <f t="shared" si="2"/>
        <v>0</v>
      </c>
      <c r="AA32">
        <f t="shared" si="2"/>
        <v>0</v>
      </c>
      <c r="AB32">
        <f t="shared" si="2"/>
        <v>0</v>
      </c>
      <c r="AC32">
        <f t="shared" si="2"/>
        <v>0</v>
      </c>
    </row>
    <row r="33" spans="1:29" x14ac:dyDescent="0.35">
      <c r="A33">
        <v>31</v>
      </c>
      <c r="B33" s="1">
        <v>1.18427E+18</v>
      </c>
      <c r="C33" t="s">
        <v>167</v>
      </c>
      <c r="D33" s="3">
        <v>0</v>
      </c>
      <c r="E33" s="3">
        <v>0</v>
      </c>
      <c r="F33" t="s">
        <v>38</v>
      </c>
      <c r="G33" t="str">
        <f t="shared" si="1"/>
        <v>Strong Rational</v>
      </c>
      <c r="H33" t="s">
        <v>168</v>
      </c>
      <c r="J33" t="s">
        <v>159</v>
      </c>
      <c r="K33" s="1">
        <v>1.15199E+18</v>
      </c>
      <c r="L33" t="s">
        <v>108</v>
      </c>
      <c r="M33" t="s">
        <v>169</v>
      </c>
      <c r="N33" t="s">
        <v>18</v>
      </c>
      <c r="O33" t="s">
        <v>161</v>
      </c>
      <c r="P33" t="s">
        <v>156</v>
      </c>
      <c r="R33">
        <f t="shared" si="2"/>
        <v>0</v>
      </c>
      <c r="S33">
        <f t="shared" si="2"/>
        <v>0</v>
      </c>
      <c r="T33">
        <f t="shared" si="2"/>
        <v>0</v>
      </c>
      <c r="U33" t="str">
        <f t="shared" si="2"/>
        <v>Neutral</v>
      </c>
      <c r="V33">
        <f t="shared" si="2"/>
        <v>0</v>
      </c>
      <c r="W33">
        <f t="shared" si="2"/>
        <v>0</v>
      </c>
      <c r="X33">
        <f t="shared" si="2"/>
        <v>0</v>
      </c>
      <c r="Y33">
        <f t="shared" si="2"/>
        <v>0</v>
      </c>
      <c r="Z33">
        <f t="shared" si="2"/>
        <v>0</v>
      </c>
      <c r="AA33">
        <f t="shared" si="2"/>
        <v>0</v>
      </c>
      <c r="AB33">
        <f t="shared" si="2"/>
        <v>0</v>
      </c>
      <c r="AC33">
        <f t="shared" si="2"/>
        <v>0</v>
      </c>
    </row>
    <row r="34" spans="1:29" x14ac:dyDescent="0.35">
      <c r="A34">
        <v>32</v>
      </c>
      <c r="B34" s="1">
        <v>1.18427E+18</v>
      </c>
      <c r="C34" t="s">
        <v>170</v>
      </c>
      <c r="D34" s="3">
        <v>0</v>
      </c>
      <c r="E34" s="3">
        <v>0</v>
      </c>
      <c r="F34" t="s">
        <v>38</v>
      </c>
      <c r="G34" t="str">
        <f t="shared" si="1"/>
        <v>Strong Rational</v>
      </c>
      <c r="H34" t="s">
        <v>171</v>
      </c>
      <c r="J34" t="s">
        <v>172</v>
      </c>
      <c r="K34" s="1">
        <v>1.02777E+18</v>
      </c>
      <c r="L34" t="s">
        <v>108</v>
      </c>
      <c r="M34" t="s">
        <v>173</v>
      </c>
      <c r="N34" t="s">
        <v>18</v>
      </c>
      <c r="O34" t="s">
        <v>174</v>
      </c>
      <c r="P34" t="s">
        <v>50</v>
      </c>
      <c r="R34">
        <f t="shared" si="2"/>
        <v>0</v>
      </c>
      <c r="S34">
        <f t="shared" si="2"/>
        <v>0</v>
      </c>
      <c r="T34">
        <f t="shared" si="2"/>
        <v>0</v>
      </c>
      <c r="U34">
        <f t="shared" si="2"/>
        <v>0</v>
      </c>
      <c r="V34">
        <f t="shared" si="2"/>
        <v>0</v>
      </c>
      <c r="W34" t="str">
        <f t="shared" si="2"/>
        <v>Neutral</v>
      </c>
      <c r="X34">
        <f t="shared" si="2"/>
        <v>0</v>
      </c>
      <c r="Y34">
        <f t="shared" si="2"/>
        <v>0</v>
      </c>
      <c r="Z34">
        <f t="shared" si="2"/>
        <v>0</v>
      </c>
      <c r="AA34">
        <f t="shared" si="2"/>
        <v>0</v>
      </c>
      <c r="AB34">
        <f t="shared" si="2"/>
        <v>0</v>
      </c>
      <c r="AC34">
        <f t="shared" si="2"/>
        <v>0</v>
      </c>
    </row>
    <row r="35" spans="1:29" x14ac:dyDescent="0.35">
      <c r="A35">
        <v>33</v>
      </c>
      <c r="B35" s="1">
        <v>1.18428E+18</v>
      </c>
      <c r="C35" t="s">
        <v>175</v>
      </c>
      <c r="D35" s="3">
        <v>0</v>
      </c>
      <c r="E35" s="3">
        <v>0.5</v>
      </c>
      <c r="F35" t="s">
        <v>38</v>
      </c>
      <c r="G35" t="str">
        <f t="shared" si="1"/>
        <v>Rational</v>
      </c>
      <c r="H35" t="s">
        <v>176</v>
      </c>
      <c r="J35" t="s">
        <v>46</v>
      </c>
      <c r="K35">
        <v>17875264</v>
      </c>
      <c r="L35" t="s">
        <v>108</v>
      </c>
      <c r="M35" t="s">
        <v>177</v>
      </c>
      <c r="N35" t="s">
        <v>18</v>
      </c>
      <c r="O35" t="s">
        <v>178</v>
      </c>
      <c r="P35" t="s">
        <v>50</v>
      </c>
      <c r="R35">
        <f t="shared" si="2"/>
        <v>0</v>
      </c>
      <c r="S35">
        <f t="shared" si="2"/>
        <v>0</v>
      </c>
      <c r="T35">
        <f t="shared" si="2"/>
        <v>0</v>
      </c>
      <c r="U35">
        <f t="shared" si="2"/>
        <v>0</v>
      </c>
      <c r="V35">
        <f t="shared" si="2"/>
        <v>0</v>
      </c>
      <c r="W35" t="str">
        <f t="shared" si="2"/>
        <v>Neutral</v>
      </c>
      <c r="X35">
        <f t="shared" si="2"/>
        <v>0</v>
      </c>
      <c r="Y35">
        <f t="shared" si="2"/>
        <v>0</v>
      </c>
      <c r="Z35">
        <f t="shared" si="2"/>
        <v>0</v>
      </c>
      <c r="AA35">
        <f t="shared" si="2"/>
        <v>0</v>
      </c>
      <c r="AB35">
        <f t="shared" si="2"/>
        <v>0</v>
      </c>
      <c r="AC35">
        <f t="shared" si="2"/>
        <v>0</v>
      </c>
    </row>
    <row r="36" spans="1:29" x14ac:dyDescent="0.35">
      <c r="A36">
        <v>34</v>
      </c>
      <c r="B36" s="1">
        <v>1.18427E+18</v>
      </c>
      <c r="C36" t="s">
        <v>179</v>
      </c>
      <c r="D36" s="3">
        <v>0.6</v>
      </c>
      <c r="E36" s="3">
        <v>0.3</v>
      </c>
      <c r="F36" t="s">
        <v>14</v>
      </c>
      <c r="G36" t="str">
        <f t="shared" si="1"/>
        <v>Rational</v>
      </c>
      <c r="H36" t="s">
        <v>180</v>
      </c>
      <c r="J36" t="s">
        <v>46</v>
      </c>
      <c r="K36" s="1">
        <v>9.13273E+17</v>
      </c>
      <c r="L36" t="s">
        <v>108</v>
      </c>
      <c r="M36" t="s">
        <v>181</v>
      </c>
      <c r="N36" t="s">
        <v>18</v>
      </c>
      <c r="O36" t="s">
        <v>49</v>
      </c>
      <c r="P36" t="s">
        <v>50</v>
      </c>
      <c r="R36">
        <f t="shared" si="2"/>
        <v>0</v>
      </c>
      <c r="S36">
        <f t="shared" si="2"/>
        <v>0</v>
      </c>
      <c r="T36">
        <f t="shared" si="2"/>
        <v>0</v>
      </c>
      <c r="U36">
        <f t="shared" si="2"/>
        <v>0</v>
      </c>
      <c r="V36">
        <f t="shared" si="2"/>
        <v>0</v>
      </c>
      <c r="W36" t="str">
        <f t="shared" si="2"/>
        <v>Very Good</v>
      </c>
      <c r="X36">
        <f t="shared" si="2"/>
        <v>0</v>
      </c>
      <c r="Y36">
        <f t="shared" si="2"/>
        <v>0</v>
      </c>
      <c r="Z36">
        <f t="shared" si="2"/>
        <v>0</v>
      </c>
      <c r="AA36">
        <f t="shared" si="2"/>
        <v>0</v>
      </c>
      <c r="AB36">
        <f t="shared" si="2"/>
        <v>0</v>
      </c>
      <c r="AC36">
        <f t="shared" si="2"/>
        <v>0</v>
      </c>
    </row>
    <row r="37" spans="1:29" x14ac:dyDescent="0.35">
      <c r="A37">
        <v>35</v>
      </c>
      <c r="B37" s="1">
        <v>1.18428E+18</v>
      </c>
      <c r="C37" t="s">
        <v>182</v>
      </c>
      <c r="D37" s="3">
        <v>1</v>
      </c>
      <c r="E37" s="3">
        <v>0.2</v>
      </c>
      <c r="F37" t="s">
        <v>14</v>
      </c>
      <c r="G37" t="str">
        <f t="shared" si="1"/>
        <v>Strong Rational</v>
      </c>
      <c r="H37" t="s">
        <v>183</v>
      </c>
      <c r="J37" t="s">
        <v>46</v>
      </c>
      <c r="K37">
        <v>82691843</v>
      </c>
      <c r="L37" t="s">
        <v>108</v>
      </c>
      <c r="M37" t="s">
        <v>184</v>
      </c>
      <c r="N37" t="s">
        <v>18</v>
      </c>
      <c r="O37" t="s">
        <v>49</v>
      </c>
      <c r="P37" t="s">
        <v>50</v>
      </c>
      <c r="R37">
        <f t="shared" si="2"/>
        <v>0</v>
      </c>
      <c r="S37">
        <f t="shared" si="2"/>
        <v>0</v>
      </c>
      <c r="T37">
        <f t="shared" si="2"/>
        <v>0</v>
      </c>
      <c r="U37">
        <f t="shared" si="2"/>
        <v>0</v>
      </c>
      <c r="V37">
        <f t="shared" si="2"/>
        <v>0</v>
      </c>
      <c r="W37" t="str">
        <f t="shared" si="2"/>
        <v>Very Good</v>
      </c>
      <c r="X37">
        <f t="shared" si="2"/>
        <v>0</v>
      </c>
      <c r="Y37">
        <f t="shared" si="2"/>
        <v>0</v>
      </c>
      <c r="Z37">
        <f t="shared" si="2"/>
        <v>0</v>
      </c>
      <c r="AA37">
        <f t="shared" si="2"/>
        <v>0</v>
      </c>
      <c r="AB37">
        <f t="shared" si="2"/>
        <v>0</v>
      </c>
      <c r="AC37">
        <f t="shared" si="2"/>
        <v>0</v>
      </c>
    </row>
    <row r="38" spans="1:29" x14ac:dyDescent="0.35">
      <c r="A38">
        <v>36</v>
      </c>
      <c r="B38" s="1">
        <v>1.18429E+18</v>
      </c>
      <c r="C38" t="s">
        <v>185</v>
      </c>
      <c r="D38" s="3">
        <v>0</v>
      </c>
      <c r="E38" s="3">
        <v>0</v>
      </c>
      <c r="F38" t="s">
        <v>38</v>
      </c>
      <c r="G38" t="str">
        <f t="shared" si="1"/>
        <v>Strong Rational</v>
      </c>
      <c r="H38" t="s">
        <v>186</v>
      </c>
      <c r="J38" t="s">
        <v>187</v>
      </c>
      <c r="K38">
        <v>348026306</v>
      </c>
      <c r="L38" t="s">
        <v>108</v>
      </c>
      <c r="M38" t="s">
        <v>188</v>
      </c>
      <c r="N38" t="s">
        <v>18</v>
      </c>
      <c r="O38" t="s">
        <v>189</v>
      </c>
      <c r="P38" t="s">
        <v>20</v>
      </c>
      <c r="R38">
        <f t="shared" ref="R38:AC59" si="3">IF($P38 = R$1, IF(AND(0&lt;$D38, $D38&lt;0.5), "Somewhat Good", IF(AND(0.5&lt;=$D38, $D38&lt;=1), "Very Good", IF(AND(-0.5&lt;$D38, $D38&lt;0), "Somewhat Poor", IF(AND(-1&lt;=$D38, $D38&lt;=-0.5), "Very Poor", IF($D38=0, "Neutral", "ERROR"))))),0)</f>
        <v>0</v>
      </c>
      <c r="S38">
        <f t="shared" si="3"/>
        <v>0</v>
      </c>
      <c r="T38">
        <f t="shared" si="3"/>
        <v>0</v>
      </c>
      <c r="U38">
        <f t="shared" si="3"/>
        <v>0</v>
      </c>
      <c r="V38">
        <f t="shared" si="3"/>
        <v>0</v>
      </c>
      <c r="W38">
        <f t="shared" si="3"/>
        <v>0</v>
      </c>
      <c r="X38">
        <f t="shared" si="3"/>
        <v>0</v>
      </c>
      <c r="Y38" t="str">
        <f t="shared" si="3"/>
        <v>Neutral</v>
      </c>
      <c r="Z38">
        <f t="shared" si="3"/>
        <v>0</v>
      </c>
      <c r="AA38">
        <f t="shared" si="3"/>
        <v>0</v>
      </c>
      <c r="AB38">
        <f t="shared" si="3"/>
        <v>0</v>
      </c>
      <c r="AC38">
        <f t="shared" si="3"/>
        <v>0</v>
      </c>
    </row>
    <row r="39" spans="1:29" x14ac:dyDescent="0.35">
      <c r="A39">
        <v>37</v>
      </c>
      <c r="B39" s="1">
        <v>1.18429E+18</v>
      </c>
      <c r="C39" t="s">
        <v>190</v>
      </c>
      <c r="D39" s="3">
        <v>-0.7</v>
      </c>
      <c r="E39" s="3">
        <v>0.8</v>
      </c>
      <c r="F39" t="s">
        <v>69</v>
      </c>
      <c r="G39" t="str">
        <f t="shared" si="1"/>
        <v>Strong Emotional</v>
      </c>
      <c r="H39" t="s">
        <v>191</v>
      </c>
      <c r="J39" t="s">
        <v>16</v>
      </c>
      <c r="K39">
        <v>14271513</v>
      </c>
      <c r="L39" t="s">
        <v>108</v>
      </c>
      <c r="M39" t="s">
        <v>192</v>
      </c>
      <c r="N39" t="s">
        <v>18</v>
      </c>
      <c r="O39" t="s">
        <v>85</v>
      </c>
      <c r="P39" t="s">
        <v>20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</v>
      </c>
      <c r="W39">
        <f t="shared" si="3"/>
        <v>0</v>
      </c>
      <c r="X39">
        <f t="shared" si="3"/>
        <v>0</v>
      </c>
      <c r="Y39" t="str">
        <f t="shared" si="3"/>
        <v>Very Poor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</row>
    <row r="40" spans="1:29" x14ac:dyDescent="0.35">
      <c r="A40">
        <v>38</v>
      </c>
      <c r="B40" s="1">
        <v>1.18428E+18</v>
      </c>
      <c r="C40" t="s">
        <v>193</v>
      </c>
      <c r="D40" s="3">
        <v>-0.11111111111111099</v>
      </c>
      <c r="E40" s="3">
        <v>0.75</v>
      </c>
      <c r="F40" t="s">
        <v>69</v>
      </c>
      <c r="G40" t="str">
        <f t="shared" si="1"/>
        <v>Strong Emotional</v>
      </c>
      <c r="H40" t="s">
        <v>176</v>
      </c>
      <c r="K40">
        <v>4064788573</v>
      </c>
      <c r="L40" t="s">
        <v>108</v>
      </c>
      <c r="M40" t="s">
        <v>194</v>
      </c>
      <c r="N40" t="s">
        <v>18</v>
      </c>
      <c r="O40" t="s">
        <v>85</v>
      </c>
      <c r="P40" t="s">
        <v>20</v>
      </c>
      <c r="R40">
        <f t="shared" si="3"/>
        <v>0</v>
      </c>
      <c r="S40">
        <f t="shared" si="3"/>
        <v>0</v>
      </c>
      <c r="T40">
        <f t="shared" si="3"/>
        <v>0</v>
      </c>
      <c r="U40">
        <f t="shared" si="3"/>
        <v>0</v>
      </c>
      <c r="V40">
        <f t="shared" si="3"/>
        <v>0</v>
      </c>
      <c r="W40">
        <f t="shared" si="3"/>
        <v>0</v>
      </c>
      <c r="X40">
        <f t="shared" si="3"/>
        <v>0</v>
      </c>
      <c r="Y40" t="str">
        <f t="shared" si="3"/>
        <v>Somewhat Poor</v>
      </c>
      <c r="Z40">
        <f t="shared" si="3"/>
        <v>0</v>
      </c>
      <c r="AA40">
        <f t="shared" si="3"/>
        <v>0</v>
      </c>
      <c r="AB40">
        <f t="shared" si="3"/>
        <v>0</v>
      </c>
      <c r="AC40">
        <f t="shared" si="3"/>
        <v>0</v>
      </c>
    </row>
    <row r="41" spans="1:29" x14ac:dyDescent="0.35">
      <c r="A41">
        <v>39</v>
      </c>
      <c r="B41" s="1">
        <v>1.18426E+18</v>
      </c>
      <c r="C41" t="s">
        <v>195</v>
      </c>
      <c r="D41" s="3">
        <v>0</v>
      </c>
      <c r="E41" s="3">
        <v>0</v>
      </c>
      <c r="F41" t="s">
        <v>38</v>
      </c>
      <c r="G41" t="str">
        <f t="shared" si="1"/>
        <v>Strong Rational</v>
      </c>
      <c r="H41" t="s">
        <v>73</v>
      </c>
      <c r="K41" s="1">
        <v>1.05561E+18</v>
      </c>
      <c r="L41" t="s">
        <v>108</v>
      </c>
      <c r="M41" t="s">
        <v>196</v>
      </c>
      <c r="N41" t="s">
        <v>197</v>
      </c>
      <c r="O41" t="s">
        <v>85</v>
      </c>
      <c r="P41" t="s">
        <v>20</v>
      </c>
      <c r="R41">
        <f t="shared" si="3"/>
        <v>0</v>
      </c>
      <c r="S41">
        <f t="shared" si="3"/>
        <v>0</v>
      </c>
      <c r="T41">
        <f t="shared" si="3"/>
        <v>0</v>
      </c>
      <c r="U41">
        <f t="shared" si="3"/>
        <v>0</v>
      </c>
      <c r="V41">
        <f t="shared" si="3"/>
        <v>0</v>
      </c>
      <c r="W41">
        <f t="shared" si="3"/>
        <v>0</v>
      </c>
      <c r="X41">
        <f t="shared" si="3"/>
        <v>0</v>
      </c>
      <c r="Y41" t="str">
        <f t="shared" si="3"/>
        <v>Neutral</v>
      </c>
      <c r="Z41">
        <f t="shared" si="3"/>
        <v>0</v>
      </c>
      <c r="AA41">
        <f t="shared" si="3"/>
        <v>0</v>
      </c>
      <c r="AB41">
        <f t="shared" si="3"/>
        <v>0</v>
      </c>
      <c r="AC41">
        <f t="shared" si="3"/>
        <v>0</v>
      </c>
    </row>
    <row r="42" spans="1:29" x14ac:dyDescent="0.35">
      <c r="A42">
        <v>40</v>
      </c>
      <c r="B42" s="1">
        <v>1.18426E+18</v>
      </c>
      <c r="C42" t="s">
        <v>198</v>
      </c>
      <c r="D42" s="3">
        <v>0</v>
      </c>
      <c r="E42" s="3">
        <v>0</v>
      </c>
      <c r="F42" t="s">
        <v>38</v>
      </c>
      <c r="G42" t="str">
        <f t="shared" si="1"/>
        <v>Strong Rational</v>
      </c>
      <c r="H42" t="s">
        <v>199</v>
      </c>
      <c r="K42" s="1">
        <v>1.09901E+18</v>
      </c>
      <c r="L42" t="s">
        <v>108</v>
      </c>
      <c r="M42" t="s">
        <v>200</v>
      </c>
      <c r="N42" t="s">
        <v>18</v>
      </c>
      <c r="O42" t="s">
        <v>55</v>
      </c>
      <c r="P42" t="s">
        <v>56</v>
      </c>
      <c r="R42">
        <f t="shared" si="3"/>
        <v>0</v>
      </c>
      <c r="S42">
        <f t="shared" si="3"/>
        <v>0</v>
      </c>
      <c r="T42">
        <f t="shared" si="3"/>
        <v>0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0</v>
      </c>
      <c r="Y42">
        <f t="shared" si="3"/>
        <v>0</v>
      </c>
      <c r="Z42" t="str">
        <f t="shared" si="3"/>
        <v>Neutral</v>
      </c>
      <c r="AA42">
        <f t="shared" si="3"/>
        <v>0</v>
      </c>
      <c r="AB42">
        <f t="shared" si="3"/>
        <v>0</v>
      </c>
      <c r="AC42">
        <f t="shared" si="3"/>
        <v>0</v>
      </c>
    </row>
    <row r="43" spans="1:29" x14ac:dyDescent="0.35">
      <c r="A43">
        <v>41</v>
      </c>
      <c r="B43" s="1">
        <v>1.18428E+18</v>
      </c>
      <c r="C43" t="s">
        <v>201</v>
      </c>
      <c r="D43" s="3">
        <v>0</v>
      </c>
      <c r="E43" s="3">
        <v>0</v>
      </c>
      <c r="F43" t="s">
        <v>38</v>
      </c>
      <c r="G43" t="str">
        <f t="shared" si="1"/>
        <v>Strong Rational</v>
      </c>
      <c r="H43" t="s">
        <v>202</v>
      </c>
      <c r="J43" t="s">
        <v>203</v>
      </c>
      <c r="K43">
        <v>392997630</v>
      </c>
      <c r="L43" t="s">
        <v>108</v>
      </c>
      <c r="M43" t="s">
        <v>204</v>
      </c>
      <c r="N43" t="s">
        <v>18</v>
      </c>
      <c r="O43" t="s">
        <v>205</v>
      </c>
      <c r="P43" t="s">
        <v>56</v>
      </c>
      <c r="R43">
        <f t="shared" si="3"/>
        <v>0</v>
      </c>
      <c r="S43">
        <f t="shared" si="3"/>
        <v>0</v>
      </c>
      <c r="T43">
        <f t="shared" si="3"/>
        <v>0</v>
      </c>
      <c r="U43">
        <f t="shared" si="3"/>
        <v>0</v>
      </c>
      <c r="V43">
        <f t="shared" si="3"/>
        <v>0</v>
      </c>
      <c r="W43">
        <f t="shared" si="3"/>
        <v>0</v>
      </c>
      <c r="X43">
        <f t="shared" si="3"/>
        <v>0</v>
      </c>
      <c r="Y43">
        <f t="shared" si="3"/>
        <v>0</v>
      </c>
      <c r="Z43" t="str">
        <f t="shared" si="3"/>
        <v>Neutral</v>
      </c>
      <c r="AA43">
        <f t="shared" si="3"/>
        <v>0</v>
      </c>
      <c r="AB43">
        <f t="shared" si="3"/>
        <v>0</v>
      </c>
      <c r="AC43">
        <f t="shared" si="3"/>
        <v>0</v>
      </c>
    </row>
    <row r="44" spans="1:29" x14ac:dyDescent="0.35">
      <c r="A44">
        <v>42</v>
      </c>
      <c r="B44" s="1">
        <v>1.18428E+18</v>
      </c>
      <c r="C44" t="s">
        <v>206</v>
      </c>
      <c r="D44" s="3">
        <v>0</v>
      </c>
      <c r="E44" s="3">
        <v>0</v>
      </c>
      <c r="F44" t="s">
        <v>38</v>
      </c>
      <c r="G44" t="str">
        <f t="shared" si="1"/>
        <v>Strong Rational</v>
      </c>
      <c r="H44" t="s">
        <v>207</v>
      </c>
      <c r="J44" t="s">
        <v>91</v>
      </c>
      <c r="K44" s="1">
        <v>1.18056E+18</v>
      </c>
      <c r="L44" t="s">
        <v>108</v>
      </c>
      <c r="M44" t="s">
        <v>208</v>
      </c>
      <c r="N44" t="s">
        <v>18</v>
      </c>
      <c r="O44" t="s">
        <v>93</v>
      </c>
      <c r="P44" t="s">
        <v>56</v>
      </c>
      <c r="R44">
        <f t="shared" si="3"/>
        <v>0</v>
      </c>
      <c r="S44">
        <f t="shared" si="3"/>
        <v>0</v>
      </c>
      <c r="T44">
        <f t="shared" si="3"/>
        <v>0</v>
      </c>
      <c r="U44">
        <f t="shared" si="3"/>
        <v>0</v>
      </c>
      <c r="V44">
        <f t="shared" si="3"/>
        <v>0</v>
      </c>
      <c r="W44">
        <f t="shared" si="3"/>
        <v>0</v>
      </c>
      <c r="X44">
        <f t="shared" si="3"/>
        <v>0</v>
      </c>
      <c r="Y44">
        <f t="shared" si="3"/>
        <v>0</v>
      </c>
      <c r="Z44" t="str">
        <f t="shared" si="3"/>
        <v>Neutral</v>
      </c>
      <c r="AA44">
        <f t="shared" si="3"/>
        <v>0</v>
      </c>
      <c r="AB44">
        <f t="shared" si="3"/>
        <v>0</v>
      </c>
      <c r="AC44">
        <f t="shared" si="3"/>
        <v>0</v>
      </c>
    </row>
    <row r="45" spans="1:29" x14ac:dyDescent="0.35">
      <c r="A45">
        <v>43</v>
      </c>
      <c r="B45" s="1">
        <v>1.18428E+18</v>
      </c>
      <c r="C45" t="s">
        <v>209</v>
      </c>
      <c r="D45" s="3">
        <v>0</v>
      </c>
      <c r="E45" s="3">
        <v>0</v>
      </c>
      <c r="F45" t="s">
        <v>38</v>
      </c>
      <c r="G45" t="str">
        <f t="shared" si="1"/>
        <v>Strong Rational</v>
      </c>
      <c r="H45" t="s">
        <v>210</v>
      </c>
      <c r="J45" t="s">
        <v>53</v>
      </c>
      <c r="K45" s="1">
        <v>1.06111E+18</v>
      </c>
      <c r="L45" t="s">
        <v>108</v>
      </c>
      <c r="M45" t="s">
        <v>211</v>
      </c>
      <c r="N45" t="s">
        <v>18</v>
      </c>
      <c r="O45" t="s">
        <v>55</v>
      </c>
      <c r="P45" t="s">
        <v>56</v>
      </c>
      <c r="R45">
        <f t="shared" si="3"/>
        <v>0</v>
      </c>
      <c r="S45">
        <f t="shared" si="3"/>
        <v>0</v>
      </c>
      <c r="T45">
        <f t="shared" si="3"/>
        <v>0</v>
      </c>
      <c r="U45">
        <f t="shared" si="3"/>
        <v>0</v>
      </c>
      <c r="V45">
        <f t="shared" si="3"/>
        <v>0</v>
      </c>
      <c r="W45">
        <f t="shared" si="3"/>
        <v>0</v>
      </c>
      <c r="X45">
        <f t="shared" si="3"/>
        <v>0</v>
      </c>
      <c r="Y45">
        <f t="shared" si="3"/>
        <v>0</v>
      </c>
      <c r="Z45" t="str">
        <f t="shared" si="3"/>
        <v>Neutral</v>
      </c>
      <c r="AA45">
        <f t="shared" si="3"/>
        <v>0</v>
      </c>
      <c r="AB45">
        <f t="shared" si="3"/>
        <v>0</v>
      </c>
      <c r="AC45">
        <f t="shared" si="3"/>
        <v>0</v>
      </c>
    </row>
    <row r="46" spans="1:29" x14ac:dyDescent="0.35">
      <c r="A46">
        <v>44</v>
      </c>
      <c r="B46" s="1">
        <v>1.18428E+18</v>
      </c>
      <c r="C46" t="s">
        <v>212</v>
      </c>
      <c r="D46" s="3">
        <v>-0.27500000000000002</v>
      </c>
      <c r="E46" s="3">
        <v>0.95</v>
      </c>
      <c r="F46" t="s">
        <v>69</v>
      </c>
      <c r="G46" t="str">
        <f t="shared" si="1"/>
        <v>Strong Emotional</v>
      </c>
      <c r="H46" t="s">
        <v>213</v>
      </c>
      <c r="K46">
        <v>2869918070</v>
      </c>
      <c r="L46" t="s">
        <v>108</v>
      </c>
      <c r="M46" t="s">
        <v>214</v>
      </c>
      <c r="N46" t="s">
        <v>18</v>
      </c>
      <c r="O46" t="s">
        <v>215</v>
      </c>
      <c r="P46" t="s">
        <v>56</v>
      </c>
      <c r="R46">
        <f t="shared" si="3"/>
        <v>0</v>
      </c>
      <c r="S46">
        <f t="shared" si="3"/>
        <v>0</v>
      </c>
      <c r="T46">
        <f t="shared" si="3"/>
        <v>0</v>
      </c>
      <c r="U46">
        <f t="shared" si="3"/>
        <v>0</v>
      </c>
      <c r="V46">
        <f t="shared" si="3"/>
        <v>0</v>
      </c>
      <c r="W46">
        <f t="shared" si="3"/>
        <v>0</v>
      </c>
      <c r="X46">
        <f t="shared" si="3"/>
        <v>0</v>
      </c>
      <c r="Y46">
        <f t="shared" si="3"/>
        <v>0</v>
      </c>
      <c r="Z46" t="str">
        <f t="shared" si="3"/>
        <v>Somewhat Poor</v>
      </c>
      <c r="AA46">
        <f t="shared" si="3"/>
        <v>0</v>
      </c>
      <c r="AB46">
        <f t="shared" si="3"/>
        <v>0</v>
      </c>
      <c r="AC46">
        <f t="shared" si="3"/>
        <v>0</v>
      </c>
    </row>
    <row r="47" spans="1:29" x14ac:dyDescent="0.35">
      <c r="A47">
        <v>45</v>
      </c>
      <c r="B47" s="1">
        <v>1.18E+18</v>
      </c>
      <c r="C47" t="s">
        <v>216</v>
      </c>
      <c r="D47" s="3">
        <v>0.5</v>
      </c>
      <c r="E47" s="3">
        <v>0.88888888888888795</v>
      </c>
      <c r="F47" t="s">
        <v>14</v>
      </c>
      <c r="G47" t="str">
        <f t="shared" si="1"/>
        <v>Strong Emotional</v>
      </c>
      <c r="H47" t="s">
        <v>217</v>
      </c>
      <c r="J47" t="s">
        <v>218</v>
      </c>
      <c r="K47">
        <v>2223149479</v>
      </c>
      <c r="L47" t="s">
        <v>108</v>
      </c>
      <c r="M47" t="s">
        <v>219</v>
      </c>
      <c r="N47" t="s">
        <v>18</v>
      </c>
      <c r="O47" t="s">
        <v>220</v>
      </c>
      <c r="P47" t="s">
        <v>221</v>
      </c>
      <c r="R47">
        <f t="shared" si="3"/>
        <v>0</v>
      </c>
      <c r="S47">
        <f t="shared" si="3"/>
        <v>0</v>
      </c>
      <c r="T47">
        <f t="shared" si="3"/>
        <v>0</v>
      </c>
      <c r="U47">
        <f t="shared" si="3"/>
        <v>0</v>
      </c>
      <c r="V47">
        <f t="shared" si="3"/>
        <v>0</v>
      </c>
      <c r="W47">
        <f t="shared" si="3"/>
        <v>0</v>
      </c>
      <c r="X47">
        <f t="shared" si="3"/>
        <v>0</v>
      </c>
      <c r="Y47">
        <f t="shared" si="3"/>
        <v>0</v>
      </c>
      <c r="Z47">
        <f t="shared" si="3"/>
        <v>0</v>
      </c>
      <c r="AA47">
        <f t="shared" si="3"/>
        <v>0</v>
      </c>
      <c r="AB47" t="str">
        <f t="shared" si="3"/>
        <v>Very Good</v>
      </c>
      <c r="AC47">
        <f t="shared" si="3"/>
        <v>0</v>
      </c>
    </row>
    <row r="48" spans="1:29" ht="261" x14ac:dyDescent="0.35">
      <c r="A48">
        <v>46</v>
      </c>
      <c r="B48" s="1">
        <v>1.18426E+18</v>
      </c>
      <c r="C48" s="2" t="s">
        <v>222</v>
      </c>
      <c r="D48" s="3">
        <v>0.5</v>
      </c>
      <c r="E48" s="3">
        <v>0.5</v>
      </c>
      <c r="F48" t="s">
        <v>14</v>
      </c>
      <c r="G48" t="str">
        <f t="shared" si="1"/>
        <v>Rational</v>
      </c>
      <c r="H48" t="s">
        <v>223</v>
      </c>
      <c r="J48" t="s">
        <v>224</v>
      </c>
      <c r="K48" s="1">
        <v>1.02986E+18</v>
      </c>
      <c r="L48" t="s">
        <v>108</v>
      </c>
      <c r="M48" t="s">
        <v>225</v>
      </c>
      <c r="N48" t="s">
        <v>18</v>
      </c>
      <c r="O48" t="s">
        <v>226</v>
      </c>
      <c r="P48" t="s">
        <v>76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0</v>
      </c>
      <c r="V48">
        <f t="shared" si="3"/>
        <v>0</v>
      </c>
      <c r="W48">
        <f t="shared" si="3"/>
        <v>0</v>
      </c>
      <c r="X48">
        <f t="shared" si="3"/>
        <v>0</v>
      </c>
      <c r="Y48">
        <f t="shared" si="3"/>
        <v>0</v>
      </c>
      <c r="Z48">
        <f t="shared" si="3"/>
        <v>0</v>
      </c>
      <c r="AA48">
        <f t="shared" si="3"/>
        <v>0</v>
      </c>
      <c r="AB48">
        <f t="shared" si="3"/>
        <v>0</v>
      </c>
      <c r="AC48" t="str">
        <f t="shared" si="3"/>
        <v>Very Good</v>
      </c>
    </row>
    <row r="49" spans="1:29" x14ac:dyDescent="0.35">
      <c r="A49">
        <v>47</v>
      </c>
      <c r="B49" s="1">
        <v>1.18426E+18</v>
      </c>
      <c r="C49" t="s">
        <v>227</v>
      </c>
      <c r="D49" s="3">
        <v>0.35714285714285698</v>
      </c>
      <c r="E49" s="3">
        <v>0.53571428571428503</v>
      </c>
      <c r="F49" t="s">
        <v>14</v>
      </c>
      <c r="G49" t="str">
        <f t="shared" si="1"/>
        <v>Emotional</v>
      </c>
      <c r="H49" t="s">
        <v>228</v>
      </c>
      <c r="J49" t="s">
        <v>229</v>
      </c>
      <c r="K49" s="1">
        <v>9.42049E+17</v>
      </c>
      <c r="L49" t="s">
        <v>108</v>
      </c>
      <c r="M49" t="s">
        <v>230</v>
      </c>
      <c r="N49" t="s">
        <v>231</v>
      </c>
      <c r="O49" t="s">
        <v>232</v>
      </c>
      <c r="P49" t="s">
        <v>76</v>
      </c>
      <c r="R49">
        <f t="shared" si="3"/>
        <v>0</v>
      </c>
      <c r="S49">
        <f t="shared" si="3"/>
        <v>0</v>
      </c>
      <c r="T49">
        <f t="shared" si="3"/>
        <v>0</v>
      </c>
      <c r="U49">
        <f t="shared" si="3"/>
        <v>0</v>
      </c>
      <c r="V49">
        <f t="shared" si="3"/>
        <v>0</v>
      </c>
      <c r="W49">
        <f t="shared" si="3"/>
        <v>0</v>
      </c>
      <c r="X49">
        <f t="shared" si="3"/>
        <v>0</v>
      </c>
      <c r="Y49">
        <f t="shared" si="3"/>
        <v>0</v>
      </c>
      <c r="Z49">
        <f t="shared" si="3"/>
        <v>0</v>
      </c>
      <c r="AA49">
        <f t="shared" si="3"/>
        <v>0</v>
      </c>
      <c r="AB49">
        <f t="shared" si="3"/>
        <v>0</v>
      </c>
      <c r="AC49" t="str">
        <f t="shared" si="3"/>
        <v>Somewhat Good</v>
      </c>
    </row>
    <row r="50" spans="1:29" x14ac:dyDescent="0.35">
      <c r="A50">
        <v>48</v>
      </c>
      <c r="B50" s="1">
        <v>1.18427E+18</v>
      </c>
      <c r="C50" t="s">
        <v>233</v>
      </c>
      <c r="D50" s="3">
        <v>0</v>
      </c>
      <c r="E50" s="3">
        <v>0</v>
      </c>
      <c r="F50" t="s">
        <v>38</v>
      </c>
      <c r="G50" t="str">
        <f t="shared" si="1"/>
        <v>Strong Rational</v>
      </c>
      <c r="H50" t="s">
        <v>234</v>
      </c>
      <c r="K50" s="1">
        <v>1.03426E+18</v>
      </c>
      <c r="L50" t="s">
        <v>108</v>
      </c>
      <c r="M50" t="s">
        <v>235</v>
      </c>
      <c r="N50" t="s">
        <v>231</v>
      </c>
      <c r="O50" t="s">
        <v>75</v>
      </c>
      <c r="P50" t="s">
        <v>76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  <c r="V50">
        <f t="shared" si="3"/>
        <v>0</v>
      </c>
      <c r="W50">
        <f t="shared" si="3"/>
        <v>0</v>
      </c>
      <c r="X50">
        <f t="shared" si="3"/>
        <v>0</v>
      </c>
      <c r="Y50">
        <f t="shared" si="3"/>
        <v>0</v>
      </c>
      <c r="Z50">
        <f t="shared" si="3"/>
        <v>0</v>
      </c>
      <c r="AA50">
        <f t="shared" si="3"/>
        <v>0</v>
      </c>
      <c r="AB50">
        <f t="shared" si="3"/>
        <v>0</v>
      </c>
      <c r="AC50" t="str">
        <f t="shared" si="3"/>
        <v>Neutral</v>
      </c>
    </row>
    <row r="51" spans="1:29" ht="130.5" x14ac:dyDescent="0.35">
      <c r="A51">
        <v>49</v>
      </c>
      <c r="B51" s="1">
        <v>1.18429E+18</v>
      </c>
      <c r="C51" s="2" t="s">
        <v>236</v>
      </c>
      <c r="D51" s="3">
        <v>0</v>
      </c>
      <c r="E51" s="3">
        <v>0</v>
      </c>
      <c r="F51" t="s">
        <v>38</v>
      </c>
      <c r="G51" t="str">
        <f>IF((AND(E51 &gt;= 0.26,E51 &lt;=0.5)),"Rational",IF((AND(E51 &gt; 0.5,E51 &lt; 0.75)),"Emotional",IF((AND(E51 &gt;= 0.75,E51 &lt;=1)),"Strong Emotional", "Strong Rational")))</f>
        <v>Strong Rational</v>
      </c>
      <c r="H51" t="s">
        <v>237</v>
      </c>
      <c r="K51">
        <v>790624550</v>
      </c>
      <c r="L51" t="s">
        <v>108</v>
      </c>
      <c r="M51" t="s">
        <v>238</v>
      </c>
      <c r="N51" t="s">
        <v>239</v>
      </c>
      <c r="O51" t="s">
        <v>75</v>
      </c>
      <c r="P51" t="s">
        <v>76</v>
      </c>
      <c r="R51">
        <f t="shared" si="3"/>
        <v>0</v>
      </c>
      <c r="S51">
        <f t="shared" si="3"/>
        <v>0</v>
      </c>
      <c r="T51">
        <f t="shared" si="3"/>
        <v>0</v>
      </c>
      <c r="U51">
        <f t="shared" si="3"/>
        <v>0</v>
      </c>
      <c r="V51">
        <f t="shared" si="3"/>
        <v>0</v>
      </c>
      <c r="W51">
        <f t="shared" si="3"/>
        <v>0</v>
      </c>
      <c r="X51">
        <f t="shared" si="3"/>
        <v>0</v>
      </c>
      <c r="Y51">
        <f t="shared" si="3"/>
        <v>0</v>
      </c>
      <c r="Z51">
        <f t="shared" si="3"/>
        <v>0</v>
      </c>
      <c r="AA51">
        <f t="shared" si="3"/>
        <v>0</v>
      </c>
      <c r="AB51">
        <f t="shared" si="3"/>
        <v>0</v>
      </c>
      <c r="AC51" t="str">
        <f t="shared" si="3"/>
        <v>Neutral</v>
      </c>
    </row>
    <row r="52" spans="1:29" ht="217.5" x14ac:dyDescent="0.35">
      <c r="A52">
        <v>50</v>
      </c>
      <c r="B52" s="1">
        <v>1.18429E+18</v>
      </c>
      <c r="C52" s="2" t="s">
        <v>240</v>
      </c>
      <c r="D52" s="3">
        <v>1</v>
      </c>
      <c r="E52" s="3">
        <v>0.6</v>
      </c>
      <c r="F52" t="s">
        <v>14</v>
      </c>
      <c r="G52" t="str">
        <f t="shared" si="1"/>
        <v>Emotional</v>
      </c>
      <c r="H52" t="s">
        <v>241</v>
      </c>
      <c r="K52" s="1">
        <v>1.11816E+18</v>
      </c>
      <c r="L52" t="s">
        <v>108</v>
      </c>
      <c r="M52" t="s">
        <v>242</v>
      </c>
      <c r="N52" t="s">
        <v>18</v>
      </c>
      <c r="O52" t="s">
        <v>75</v>
      </c>
      <c r="P52" t="s">
        <v>76</v>
      </c>
      <c r="R52">
        <f t="shared" si="3"/>
        <v>0</v>
      </c>
      <c r="S52">
        <f t="shared" si="3"/>
        <v>0</v>
      </c>
      <c r="T52">
        <f t="shared" si="3"/>
        <v>0</v>
      </c>
      <c r="U52">
        <f t="shared" si="3"/>
        <v>0</v>
      </c>
      <c r="V52">
        <f t="shared" si="3"/>
        <v>0</v>
      </c>
      <c r="W52">
        <f t="shared" si="3"/>
        <v>0</v>
      </c>
      <c r="X52">
        <f t="shared" si="3"/>
        <v>0</v>
      </c>
      <c r="Y52">
        <f t="shared" si="3"/>
        <v>0</v>
      </c>
      <c r="Z52">
        <f t="shared" si="3"/>
        <v>0</v>
      </c>
      <c r="AA52">
        <f t="shared" si="3"/>
        <v>0</v>
      </c>
      <c r="AB52">
        <f t="shared" si="3"/>
        <v>0</v>
      </c>
      <c r="AC52" t="str">
        <f t="shared" si="3"/>
        <v>Very Good</v>
      </c>
    </row>
    <row r="53" spans="1:29" x14ac:dyDescent="0.35">
      <c r="A53">
        <v>51</v>
      </c>
      <c r="B53" s="1">
        <v>1.18E+18</v>
      </c>
      <c r="C53" t="s">
        <v>216</v>
      </c>
      <c r="D53" s="3">
        <v>0.5</v>
      </c>
      <c r="E53" s="3">
        <v>0.88888888888888795</v>
      </c>
      <c r="F53" t="s">
        <v>14</v>
      </c>
      <c r="G53" t="str">
        <f t="shared" si="1"/>
        <v>Strong Emotional</v>
      </c>
      <c r="H53" t="s">
        <v>217</v>
      </c>
      <c r="J53" t="s">
        <v>218</v>
      </c>
      <c r="K53">
        <v>2223149479</v>
      </c>
      <c r="L53" t="s">
        <v>108</v>
      </c>
      <c r="M53" t="s">
        <v>219</v>
      </c>
      <c r="N53" t="s">
        <v>18</v>
      </c>
      <c r="O53" t="s">
        <v>220</v>
      </c>
      <c r="P53" t="s">
        <v>221</v>
      </c>
      <c r="R53">
        <f t="shared" si="3"/>
        <v>0</v>
      </c>
      <c r="S53">
        <f t="shared" si="3"/>
        <v>0</v>
      </c>
      <c r="T53">
        <f t="shared" si="3"/>
        <v>0</v>
      </c>
      <c r="U53">
        <f t="shared" si="3"/>
        <v>0</v>
      </c>
      <c r="V53">
        <f t="shared" si="3"/>
        <v>0</v>
      </c>
      <c r="W53">
        <f t="shared" si="3"/>
        <v>0</v>
      </c>
      <c r="X53">
        <f t="shared" si="3"/>
        <v>0</v>
      </c>
      <c r="Y53">
        <f t="shared" si="3"/>
        <v>0</v>
      </c>
      <c r="Z53">
        <f t="shared" si="3"/>
        <v>0</v>
      </c>
      <c r="AA53">
        <f t="shared" si="3"/>
        <v>0</v>
      </c>
      <c r="AB53" t="str">
        <f t="shared" si="3"/>
        <v>Very Good</v>
      </c>
      <c r="AC53">
        <f t="shared" si="3"/>
        <v>0</v>
      </c>
    </row>
    <row r="54" spans="1:29" ht="203" x14ac:dyDescent="0.35">
      <c r="A54">
        <v>52</v>
      </c>
      <c r="B54" s="1">
        <v>1.18428E+18</v>
      </c>
      <c r="C54" s="2" t="s">
        <v>243</v>
      </c>
      <c r="D54" s="3">
        <v>0.5</v>
      </c>
      <c r="E54" s="3">
        <v>0.5</v>
      </c>
      <c r="F54" t="s">
        <v>14</v>
      </c>
      <c r="G54" t="str">
        <f t="shared" si="1"/>
        <v>Rational</v>
      </c>
      <c r="H54" t="s">
        <v>244</v>
      </c>
      <c r="J54" t="s">
        <v>245</v>
      </c>
      <c r="K54" s="1">
        <v>9.96474E+17</v>
      </c>
      <c r="L54" t="s">
        <v>108</v>
      </c>
      <c r="M54" t="s">
        <v>246</v>
      </c>
      <c r="N54" t="s">
        <v>18</v>
      </c>
      <c r="O54" t="s">
        <v>247</v>
      </c>
      <c r="P54" t="s">
        <v>50</v>
      </c>
      <c r="R54">
        <f t="shared" si="3"/>
        <v>0</v>
      </c>
      <c r="S54">
        <f t="shared" si="3"/>
        <v>0</v>
      </c>
      <c r="T54">
        <f t="shared" si="3"/>
        <v>0</v>
      </c>
      <c r="U54">
        <f t="shared" si="3"/>
        <v>0</v>
      </c>
      <c r="V54">
        <f t="shared" si="3"/>
        <v>0</v>
      </c>
      <c r="W54" t="str">
        <f t="shared" si="3"/>
        <v>Very Good</v>
      </c>
      <c r="X54">
        <f t="shared" si="3"/>
        <v>0</v>
      </c>
      <c r="Y54">
        <f t="shared" si="3"/>
        <v>0</v>
      </c>
      <c r="Z54">
        <f t="shared" si="3"/>
        <v>0</v>
      </c>
      <c r="AA54">
        <f t="shared" si="3"/>
        <v>0</v>
      </c>
      <c r="AB54">
        <f t="shared" si="3"/>
        <v>0</v>
      </c>
      <c r="AC54">
        <f t="shared" si="3"/>
        <v>0</v>
      </c>
    </row>
    <row r="55" spans="1:29" x14ac:dyDescent="0.35">
      <c r="A55">
        <v>53</v>
      </c>
      <c r="B55" s="1">
        <v>1.18427E+18</v>
      </c>
      <c r="C55" t="s">
        <v>248</v>
      </c>
      <c r="D55" s="3">
        <v>0</v>
      </c>
      <c r="E55" s="3">
        <v>0</v>
      </c>
      <c r="F55" t="s">
        <v>38</v>
      </c>
      <c r="G55" t="str">
        <f t="shared" si="1"/>
        <v>Strong Rational</v>
      </c>
      <c r="H55" t="s">
        <v>249</v>
      </c>
      <c r="J55" t="s">
        <v>23</v>
      </c>
      <c r="K55" s="1">
        <v>9.35009E+17</v>
      </c>
      <c r="L55" t="s">
        <v>108</v>
      </c>
      <c r="M55" t="s">
        <v>250</v>
      </c>
      <c r="N55" t="s">
        <v>18</v>
      </c>
      <c r="O55" t="s">
        <v>26</v>
      </c>
      <c r="P55" t="s">
        <v>27</v>
      </c>
      <c r="R55" t="str">
        <f t="shared" si="3"/>
        <v>Neutral</v>
      </c>
      <c r="S55">
        <f t="shared" si="3"/>
        <v>0</v>
      </c>
      <c r="T55">
        <f t="shared" si="3"/>
        <v>0</v>
      </c>
      <c r="U55">
        <f t="shared" si="3"/>
        <v>0</v>
      </c>
      <c r="V55">
        <f t="shared" si="3"/>
        <v>0</v>
      </c>
      <c r="W55">
        <f t="shared" si="3"/>
        <v>0</v>
      </c>
      <c r="X55">
        <f t="shared" si="3"/>
        <v>0</v>
      </c>
      <c r="Y55">
        <f t="shared" si="3"/>
        <v>0</v>
      </c>
      <c r="Z55">
        <f t="shared" si="3"/>
        <v>0</v>
      </c>
      <c r="AA55">
        <f t="shared" si="3"/>
        <v>0</v>
      </c>
      <c r="AB55">
        <f t="shared" si="3"/>
        <v>0</v>
      </c>
      <c r="AC55">
        <f t="shared" si="3"/>
        <v>0</v>
      </c>
    </row>
    <row r="56" spans="1:29" x14ac:dyDescent="0.35">
      <c r="A56">
        <v>54</v>
      </c>
      <c r="B56" s="1">
        <v>1.18426E+18</v>
      </c>
      <c r="C56" t="s">
        <v>251</v>
      </c>
      <c r="D56" s="3">
        <v>0</v>
      </c>
      <c r="E56" s="3">
        <v>0</v>
      </c>
      <c r="F56" t="s">
        <v>38</v>
      </c>
      <c r="G56" t="str">
        <f t="shared" si="1"/>
        <v>Strong Rational</v>
      </c>
      <c r="H56" t="s">
        <v>252</v>
      </c>
      <c r="J56" t="s">
        <v>53</v>
      </c>
      <c r="K56" s="1">
        <v>1.0371E+18</v>
      </c>
      <c r="L56" t="s">
        <v>108</v>
      </c>
      <c r="M56" t="s">
        <v>253</v>
      </c>
      <c r="N56" t="s">
        <v>18</v>
      </c>
      <c r="O56" t="s">
        <v>55</v>
      </c>
      <c r="P56" t="s">
        <v>56</v>
      </c>
      <c r="R56">
        <f t="shared" si="3"/>
        <v>0</v>
      </c>
      <c r="S56">
        <f t="shared" si="3"/>
        <v>0</v>
      </c>
      <c r="T56">
        <f t="shared" si="3"/>
        <v>0</v>
      </c>
      <c r="U56">
        <f t="shared" si="3"/>
        <v>0</v>
      </c>
      <c r="V56">
        <f t="shared" si="3"/>
        <v>0</v>
      </c>
      <c r="W56">
        <f t="shared" si="3"/>
        <v>0</v>
      </c>
      <c r="X56">
        <f t="shared" si="3"/>
        <v>0</v>
      </c>
      <c r="Y56">
        <f t="shared" si="3"/>
        <v>0</v>
      </c>
      <c r="Z56" t="str">
        <f t="shared" si="3"/>
        <v>Neutral</v>
      </c>
      <c r="AA56">
        <f t="shared" si="3"/>
        <v>0</v>
      </c>
      <c r="AB56">
        <f t="shared" si="3"/>
        <v>0</v>
      </c>
      <c r="AC56">
        <f t="shared" si="3"/>
        <v>0</v>
      </c>
    </row>
    <row r="57" spans="1:29" x14ac:dyDescent="0.35">
      <c r="A57">
        <v>55</v>
      </c>
      <c r="B57" s="1">
        <v>1.18428E+18</v>
      </c>
      <c r="C57" t="s">
        <v>254</v>
      </c>
      <c r="D57" s="3">
        <v>0</v>
      </c>
      <c r="E57" s="3">
        <v>0.4</v>
      </c>
      <c r="F57" t="s">
        <v>38</v>
      </c>
      <c r="G57" t="str">
        <f t="shared" si="1"/>
        <v>Rational</v>
      </c>
      <c r="H57" t="s">
        <v>255</v>
      </c>
      <c r="J57" t="s">
        <v>256</v>
      </c>
      <c r="K57">
        <v>577441899</v>
      </c>
      <c r="L57" t="s">
        <v>257</v>
      </c>
      <c r="M57" t="s">
        <v>258</v>
      </c>
      <c r="N57" t="s">
        <v>18</v>
      </c>
      <c r="O57" t="s">
        <v>259</v>
      </c>
      <c r="P57" t="s">
        <v>56</v>
      </c>
      <c r="R57">
        <f t="shared" si="3"/>
        <v>0</v>
      </c>
      <c r="S57">
        <f t="shared" si="3"/>
        <v>0</v>
      </c>
      <c r="T57">
        <f t="shared" si="3"/>
        <v>0</v>
      </c>
      <c r="U57">
        <f t="shared" si="3"/>
        <v>0</v>
      </c>
      <c r="V57">
        <f t="shared" si="3"/>
        <v>0</v>
      </c>
      <c r="W57">
        <f t="shared" si="3"/>
        <v>0</v>
      </c>
      <c r="X57">
        <f t="shared" si="3"/>
        <v>0</v>
      </c>
      <c r="Y57">
        <f t="shared" si="3"/>
        <v>0</v>
      </c>
      <c r="Z57" t="str">
        <f t="shared" si="3"/>
        <v>Neutral</v>
      </c>
      <c r="AA57">
        <f t="shared" si="3"/>
        <v>0</v>
      </c>
      <c r="AB57">
        <f t="shared" si="3"/>
        <v>0</v>
      </c>
      <c r="AC57">
        <f t="shared" si="3"/>
        <v>0</v>
      </c>
    </row>
    <row r="58" spans="1:29" x14ac:dyDescent="0.35">
      <c r="A58">
        <v>56</v>
      </c>
      <c r="B58" s="1">
        <v>1.18428E+18</v>
      </c>
      <c r="C58" t="s">
        <v>260</v>
      </c>
      <c r="D58" s="3">
        <v>0</v>
      </c>
      <c r="E58" s="3">
        <v>0</v>
      </c>
      <c r="F58" t="s">
        <v>38</v>
      </c>
      <c r="G58" t="str">
        <f t="shared" si="1"/>
        <v>Strong Rational</v>
      </c>
      <c r="H58" t="s">
        <v>261</v>
      </c>
      <c r="J58" t="s">
        <v>262</v>
      </c>
      <c r="K58">
        <v>23172159</v>
      </c>
      <c r="L58" t="s">
        <v>263</v>
      </c>
      <c r="M58" t="s">
        <v>264</v>
      </c>
      <c r="N58" t="s">
        <v>18</v>
      </c>
      <c r="O58" t="s">
        <v>265</v>
      </c>
      <c r="P58" t="s">
        <v>56</v>
      </c>
      <c r="R58">
        <f t="shared" si="3"/>
        <v>0</v>
      </c>
      <c r="S58">
        <f t="shared" si="3"/>
        <v>0</v>
      </c>
      <c r="T58">
        <f t="shared" si="3"/>
        <v>0</v>
      </c>
      <c r="U58">
        <f t="shared" si="3"/>
        <v>0</v>
      </c>
      <c r="V58">
        <f t="shared" si="3"/>
        <v>0</v>
      </c>
      <c r="W58">
        <f t="shared" si="3"/>
        <v>0</v>
      </c>
      <c r="X58">
        <f t="shared" si="3"/>
        <v>0</v>
      </c>
      <c r="Y58">
        <f t="shared" si="3"/>
        <v>0</v>
      </c>
      <c r="Z58" t="str">
        <f t="shared" si="3"/>
        <v>Neutral</v>
      </c>
      <c r="AA58">
        <f t="shared" si="3"/>
        <v>0</v>
      </c>
      <c r="AB58">
        <f t="shared" si="3"/>
        <v>0</v>
      </c>
      <c r="AC58">
        <f t="shared" si="3"/>
        <v>0</v>
      </c>
    </row>
    <row r="59" spans="1:29" x14ac:dyDescent="0.35">
      <c r="A59">
        <v>57</v>
      </c>
      <c r="B59" s="1">
        <v>1.18428E+18</v>
      </c>
      <c r="C59" t="s">
        <v>266</v>
      </c>
      <c r="D59" s="3">
        <v>0</v>
      </c>
      <c r="E59" s="3">
        <v>0</v>
      </c>
      <c r="F59" t="s">
        <v>38</v>
      </c>
      <c r="G59" t="str">
        <f t="shared" si="1"/>
        <v>Strong Rational</v>
      </c>
      <c r="H59" t="s">
        <v>267</v>
      </c>
      <c r="J59" t="s">
        <v>268</v>
      </c>
      <c r="K59">
        <v>32302245</v>
      </c>
      <c r="L59" t="s">
        <v>263</v>
      </c>
      <c r="M59" t="s">
        <v>269</v>
      </c>
      <c r="N59" t="s">
        <v>18</v>
      </c>
      <c r="O59" t="s">
        <v>270</v>
      </c>
      <c r="P59" t="s">
        <v>132</v>
      </c>
      <c r="R59">
        <f t="shared" si="3"/>
        <v>0</v>
      </c>
      <c r="S59" t="str">
        <f t="shared" si="3"/>
        <v>Neutral</v>
      </c>
      <c r="T59">
        <f t="shared" si="3"/>
        <v>0</v>
      </c>
      <c r="U59">
        <f t="shared" ref="S59:AC82" si="4">IF($P59 = U$1, IF(AND(0&lt;$D59, $D59&lt;0.5), "Somewhat Good", IF(AND(0.5&lt;=$D59, $D59&lt;=1), "Very Good", IF(AND(-0.5&lt;$D59, $D59&lt;0), "Somewhat Poor", IF(AND(-1&lt;=$D59, $D59&lt;=-0.5), "Very Poor", IF($D59=0, "Neutral", "ERROR"))))),0)</f>
        <v>0</v>
      </c>
      <c r="V59">
        <f t="shared" si="4"/>
        <v>0</v>
      </c>
      <c r="W59">
        <f t="shared" si="4"/>
        <v>0</v>
      </c>
      <c r="X59">
        <f t="shared" si="4"/>
        <v>0</v>
      </c>
      <c r="Y59">
        <f t="shared" si="4"/>
        <v>0</v>
      </c>
      <c r="Z59">
        <f t="shared" si="4"/>
        <v>0</v>
      </c>
      <c r="AA59">
        <f t="shared" si="4"/>
        <v>0</v>
      </c>
      <c r="AB59">
        <f t="shared" si="4"/>
        <v>0</v>
      </c>
      <c r="AC59">
        <f t="shared" si="4"/>
        <v>0</v>
      </c>
    </row>
    <row r="60" spans="1:29" x14ac:dyDescent="0.35">
      <c r="A60">
        <v>58</v>
      </c>
      <c r="B60" s="1">
        <v>1.18426E+18</v>
      </c>
      <c r="C60" t="s">
        <v>271</v>
      </c>
      <c r="D60" s="3">
        <v>-0.5</v>
      </c>
      <c r="E60" s="3">
        <v>0.875</v>
      </c>
      <c r="F60" t="s">
        <v>69</v>
      </c>
      <c r="G60" t="str">
        <f t="shared" si="1"/>
        <v>Strong Emotional</v>
      </c>
      <c r="H60" t="s">
        <v>272</v>
      </c>
      <c r="J60" t="s">
        <v>273</v>
      </c>
      <c r="K60">
        <v>21469578</v>
      </c>
      <c r="L60" t="s">
        <v>263</v>
      </c>
      <c r="M60" t="s">
        <v>274</v>
      </c>
      <c r="N60" t="s">
        <v>18</v>
      </c>
      <c r="O60" t="s">
        <v>275</v>
      </c>
      <c r="P60" t="s">
        <v>20</v>
      </c>
      <c r="R60">
        <f t="shared" ref="R60:R123" si="5">IF($P60 = R$1, IF(AND(0&lt;$D60, $D60&lt;0.5), "Somewhat Good", IF(AND(0.5&lt;=$D60, $D60&lt;=1), "Very Good", IF(AND(-0.5&lt;$D60, $D60&lt;0), "Somewhat Poor", IF(AND(-1&lt;=$D60, $D60&lt;=-0.5), "Very Poor", IF($D60=0, "Neutral", "ERROR"))))),0)</f>
        <v>0</v>
      </c>
      <c r="S60">
        <f t="shared" si="4"/>
        <v>0</v>
      </c>
      <c r="T60">
        <f t="shared" si="4"/>
        <v>0</v>
      </c>
      <c r="U60">
        <f t="shared" si="4"/>
        <v>0</v>
      </c>
      <c r="V60">
        <f t="shared" si="4"/>
        <v>0</v>
      </c>
      <c r="W60">
        <f t="shared" si="4"/>
        <v>0</v>
      </c>
      <c r="X60">
        <f t="shared" si="4"/>
        <v>0</v>
      </c>
      <c r="Y60" t="str">
        <f t="shared" si="4"/>
        <v>Very Poor</v>
      </c>
      <c r="Z60">
        <f t="shared" si="4"/>
        <v>0</v>
      </c>
      <c r="AA60">
        <f t="shared" si="4"/>
        <v>0</v>
      </c>
      <c r="AB60">
        <f t="shared" si="4"/>
        <v>0</v>
      </c>
      <c r="AC60">
        <f t="shared" si="4"/>
        <v>0</v>
      </c>
    </row>
    <row r="61" spans="1:29" x14ac:dyDescent="0.35">
      <c r="A61">
        <v>59</v>
      </c>
      <c r="B61" s="1">
        <v>1.18427E+18</v>
      </c>
      <c r="C61" t="s">
        <v>276</v>
      </c>
      <c r="D61" s="3">
        <v>0.2</v>
      </c>
      <c r="E61" s="3">
        <v>0.4</v>
      </c>
      <c r="F61" t="s">
        <v>14</v>
      </c>
      <c r="G61" t="str">
        <f t="shared" si="1"/>
        <v>Rational</v>
      </c>
      <c r="H61" t="s">
        <v>277</v>
      </c>
      <c r="J61" t="s">
        <v>278</v>
      </c>
      <c r="K61">
        <v>791091061</v>
      </c>
      <c r="L61" t="s">
        <v>263</v>
      </c>
      <c r="M61" t="s">
        <v>278</v>
      </c>
      <c r="N61" t="s">
        <v>18</v>
      </c>
      <c r="O61" t="s">
        <v>279</v>
      </c>
      <c r="P61" t="s">
        <v>36</v>
      </c>
      <c r="R61">
        <f t="shared" si="5"/>
        <v>0</v>
      </c>
      <c r="S61">
        <f t="shared" si="4"/>
        <v>0</v>
      </c>
      <c r="T61" t="str">
        <f t="shared" si="4"/>
        <v>Somewhat Good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>
        <f t="shared" si="4"/>
        <v>0</v>
      </c>
    </row>
    <row r="62" spans="1:29" x14ac:dyDescent="0.35">
      <c r="A62">
        <v>60</v>
      </c>
      <c r="B62" s="1">
        <v>1.18428E+18</v>
      </c>
      <c r="C62" t="s">
        <v>280</v>
      </c>
      <c r="D62" s="3">
        <v>-6.25E-2</v>
      </c>
      <c r="E62" s="3">
        <v>6.25E-2</v>
      </c>
      <c r="F62" t="s">
        <v>69</v>
      </c>
      <c r="G62" t="str">
        <f t="shared" si="1"/>
        <v>Strong Rational</v>
      </c>
      <c r="H62" t="s">
        <v>281</v>
      </c>
      <c r="J62" t="s">
        <v>74</v>
      </c>
      <c r="K62" s="1">
        <v>8.84373E+17</v>
      </c>
      <c r="L62" t="s">
        <v>263</v>
      </c>
      <c r="M62" t="s">
        <v>282</v>
      </c>
      <c r="N62" t="s">
        <v>18</v>
      </c>
      <c r="O62" t="s">
        <v>75</v>
      </c>
      <c r="P62" t="s">
        <v>76</v>
      </c>
      <c r="R62">
        <f t="shared" si="5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t="str">
        <f t="shared" si="4"/>
        <v>Somewhat Poor</v>
      </c>
    </row>
    <row r="63" spans="1:29" x14ac:dyDescent="0.35">
      <c r="A63">
        <v>61</v>
      </c>
      <c r="B63" s="1">
        <v>1.18427E+18</v>
      </c>
      <c r="C63" t="s">
        <v>283</v>
      </c>
      <c r="D63" s="3">
        <v>0</v>
      </c>
      <c r="E63" s="3">
        <v>0.1</v>
      </c>
      <c r="F63" t="s">
        <v>38</v>
      </c>
      <c r="G63" t="str">
        <f t="shared" si="1"/>
        <v>Strong Rational</v>
      </c>
      <c r="H63" t="s">
        <v>284</v>
      </c>
      <c r="J63" t="s">
        <v>53</v>
      </c>
      <c r="K63">
        <v>431315445</v>
      </c>
      <c r="L63" t="s">
        <v>285</v>
      </c>
      <c r="M63" t="s">
        <v>286</v>
      </c>
      <c r="N63" t="s">
        <v>18</v>
      </c>
      <c r="O63" t="s">
        <v>287</v>
      </c>
      <c r="P63" t="s">
        <v>56</v>
      </c>
      <c r="R63">
        <f t="shared" si="5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 t="str">
        <f t="shared" si="4"/>
        <v>Neutral</v>
      </c>
      <c r="AA63">
        <f t="shared" si="4"/>
        <v>0</v>
      </c>
      <c r="AB63">
        <f t="shared" si="4"/>
        <v>0</v>
      </c>
      <c r="AC63">
        <f t="shared" si="4"/>
        <v>0</v>
      </c>
    </row>
    <row r="64" spans="1:29" x14ac:dyDescent="0.35">
      <c r="A64">
        <v>62</v>
      </c>
      <c r="B64" s="1">
        <v>1.18428E+18</v>
      </c>
      <c r="C64" t="s">
        <v>288</v>
      </c>
      <c r="D64" s="3">
        <v>0.45</v>
      </c>
      <c r="E64" s="3">
        <v>0.7</v>
      </c>
      <c r="F64" t="s">
        <v>14</v>
      </c>
      <c r="G64" t="str">
        <f t="shared" si="1"/>
        <v>Emotional</v>
      </c>
      <c r="H64" t="s">
        <v>289</v>
      </c>
      <c r="J64" t="s">
        <v>91</v>
      </c>
      <c r="K64" s="1">
        <v>9.35942E+17</v>
      </c>
      <c r="L64" t="s">
        <v>285</v>
      </c>
      <c r="M64" t="s">
        <v>290</v>
      </c>
      <c r="N64" t="s">
        <v>18</v>
      </c>
      <c r="O64" t="s">
        <v>93</v>
      </c>
      <c r="P64" t="s">
        <v>56</v>
      </c>
      <c r="R64">
        <f t="shared" si="5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 t="str">
        <f t="shared" si="4"/>
        <v>Somewhat Good</v>
      </c>
      <c r="AA64">
        <f t="shared" si="4"/>
        <v>0</v>
      </c>
      <c r="AB64">
        <f t="shared" si="4"/>
        <v>0</v>
      </c>
      <c r="AC64">
        <f t="shared" si="4"/>
        <v>0</v>
      </c>
    </row>
    <row r="65" spans="1:29" x14ac:dyDescent="0.35">
      <c r="A65">
        <v>63</v>
      </c>
      <c r="B65" s="1">
        <v>1.18426E+18</v>
      </c>
      <c r="C65" t="s">
        <v>291</v>
      </c>
      <c r="D65" s="3">
        <v>0.5</v>
      </c>
      <c r="E65" s="3">
        <v>0.6</v>
      </c>
      <c r="F65" t="s">
        <v>14</v>
      </c>
      <c r="G65" t="str">
        <f t="shared" si="1"/>
        <v>Emotional</v>
      </c>
      <c r="H65" t="s">
        <v>292</v>
      </c>
      <c r="K65">
        <v>179382103</v>
      </c>
      <c r="L65" t="s">
        <v>285</v>
      </c>
      <c r="M65" t="s">
        <v>293</v>
      </c>
      <c r="N65" t="s">
        <v>48</v>
      </c>
      <c r="O65" t="s">
        <v>85</v>
      </c>
      <c r="P65" t="s">
        <v>20</v>
      </c>
      <c r="R65">
        <f t="shared" si="5"/>
        <v>0</v>
      </c>
      <c r="S65">
        <f t="shared" si="4"/>
        <v>0</v>
      </c>
      <c r="T65">
        <f t="shared" si="4"/>
        <v>0</v>
      </c>
      <c r="U65">
        <f t="shared" si="4"/>
        <v>0</v>
      </c>
      <c r="V65">
        <f t="shared" si="4"/>
        <v>0</v>
      </c>
      <c r="W65">
        <f t="shared" si="4"/>
        <v>0</v>
      </c>
      <c r="X65">
        <f t="shared" si="4"/>
        <v>0</v>
      </c>
      <c r="Y65" t="str">
        <f t="shared" si="4"/>
        <v>Very Good</v>
      </c>
      <c r="Z65">
        <f t="shared" si="4"/>
        <v>0</v>
      </c>
      <c r="AA65">
        <f t="shared" si="4"/>
        <v>0</v>
      </c>
      <c r="AB65">
        <f t="shared" si="4"/>
        <v>0</v>
      </c>
      <c r="AC65">
        <f t="shared" si="4"/>
        <v>0</v>
      </c>
    </row>
    <row r="66" spans="1:29" ht="174" x14ac:dyDescent="0.35">
      <c r="A66">
        <v>64</v>
      </c>
      <c r="B66" s="1">
        <v>1.18426E+18</v>
      </c>
      <c r="C66" s="2" t="s">
        <v>294</v>
      </c>
      <c r="D66" s="3">
        <v>0.46818181818181798</v>
      </c>
      <c r="E66" s="3">
        <v>0.6</v>
      </c>
      <c r="F66" t="s">
        <v>14</v>
      </c>
      <c r="G66" t="str">
        <f t="shared" si="1"/>
        <v>Emotional</v>
      </c>
      <c r="H66" t="s">
        <v>295</v>
      </c>
      <c r="J66" t="s">
        <v>53</v>
      </c>
      <c r="K66" s="1">
        <v>9.27372E+17</v>
      </c>
      <c r="L66" t="s">
        <v>296</v>
      </c>
      <c r="M66" t="s">
        <v>297</v>
      </c>
      <c r="N66" t="s">
        <v>18</v>
      </c>
      <c r="O66" t="s">
        <v>55</v>
      </c>
      <c r="P66" t="s">
        <v>56</v>
      </c>
      <c r="R66">
        <f t="shared" si="5"/>
        <v>0</v>
      </c>
      <c r="S66">
        <f t="shared" si="4"/>
        <v>0</v>
      </c>
      <c r="T66">
        <f t="shared" si="4"/>
        <v>0</v>
      </c>
      <c r="U66">
        <f t="shared" si="4"/>
        <v>0</v>
      </c>
      <c r="V66">
        <f t="shared" si="4"/>
        <v>0</v>
      </c>
      <c r="W66">
        <f t="shared" si="4"/>
        <v>0</v>
      </c>
      <c r="X66">
        <f t="shared" si="4"/>
        <v>0</v>
      </c>
      <c r="Y66">
        <f t="shared" si="4"/>
        <v>0</v>
      </c>
      <c r="Z66" t="str">
        <f t="shared" si="4"/>
        <v>Somewhat Good</v>
      </c>
      <c r="AA66">
        <f t="shared" si="4"/>
        <v>0</v>
      </c>
      <c r="AB66">
        <f t="shared" si="4"/>
        <v>0</v>
      </c>
      <c r="AC66">
        <f t="shared" si="4"/>
        <v>0</v>
      </c>
    </row>
    <row r="67" spans="1:29" x14ac:dyDescent="0.35">
      <c r="A67">
        <v>65</v>
      </c>
      <c r="B67" s="1">
        <v>1.18427E+18</v>
      </c>
      <c r="C67" t="s">
        <v>298</v>
      </c>
      <c r="D67" s="3">
        <v>0</v>
      </c>
      <c r="E67" s="3">
        <v>0</v>
      </c>
      <c r="F67" t="s">
        <v>38</v>
      </c>
      <c r="G67" t="str">
        <f t="shared" ref="G67:G83" si="6">IF((AND(E67 &gt;= 0.26,E67 &lt;=0.5)),"Rational",IF((AND(E67 &gt; 0.5,E67 &lt; 0.75)),"Emotional",IF((AND(E67 &gt;= 0.75,E67 &lt;=1)),"Strong Emotional", "Strong Rational")))</f>
        <v>Strong Rational</v>
      </c>
      <c r="H67" t="s">
        <v>299</v>
      </c>
      <c r="J67" t="s">
        <v>53</v>
      </c>
      <c r="K67" s="1">
        <v>8.93313E+17</v>
      </c>
      <c r="L67" t="s">
        <v>300</v>
      </c>
      <c r="M67" t="s">
        <v>301</v>
      </c>
      <c r="N67" t="s">
        <v>18</v>
      </c>
      <c r="O67" t="s">
        <v>55</v>
      </c>
      <c r="P67" t="s">
        <v>56</v>
      </c>
      <c r="R67">
        <f t="shared" si="5"/>
        <v>0</v>
      </c>
      <c r="S67">
        <f t="shared" si="4"/>
        <v>0</v>
      </c>
      <c r="T67">
        <f t="shared" si="4"/>
        <v>0</v>
      </c>
      <c r="U67">
        <f t="shared" si="4"/>
        <v>0</v>
      </c>
      <c r="V67">
        <f t="shared" si="4"/>
        <v>0</v>
      </c>
      <c r="W67">
        <f t="shared" si="4"/>
        <v>0</v>
      </c>
      <c r="X67">
        <f t="shared" si="4"/>
        <v>0</v>
      </c>
      <c r="Y67">
        <f t="shared" si="4"/>
        <v>0</v>
      </c>
      <c r="Z67" t="str">
        <f t="shared" si="4"/>
        <v>Neutral</v>
      </c>
      <c r="AA67">
        <f t="shared" si="4"/>
        <v>0</v>
      </c>
      <c r="AB67">
        <f t="shared" si="4"/>
        <v>0</v>
      </c>
      <c r="AC67">
        <f t="shared" si="4"/>
        <v>0</v>
      </c>
    </row>
    <row r="68" spans="1:29" x14ac:dyDescent="0.35">
      <c r="A68">
        <v>66</v>
      </c>
      <c r="B68" s="1">
        <v>1.18427E+18</v>
      </c>
      <c r="C68" t="s">
        <v>302</v>
      </c>
      <c r="D68" s="3">
        <v>-0.5</v>
      </c>
      <c r="E68" s="3">
        <v>0.5</v>
      </c>
      <c r="F68" t="s">
        <v>69</v>
      </c>
      <c r="G68" t="str">
        <f t="shared" si="6"/>
        <v>Rational</v>
      </c>
      <c r="H68" t="s">
        <v>303</v>
      </c>
      <c r="J68" t="s">
        <v>159</v>
      </c>
      <c r="K68">
        <v>2315841247</v>
      </c>
      <c r="L68" t="s">
        <v>304</v>
      </c>
      <c r="M68" t="s">
        <v>305</v>
      </c>
      <c r="N68" t="s">
        <v>306</v>
      </c>
      <c r="O68" t="s">
        <v>161</v>
      </c>
      <c r="P68" t="s">
        <v>156</v>
      </c>
      <c r="R68">
        <f t="shared" si="5"/>
        <v>0</v>
      </c>
      <c r="S68">
        <f t="shared" si="4"/>
        <v>0</v>
      </c>
      <c r="T68">
        <f t="shared" si="4"/>
        <v>0</v>
      </c>
      <c r="U68" t="str">
        <f t="shared" si="4"/>
        <v>Very Poor</v>
      </c>
      <c r="V68">
        <f t="shared" si="4"/>
        <v>0</v>
      </c>
      <c r="W68">
        <f t="shared" si="4"/>
        <v>0</v>
      </c>
      <c r="X68">
        <f t="shared" si="4"/>
        <v>0</v>
      </c>
      <c r="Y68">
        <f t="shared" si="4"/>
        <v>0</v>
      </c>
      <c r="Z68">
        <f t="shared" si="4"/>
        <v>0</v>
      </c>
      <c r="AA68">
        <f t="shared" si="4"/>
        <v>0</v>
      </c>
      <c r="AB68">
        <f t="shared" si="4"/>
        <v>0</v>
      </c>
      <c r="AC68">
        <f t="shared" si="4"/>
        <v>0</v>
      </c>
    </row>
    <row r="69" spans="1:29" x14ac:dyDescent="0.35">
      <c r="A69">
        <v>67</v>
      </c>
      <c r="B69" s="1">
        <v>1.18425E+18</v>
      </c>
      <c r="C69" t="s">
        <v>307</v>
      </c>
      <c r="D69" s="3">
        <v>0</v>
      </c>
      <c r="E69" s="3">
        <v>0</v>
      </c>
      <c r="F69" t="s">
        <v>38</v>
      </c>
      <c r="G69" t="str">
        <f t="shared" si="6"/>
        <v>Strong Rational</v>
      </c>
      <c r="H69" t="s">
        <v>308</v>
      </c>
      <c r="J69" t="s">
        <v>309</v>
      </c>
      <c r="K69">
        <v>46523366</v>
      </c>
      <c r="L69" t="s">
        <v>304</v>
      </c>
      <c r="M69" t="s">
        <v>309</v>
      </c>
      <c r="N69" t="s">
        <v>18</v>
      </c>
      <c r="O69" t="s">
        <v>67</v>
      </c>
      <c r="P69" t="s">
        <v>62</v>
      </c>
      <c r="R69">
        <f t="shared" si="5"/>
        <v>0</v>
      </c>
      <c r="S69">
        <f t="shared" si="4"/>
        <v>0</v>
      </c>
      <c r="T69">
        <f t="shared" si="4"/>
        <v>0</v>
      </c>
      <c r="U69">
        <f t="shared" si="4"/>
        <v>0</v>
      </c>
      <c r="V69">
        <f t="shared" si="4"/>
        <v>0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 t="str">
        <f t="shared" si="4"/>
        <v>Neutral</v>
      </c>
      <c r="AB69">
        <f t="shared" si="4"/>
        <v>0</v>
      </c>
      <c r="AC69">
        <f t="shared" si="4"/>
        <v>0</v>
      </c>
    </row>
    <row r="70" spans="1:29" ht="290" x14ac:dyDescent="0.35">
      <c r="A70">
        <v>68</v>
      </c>
      <c r="B70" s="1">
        <v>1.18426E+18</v>
      </c>
      <c r="C70" s="2" t="s">
        <v>310</v>
      </c>
      <c r="D70" s="3">
        <v>-0.17786458333333299</v>
      </c>
      <c r="E70" s="3">
        <v>0.46249999999999902</v>
      </c>
      <c r="F70" t="s">
        <v>69</v>
      </c>
      <c r="G70" t="str">
        <f t="shared" si="6"/>
        <v>Rational</v>
      </c>
      <c r="H70" t="s">
        <v>311</v>
      </c>
      <c r="J70" t="s">
        <v>309</v>
      </c>
      <c r="K70">
        <v>46523366</v>
      </c>
      <c r="L70" t="s">
        <v>304</v>
      </c>
      <c r="M70" t="s">
        <v>309</v>
      </c>
      <c r="N70" t="s">
        <v>312</v>
      </c>
      <c r="O70" t="s">
        <v>67</v>
      </c>
      <c r="P70" t="s">
        <v>62</v>
      </c>
      <c r="R70">
        <f t="shared" si="5"/>
        <v>0</v>
      </c>
      <c r="S70">
        <f t="shared" si="4"/>
        <v>0</v>
      </c>
      <c r="T70">
        <f t="shared" si="4"/>
        <v>0</v>
      </c>
      <c r="U70">
        <f t="shared" si="4"/>
        <v>0</v>
      </c>
      <c r="V70">
        <f t="shared" si="4"/>
        <v>0</v>
      </c>
      <c r="W70">
        <f t="shared" si="4"/>
        <v>0</v>
      </c>
      <c r="X70">
        <f t="shared" si="4"/>
        <v>0</v>
      </c>
      <c r="Y70">
        <f t="shared" si="4"/>
        <v>0</v>
      </c>
      <c r="Z70">
        <f t="shared" si="4"/>
        <v>0</v>
      </c>
      <c r="AA70" t="str">
        <f t="shared" si="4"/>
        <v>Somewhat Poor</v>
      </c>
      <c r="AB70">
        <f t="shared" si="4"/>
        <v>0</v>
      </c>
      <c r="AC70">
        <f t="shared" si="4"/>
        <v>0</v>
      </c>
    </row>
    <row r="71" spans="1:29" x14ac:dyDescent="0.35">
      <c r="A71">
        <v>69</v>
      </c>
      <c r="B71" s="1">
        <v>1.18427E+18</v>
      </c>
      <c r="C71" t="s">
        <v>313</v>
      </c>
      <c r="D71" s="3">
        <v>0</v>
      </c>
      <c r="E71" s="3">
        <v>0</v>
      </c>
      <c r="F71" t="s">
        <v>38</v>
      </c>
      <c r="G71" t="str">
        <f t="shared" si="6"/>
        <v>Strong Rational</v>
      </c>
      <c r="H71" t="s">
        <v>314</v>
      </c>
      <c r="K71">
        <v>84678416</v>
      </c>
      <c r="L71" t="s">
        <v>304</v>
      </c>
      <c r="M71" t="s">
        <v>315</v>
      </c>
      <c r="N71" t="s">
        <v>48</v>
      </c>
      <c r="O71" t="s">
        <v>35</v>
      </c>
      <c r="P71" t="s">
        <v>36</v>
      </c>
      <c r="R71">
        <f t="shared" si="5"/>
        <v>0</v>
      </c>
      <c r="S71">
        <f t="shared" si="4"/>
        <v>0</v>
      </c>
      <c r="T71" t="str">
        <f t="shared" si="4"/>
        <v>Neutral</v>
      </c>
      <c r="U71">
        <f t="shared" si="4"/>
        <v>0</v>
      </c>
      <c r="V71">
        <f t="shared" si="4"/>
        <v>0</v>
      </c>
      <c r="W71">
        <f t="shared" si="4"/>
        <v>0</v>
      </c>
      <c r="X71">
        <f t="shared" si="4"/>
        <v>0</v>
      </c>
      <c r="Y71">
        <f t="shared" si="4"/>
        <v>0</v>
      </c>
      <c r="Z71">
        <f t="shared" si="4"/>
        <v>0</v>
      </c>
      <c r="AA71">
        <f t="shared" si="4"/>
        <v>0</v>
      </c>
      <c r="AB71">
        <f t="shared" si="4"/>
        <v>0</v>
      </c>
      <c r="AC71">
        <f t="shared" si="4"/>
        <v>0</v>
      </c>
    </row>
    <row r="72" spans="1:29" x14ac:dyDescent="0.35">
      <c r="A72">
        <v>70</v>
      </c>
      <c r="B72" s="1">
        <v>1.18429E+18</v>
      </c>
      <c r="C72" t="s">
        <v>316</v>
      </c>
      <c r="D72" s="3">
        <v>-0.16666666666666599</v>
      </c>
      <c r="E72" s="3">
        <v>6.6666666666666596E-2</v>
      </c>
      <c r="F72" t="s">
        <v>69</v>
      </c>
      <c r="G72" t="str">
        <f t="shared" si="6"/>
        <v>Strong Rational</v>
      </c>
      <c r="H72" t="s">
        <v>317</v>
      </c>
      <c r="K72">
        <v>14232969</v>
      </c>
      <c r="L72" t="s">
        <v>304</v>
      </c>
      <c r="M72" t="s">
        <v>318</v>
      </c>
      <c r="N72" t="s">
        <v>18</v>
      </c>
      <c r="O72" t="s">
        <v>319</v>
      </c>
      <c r="P72" t="s">
        <v>50</v>
      </c>
      <c r="R72">
        <f t="shared" si="5"/>
        <v>0</v>
      </c>
      <c r="S72">
        <f t="shared" si="4"/>
        <v>0</v>
      </c>
      <c r="T72">
        <f t="shared" si="4"/>
        <v>0</v>
      </c>
      <c r="U72">
        <f t="shared" si="4"/>
        <v>0</v>
      </c>
      <c r="V72">
        <f t="shared" si="4"/>
        <v>0</v>
      </c>
      <c r="W72" t="str">
        <f t="shared" si="4"/>
        <v>Somewhat Poor</v>
      </c>
      <c r="X72">
        <f t="shared" si="4"/>
        <v>0</v>
      </c>
      <c r="Y72">
        <f t="shared" si="4"/>
        <v>0</v>
      </c>
      <c r="Z72">
        <f t="shared" si="4"/>
        <v>0</v>
      </c>
      <c r="AA72">
        <f t="shared" si="4"/>
        <v>0</v>
      </c>
      <c r="AB72">
        <f t="shared" si="4"/>
        <v>0</v>
      </c>
      <c r="AC72">
        <f t="shared" si="4"/>
        <v>0</v>
      </c>
    </row>
    <row r="73" spans="1:29" x14ac:dyDescent="0.35">
      <c r="A73">
        <v>71</v>
      </c>
      <c r="B73" s="1">
        <v>1.18426E+18</v>
      </c>
      <c r="C73" t="s">
        <v>320</v>
      </c>
      <c r="D73" s="3">
        <v>0</v>
      </c>
      <c r="E73" s="3">
        <v>0</v>
      </c>
      <c r="F73" t="s">
        <v>38</v>
      </c>
      <c r="G73" t="str">
        <f t="shared" si="6"/>
        <v>Strong Rational</v>
      </c>
      <c r="H73" t="s">
        <v>321</v>
      </c>
      <c r="J73" t="s">
        <v>322</v>
      </c>
      <c r="K73" s="1">
        <v>7.5313E+17</v>
      </c>
      <c r="L73" t="s">
        <v>304</v>
      </c>
      <c r="M73" t="s">
        <v>323</v>
      </c>
      <c r="N73" t="s">
        <v>18</v>
      </c>
      <c r="O73" t="s">
        <v>324</v>
      </c>
      <c r="P73" t="s">
        <v>76</v>
      </c>
      <c r="R73">
        <f t="shared" si="5"/>
        <v>0</v>
      </c>
      <c r="S73">
        <f t="shared" si="4"/>
        <v>0</v>
      </c>
      <c r="T73">
        <f t="shared" si="4"/>
        <v>0</v>
      </c>
      <c r="U73">
        <f t="shared" si="4"/>
        <v>0</v>
      </c>
      <c r="V73">
        <f t="shared" si="4"/>
        <v>0</v>
      </c>
      <c r="W73">
        <f t="shared" si="4"/>
        <v>0</v>
      </c>
      <c r="X73">
        <f t="shared" si="4"/>
        <v>0</v>
      </c>
      <c r="Y73">
        <f t="shared" si="4"/>
        <v>0</v>
      </c>
      <c r="Z73">
        <f t="shared" si="4"/>
        <v>0</v>
      </c>
      <c r="AA73">
        <f t="shared" si="4"/>
        <v>0</v>
      </c>
      <c r="AB73">
        <f t="shared" si="4"/>
        <v>0</v>
      </c>
      <c r="AC73" t="str">
        <f t="shared" si="4"/>
        <v>Neutral</v>
      </c>
    </row>
    <row r="74" spans="1:29" x14ac:dyDescent="0.35">
      <c r="A74">
        <v>72</v>
      </c>
      <c r="B74" s="1">
        <v>1.18428E+18</v>
      </c>
      <c r="C74" t="s">
        <v>325</v>
      </c>
      <c r="D74" s="3">
        <v>-0.16666666666666599</v>
      </c>
      <c r="E74" s="3">
        <v>0.43333333333333302</v>
      </c>
      <c r="F74" t="s">
        <v>69</v>
      </c>
      <c r="G74" t="str">
        <f t="shared" si="6"/>
        <v>Rational</v>
      </c>
      <c r="H74" t="s">
        <v>326</v>
      </c>
      <c r="J74" t="s">
        <v>327</v>
      </c>
      <c r="K74">
        <v>228400566</v>
      </c>
      <c r="L74" t="s">
        <v>304</v>
      </c>
      <c r="M74" t="s">
        <v>328</v>
      </c>
      <c r="N74" t="s">
        <v>18</v>
      </c>
      <c r="O74" t="s">
        <v>329</v>
      </c>
      <c r="P74" t="s">
        <v>156</v>
      </c>
      <c r="R74">
        <f t="shared" si="5"/>
        <v>0</v>
      </c>
      <c r="S74">
        <f t="shared" si="4"/>
        <v>0</v>
      </c>
      <c r="T74">
        <f t="shared" si="4"/>
        <v>0</v>
      </c>
      <c r="U74" t="str">
        <f t="shared" si="4"/>
        <v>Somewhat Poor</v>
      </c>
      <c r="V74">
        <f t="shared" si="4"/>
        <v>0</v>
      </c>
      <c r="W74">
        <f t="shared" si="4"/>
        <v>0</v>
      </c>
      <c r="X74">
        <f t="shared" si="4"/>
        <v>0</v>
      </c>
      <c r="Y74">
        <f t="shared" si="4"/>
        <v>0</v>
      </c>
      <c r="Z74">
        <f t="shared" si="4"/>
        <v>0</v>
      </c>
      <c r="AA74">
        <f t="shared" si="4"/>
        <v>0</v>
      </c>
      <c r="AB74">
        <f t="shared" si="4"/>
        <v>0</v>
      </c>
      <c r="AC74">
        <f t="shared" si="4"/>
        <v>0</v>
      </c>
    </row>
    <row r="75" spans="1:29" ht="232" x14ac:dyDescent="0.35">
      <c r="A75">
        <v>73</v>
      </c>
      <c r="B75" s="1">
        <v>1.18427E+18</v>
      </c>
      <c r="C75" s="2" t="s">
        <v>330</v>
      </c>
      <c r="D75" s="3">
        <v>0</v>
      </c>
      <c r="E75" s="3">
        <v>0</v>
      </c>
      <c r="F75" t="s">
        <v>38</v>
      </c>
      <c r="G75" t="str">
        <f t="shared" si="6"/>
        <v>Strong Rational</v>
      </c>
      <c r="H75" t="s">
        <v>331</v>
      </c>
      <c r="J75" t="s">
        <v>74</v>
      </c>
      <c r="K75">
        <v>1657476146</v>
      </c>
      <c r="L75" t="s">
        <v>304</v>
      </c>
      <c r="M75" t="s">
        <v>332</v>
      </c>
      <c r="N75" t="s">
        <v>333</v>
      </c>
      <c r="O75" t="s">
        <v>75</v>
      </c>
      <c r="P75" t="s">
        <v>76</v>
      </c>
      <c r="R75">
        <f t="shared" si="5"/>
        <v>0</v>
      </c>
      <c r="S75">
        <f t="shared" si="4"/>
        <v>0</v>
      </c>
      <c r="T75">
        <f t="shared" si="4"/>
        <v>0</v>
      </c>
      <c r="U75">
        <f t="shared" si="4"/>
        <v>0</v>
      </c>
      <c r="V75">
        <f t="shared" si="4"/>
        <v>0</v>
      </c>
      <c r="W75">
        <f t="shared" si="4"/>
        <v>0</v>
      </c>
      <c r="X75">
        <f t="shared" si="4"/>
        <v>0</v>
      </c>
      <c r="Y75">
        <f t="shared" si="4"/>
        <v>0</v>
      </c>
      <c r="Z75">
        <f t="shared" si="4"/>
        <v>0</v>
      </c>
      <c r="AA75">
        <f t="shared" si="4"/>
        <v>0</v>
      </c>
      <c r="AB75">
        <f t="shared" si="4"/>
        <v>0</v>
      </c>
      <c r="AC75" t="str">
        <f t="shared" si="4"/>
        <v>Neutral</v>
      </c>
    </row>
    <row r="76" spans="1:29" x14ac:dyDescent="0.35">
      <c r="A76">
        <v>74</v>
      </c>
      <c r="B76" s="1">
        <v>1.18428E+18</v>
      </c>
      <c r="C76" t="s">
        <v>334</v>
      </c>
      <c r="D76" s="3">
        <v>0.375</v>
      </c>
      <c r="E76" s="3">
        <v>0.72499999999999998</v>
      </c>
      <c r="F76" t="s">
        <v>14</v>
      </c>
      <c r="G76" t="str">
        <f t="shared" si="6"/>
        <v>Emotional</v>
      </c>
      <c r="H76" t="s">
        <v>335</v>
      </c>
      <c r="J76" t="s">
        <v>336</v>
      </c>
      <c r="K76">
        <v>1657476146</v>
      </c>
      <c r="L76" t="s">
        <v>304</v>
      </c>
      <c r="M76" t="s">
        <v>332</v>
      </c>
      <c r="N76" t="s">
        <v>18</v>
      </c>
      <c r="O76" t="s">
        <v>337</v>
      </c>
      <c r="P76" t="s">
        <v>76</v>
      </c>
      <c r="R76">
        <f t="shared" si="5"/>
        <v>0</v>
      </c>
      <c r="S76">
        <f t="shared" si="4"/>
        <v>0</v>
      </c>
      <c r="T76">
        <f t="shared" si="4"/>
        <v>0</v>
      </c>
      <c r="U76">
        <f t="shared" si="4"/>
        <v>0</v>
      </c>
      <c r="V76">
        <f t="shared" si="4"/>
        <v>0</v>
      </c>
      <c r="W76">
        <f t="shared" si="4"/>
        <v>0</v>
      </c>
      <c r="X76">
        <f t="shared" si="4"/>
        <v>0</v>
      </c>
      <c r="Y76">
        <f t="shared" si="4"/>
        <v>0</v>
      </c>
      <c r="Z76">
        <f t="shared" si="4"/>
        <v>0</v>
      </c>
      <c r="AA76">
        <f t="shared" si="4"/>
        <v>0</v>
      </c>
      <c r="AB76">
        <f t="shared" si="4"/>
        <v>0</v>
      </c>
      <c r="AC76" t="str">
        <f t="shared" si="4"/>
        <v>Somewhat Good</v>
      </c>
    </row>
    <row r="77" spans="1:29" x14ac:dyDescent="0.35">
      <c r="A77">
        <v>75</v>
      </c>
      <c r="B77" s="1">
        <v>1.18427E+18</v>
      </c>
      <c r="C77" t="s">
        <v>338</v>
      </c>
      <c r="D77" s="3">
        <v>0</v>
      </c>
      <c r="E77" s="3">
        <v>0.375</v>
      </c>
      <c r="F77" t="s">
        <v>38</v>
      </c>
      <c r="G77" t="str">
        <f t="shared" si="6"/>
        <v>Rational</v>
      </c>
      <c r="H77" t="s">
        <v>339</v>
      </c>
      <c r="J77" t="s">
        <v>33</v>
      </c>
      <c r="K77">
        <v>440560578</v>
      </c>
      <c r="L77" t="s">
        <v>304</v>
      </c>
      <c r="M77" t="s">
        <v>340</v>
      </c>
      <c r="N77" t="s">
        <v>18</v>
      </c>
      <c r="O77" t="s">
        <v>35</v>
      </c>
      <c r="P77" t="s">
        <v>36</v>
      </c>
      <c r="R77">
        <f t="shared" si="5"/>
        <v>0</v>
      </c>
      <c r="S77">
        <f t="shared" si="4"/>
        <v>0</v>
      </c>
      <c r="T77" t="str">
        <f t="shared" si="4"/>
        <v>Neutral</v>
      </c>
      <c r="U77">
        <f t="shared" si="4"/>
        <v>0</v>
      </c>
      <c r="V77">
        <f t="shared" si="4"/>
        <v>0</v>
      </c>
      <c r="W77">
        <f t="shared" si="4"/>
        <v>0</v>
      </c>
      <c r="X77">
        <f t="shared" si="4"/>
        <v>0</v>
      </c>
      <c r="Y77">
        <f t="shared" si="4"/>
        <v>0</v>
      </c>
      <c r="Z77">
        <f t="shared" si="4"/>
        <v>0</v>
      </c>
      <c r="AA77">
        <f t="shared" si="4"/>
        <v>0</v>
      </c>
      <c r="AB77">
        <f t="shared" si="4"/>
        <v>0</v>
      </c>
      <c r="AC77">
        <f t="shared" si="4"/>
        <v>0</v>
      </c>
    </row>
    <row r="78" spans="1:29" x14ac:dyDescent="0.35">
      <c r="A78">
        <v>76</v>
      </c>
      <c r="B78" s="1">
        <v>1.18427E+18</v>
      </c>
      <c r="C78" t="s">
        <v>341</v>
      </c>
      <c r="D78" s="3">
        <v>0.7</v>
      </c>
      <c r="E78" s="3">
        <v>0.6</v>
      </c>
      <c r="F78" t="s">
        <v>14</v>
      </c>
      <c r="G78" t="str">
        <f t="shared" si="6"/>
        <v>Emotional</v>
      </c>
      <c r="H78" t="s">
        <v>342</v>
      </c>
      <c r="J78" t="s">
        <v>46</v>
      </c>
      <c r="K78" s="1">
        <v>8.28103E+17</v>
      </c>
      <c r="L78" t="s">
        <v>304</v>
      </c>
      <c r="M78" t="s">
        <v>343</v>
      </c>
      <c r="N78" t="s">
        <v>18</v>
      </c>
      <c r="O78" t="s">
        <v>49</v>
      </c>
      <c r="P78" t="s">
        <v>50</v>
      </c>
      <c r="R78">
        <f t="shared" si="5"/>
        <v>0</v>
      </c>
      <c r="S78">
        <f t="shared" si="4"/>
        <v>0</v>
      </c>
      <c r="T78">
        <f t="shared" si="4"/>
        <v>0</v>
      </c>
      <c r="U78">
        <f t="shared" si="4"/>
        <v>0</v>
      </c>
      <c r="V78">
        <f t="shared" si="4"/>
        <v>0</v>
      </c>
      <c r="W78" t="str">
        <f t="shared" si="4"/>
        <v>Very Good</v>
      </c>
      <c r="X78">
        <f t="shared" si="4"/>
        <v>0</v>
      </c>
      <c r="Y78">
        <f t="shared" si="4"/>
        <v>0</v>
      </c>
      <c r="Z78">
        <f t="shared" si="4"/>
        <v>0</v>
      </c>
      <c r="AA78">
        <f t="shared" si="4"/>
        <v>0</v>
      </c>
      <c r="AB78">
        <f t="shared" si="4"/>
        <v>0</v>
      </c>
      <c r="AC78">
        <f t="shared" si="4"/>
        <v>0</v>
      </c>
    </row>
    <row r="79" spans="1:29" x14ac:dyDescent="0.35">
      <c r="A79">
        <v>77</v>
      </c>
      <c r="B79" s="1">
        <v>1.18427E+18</v>
      </c>
      <c r="C79" t="s">
        <v>344</v>
      </c>
      <c r="D79" s="3">
        <v>0.9</v>
      </c>
      <c r="E79" s="3">
        <v>0.52500000000000002</v>
      </c>
      <c r="F79" t="s">
        <v>14</v>
      </c>
      <c r="G79" t="str">
        <f t="shared" si="6"/>
        <v>Emotional</v>
      </c>
      <c r="H79" t="s">
        <v>345</v>
      </c>
      <c r="J79" t="s">
        <v>346</v>
      </c>
      <c r="K79" s="1">
        <v>1.09553E+18</v>
      </c>
      <c r="L79" t="s">
        <v>304</v>
      </c>
      <c r="M79" t="s">
        <v>347</v>
      </c>
      <c r="N79" t="s">
        <v>18</v>
      </c>
      <c r="O79" t="s">
        <v>67</v>
      </c>
      <c r="P79" t="s">
        <v>62</v>
      </c>
      <c r="R79">
        <f t="shared" si="5"/>
        <v>0</v>
      </c>
      <c r="S79">
        <f t="shared" si="4"/>
        <v>0</v>
      </c>
      <c r="T79">
        <f t="shared" si="4"/>
        <v>0</v>
      </c>
      <c r="U79">
        <f t="shared" si="4"/>
        <v>0</v>
      </c>
      <c r="V79">
        <f t="shared" si="4"/>
        <v>0</v>
      </c>
      <c r="W79">
        <f t="shared" si="4"/>
        <v>0</v>
      </c>
      <c r="X79">
        <f t="shared" si="4"/>
        <v>0</v>
      </c>
      <c r="Y79">
        <f t="shared" si="4"/>
        <v>0</v>
      </c>
      <c r="Z79">
        <f t="shared" si="4"/>
        <v>0</v>
      </c>
      <c r="AA79" t="str">
        <f t="shared" si="4"/>
        <v>Very Good</v>
      </c>
      <c r="AB79">
        <f t="shared" si="4"/>
        <v>0</v>
      </c>
      <c r="AC79">
        <f t="shared" si="4"/>
        <v>0</v>
      </c>
    </row>
    <row r="80" spans="1:29" x14ac:dyDescent="0.35">
      <c r="A80">
        <v>78</v>
      </c>
      <c r="B80" s="1">
        <v>1.18428E+18</v>
      </c>
      <c r="C80" t="s">
        <v>348</v>
      </c>
      <c r="D80" s="3">
        <v>0.5</v>
      </c>
      <c r="E80" s="3">
        <v>1</v>
      </c>
      <c r="F80" t="s">
        <v>14</v>
      </c>
      <c r="G80" t="str">
        <f t="shared" si="6"/>
        <v>Strong Emotional</v>
      </c>
      <c r="H80" t="s">
        <v>349</v>
      </c>
      <c r="J80" t="s">
        <v>46</v>
      </c>
      <c r="K80">
        <v>930791532</v>
      </c>
      <c r="L80" t="s">
        <v>304</v>
      </c>
      <c r="M80" t="s">
        <v>350</v>
      </c>
      <c r="N80" t="s">
        <v>48</v>
      </c>
      <c r="O80" t="s">
        <v>49</v>
      </c>
      <c r="P80" t="s">
        <v>50</v>
      </c>
      <c r="R80">
        <f t="shared" si="5"/>
        <v>0</v>
      </c>
      <c r="S80">
        <f t="shared" si="4"/>
        <v>0</v>
      </c>
      <c r="T80">
        <f t="shared" si="4"/>
        <v>0</v>
      </c>
      <c r="U80">
        <f t="shared" si="4"/>
        <v>0</v>
      </c>
      <c r="V80">
        <f t="shared" si="4"/>
        <v>0</v>
      </c>
      <c r="W80" t="str">
        <f t="shared" si="4"/>
        <v>Very Good</v>
      </c>
      <c r="X80">
        <f t="shared" si="4"/>
        <v>0</v>
      </c>
      <c r="Y80">
        <f t="shared" si="4"/>
        <v>0</v>
      </c>
      <c r="Z80">
        <f t="shared" si="4"/>
        <v>0</v>
      </c>
      <c r="AA80">
        <f t="shared" si="4"/>
        <v>0</v>
      </c>
      <c r="AB80">
        <f t="shared" si="4"/>
        <v>0</v>
      </c>
      <c r="AC80">
        <f t="shared" si="4"/>
        <v>0</v>
      </c>
    </row>
    <row r="81" spans="1:29" x14ac:dyDescent="0.35">
      <c r="A81">
        <v>79</v>
      </c>
      <c r="B81" s="1">
        <v>1.18427E+18</v>
      </c>
      <c r="C81" t="s">
        <v>351</v>
      </c>
      <c r="D81" s="3">
        <v>0.1</v>
      </c>
      <c r="E81" s="3">
        <v>0.38333333333333303</v>
      </c>
      <c r="F81" t="s">
        <v>14</v>
      </c>
      <c r="G81" t="str">
        <f t="shared" si="6"/>
        <v>Rational</v>
      </c>
      <c r="H81" t="s">
        <v>352</v>
      </c>
      <c r="J81" t="s">
        <v>353</v>
      </c>
      <c r="K81">
        <v>1319447491</v>
      </c>
      <c r="L81" t="s">
        <v>304</v>
      </c>
      <c r="M81" t="s">
        <v>353</v>
      </c>
      <c r="N81" t="s">
        <v>18</v>
      </c>
      <c r="O81" t="s">
        <v>354</v>
      </c>
      <c r="P81" t="s">
        <v>27</v>
      </c>
      <c r="R81" t="str">
        <f t="shared" si="5"/>
        <v>Somewhat Good</v>
      </c>
      <c r="S81">
        <f t="shared" si="4"/>
        <v>0</v>
      </c>
      <c r="T81">
        <f t="shared" si="4"/>
        <v>0</v>
      </c>
      <c r="U81">
        <f t="shared" si="4"/>
        <v>0</v>
      </c>
      <c r="V81">
        <f t="shared" si="4"/>
        <v>0</v>
      </c>
      <c r="W81">
        <f t="shared" si="4"/>
        <v>0</v>
      </c>
      <c r="X81">
        <f t="shared" si="4"/>
        <v>0</v>
      </c>
      <c r="Y81">
        <f t="shared" si="4"/>
        <v>0</v>
      </c>
      <c r="Z81">
        <f t="shared" si="4"/>
        <v>0</v>
      </c>
      <c r="AA81">
        <f t="shared" si="4"/>
        <v>0</v>
      </c>
      <c r="AB81">
        <f t="shared" si="4"/>
        <v>0</v>
      </c>
      <c r="AC81">
        <f t="shared" si="4"/>
        <v>0</v>
      </c>
    </row>
    <row r="82" spans="1:29" x14ac:dyDescent="0.35">
      <c r="A82">
        <v>80</v>
      </c>
      <c r="B82" s="1">
        <v>1.18376E+18</v>
      </c>
      <c r="C82" t="s">
        <v>355</v>
      </c>
      <c r="D82" s="3">
        <v>0</v>
      </c>
      <c r="E82" s="3">
        <v>0</v>
      </c>
      <c r="F82" t="s">
        <v>38</v>
      </c>
      <c r="G82" t="str">
        <f t="shared" si="6"/>
        <v>Strong Rational</v>
      </c>
      <c r="H82" t="s">
        <v>356</v>
      </c>
      <c r="K82">
        <v>1257719485</v>
      </c>
      <c r="L82" t="s">
        <v>304</v>
      </c>
      <c r="M82" t="s">
        <v>357</v>
      </c>
      <c r="N82" t="s">
        <v>18</v>
      </c>
      <c r="O82" t="s">
        <v>358</v>
      </c>
      <c r="P82" t="s">
        <v>27</v>
      </c>
      <c r="R82" t="str">
        <f t="shared" si="5"/>
        <v>Neutral</v>
      </c>
      <c r="S82">
        <f t="shared" si="4"/>
        <v>0</v>
      </c>
      <c r="T82">
        <f t="shared" si="4"/>
        <v>0</v>
      </c>
      <c r="U82">
        <f t="shared" si="4"/>
        <v>0</v>
      </c>
      <c r="V82">
        <f t="shared" si="4"/>
        <v>0</v>
      </c>
      <c r="W82">
        <f t="shared" ref="S82:AC105" si="7">IF($P82 = W$1, IF(AND(0&lt;$D82, $D82&lt;0.5), "Somewhat Good", IF(AND(0.5&lt;=$D82, $D82&lt;=1), "Very Good", IF(AND(-0.5&lt;$D82, $D82&lt;0), "Somewhat Poor", IF(AND(-1&lt;=$D82, $D82&lt;=-0.5), "Very Poor", IF($D82=0, "Neutral", "ERROR"))))),0)</f>
        <v>0</v>
      </c>
      <c r="X82">
        <f t="shared" si="7"/>
        <v>0</v>
      </c>
      <c r="Y82">
        <f t="shared" si="7"/>
        <v>0</v>
      </c>
      <c r="Z82">
        <f t="shared" si="7"/>
        <v>0</v>
      </c>
      <c r="AA82">
        <f t="shared" si="7"/>
        <v>0</v>
      </c>
      <c r="AB82">
        <f t="shared" si="7"/>
        <v>0</v>
      </c>
      <c r="AC82">
        <f t="shared" si="7"/>
        <v>0</v>
      </c>
    </row>
    <row r="83" spans="1:29" x14ac:dyDescent="0.35">
      <c r="A83">
        <v>81</v>
      </c>
      <c r="B83" s="1">
        <v>1.18426E+18</v>
      </c>
      <c r="C83" t="s">
        <v>359</v>
      </c>
      <c r="D83" s="3">
        <v>0</v>
      </c>
      <c r="E83" s="3">
        <v>0</v>
      </c>
      <c r="F83" t="s">
        <v>38</v>
      </c>
      <c r="G83" t="str">
        <f t="shared" si="6"/>
        <v>Strong Rational</v>
      </c>
      <c r="H83" t="s">
        <v>360</v>
      </c>
      <c r="J83" t="s">
        <v>361</v>
      </c>
      <c r="K83">
        <v>26956992</v>
      </c>
      <c r="L83" t="s">
        <v>304</v>
      </c>
      <c r="M83" t="s">
        <v>361</v>
      </c>
      <c r="N83" t="s">
        <v>239</v>
      </c>
      <c r="O83" t="s">
        <v>362</v>
      </c>
      <c r="P83" t="s">
        <v>27</v>
      </c>
      <c r="R83" t="str">
        <f t="shared" si="5"/>
        <v>Neutral</v>
      </c>
      <c r="S83">
        <f t="shared" si="7"/>
        <v>0</v>
      </c>
      <c r="T83">
        <f t="shared" si="7"/>
        <v>0</v>
      </c>
      <c r="U83">
        <f t="shared" si="7"/>
        <v>0</v>
      </c>
      <c r="V83">
        <f t="shared" si="7"/>
        <v>0</v>
      </c>
      <c r="W83">
        <f t="shared" si="7"/>
        <v>0</v>
      </c>
      <c r="X83">
        <f t="shared" si="7"/>
        <v>0</v>
      </c>
      <c r="Y83">
        <f t="shared" si="7"/>
        <v>0</v>
      </c>
      <c r="Z83">
        <f t="shared" si="7"/>
        <v>0</v>
      </c>
      <c r="AA83">
        <f t="shared" si="7"/>
        <v>0</v>
      </c>
      <c r="AB83">
        <f t="shared" si="7"/>
        <v>0</v>
      </c>
      <c r="AC83">
        <f t="shared" si="7"/>
        <v>0</v>
      </c>
    </row>
    <row r="84" spans="1:29" x14ac:dyDescent="0.35">
      <c r="A84">
        <v>82</v>
      </c>
      <c r="B84" s="1">
        <v>1.18428E+18</v>
      </c>
      <c r="C84" t="s">
        <v>363</v>
      </c>
      <c r="D84" s="3">
        <v>0.2</v>
      </c>
      <c r="E84" s="3">
        <v>0.2</v>
      </c>
      <c r="F84" t="s">
        <v>14</v>
      </c>
      <c r="G84" t="str">
        <f>IF((AND(E84 &gt;= 0.26,E84 &lt;=0.5)),"Rational",IF((AND(E84 &gt; 0.5,E84 &lt; 0.75)),"Emotional",IF((AND(E84 &gt;= 0.75,E84 &lt;=1)),"Strong Emotional", "Strong Rational")))</f>
        <v>Strong Rational</v>
      </c>
      <c r="H84" t="s">
        <v>364</v>
      </c>
      <c r="K84">
        <v>2153878981</v>
      </c>
      <c r="L84" t="s">
        <v>304</v>
      </c>
      <c r="M84" t="s">
        <v>365</v>
      </c>
      <c r="N84" t="s">
        <v>366</v>
      </c>
      <c r="O84" t="s">
        <v>26</v>
      </c>
      <c r="P84" t="s">
        <v>27</v>
      </c>
      <c r="R84" t="str">
        <f t="shared" si="5"/>
        <v>Somewhat Good</v>
      </c>
      <c r="S84">
        <f t="shared" si="7"/>
        <v>0</v>
      </c>
      <c r="T84">
        <f t="shared" si="7"/>
        <v>0</v>
      </c>
      <c r="U84">
        <f t="shared" si="7"/>
        <v>0</v>
      </c>
      <c r="V84">
        <f t="shared" si="7"/>
        <v>0</v>
      </c>
      <c r="W84">
        <f t="shared" si="7"/>
        <v>0</v>
      </c>
      <c r="X84">
        <f t="shared" si="7"/>
        <v>0</v>
      </c>
      <c r="Y84">
        <f t="shared" si="7"/>
        <v>0</v>
      </c>
      <c r="Z84">
        <f t="shared" si="7"/>
        <v>0</v>
      </c>
      <c r="AA84">
        <f t="shared" si="7"/>
        <v>0</v>
      </c>
      <c r="AB84">
        <f t="shared" si="7"/>
        <v>0</v>
      </c>
      <c r="AC84">
        <f t="shared" si="7"/>
        <v>0</v>
      </c>
    </row>
    <row r="85" spans="1:29" x14ac:dyDescent="0.35">
      <c r="A85">
        <v>83</v>
      </c>
      <c r="B85" s="1">
        <v>1.18428E+18</v>
      </c>
      <c r="C85" t="s">
        <v>367</v>
      </c>
      <c r="D85" s="3">
        <v>0</v>
      </c>
      <c r="E85" s="3">
        <v>0</v>
      </c>
      <c r="F85" t="s">
        <v>38</v>
      </c>
      <c r="G85" t="str">
        <f t="shared" ref="G85:G105" si="8">IF((AND(E85 &gt;= 0.26,E85 &lt;=0.5)),"Rational",IF((AND(E85 &gt; 0.5,E85 &lt; 0.75)),"Emotional",IF((AND(E85 &gt;= 0.75,E85 &lt;=1)),"Strong Emotional", "Strong Rational")))</f>
        <v>Strong Rational</v>
      </c>
      <c r="H85" t="s">
        <v>368</v>
      </c>
      <c r="J85" t="s">
        <v>91</v>
      </c>
      <c r="K85">
        <v>50484454</v>
      </c>
      <c r="L85" t="s">
        <v>304</v>
      </c>
      <c r="M85" t="s">
        <v>369</v>
      </c>
      <c r="N85" t="s">
        <v>18</v>
      </c>
      <c r="O85" t="s">
        <v>370</v>
      </c>
      <c r="P85" t="s">
        <v>27</v>
      </c>
      <c r="R85" t="str">
        <f t="shared" si="5"/>
        <v>Neutral</v>
      </c>
      <c r="S85">
        <f t="shared" si="7"/>
        <v>0</v>
      </c>
      <c r="T85">
        <f t="shared" si="7"/>
        <v>0</v>
      </c>
      <c r="U85">
        <f t="shared" si="7"/>
        <v>0</v>
      </c>
      <c r="V85">
        <f t="shared" si="7"/>
        <v>0</v>
      </c>
      <c r="W85">
        <f t="shared" si="7"/>
        <v>0</v>
      </c>
      <c r="X85">
        <f t="shared" si="7"/>
        <v>0</v>
      </c>
      <c r="Y85">
        <f t="shared" si="7"/>
        <v>0</v>
      </c>
      <c r="Z85">
        <f t="shared" si="7"/>
        <v>0</v>
      </c>
      <c r="AA85">
        <f t="shared" si="7"/>
        <v>0</v>
      </c>
      <c r="AB85">
        <f t="shared" si="7"/>
        <v>0</v>
      </c>
      <c r="AC85">
        <f t="shared" si="7"/>
        <v>0</v>
      </c>
    </row>
    <row r="86" spans="1:29" x14ac:dyDescent="0.35">
      <c r="A86">
        <v>84</v>
      </c>
      <c r="B86" s="1">
        <v>1.18423E+18</v>
      </c>
      <c r="C86" t="s">
        <v>371</v>
      </c>
      <c r="D86" s="3">
        <v>0</v>
      </c>
      <c r="E86" s="3">
        <v>0</v>
      </c>
      <c r="F86" t="s">
        <v>38</v>
      </c>
      <c r="G86" t="str">
        <f t="shared" si="8"/>
        <v>Strong Rational</v>
      </c>
      <c r="H86" t="s">
        <v>372</v>
      </c>
      <c r="J86" t="s">
        <v>373</v>
      </c>
      <c r="K86" s="1">
        <v>8.236E+17</v>
      </c>
      <c r="L86" t="s">
        <v>304</v>
      </c>
      <c r="M86" t="s">
        <v>374</v>
      </c>
      <c r="N86" t="s">
        <v>18</v>
      </c>
      <c r="O86" t="s">
        <v>375</v>
      </c>
      <c r="P86" t="s">
        <v>27</v>
      </c>
      <c r="R86" t="str">
        <f t="shared" si="5"/>
        <v>Neutral</v>
      </c>
      <c r="S86">
        <f t="shared" si="7"/>
        <v>0</v>
      </c>
      <c r="T86">
        <f t="shared" si="7"/>
        <v>0</v>
      </c>
      <c r="U86">
        <f t="shared" si="7"/>
        <v>0</v>
      </c>
      <c r="V86">
        <f t="shared" si="7"/>
        <v>0</v>
      </c>
      <c r="W86">
        <f t="shared" si="7"/>
        <v>0</v>
      </c>
      <c r="X86">
        <f t="shared" si="7"/>
        <v>0</v>
      </c>
      <c r="Y86">
        <f t="shared" si="7"/>
        <v>0</v>
      </c>
      <c r="Z86">
        <f t="shared" si="7"/>
        <v>0</v>
      </c>
      <c r="AA86">
        <f t="shared" si="7"/>
        <v>0</v>
      </c>
      <c r="AB86">
        <f t="shared" si="7"/>
        <v>0</v>
      </c>
      <c r="AC86">
        <f t="shared" si="7"/>
        <v>0</v>
      </c>
    </row>
    <row r="87" spans="1:29" x14ac:dyDescent="0.35">
      <c r="A87">
        <v>85</v>
      </c>
      <c r="B87" s="1">
        <v>1.18425E+18</v>
      </c>
      <c r="C87" t="s">
        <v>376</v>
      </c>
      <c r="D87" s="3">
        <v>0</v>
      </c>
      <c r="E87" s="3">
        <v>0</v>
      </c>
      <c r="F87" t="s">
        <v>38</v>
      </c>
      <c r="G87" t="str">
        <f t="shared" si="8"/>
        <v>Strong Rational</v>
      </c>
      <c r="H87" t="s">
        <v>377</v>
      </c>
      <c r="J87" t="s">
        <v>378</v>
      </c>
      <c r="K87">
        <v>26336659</v>
      </c>
      <c r="L87" t="s">
        <v>304</v>
      </c>
      <c r="M87" t="s">
        <v>379</v>
      </c>
      <c r="N87" t="s">
        <v>18</v>
      </c>
      <c r="O87" t="s">
        <v>380</v>
      </c>
      <c r="P87" t="s">
        <v>27</v>
      </c>
      <c r="R87" t="str">
        <f t="shared" si="5"/>
        <v>Neutral</v>
      </c>
      <c r="S87">
        <f t="shared" si="7"/>
        <v>0</v>
      </c>
      <c r="T87">
        <f t="shared" si="7"/>
        <v>0</v>
      </c>
      <c r="U87">
        <f t="shared" si="7"/>
        <v>0</v>
      </c>
      <c r="V87">
        <f t="shared" si="7"/>
        <v>0</v>
      </c>
      <c r="W87">
        <f t="shared" si="7"/>
        <v>0</v>
      </c>
      <c r="X87">
        <f t="shared" si="7"/>
        <v>0</v>
      </c>
      <c r="Y87">
        <f t="shared" si="7"/>
        <v>0</v>
      </c>
      <c r="Z87">
        <f t="shared" si="7"/>
        <v>0</v>
      </c>
      <c r="AA87">
        <f t="shared" si="7"/>
        <v>0</v>
      </c>
      <c r="AB87">
        <f t="shared" si="7"/>
        <v>0</v>
      </c>
      <c r="AC87">
        <f t="shared" si="7"/>
        <v>0</v>
      </c>
    </row>
    <row r="88" spans="1:29" x14ac:dyDescent="0.35">
      <c r="A88">
        <v>86</v>
      </c>
      <c r="B88" s="1">
        <v>1.18426E+18</v>
      </c>
      <c r="C88" t="s">
        <v>381</v>
      </c>
      <c r="D88" s="3">
        <v>0</v>
      </c>
      <c r="E88" s="3">
        <v>1</v>
      </c>
      <c r="F88" t="s">
        <v>38</v>
      </c>
      <c r="G88" t="str">
        <f t="shared" si="8"/>
        <v>Strong Emotional</v>
      </c>
      <c r="H88" t="s">
        <v>382</v>
      </c>
      <c r="J88" t="s">
        <v>383</v>
      </c>
      <c r="K88">
        <v>403848097</v>
      </c>
      <c r="L88" t="s">
        <v>304</v>
      </c>
      <c r="M88" t="s">
        <v>384</v>
      </c>
      <c r="N88" t="s">
        <v>18</v>
      </c>
      <c r="O88" t="s">
        <v>385</v>
      </c>
      <c r="P88" t="s">
        <v>27</v>
      </c>
      <c r="R88" t="str">
        <f t="shared" si="5"/>
        <v>Neutral</v>
      </c>
      <c r="S88">
        <f t="shared" si="7"/>
        <v>0</v>
      </c>
      <c r="T88">
        <f t="shared" si="7"/>
        <v>0</v>
      </c>
      <c r="U88">
        <f t="shared" si="7"/>
        <v>0</v>
      </c>
      <c r="V88">
        <f t="shared" si="7"/>
        <v>0</v>
      </c>
      <c r="W88">
        <f t="shared" si="7"/>
        <v>0</v>
      </c>
      <c r="X88">
        <f t="shared" si="7"/>
        <v>0</v>
      </c>
      <c r="Y88">
        <f t="shared" si="7"/>
        <v>0</v>
      </c>
      <c r="Z88">
        <f t="shared" si="7"/>
        <v>0</v>
      </c>
      <c r="AA88">
        <f t="shared" si="7"/>
        <v>0</v>
      </c>
      <c r="AB88">
        <f t="shared" si="7"/>
        <v>0</v>
      </c>
      <c r="AC88">
        <f t="shared" si="7"/>
        <v>0</v>
      </c>
    </row>
    <row r="89" spans="1:29" x14ac:dyDescent="0.35">
      <c r="A89">
        <v>87</v>
      </c>
      <c r="B89" s="1">
        <v>1.18428E+18</v>
      </c>
      <c r="C89" t="s">
        <v>386</v>
      </c>
      <c r="D89" s="3">
        <v>-0.125</v>
      </c>
      <c r="E89" s="3">
        <v>0.375</v>
      </c>
      <c r="F89" t="s">
        <v>69</v>
      </c>
      <c r="G89" t="str">
        <f t="shared" si="8"/>
        <v>Rational</v>
      </c>
      <c r="H89" t="s">
        <v>387</v>
      </c>
      <c r="J89" t="s">
        <v>388</v>
      </c>
      <c r="K89">
        <v>4078529235</v>
      </c>
      <c r="L89" t="s">
        <v>304</v>
      </c>
      <c r="M89" t="s">
        <v>389</v>
      </c>
      <c r="N89" t="s">
        <v>18</v>
      </c>
      <c r="O89" t="s">
        <v>390</v>
      </c>
      <c r="P89" t="s">
        <v>27</v>
      </c>
      <c r="R89" t="str">
        <f t="shared" si="5"/>
        <v>Somewhat Poor</v>
      </c>
      <c r="S89">
        <f t="shared" si="7"/>
        <v>0</v>
      </c>
      <c r="T89">
        <f t="shared" si="7"/>
        <v>0</v>
      </c>
      <c r="U89">
        <f t="shared" si="7"/>
        <v>0</v>
      </c>
      <c r="V89">
        <f t="shared" si="7"/>
        <v>0</v>
      </c>
      <c r="W89">
        <f t="shared" si="7"/>
        <v>0</v>
      </c>
      <c r="X89">
        <f t="shared" si="7"/>
        <v>0</v>
      </c>
      <c r="Y89">
        <f t="shared" si="7"/>
        <v>0</v>
      </c>
      <c r="Z89">
        <f t="shared" si="7"/>
        <v>0</v>
      </c>
      <c r="AA89">
        <f t="shared" si="7"/>
        <v>0</v>
      </c>
      <c r="AB89">
        <f t="shared" si="7"/>
        <v>0</v>
      </c>
      <c r="AC89">
        <f t="shared" si="7"/>
        <v>0</v>
      </c>
    </row>
    <row r="90" spans="1:29" x14ac:dyDescent="0.35">
      <c r="A90">
        <v>88</v>
      </c>
      <c r="B90" s="1">
        <v>1.18427E+18</v>
      </c>
      <c r="C90" t="s">
        <v>391</v>
      </c>
      <c r="D90" s="3">
        <v>0</v>
      </c>
      <c r="E90" s="3">
        <v>0</v>
      </c>
      <c r="F90" t="s">
        <v>38</v>
      </c>
      <c r="G90" t="str">
        <f t="shared" si="8"/>
        <v>Strong Rational</v>
      </c>
      <c r="H90" t="s">
        <v>299</v>
      </c>
      <c r="J90" t="s">
        <v>23</v>
      </c>
      <c r="K90" s="1">
        <v>8.67859E+17</v>
      </c>
      <c r="L90" t="s">
        <v>304</v>
      </c>
      <c r="M90" t="s">
        <v>392</v>
      </c>
      <c r="N90" t="s">
        <v>18</v>
      </c>
      <c r="O90" t="s">
        <v>26</v>
      </c>
      <c r="P90" t="s">
        <v>27</v>
      </c>
      <c r="R90" t="str">
        <f t="shared" si="5"/>
        <v>Neutral</v>
      </c>
      <c r="S90">
        <f t="shared" si="7"/>
        <v>0</v>
      </c>
      <c r="T90">
        <f t="shared" si="7"/>
        <v>0</v>
      </c>
      <c r="U90">
        <f t="shared" si="7"/>
        <v>0</v>
      </c>
      <c r="V90">
        <f t="shared" si="7"/>
        <v>0</v>
      </c>
      <c r="W90">
        <f t="shared" si="7"/>
        <v>0</v>
      </c>
      <c r="X90">
        <f t="shared" si="7"/>
        <v>0</v>
      </c>
      <c r="Y90">
        <f t="shared" si="7"/>
        <v>0</v>
      </c>
      <c r="Z90">
        <f t="shared" si="7"/>
        <v>0</v>
      </c>
      <c r="AA90">
        <f t="shared" si="7"/>
        <v>0</v>
      </c>
      <c r="AB90">
        <f t="shared" si="7"/>
        <v>0</v>
      </c>
      <c r="AC90">
        <f t="shared" si="7"/>
        <v>0</v>
      </c>
    </row>
    <row r="91" spans="1:29" x14ac:dyDescent="0.35">
      <c r="A91">
        <v>89</v>
      </c>
      <c r="B91" s="1">
        <v>1.18426E+18</v>
      </c>
      <c r="C91" t="s">
        <v>393</v>
      </c>
      <c r="D91" s="3">
        <v>-0.05</v>
      </c>
      <c r="E91" s="3">
        <v>0.74166666666666603</v>
      </c>
      <c r="F91" t="s">
        <v>69</v>
      </c>
      <c r="G91" t="str">
        <f t="shared" si="8"/>
        <v>Emotional</v>
      </c>
      <c r="H91" t="s">
        <v>394</v>
      </c>
      <c r="K91">
        <v>232077693</v>
      </c>
      <c r="L91" t="s">
        <v>304</v>
      </c>
      <c r="M91" t="s">
        <v>395</v>
      </c>
      <c r="N91" t="s">
        <v>18</v>
      </c>
      <c r="O91" t="s">
        <v>396</v>
      </c>
      <c r="P91" t="s">
        <v>27</v>
      </c>
      <c r="R91" t="str">
        <f t="shared" si="5"/>
        <v>Somewhat Poor</v>
      </c>
      <c r="S91">
        <f t="shared" si="7"/>
        <v>0</v>
      </c>
      <c r="T91">
        <f t="shared" si="7"/>
        <v>0</v>
      </c>
      <c r="U91">
        <f t="shared" si="7"/>
        <v>0</v>
      </c>
      <c r="V91">
        <f t="shared" si="7"/>
        <v>0</v>
      </c>
      <c r="W91">
        <f t="shared" si="7"/>
        <v>0</v>
      </c>
      <c r="X91">
        <f t="shared" si="7"/>
        <v>0</v>
      </c>
      <c r="Y91">
        <f t="shared" si="7"/>
        <v>0</v>
      </c>
      <c r="Z91">
        <f t="shared" si="7"/>
        <v>0</v>
      </c>
      <c r="AA91">
        <f t="shared" si="7"/>
        <v>0</v>
      </c>
      <c r="AB91">
        <f t="shared" si="7"/>
        <v>0</v>
      </c>
      <c r="AC91">
        <f t="shared" si="7"/>
        <v>0</v>
      </c>
    </row>
    <row r="92" spans="1:29" x14ac:dyDescent="0.35">
      <c r="A92">
        <v>90</v>
      </c>
      <c r="B92" s="1">
        <v>1.18427E+18</v>
      </c>
      <c r="C92" t="s">
        <v>397</v>
      </c>
      <c r="D92" s="3">
        <v>-0.3125</v>
      </c>
      <c r="E92" s="3">
        <v>0</v>
      </c>
      <c r="F92" t="s">
        <v>69</v>
      </c>
      <c r="G92" t="str">
        <f t="shared" si="8"/>
        <v>Strong Rational</v>
      </c>
      <c r="H92" t="s">
        <v>398</v>
      </c>
      <c r="J92" t="s">
        <v>399</v>
      </c>
      <c r="K92" s="1">
        <v>1.02989E+18</v>
      </c>
      <c r="L92" t="s">
        <v>304</v>
      </c>
      <c r="M92" t="s">
        <v>400</v>
      </c>
      <c r="N92" t="s">
        <v>18</v>
      </c>
      <c r="O92" t="s">
        <v>401</v>
      </c>
      <c r="P92" t="s">
        <v>132</v>
      </c>
      <c r="R92">
        <f t="shared" si="5"/>
        <v>0</v>
      </c>
      <c r="S92" t="str">
        <f t="shared" si="7"/>
        <v>Somewhat Poor</v>
      </c>
      <c r="T92">
        <f t="shared" si="7"/>
        <v>0</v>
      </c>
      <c r="U92">
        <f t="shared" si="7"/>
        <v>0</v>
      </c>
      <c r="V92">
        <f t="shared" si="7"/>
        <v>0</v>
      </c>
      <c r="W92">
        <f t="shared" si="7"/>
        <v>0</v>
      </c>
      <c r="X92">
        <f t="shared" si="7"/>
        <v>0</v>
      </c>
      <c r="Y92">
        <f t="shared" si="7"/>
        <v>0</v>
      </c>
      <c r="Z92">
        <f t="shared" si="7"/>
        <v>0</v>
      </c>
      <c r="AA92">
        <f t="shared" si="7"/>
        <v>0</v>
      </c>
      <c r="AB92">
        <f t="shared" si="7"/>
        <v>0</v>
      </c>
      <c r="AC92">
        <f t="shared" si="7"/>
        <v>0</v>
      </c>
    </row>
    <row r="93" spans="1:29" x14ac:dyDescent="0.35">
      <c r="A93">
        <v>91</v>
      </c>
      <c r="B93" s="1">
        <v>1.18247E+18</v>
      </c>
      <c r="C93" t="s">
        <v>402</v>
      </c>
      <c r="D93" s="3">
        <v>0.24285714285714199</v>
      </c>
      <c r="E93" s="3">
        <v>0.36785714285714199</v>
      </c>
      <c r="F93" t="s">
        <v>14</v>
      </c>
      <c r="G93" t="str">
        <f t="shared" si="8"/>
        <v>Rational</v>
      </c>
      <c r="H93" t="s">
        <v>403</v>
      </c>
      <c r="J93" t="s">
        <v>404</v>
      </c>
      <c r="K93" s="1">
        <v>1.0577E+18</v>
      </c>
      <c r="L93" t="s">
        <v>304</v>
      </c>
      <c r="M93" t="s">
        <v>404</v>
      </c>
      <c r="N93" t="s">
        <v>405</v>
      </c>
      <c r="O93" t="s">
        <v>131</v>
      </c>
      <c r="P93" t="s">
        <v>132</v>
      </c>
      <c r="R93">
        <f t="shared" si="5"/>
        <v>0</v>
      </c>
      <c r="S93" t="str">
        <f t="shared" si="7"/>
        <v>Somewhat Good</v>
      </c>
      <c r="T93">
        <f t="shared" si="7"/>
        <v>0</v>
      </c>
      <c r="U93">
        <f t="shared" si="7"/>
        <v>0</v>
      </c>
      <c r="V93">
        <f t="shared" si="7"/>
        <v>0</v>
      </c>
      <c r="W93">
        <f t="shared" si="7"/>
        <v>0</v>
      </c>
      <c r="X93">
        <f t="shared" si="7"/>
        <v>0</v>
      </c>
      <c r="Y93">
        <f t="shared" si="7"/>
        <v>0</v>
      </c>
      <c r="Z93">
        <f t="shared" si="7"/>
        <v>0</v>
      </c>
      <c r="AA93">
        <f t="shared" si="7"/>
        <v>0</v>
      </c>
      <c r="AB93">
        <f t="shared" si="7"/>
        <v>0</v>
      </c>
      <c r="AC93">
        <f t="shared" si="7"/>
        <v>0</v>
      </c>
    </row>
    <row r="94" spans="1:29" x14ac:dyDescent="0.35">
      <c r="A94">
        <v>92</v>
      </c>
      <c r="B94" s="1">
        <v>1.18427E+18</v>
      </c>
      <c r="C94" t="s">
        <v>406</v>
      </c>
      <c r="D94" s="3">
        <v>0</v>
      </c>
      <c r="E94" s="3">
        <v>0</v>
      </c>
      <c r="F94" t="s">
        <v>38</v>
      </c>
      <c r="G94" t="str">
        <f t="shared" si="8"/>
        <v>Strong Rational</v>
      </c>
      <c r="H94" t="s">
        <v>234</v>
      </c>
      <c r="J94" t="s">
        <v>33</v>
      </c>
      <c r="K94" s="1">
        <v>1.11786E+18</v>
      </c>
      <c r="L94" t="s">
        <v>304</v>
      </c>
      <c r="M94" t="s">
        <v>407</v>
      </c>
      <c r="N94" t="s">
        <v>18</v>
      </c>
      <c r="O94" t="s">
        <v>408</v>
      </c>
      <c r="P94" t="s">
        <v>36</v>
      </c>
      <c r="R94">
        <f t="shared" si="5"/>
        <v>0</v>
      </c>
      <c r="S94">
        <f t="shared" si="7"/>
        <v>0</v>
      </c>
      <c r="T94" t="str">
        <f t="shared" si="7"/>
        <v>Neutral</v>
      </c>
      <c r="U94">
        <f t="shared" si="7"/>
        <v>0</v>
      </c>
      <c r="V94">
        <f t="shared" si="7"/>
        <v>0</v>
      </c>
      <c r="W94">
        <f t="shared" si="7"/>
        <v>0</v>
      </c>
      <c r="X94">
        <f t="shared" si="7"/>
        <v>0</v>
      </c>
      <c r="Y94">
        <f t="shared" si="7"/>
        <v>0</v>
      </c>
      <c r="Z94">
        <f t="shared" si="7"/>
        <v>0</v>
      </c>
      <c r="AA94">
        <f t="shared" si="7"/>
        <v>0</v>
      </c>
      <c r="AB94">
        <f t="shared" si="7"/>
        <v>0</v>
      </c>
      <c r="AC94">
        <f t="shared" si="7"/>
        <v>0</v>
      </c>
    </row>
    <row r="95" spans="1:29" x14ac:dyDescent="0.35">
      <c r="A95">
        <v>93</v>
      </c>
      <c r="B95" s="1">
        <v>1.18427E+18</v>
      </c>
      <c r="C95" t="s">
        <v>409</v>
      </c>
      <c r="D95" s="3">
        <v>0</v>
      </c>
      <c r="E95" s="3">
        <v>0</v>
      </c>
      <c r="F95" t="s">
        <v>38</v>
      </c>
      <c r="G95" t="str">
        <f t="shared" si="8"/>
        <v>Strong Rational</v>
      </c>
      <c r="H95" t="s">
        <v>410</v>
      </c>
      <c r="K95">
        <v>16323785</v>
      </c>
      <c r="L95" t="s">
        <v>304</v>
      </c>
      <c r="M95" t="s">
        <v>411</v>
      </c>
      <c r="N95" t="s">
        <v>48</v>
      </c>
      <c r="O95" t="s">
        <v>412</v>
      </c>
      <c r="P95" t="s">
        <v>36</v>
      </c>
      <c r="R95">
        <f t="shared" si="5"/>
        <v>0</v>
      </c>
      <c r="S95">
        <f t="shared" si="7"/>
        <v>0</v>
      </c>
      <c r="T95" t="str">
        <f t="shared" si="7"/>
        <v>Neutral</v>
      </c>
      <c r="U95">
        <f t="shared" si="7"/>
        <v>0</v>
      </c>
      <c r="V95">
        <f t="shared" si="7"/>
        <v>0</v>
      </c>
      <c r="W95">
        <f t="shared" si="7"/>
        <v>0</v>
      </c>
      <c r="X95">
        <f t="shared" si="7"/>
        <v>0</v>
      </c>
      <c r="Y95">
        <f t="shared" si="7"/>
        <v>0</v>
      </c>
      <c r="Z95">
        <f t="shared" si="7"/>
        <v>0</v>
      </c>
      <c r="AA95">
        <f t="shared" si="7"/>
        <v>0</v>
      </c>
      <c r="AB95">
        <f t="shared" si="7"/>
        <v>0</v>
      </c>
      <c r="AC95">
        <f t="shared" si="7"/>
        <v>0</v>
      </c>
    </row>
    <row r="96" spans="1:29" x14ac:dyDescent="0.35">
      <c r="A96">
        <v>94</v>
      </c>
      <c r="B96" s="1">
        <v>1.18429E+18</v>
      </c>
      <c r="C96" t="s">
        <v>413</v>
      </c>
      <c r="D96" s="3">
        <v>-0.32499999999999901</v>
      </c>
      <c r="E96" s="3">
        <v>0.97499999999999998</v>
      </c>
      <c r="F96" t="s">
        <v>69</v>
      </c>
      <c r="G96" t="str">
        <f t="shared" si="8"/>
        <v>Strong Emotional</v>
      </c>
      <c r="H96" t="s">
        <v>414</v>
      </c>
      <c r="K96">
        <v>50922238</v>
      </c>
      <c r="L96" t="s">
        <v>304</v>
      </c>
      <c r="M96" t="s">
        <v>415</v>
      </c>
      <c r="N96" t="s">
        <v>18</v>
      </c>
      <c r="O96" t="s">
        <v>416</v>
      </c>
      <c r="P96" t="s">
        <v>36</v>
      </c>
      <c r="R96">
        <f t="shared" si="5"/>
        <v>0</v>
      </c>
      <c r="S96">
        <f t="shared" si="7"/>
        <v>0</v>
      </c>
      <c r="T96" t="str">
        <f t="shared" si="7"/>
        <v>Somewhat Poor</v>
      </c>
      <c r="U96">
        <f t="shared" si="7"/>
        <v>0</v>
      </c>
      <c r="V96">
        <f t="shared" si="7"/>
        <v>0</v>
      </c>
      <c r="W96">
        <f t="shared" si="7"/>
        <v>0</v>
      </c>
      <c r="X96">
        <f t="shared" si="7"/>
        <v>0</v>
      </c>
      <c r="Y96">
        <f t="shared" si="7"/>
        <v>0</v>
      </c>
      <c r="Z96">
        <f t="shared" si="7"/>
        <v>0</v>
      </c>
      <c r="AA96">
        <f t="shared" si="7"/>
        <v>0</v>
      </c>
      <c r="AB96">
        <f t="shared" si="7"/>
        <v>0</v>
      </c>
      <c r="AC96">
        <f t="shared" si="7"/>
        <v>0</v>
      </c>
    </row>
    <row r="97" spans="1:29" x14ac:dyDescent="0.35">
      <c r="A97">
        <v>95</v>
      </c>
      <c r="B97" s="1">
        <v>1.18429E+18</v>
      </c>
      <c r="C97" t="s">
        <v>417</v>
      </c>
      <c r="D97" s="3">
        <v>-0.155555555555555</v>
      </c>
      <c r="E97" s="3">
        <v>0.28888888888888797</v>
      </c>
      <c r="F97" t="s">
        <v>69</v>
      </c>
      <c r="G97" t="str">
        <f t="shared" si="8"/>
        <v>Rational</v>
      </c>
      <c r="H97" t="s">
        <v>134</v>
      </c>
      <c r="J97" t="s">
        <v>418</v>
      </c>
      <c r="K97">
        <v>2462372720</v>
      </c>
      <c r="L97" t="s">
        <v>304</v>
      </c>
      <c r="M97" t="s">
        <v>419</v>
      </c>
      <c r="N97" t="s">
        <v>18</v>
      </c>
      <c r="O97" t="s">
        <v>420</v>
      </c>
      <c r="P97" t="s">
        <v>36</v>
      </c>
      <c r="R97">
        <f t="shared" si="5"/>
        <v>0</v>
      </c>
      <c r="S97">
        <f t="shared" si="7"/>
        <v>0</v>
      </c>
      <c r="T97" t="str">
        <f t="shared" si="7"/>
        <v>Somewhat Poor</v>
      </c>
      <c r="U97">
        <f t="shared" si="7"/>
        <v>0</v>
      </c>
      <c r="V97">
        <f t="shared" si="7"/>
        <v>0</v>
      </c>
      <c r="W97">
        <f t="shared" si="7"/>
        <v>0</v>
      </c>
      <c r="X97">
        <f t="shared" si="7"/>
        <v>0</v>
      </c>
      <c r="Y97">
        <f t="shared" si="7"/>
        <v>0</v>
      </c>
      <c r="Z97">
        <f t="shared" si="7"/>
        <v>0</v>
      </c>
      <c r="AA97">
        <f t="shared" si="7"/>
        <v>0</v>
      </c>
      <c r="AB97">
        <f t="shared" si="7"/>
        <v>0</v>
      </c>
      <c r="AC97">
        <f t="shared" si="7"/>
        <v>0</v>
      </c>
    </row>
    <row r="98" spans="1:29" x14ac:dyDescent="0.35">
      <c r="A98">
        <v>96</v>
      </c>
      <c r="B98" s="1">
        <v>1.18428E+18</v>
      </c>
      <c r="C98" t="s">
        <v>421</v>
      </c>
      <c r="D98" s="3">
        <v>-2.5000000000000001E-2</v>
      </c>
      <c r="E98" s="3">
        <v>0.7</v>
      </c>
      <c r="F98" t="s">
        <v>69</v>
      </c>
      <c r="G98" t="str">
        <f t="shared" si="8"/>
        <v>Emotional</v>
      </c>
      <c r="H98" t="s">
        <v>422</v>
      </c>
      <c r="J98" t="s">
        <v>423</v>
      </c>
      <c r="K98">
        <v>21706280</v>
      </c>
      <c r="L98" t="s">
        <v>304</v>
      </c>
      <c r="M98" t="s">
        <v>424</v>
      </c>
      <c r="N98" t="s">
        <v>18</v>
      </c>
      <c r="O98" t="s">
        <v>425</v>
      </c>
      <c r="P98" t="s">
        <v>36</v>
      </c>
      <c r="R98">
        <f t="shared" si="5"/>
        <v>0</v>
      </c>
      <c r="S98">
        <f t="shared" si="7"/>
        <v>0</v>
      </c>
      <c r="T98" t="str">
        <f t="shared" si="7"/>
        <v>Somewhat Poor</v>
      </c>
      <c r="U98">
        <f t="shared" si="7"/>
        <v>0</v>
      </c>
      <c r="V98">
        <f t="shared" si="7"/>
        <v>0</v>
      </c>
      <c r="W98">
        <f t="shared" si="7"/>
        <v>0</v>
      </c>
      <c r="X98">
        <f t="shared" si="7"/>
        <v>0</v>
      </c>
      <c r="Y98">
        <f t="shared" si="7"/>
        <v>0</v>
      </c>
      <c r="Z98">
        <f t="shared" si="7"/>
        <v>0</v>
      </c>
      <c r="AA98">
        <f t="shared" si="7"/>
        <v>0</v>
      </c>
      <c r="AB98">
        <f t="shared" si="7"/>
        <v>0</v>
      </c>
      <c r="AC98">
        <f t="shared" si="7"/>
        <v>0</v>
      </c>
    </row>
    <row r="99" spans="1:29" x14ac:dyDescent="0.35">
      <c r="A99">
        <v>97</v>
      </c>
      <c r="B99" s="1">
        <v>1.18427E+18</v>
      </c>
      <c r="C99" t="s">
        <v>426</v>
      </c>
      <c r="D99" s="3">
        <v>0.2</v>
      </c>
      <c r="E99" s="3">
        <v>0.3</v>
      </c>
      <c r="F99" t="s">
        <v>14</v>
      </c>
      <c r="G99" t="str">
        <f t="shared" si="8"/>
        <v>Rational</v>
      </c>
      <c r="H99" t="s">
        <v>427</v>
      </c>
      <c r="J99" t="s">
        <v>33</v>
      </c>
      <c r="K99">
        <v>307782995</v>
      </c>
      <c r="L99" t="s">
        <v>304</v>
      </c>
      <c r="M99" t="s">
        <v>428</v>
      </c>
      <c r="N99" t="s">
        <v>18</v>
      </c>
      <c r="O99" t="s">
        <v>35</v>
      </c>
      <c r="P99" t="s">
        <v>36</v>
      </c>
      <c r="R99">
        <f t="shared" si="5"/>
        <v>0</v>
      </c>
      <c r="S99">
        <f t="shared" si="7"/>
        <v>0</v>
      </c>
      <c r="T99" t="str">
        <f t="shared" si="7"/>
        <v>Somewhat Good</v>
      </c>
      <c r="U99">
        <f t="shared" si="7"/>
        <v>0</v>
      </c>
      <c r="V99">
        <f t="shared" si="7"/>
        <v>0</v>
      </c>
      <c r="W99">
        <f t="shared" si="7"/>
        <v>0</v>
      </c>
      <c r="X99">
        <f t="shared" si="7"/>
        <v>0</v>
      </c>
      <c r="Y99">
        <f t="shared" si="7"/>
        <v>0</v>
      </c>
      <c r="Z99">
        <f t="shared" si="7"/>
        <v>0</v>
      </c>
      <c r="AA99">
        <f t="shared" si="7"/>
        <v>0</v>
      </c>
      <c r="AB99">
        <f t="shared" si="7"/>
        <v>0</v>
      </c>
      <c r="AC99">
        <f t="shared" si="7"/>
        <v>0</v>
      </c>
    </row>
    <row r="100" spans="1:29" ht="304.5" x14ac:dyDescent="0.35">
      <c r="A100">
        <v>98</v>
      </c>
      <c r="B100" s="1">
        <v>1.18426E+18</v>
      </c>
      <c r="C100" s="2" t="s">
        <v>429</v>
      </c>
      <c r="D100" s="3">
        <v>0</v>
      </c>
      <c r="E100" s="3">
        <v>0.75</v>
      </c>
      <c r="F100" t="s">
        <v>38</v>
      </c>
      <c r="G100" t="str">
        <f t="shared" si="8"/>
        <v>Strong Emotional</v>
      </c>
      <c r="H100" t="s">
        <v>430</v>
      </c>
      <c r="K100" s="1">
        <v>1.14478E+18</v>
      </c>
      <c r="L100" t="s">
        <v>304</v>
      </c>
      <c r="M100" t="s">
        <v>431</v>
      </c>
      <c r="N100" t="s">
        <v>18</v>
      </c>
      <c r="O100" t="s">
        <v>432</v>
      </c>
      <c r="P100" t="s">
        <v>36</v>
      </c>
      <c r="R100">
        <f t="shared" si="5"/>
        <v>0</v>
      </c>
      <c r="S100">
        <f t="shared" si="7"/>
        <v>0</v>
      </c>
      <c r="T100" t="str">
        <f t="shared" si="7"/>
        <v>Neutral</v>
      </c>
      <c r="U100">
        <f t="shared" si="7"/>
        <v>0</v>
      </c>
      <c r="V100">
        <f t="shared" si="7"/>
        <v>0</v>
      </c>
      <c r="W100">
        <f t="shared" si="7"/>
        <v>0</v>
      </c>
      <c r="X100">
        <f t="shared" si="7"/>
        <v>0</v>
      </c>
      <c r="Y100">
        <f t="shared" si="7"/>
        <v>0</v>
      </c>
      <c r="Z100">
        <f t="shared" si="7"/>
        <v>0</v>
      </c>
      <c r="AA100">
        <f t="shared" si="7"/>
        <v>0</v>
      </c>
      <c r="AB100">
        <f t="shared" si="7"/>
        <v>0</v>
      </c>
      <c r="AC100">
        <f t="shared" si="7"/>
        <v>0</v>
      </c>
    </row>
    <row r="101" spans="1:29" x14ac:dyDescent="0.35">
      <c r="A101">
        <v>99</v>
      </c>
      <c r="B101" s="1">
        <v>1.18428E+18</v>
      </c>
      <c r="C101" t="s">
        <v>433</v>
      </c>
      <c r="D101" s="3">
        <v>-0.2</v>
      </c>
      <c r="E101" s="3">
        <v>0.35</v>
      </c>
      <c r="F101" t="s">
        <v>69</v>
      </c>
      <c r="G101" t="str">
        <f t="shared" si="8"/>
        <v>Rational</v>
      </c>
      <c r="H101" t="s">
        <v>434</v>
      </c>
      <c r="J101" t="s">
        <v>435</v>
      </c>
      <c r="K101">
        <v>25021862</v>
      </c>
      <c r="L101" t="s">
        <v>304</v>
      </c>
      <c r="M101" t="s">
        <v>436</v>
      </c>
      <c r="N101" t="s">
        <v>437</v>
      </c>
      <c r="O101" t="s">
        <v>438</v>
      </c>
      <c r="P101" t="s">
        <v>36</v>
      </c>
      <c r="R101">
        <f t="shared" si="5"/>
        <v>0</v>
      </c>
      <c r="S101">
        <f t="shared" si="7"/>
        <v>0</v>
      </c>
      <c r="T101" t="str">
        <f t="shared" si="7"/>
        <v>Somewhat Poor</v>
      </c>
      <c r="U101">
        <f t="shared" si="7"/>
        <v>0</v>
      </c>
      <c r="V101">
        <f t="shared" si="7"/>
        <v>0</v>
      </c>
      <c r="W101">
        <f t="shared" si="7"/>
        <v>0</v>
      </c>
      <c r="X101">
        <f t="shared" si="7"/>
        <v>0</v>
      </c>
      <c r="Y101">
        <f t="shared" si="7"/>
        <v>0</v>
      </c>
      <c r="Z101">
        <f t="shared" si="7"/>
        <v>0</v>
      </c>
      <c r="AA101">
        <f t="shared" si="7"/>
        <v>0</v>
      </c>
      <c r="AB101">
        <f t="shared" si="7"/>
        <v>0</v>
      </c>
      <c r="AC101">
        <f t="shared" si="7"/>
        <v>0</v>
      </c>
    </row>
    <row r="102" spans="1:29" x14ac:dyDescent="0.35">
      <c r="A102">
        <v>100</v>
      </c>
      <c r="B102" s="1">
        <v>1.18426E+18</v>
      </c>
      <c r="C102" t="s">
        <v>439</v>
      </c>
      <c r="D102" s="3">
        <v>0</v>
      </c>
      <c r="E102" s="3">
        <v>0</v>
      </c>
      <c r="F102" t="s">
        <v>38</v>
      </c>
      <c r="G102" t="str">
        <f t="shared" si="8"/>
        <v>Strong Rational</v>
      </c>
      <c r="H102" t="s">
        <v>440</v>
      </c>
      <c r="J102" t="s">
        <v>441</v>
      </c>
      <c r="K102">
        <v>76765493</v>
      </c>
      <c r="L102" t="s">
        <v>304</v>
      </c>
      <c r="M102" t="s">
        <v>442</v>
      </c>
      <c r="N102" t="s">
        <v>18</v>
      </c>
      <c r="O102" t="s">
        <v>443</v>
      </c>
      <c r="P102" t="s">
        <v>36</v>
      </c>
      <c r="R102">
        <f t="shared" si="5"/>
        <v>0</v>
      </c>
      <c r="S102">
        <f t="shared" si="7"/>
        <v>0</v>
      </c>
      <c r="T102" t="str">
        <f t="shared" si="7"/>
        <v>Neutral</v>
      </c>
      <c r="U102">
        <f t="shared" si="7"/>
        <v>0</v>
      </c>
      <c r="V102">
        <f t="shared" si="7"/>
        <v>0</v>
      </c>
      <c r="W102">
        <f t="shared" si="7"/>
        <v>0</v>
      </c>
      <c r="X102">
        <f t="shared" si="7"/>
        <v>0</v>
      </c>
      <c r="Y102">
        <f t="shared" si="7"/>
        <v>0</v>
      </c>
      <c r="Z102">
        <f t="shared" si="7"/>
        <v>0</v>
      </c>
      <c r="AA102">
        <f t="shared" si="7"/>
        <v>0</v>
      </c>
      <c r="AB102">
        <f t="shared" si="7"/>
        <v>0</v>
      </c>
      <c r="AC102">
        <f t="shared" si="7"/>
        <v>0</v>
      </c>
    </row>
    <row r="103" spans="1:29" x14ac:dyDescent="0.35">
      <c r="A103">
        <v>101</v>
      </c>
      <c r="B103" s="1">
        <v>1.18428E+18</v>
      </c>
      <c r="C103" t="s">
        <v>444</v>
      </c>
      <c r="D103" s="3">
        <v>-1</v>
      </c>
      <c r="E103" s="3">
        <v>1</v>
      </c>
      <c r="F103" t="s">
        <v>69</v>
      </c>
      <c r="G103" t="str">
        <f t="shared" si="8"/>
        <v>Strong Emotional</v>
      </c>
      <c r="H103" t="s">
        <v>90</v>
      </c>
      <c r="J103" t="s">
        <v>107</v>
      </c>
      <c r="K103">
        <v>754109270</v>
      </c>
      <c r="L103" t="s">
        <v>304</v>
      </c>
      <c r="M103" t="s">
        <v>445</v>
      </c>
      <c r="N103" t="s">
        <v>18</v>
      </c>
      <c r="O103" t="s">
        <v>446</v>
      </c>
      <c r="P103" t="s">
        <v>36</v>
      </c>
      <c r="R103">
        <f t="shared" si="5"/>
        <v>0</v>
      </c>
      <c r="S103">
        <f t="shared" si="7"/>
        <v>0</v>
      </c>
      <c r="T103" t="str">
        <f t="shared" si="7"/>
        <v>Very Poor</v>
      </c>
      <c r="U103">
        <f t="shared" si="7"/>
        <v>0</v>
      </c>
      <c r="V103">
        <f t="shared" si="7"/>
        <v>0</v>
      </c>
      <c r="W103">
        <f t="shared" si="7"/>
        <v>0</v>
      </c>
      <c r="X103">
        <f t="shared" si="7"/>
        <v>0</v>
      </c>
      <c r="Y103">
        <f t="shared" si="7"/>
        <v>0</v>
      </c>
      <c r="Z103">
        <f t="shared" si="7"/>
        <v>0</v>
      </c>
      <c r="AA103">
        <f t="shared" si="7"/>
        <v>0</v>
      </c>
      <c r="AB103">
        <f t="shared" si="7"/>
        <v>0</v>
      </c>
      <c r="AC103">
        <f t="shared" si="7"/>
        <v>0</v>
      </c>
    </row>
    <row r="104" spans="1:29" x14ac:dyDescent="0.35">
      <c r="A104">
        <v>102</v>
      </c>
      <c r="B104" s="1">
        <v>1.18426E+18</v>
      </c>
      <c r="C104" t="s">
        <v>447</v>
      </c>
      <c r="D104" s="3">
        <v>0.8</v>
      </c>
      <c r="E104" s="3">
        <v>0.7</v>
      </c>
      <c r="F104" t="s">
        <v>14</v>
      </c>
      <c r="G104" t="str">
        <f t="shared" si="8"/>
        <v>Emotional</v>
      </c>
      <c r="H104" t="s">
        <v>448</v>
      </c>
      <c r="J104" t="s">
        <v>449</v>
      </c>
      <c r="K104">
        <v>14710348</v>
      </c>
      <c r="L104" t="s">
        <v>304</v>
      </c>
      <c r="M104" t="s">
        <v>450</v>
      </c>
      <c r="N104" t="s">
        <v>451</v>
      </c>
      <c r="O104" t="s">
        <v>452</v>
      </c>
      <c r="P104" t="s">
        <v>36</v>
      </c>
      <c r="R104">
        <f t="shared" si="5"/>
        <v>0</v>
      </c>
      <c r="S104">
        <f t="shared" si="7"/>
        <v>0</v>
      </c>
      <c r="T104" t="str">
        <f t="shared" si="7"/>
        <v>Very Good</v>
      </c>
      <c r="U104">
        <f t="shared" si="7"/>
        <v>0</v>
      </c>
      <c r="V104">
        <f t="shared" si="7"/>
        <v>0</v>
      </c>
      <c r="W104">
        <f t="shared" si="7"/>
        <v>0</v>
      </c>
      <c r="X104">
        <f t="shared" si="7"/>
        <v>0</v>
      </c>
      <c r="Y104">
        <f t="shared" si="7"/>
        <v>0</v>
      </c>
      <c r="Z104">
        <f t="shared" si="7"/>
        <v>0</v>
      </c>
      <c r="AA104">
        <f t="shared" si="7"/>
        <v>0</v>
      </c>
      <c r="AB104">
        <f t="shared" si="7"/>
        <v>0</v>
      </c>
      <c r="AC104">
        <f t="shared" si="7"/>
        <v>0</v>
      </c>
    </row>
    <row r="105" spans="1:29" x14ac:dyDescent="0.35">
      <c r="A105">
        <v>103</v>
      </c>
      <c r="B105" s="1">
        <v>1.18428E+18</v>
      </c>
      <c r="C105" t="s">
        <v>453</v>
      </c>
      <c r="D105" s="3">
        <v>0</v>
      </c>
      <c r="E105" s="3">
        <v>0</v>
      </c>
      <c r="F105" t="s">
        <v>38</v>
      </c>
      <c r="G105" t="str">
        <f t="shared" si="8"/>
        <v>Strong Rational</v>
      </c>
      <c r="H105" t="s">
        <v>90</v>
      </c>
      <c r="J105" t="s">
        <v>454</v>
      </c>
      <c r="K105">
        <v>16036611</v>
      </c>
      <c r="L105" t="s">
        <v>304</v>
      </c>
      <c r="M105" t="s">
        <v>455</v>
      </c>
      <c r="N105" t="s">
        <v>18</v>
      </c>
      <c r="O105" t="s">
        <v>456</v>
      </c>
      <c r="P105" t="s">
        <v>36</v>
      </c>
      <c r="R105">
        <f t="shared" si="5"/>
        <v>0</v>
      </c>
      <c r="S105">
        <f t="shared" si="7"/>
        <v>0</v>
      </c>
      <c r="T105" t="str">
        <f t="shared" si="7"/>
        <v>Neutral</v>
      </c>
      <c r="U105">
        <f t="shared" si="7"/>
        <v>0</v>
      </c>
      <c r="V105">
        <f t="shared" si="7"/>
        <v>0</v>
      </c>
      <c r="W105">
        <f t="shared" si="7"/>
        <v>0</v>
      </c>
      <c r="X105">
        <f t="shared" si="7"/>
        <v>0</v>
      </c>
      <c r="Y105">
        <f t="shared" ref="S105:AC128" si="9">IF($P105 = Y$1, IF(AND(0&lt;$D105, $D105&lt;0.5), "Somewhat Good", IF(AND(0.5&lt;=$D105, $D105&lt;=1), "Very Good", IF(AND(-0.5&lt;$D105, $D105&lt;0), "Somewhat Poor", IF(AND(-1&lt;=$D105, $D105&lt;=-0.5), "Very Poor", IF($D105=0, "Neutral", "ERROR"))))),0)</f>
        <v>0</v>
      </c>
      <c r="Z105">
        <f t="shared" si="9"/>
        <v>0</v>
      </c>
      <c r="AA105">
        <f t="shared" si="9"/>
        <v>0</v>
      </c>
      <c r="AB105">
        <f t="shared" si="9"/>
        <v>0</v>
      </c>
      <c r="AC105">
        <f t="shared" si="9"/>
        <v>0</v>
      </c>
    </row>
    <row r="106" spans="1:29" x14ac:dyDescent="0.35">
      <c r="A106">
        <v>104</v>
      </c>
      <c r="B106" s="1">
        <v>1.18429E+18</v>
      </c>
      <c r="C106" t="s">
        <v>457</v>
      </c>
      <c r="D106" s="3">
        <v>0</v>
      </c>
      <c r="E106" s="3">
        <v>0</v>
      </c>
      <c r="F106" t="s">
        <v>38</v>
      </c>
      <c r="G106" t="str">
        <f>IF((AND(E106 &gt;= 0.26,E106 &lt;=0.5)),"Rational",IF((AND(E106 &gt; 0.5,E106 &lt; 0.75)),"Emotional",IF((AND(E106 &gt;= 0.75,E106 &lt;=1)),"Strong Emotional", "Strong Rational")))</f>
        <v>Strong Rational</v>
      </c>
      <c r="H106" t="s">
        <v>458</v>
      </c>
      <c r="J106" t="s">
        <v>459</v>
      </c>
      <c r="K106">
        <v>8920302</v>
      </c>
      <c r="L106" t="s">
        <v>304</v>
      </c>
      <c r="M106" t="s">
        <v>460</v>
      </c>
      <c r="N106" t="s">
        <v>18</v>
      </c>
      <c r="O106" t="s">
        <v>461</v>
      </c>
      <c r="P106" t="s">
        <v>36</v>
      </c>
      <c r="R106">
        <f t="shared" si="5"/>
        <v>0</v>
      </c>
      <c r="S106">
        <f t="shared" si="9"/>
        <v>0</v>
      </c>
      <c r="T106" t="str">
        <f t="shared" si="9"/>
        <v>Neutral</v>
      </c>
      <c r="U106">
        <f t="shared" si="9"/>
        <v>0</v>
      </c>
      <c r="V106">
        <f t="shared" si="9"/>
        <v>0</v>
      </c>
      <c r="W106">
        <f t="shared" si="9"/>
        <v>0</v>
      </c>
      <c r="X106">
        <f t="shared" si="9"/>
        <v>0</v>
      </c>
      <c r="Y106">
        <f t="shared" si="9"/>
        <v>0</v>
      </c>
      <c r="Z106">
        <f t="shared" si="9"/>
        <v>0</v>
      </c>
      <c r="AA106">
        <f t="shared" si="9"/>
        <v>0</v>
      </c>
      <c r="AB106">
        <f t="shared" si="9"/>
        <v>0</v>
      </c>
      <c r="AC106">
        <f t="shared" si="9"/>
        <v>0</v>
      </c>
    </row>
    <row r="107" spans="1:29" x14ac:dyDescent="0.35">
      <c r="A107">
        <v>105</v>
      </c>
      <c r="B107" s="1">
        <v>1.18426E+18</v>
      </c>
      <c r="C107" t="s">
        <v>462</v>
      </c>
      <c r="D107" s="3">
        <v>-0.149999999999999</v>
      </c>
      <c r="E107" s="3">
        <v>0.8125</v>
      </c>
      <c r="F107" t="s">
        <v>69</v>
      </c>
      <c r="G107" t="str">
        <f t="shared" ref="G107:G125" si="10">IF((AND(E107 &gt;= 0.26,E107 &lt;=0.5)),"Rational",IF((AND(E107 &gt; 0.5,E107 &lt; 0.75)),"Emotional",IF((AND(E107 &gt;= 0.75,E107 &lt;=1)),"Strong Emotional", "Strong Rational")))</f>
        <v>Strong Emotional</v>
      </c>
      <c r="H107" t="s">
        <v>463</v>
      </c>
      <c r="J107" t="s">
        <v>33</v>
      </c>
      <c r="K107">
        <v>11951502</v>
      </c>
      <c r="L107" t="s">
        <v>304</v>
      </c>
      <c r="M107" t="s">
        <v>464</v>
      </c>
      <c r="N107" t="s">
        <v>18</v>
      </c>
      <c r="O107" t="s">
        <v>35</v>
      </c>
      <c r="P107" t="s">
        <v>36</v>
      </c>
      <c r="R107">
        <f t="shared" si="5"/>
        <v>0</v>
      </c>
      <c r="S107">
        <f t="shared" si="9"/>
        <v>0</v>
      </c>
      <c r="T107" t="str">
        <f t="shared" si="9"/>
        <v>Somewhat Poor</v>
      </c>
      <c r="U107">
        <f t="shared" si="9"/>
        <v>0</v>
      </c>
      <c r="V107">
        <f t="shared" si="9"/>
        <v>0</v>
      </c>
      <c r="W107">
        <f t="shared" si="9"/>
        <v>0</v>
      </c>
      <c r="X107">
        <f t="shared" si="9"/>
        <v>0</v>
      </c>
      <c r="Y107">
        <f t="shared" si="9"/>
        <v>0</v>
      </c>
      <c r="Z107">
        <f t="shared" si="9"/>
        <v>0</v>
      </c>
      <c r="AA107">
        <f t="shared" si="9"/>
        <v>0</v>
      </c>
      <c r="AB107">
        <f t="shared" si="9"/>
        <v>0</v>
      </c>
      <c r="AC107">
        <f t="shared" si="9"/>
        <v>0</v>
      </c>
    </row>
    <row r="108" spans="1:29" x14ac:dyDescent="0.35">
      <c r="A108">
        <v>106</v>
      </c>
      <c r="B108" s="1">
        <v>1.18427E+18</v>
      </c>
      <c r="C108" t="s">
        <v>465</v>
      </c>
      <c r="D108" s="3">
        <v>-0.8</v>
      </c>
      <c r="E108" s="3">
        <v>0.9</v>
      </c>
      <c r="F108" t="s">
        <v>69</v>
      </c>
      <c r="G108" t="str">
        <f t="shared" si="10"/>
        <v>Strong Emotional</v>
      </c>
      <c r="H108" t="s">
        <v>427</v>
      </c>
      <c r="J108" t="s">
        <v>33</v>
      </c>
      <c r="K108">
        <v>20743164</v>
      </c>
      <c r="L108" t="s">
        <v>304</v>
      </c>
      <c r="M108" t="s">
        <v>466</v>
      </c>
      <c r="N108" t="s">
        <v>18</v>
      </c>
      <c r="O108" t="s">
        <v>35</v>
      </c>
      <c r="P108" t="s">
        <v>36</v>
      </c>
      <c r="R108">
        <f t="shared" si="5"/>
        <v>0</v>
      </c>
      <c r="S108">
        <f t="shared" si="9"/>
        <v>0</v>
      </c>
      <c r="T108" t="str">
        <f t="shared" si="9"/>
        <v>Very Poor</v>
      </c>
      <c r="U108">
        <f t="shared" si="9"/>
        <v>0</v>
      </c>
      <c r="V108">
        <f t="shared" si="9"/>
        <v>0</v>
      </c>
      <c r="W108">
        <f t="shared" si="9"/>
        <v>0</v>
      </c>
      <c r="X108">
        <f t="shared" si="9"/>
        <v>0</v>
      </c>
      <c r="Y108">
        <f t="shared" si="9"/>
        <v>0</v>
      </c>
      <c r="Z108">
        <f t="shared" si="9"/>
        <v>0</v>
      </c>
      <c r="AA108">
        <f t="shared" si="9"/>
        <v>0</v>
      </c>
      <c r="AB108">
        <f t="shared" si="9"/>
        <v>0</v>
      </c>
      <c r="AC108">
        <f t="shared" si="9"/>
        <v>0</v>
      </c>
    </row>
    <row r="109" spans="1:29" x14ac:dyDescent="0.35">
      <c r="A109">
        <v>107</v>
      </c>
      <c r="B109" s="1">
        <v>1.18427E+18</v>
      </c>
      <c r="C109" t="s">
        <v>467</v>
      </c>
      <c r="D109" s="3">
        <v>0.42857142857142799</v>
      </c>
      <c r="E109" s="3">
        <v>0.76785714285714202</v>
      </c>
      <c r="F109" t="s">
        <v>14</v>
      </c>
      <c r="G109" t="str">
        <f t="shared" si="10"/>
        <v>Strong Emotional</v>
      </c>
      <c r="H109" t="s">
        <v>468</v>
      </c>
      <c r="J109" t="s">
        <v>469</v>
      </c>
      <c r="K109" s="1">
        <v>7.96136E+17</v>
      </c>
      <c r="L109" t="s">
        <v>304</v>
      </c>
      <c r="M109" t="s">
        <v>469</v>
      </c>
      <c r="N109" t="s">
        <v>18</v>
      </c>
      <c r="O109" t="s">
        <v>470</v>
      </c>
      <c r="P109" t="s">
        <v>36</v>
      </c>
      <c r="R109">
        <f t="shared" si="5"/>
        <v>0</v>
      </c>
      <c r="S109">
        <f t="shared" si="9"/>
        <v>0</v>
      </c>
      <c r="T109" t="str">
        <f t="shared" si="9"/>
        <v>Somewhat Good</v>
      </c>
      <c r="U109">
        <f t="shared" si="9"/>
        <v>0</v>
      </c>
      <c r="V109">
        <f t="shared" si="9"/>
        <v>0</v>
      </c>
      <c r="W109">
        <f t="shared" si="9"/>
        <v>0</v>
      </c>
      <c r="X109">
        <f t="shared" si="9"/>
        <v>0</v>
      </c>
      <c r="Y109">
        <f t="shared" si="9"/>
        <v>0</v>
      </c>
      <c r="Z109">
        <f t="shared" si="9"/>
        <v>0</v>
      </c>
      <c r="AA109">
        <f t="shared" si="9"/>
        <v>0</v>
      </c>
      <c r="AB109">
        <f t="shared" si="9"/>
        <v>0</v>
      </c>
      <c r="AC109">
        <f t="shared" si="9"/>
        <v>0</v>
      </c>
    </row>
    <row r="110" spans="1:29" ht="217.5" x14ac:dyDescent="0.35">
      <c r="A110">
        <v>108</v>
      </c>
      <c r="B110" s="1">
        <v>1.18429E+18</v>
      </c>
      <c r="C110" s="2" t="s">
        <v>471</v>
      </c>
      <c r="D110" s="3">
        <v>0.28571428571428498</v>
      </c>
      <c r="E110" s="3">
        <v>0.53571428571428503</v>
      </c>
      <c r="F110" t="s">
        <v>14</v>
      </c>
      <c r="G110" t="str">
        <f t="shared" si="10"/>
        <v>Emotional</v>
      </c>
      <c r="H110" t="s">
        <v>472</v>
      </c>
      <c r="K110">
        <v>192619926</v>
      </c>
      <c r="L110" t="s">
        <v>304</v>
      </c>
      <c r="M110" t="s">
        <v>473</v>
      </c>
      <c r="N110" t="s">
        <v>18</v>
      </c>
      <c r="O110" t="s">
        <v>161</v>
      </c>
      <c r="P110" t="s">
        <v>156</v>
      </c>
      <c r="R110">
        <f t="shared" si="5"/>
        <v>0</v>
      </c>
      <c r="S110">
        <f t="shared" si="9"/>
        <v>0</v>
      </c>
      <c r="T110">
        <f t="shared" si="9"/>
        <v>0</v>
      </c>
      <c r="U110" t="str">
        <f t="shared" si="9"/>
        <v>Somewhat Good</v>
      </c>
      <c r="V110">
        <f t="shared" si="9"/>
        <v>0</v>
      </c>
      <c r="W110">
        <f t="shared" si="9"/>
        <v>0</v>
      </c>
      <c r="X110">
        <f t="shared" si="9"/>
        <v>0</v>
      </c>
      <c r="Y110">
        <f t="shared" si="9"/>
        <v>0</v>
      </c>
      <c r="Z110">
        <f t="shared" si="9"/>
        <v>0</v>
      </c>
      <c r="AA110">
        <f t="shared" si="9"/>
        <v>0</v>
      </c>
      <c r="AB110">
        <f t="shared" si="9"/>
        <v>0</v>
      </c>
      <c r="AC110">
        <f t="shared" si="9"/>
        <v>0</v>
      </c>
    </row>
    <row r="111" spans="1:29" x14ac:dyDescent="0.35">
      <c r="A111">
        <v>109</v>
      </c>
      <c r="B111" s="1">
        <v>1.18425E+18</v>
      </c>
      <c r="C111" t="s">
        <v>474</v>
      </c>
      <c r="D111" s="3">
        <v>1</v>
      </c>
      <c r="E111" s="3">
        <v>1</v>
      </c>
      <c r="F111" t="s">
        <v>14</v>
      </c>
      <c r="G111" t="str">
        <f t="shared" si="10"/>
        <v>Strong Emotional</v>
      </c>
      <c r="H111" t="s">
        <v>475</v>
      </c>
      <c r="J111" t="s">
        <v>476</v>
      </c>
      <c r="K111" s="1">
        <v>8.54398E+17</v>
      </c>
      <c r="L111" t="s">
        <v>304</v>
      </c>
      <c r="M111" t="s">
        <v>477</v>
      </c>
      <c r="N111" t="s">
        <v>18</v>
      </c>
      <c r="O111" t="s">
        <v>478</v>
      </c>
      <c r="P111" t="s">
        <v>156</v>
      </c>
      <c r="R111">
        <f t="shared" si="5"/>
        <v>0</v>
      </c>
      <c r="S111">
        <f t="shared" si="9"/>
        <v>0</v>
      </c>
      <c r="T111">
        <f t="shared" si="9"/>
        <v>0</v>
      </c>
      <c r="U111" t="str">
        <f t="shared" si="9"/>
        <v>Very Good</v>
      </c>
      <c r="V111">
        <f t="shared" si="9"/>
        <v>0</v>
      </c>
      <c r="W111">
        <f t="shared" si="9"/>
        <v>0</v>
      </c>
      <c r="X111">
        <f t="shared" si="9"/>
        <v>0</v>
      </c>
      <c r="Y111">
        <f t="shared" si="9"/>
        <v>0</v>
      </c>
      <c r="Z111">
        <f t="shared" si="9"/>
        <v>0</v>
      </c>
      <c r="AA111">
        <f t="shared" si="9"/>
        <v>0</v>
      </c>
      <c r="AB111">
        <f t="shared" si="9"/>
        <v>0</v>
      </c>
      <c r="AC111">
        <f t="shared" si="9"/>
        <v>0</v>
      </c>
    </row>
    <row r="112" spans="1:29" x14ac:dyDescent="0.35">
      <c r="A112">
        <v>110</v>
      </c>
      <c r="B112" s="1">
        <v>1.18426E+18</v>
      </c>
      <c r="C112" t="s">
        <v>479</v>
      </c>
      <c r="D112" s="3">
        <v>0.75</v>
      </c>
      <c r="E112" s="3">
        <v>1</v>
      </c>
      <c r="F112" t="s">
        <v>14</v>
      </c>
      <c r="G112" t="str">
        <f t="shared" si="10"/>
        <v>Strong Emotional</v>
      </c>
      <c r="H112" t="s">
        <v>480</v>
      </c>
      <c r="J112" t="s">
        <v>476</v>
      </c>
      <c r="K112" s="1">
        <v>1.07416E+18</v>
      </c>
      <c r="L112" t="s">
        <v>304</v>
      </c>
      <c r="M112" t="s">
        <v>481</v>
      </c>
      <c r="N112" t="s">
        <v>18</v>
      </c>
      <c r="O112" t="s">
        <v>478</v>
      </c>
      <c r="P112" t="s">
        <v>156</v>
      </c>
      <c r="R112">
        <f t="shared" si="5"/>
        <v>0</v>
      </c>
      <c r="S112">
        <f t="shared" si="9"/>
        <v>0</v>
      </c>
      <c r="T112">
        <f t="shared" si="9"/>
        <v>0</v>
      </c>
      <c r="U112" t="str">
        <f t="shared" si="9"/>
        <v>Very Good</v>
      </c>
      <c r="V112">
        <f t="shared" si="9"/>
        <v>0</v>
      </c>
      <c r="W112">
        <f t="shared" si="9"/>
        <v>0</v>
      </c>
      <c r="X112">
        <f t="shared" si="9"/>
        <v>0</v>
      </c>
      <c r="Y112">
        <f t="shared" si="9"/>
        <v>0</v>
      </c>
      <c r="Z112">
        <f t="shared" si="9"/>
        <v>0</v>
      </c>
      <c r="AA112">
        <f t="shared" si="9"/>
        <v>0</v>
      </c>
      <c r="AB112">
        <f t="shared" si="9"/>
        <v>0</v>
      </c>
      <c r="AC112">
        <f t="shared" si="9"/>
        <v>0</v>
      </c>
    </row>
    <row r="113" spans="1:29" x14ac:dyDescent="0.35">
      <c r="A113">
        <v>111</v>
      </c>
      <c r="B113" s="1">
        <v>1.18429E+18</v>
      </c>
      <c r="C113" t="s">
        <v>482</v>
      </c>
      <c r="D113" s="3">
        <v>0.7</v>
      </c>
      <c r="E113" s="3">
        <v>0.6</v>
      </c>
      <c r="F113" t="s">
        <v>14</v>
      </c>
      <c r="G113" t="str">
        <f t="shared" si="10"/>
        <v>Emotional</v>
      </c>
      <c r="H113" t="s">
        <v>191</v>
      </c>
      <c r="J113" t="s">
        <v>164</v>
      </c>
      <c r="K113">
        <v>552146954</v>
      </c>
      <c r="L113" t="s">
        <v>304</v>
      </c>
      <c r="M113" t="s">
        <v>483</v>
      </c>
      <c r="N113" t="s">
        <v>18</v>
      </c>
      <c r="O113" t="s">
        <v>166</v>
      </c>
      <c r="P113" t="s">
        <v>156</v>
      </c>
      <c r="R113">
        <f t="shared" si="5"/>
        <v>0</v>
      </c>
      <c r="S113">
        <f t="shared" si="9"/>
        <v>0</v>
      </c>
      <c r="T113">
        <f t="shared" si="9"/>
        <v>0</v>
      </c>
      <c r="U113" t="str">
        <f t="shared" si="9"/>
        <v>Very Good</v>
      </c>
      <c r="V113">
        <f t="shared" si="9"/>
        <v>0</v>
      </c>
      <c r="W113">
        <f t="shared" si="9"/>
        <v>0</v>
      </c>
      <c r="X113">
        <f t="shared" si="9"/>
        <v>0</v>
      </c>
      <c r="Y113">
        <f t="shared" si="9"/>
        <v>0</v>
      </c>
      <c r="Z113">
        <f t="shared" si="9"/>
        <v>0</v>
      </c>
      <c r="AA113">
        <f t="shared" si="9"/>
        <v>0</v>
      </c>
      <c r="AB113">
        <f t="shared" si="9"/>
        <v>0</v>
      </c>
      <c r="AC113">
        <f t="shared" si="9"/>
        <v>0</v>
      </c>
    </row>
    <row r="114" spans="1:29" ht="188.5" x14ac:dyDescent="0.35">
      <c r="A114">
        <v>112</v>
      </c>
      <c r="B114" s="1">
        <v>1.18427E+18</v>
      </c>
      <c r="C114" s="2" t="s">
        <v>484</v>
      </c>
      <c r="D114" s="3">
        <v>0.5</v>
      </c>
      <c r="E114" s="3">
        <v>0.6</v>
      </c>
      <c r="F114" t="s">
        <v>14</v>
      </c>
      <c r="G114" t="str">
        <f t="shared" si="10"/>
        <v>Emotional</v>
      </c>
      <c r="H114" t="s">
        <v>485</v>
      </c>
      <c r="K114">
        <v>474456942</v>
      </c>
      <c r="L114" t="s">
        <v>304</v>
      </c>
      <c r="M114" t="s">
        <v>486</v>
      </c>
      <c r="N114" t="s">
        <v>487</v>
      </c>
      <c r="O114" t="s">
        <v>161</v>
      </c>
      <c r="P114" t="s">
        <v>156</v>
      </c>
      <c r="R114">
        <f t="shared" si="5"/>
        <v>0</v>
      </c>
      <c r="S114">
        <f t="shared" si="9"/>
        <v>0</v>
      </c>
      <c r="T114">
        <f t="shared" si="9"/>
        <v>0</v>
      </c>
      <c r="U114" t="str">
        <f t="shared" si="9"/>
        <v>Very Good</v>
      </c>
      <c r="V114">
        <f t="shared" si="9"/>
        <v>0</v>
      </c>
      <c r="W114">
        <f t="shared" si="9"/>
        <v>0</v>
      </c>
      <c r="X114">
        <f t="shared" si="9"/>
        <v>0</v>
      </c>
      <c r="Y114">
        <f t="shared" si="9"/>
        <v>0</v>
      </c>
      <c r="Z114">
        <f t="shared" si="9"/>
        <v>0</v>
      </c>
      <c r="AA114">
        <f t="shared" si="9"/>
        <v>0</v>
      </c>
      <c r="AB114">
        <f t="shared" si="9"/>
        <v>0</v>
      </c>
      <c r="AC114">
        <f t="shared" si="9"/>
        <v>0</v>
      </c>
    </row>
    <row r="115" spans="1:29" x14ac:dyDescent="0.35">
      <c r="A115">
        <v>113</v>
      </c>
      <c r="B115" s="1">
        <v>1.18427E+18</v>
      </c>
      <c r="C115" t="s">
        <v>488</v>
      </c>
      <c r="D115" s="3">
        <v>0</v>
      </c>
      <c r="E115" s="3">
        <v>0</v>
      </c>
      <c r="F115" t="s">
        <v>38</v>
      </c>
      <c r="G115" t="str">
        <f t="shared" si="10"/>
        <v>Strong Rational</v>
      </c>
      <c r="H115" t="s">
        <v>489</v>
      </c>
      <c r="J115" t="s">
        <v>490</v>
      </c>
      <c r="K115">
        <v>2174290195</v>
      </c>
      <c r="L115" t="s">
        <v>304</v>
      </c>
      <c r="M115" t="s">
        <v>491</v>
      </c>
      <c r="N115" t="s">
        <v>18</v>
      </c>
      <c r="O115" t="s">
        <v>492</v>
      </c>
      <c r="P115" t="s">
        <v>156</v>
      </c>
      <c r="R115">
        <f t="shared" si="5"/>
        <v>0</v>
      </c>
      <c r="S115">
        <f t="shared" si="9"/>
        <v>0</v>
      </c>
      <c r="T115">
        <f t="shared" si="9"/>
        <v>0</v>
      </c>
      <c r="U115" t="str">
        <f t="shared" si="9"/>
        <v>Neutral</v>
      </c>
      <c r="V115">
        <f t="shared" si="9"/>
        <v>0</v>
      </c>
      <c r="W115">
        <f t="shared" si="9"/>
        <v>0</v>
      </c>
      <c r="X115">
        <f t="shared" si="9"/>
        <v>0</v>
      </c>
      <c r="Y115">
        <f t="shared" si="9"/>
        <v>0</v>
      </c>
      <c r="Z115">
        <f t="shared" si="9"/>
        <v>0</v>
      </c>
      <c r="AA115">
        <f t="shared" si="9"/>
        <v>0</v>
      </c>
      <c r="AB115">
        <f t="shared" si="9"/>
        <v>0</v>
      </c>
      <c r="AC115">
        <f t="shared" si="9"/>
        <v>0</v>
      </c>
    </row>
    <row r="116" spans="1:29" x14ac:dyDescent="0.35">
      <c r="A116">
        <v>114</v>
      </c>
      <c r="B116" s="1">
        <v>1.18427E+18</v>
      </c>
      <c r="C116" t="s">
        <v>493</v>
      </c>
      <c r="D116" s="3">
        <v>0</v>
      </c>
      <c r="E116" s="3">
        <v>0</v>
      </c>
      <c r="F116" t="s">
        <v>38</v>
      </c>
      <c r="G116" t="str">
        <f t="shared" si="10"/>
        <v>Strong Rational</v>
      </c>
      <c r="H116" t="s">
        <v>494</v>
      </c>
      <c r="J116" t="s">
        <v>495</v>
      </c>
      <c r="K116" s="1">
        <v>1.14629E+18</v>
      </c>
      <c r="L116" t="s">
        <v>304</v>
      </c>
      <c r="M116" t="s">
        <v>496</v>
      </c>
      <c r="N116" t="s">
        <v>18</v>
      </c>
      <c r="O116" t="s">
        <v>497</v>
      </c>
      <c r="P116" t="s">
        <v>156</v>
      </c>
      <c r="R116">
        <f t="shared" si="5"/>
        <v>0</v>
      </c>
      <c r="S116">
        <f t="shared" si="9"/>
        <v>0</v>
      </c>
      <c r="T116">
        <f t="shared" si="9"/>
        <v>0</v>
      </c>
      <c r="U116" t="str">
        <f t="shared" si="9"/>
        <v>Neutral</v>
      </c>
      <c r="V116">
        <f t="shared" si="9"/>
        <v>0</v>
      </c>
      <c r="W116">
        <f t="shared" si="9"/>
        <v>0</v>
      </c>
      <c r="X116">
        <f t="shared" si="9"/>
        <v>0</v>
      </c>
      <c r="Y116">
        <f t="shared" si="9"/>
        <v>0</v>
      </c>
      <c r="Z116">
        <f t="shared" si="9"/>
        <v>0</v>
      </c>
      <c r="AA116">
        <f t="shared" si="9"/>
        <v>0</v>
      </c>
      <c r="AB116">
        <f t="shared" si="9"/>
        <v>0</v>
      </c>
      <c r="AC116">
        <f t="shared" si="9"/>
        <v>0</v>
      </c>
    </row>
    <row r="117" spans="1:29" x14ac:dyDescent="0.35">
      <c r="A117">
        <v>115</v>
      </c>
      <c r="B117" s="1">
        <v>1.18428E+18</v>
      </c>
      <c r="C117" t="s">
        <v>498</v>
      </c>
      <c r="D117" s="3">
        <v>0</v>
      </c>
      <c r="E117" s="3">
        <v>0</v>
      </c>
      <c r="F117" t="s">
        <v>38</v>
      </c>
      <c r="G117" t="str">
        <f t="shared" si="10"/>
        <v>Strong Rational</v>
      </c>
      <c r="H117" t="s">
        <v>499</v>
      </c>
      <c r="J117" t="s">
        <v>46</v>
      </c>
      <c r="K117">
        <v>3179593117</v>
      </c>
      <c r="L117" t="s">
        <v>304</v>
      </c>
      <c r="M117" t="s">
        <v>500</v>
      </c>
      <c r="N117" t="s">
        <v>18</v>
      </c>
      <c r="O117" t="s">
        <v>49</v>
      </c>
      <c r="P117" t="s">
        <v>50</v>
      </c>
      <c r="R117">
        <f t="shared" si="5"/>
        <v>0</v>
      </c>
      <c r="S117">
        <f t="shared" si="9"/>
        <v>0</v>
      </c>
      <c r="T117">
        <f t="shared" si="9"/>
        <v>0</v>
      </c>
      <c r="U117">
        <f t="shared" si="9"/>
        <v>0</v>
      </c>
      <c r="V117">
        <f t="shared" si="9"/>
        <v>0</v>
      </c>
      <c r="W117" t="str">
        <f t="shared" si="9"/>
        <v>Neutral</v>
      </c>
      <c r="X117">
        <f t="shared" si="9"/>
        <v>0</v>
      </c>
      <c r="Y117">
        <f t="shared" si="9"/>
        <v>0</v>
      </c>
      <c r="Z117">
        <f t="shared" si="9"/>
        <v>0</v>
      </c>
      <c r="AA117">
        <f t="shared" si="9"/>
        <v>0</v>
      </c>
      <c r="AB117">
        <f t="shared" si="9"/>
        <v>0</v>
      </c>
      <c r="AC117">
        <f t="shared" si="9"/>
        <v>0</v>
      </c>
    </row>
    <row r="118" spans="1:29" x14ac:dyDescent="0.35">
      <c r="A118">
        <v>116</v>
      </c>
      <c r="B118" s="1">
        <v>1.18428E+18</v>
      </c>
      <c r="C118" t="s">
        <v>501</v>
      </c>
      <c r="D118" s="3">
        <v>0</v>
      </c>
      <c r="E118" s="3">
        <v>0</v>
      </c>
      <c r="F118" t="s">
        <v>38</v>
      </c>
      <c r="G118" t="str">
        <f t="shared" si="10"/>
        <v>Strong Rational</v>
      </c>
      <c r="H118" t="s">
        <v>502</v>
      </c>
      <c r="J118" t="s">
        <v>46</v>
      </c>
      <c r="K118">
        <v>61685001</v>
      </c>
      <c r="L118" t="s">
        <v>304</v>
      </c>
      <c r="M118" t="s">
        <v>503</v>
      </c>
      <c r="N118" t="s">
        <v>504</v>
      </c>
      <c r="O118" t="s">
        <v>49</v>
      </c>
      <c r="P118" t="s">
        <v>50</v>
      </c>
      <c r="R118">
        <f t="shared" si="5"/>
        <v>0</v>
      </c>
      <c r="S118">
        <f t="shared" si="9"/>
        <v>0</v>
      </c>
      <c r="T118">
        <f t="shared" si="9"/>
        <v>0</v>
      </c>
      <c r="U118">
        <f t="shared" si="9"/>
        <v>0</v>
      </c>
      <c r="V118">
        <f t="shared" si="9"/>
        <v>0</v>
      </c>
      <c r="W118" t="str">
        <f t="shared" si="9"/>
        <v>Neutral</v>
      </c>
      <c r="X118">
        <f t="shared" si="9"/>
        <v>0</v>
      </c>
      <c r="Y118">
        <f t="shared" si="9"/>
        <v>0</v>
      </c>
      <c r="Z118">
        <f t="shared" si="9"/>
        <v>0</v>
      </c>
      <c r="AA118">
        <f t="shared" si="9"/>
        <v>0</v>
      </c>
      <c r="AB118">
        <f t="shared" si="9"/>
        <v>0</v>
      </c>
      <c r="AC118">
        <f t="shared" si="9"/>
        <v>0</v>
      </c>
    </row>
    <row r="119" spans="1:29" x14ac:dyDescent="0.35">
      <c r="A119">
        <v>117</v>
      </c>
      <c r="B119" s="1">
        <v>1.18426E+18</v>
      </c>
      <c r="C119" t="s">
        <v>505</v>
      </c>
      <c r="D119" s="3">
        <v>0</v>
      </c>
      <c r="E119" s="3">
        <v>0</v>
      </c>
      <c r="F119" t="s">
        <v>38</v>
      </c>
      <c r="G119" t="str">
        <f t="shared" si="10"/>
        <v>Strong Rational</v>
      </c>
      <c r="H119" t="s">
        <v>228</v>
      </c>
      <c r="J119" t="s">
        <v>46</v>
      </c>
      <c r="K119" s="1">
        <v>1.16461E+18</v>
      </c>
      <c r="L119" t="s">
        <v>304</v>
      </c>
      <c r="M119" t="s">
        <v>506</v>
      </c>
      <c r="N119" t="s">
        <v>18</v>
      </c>
      <c r="O119" t="s">
        <v>49</v>
      </c>
      <c r="P119" t="s">
        <v>50</v>
      </c>
      <c r="R119">
        <f t="shared" si="5"/>
        <v>0</v>
      </c>
      <c r="S119">
        <f t="shared" si="9"/>
        <v>0</v>
      </c>
      <c r="T119">
        <f t="shared" si="9"/>
        <v>0</v>
      </c>
      <c r="U119">
        <f t="shared" si="9"/>
        <v>0</v>
      </c>
      <c r="V119">
        <f t="shared" si="9"/>
        <v>0</v>
      </c>
      <c r="W119" t="str">
        <f t="shared" si="9"/>
        <v>Neutral</v>
      </c>
      <c r="X119">
        <f t="shared" si="9"/>
        <v>0</v>
      </c>
      <c r="Y119">
        <f t="shared" si="9"/>
        <v>0</v>
      </c>
      <c r="Z119">
        <f t="shared" si="9"/>
        <v>0</v>
      </c>
      <c r="AA119">
        <f t="shared" si="9"/>
        <v>0</v>
      </c>
      <c r="AB119">
        <f t="shared" si="9"/>
        <v>0</v>
      </c>
      <c r="AC119">
        <f t="shared" si="9"/>
        <v>0</v>
      </c>
    </row>
    <row r="120" spans="1:29" x14ac:dyDescent="0.35">
      <c r="A120">
        <v>118</v>
      </c>
      <c r="B120" s="1">
        <v>1.18426E+18</v>
      </c>
      <c r="C120" t="s">
        <v>507</v>
      </c>
      <c r="D120" s="3">
        <v>0.9</v>
      </c>
      <c r="E120" s="3">
        <v>0.75</v>
      </c>
      <c r="F120" t="s">
        <v>14</v>
      </c>
      <c r="G120" t="str">
        <f t="shared" si="10"/>
        <v>Strong Emotional</v>
      </c>
      <c r="H120" t="s">
        <v>508</v>
      </c>
      <c r="J120" t="s">
        <v>46</v>
      </c>
      <c r="K120">
        <v>30162305</v>
      </c>
      <c r="L120" t="s">
        <v>304</v>
      </c>
      <c r="M120" t="s">
        <v>509</v>
      </c>
      <c r="N120" t="s">
        <v>18</v>
      </c>
      <c r="O120" t="s">
        <v>49</v>
      </c>
      <c r="P120" t="s">
        <v>50</v>
      </c>
      <c r="R120">
        <f t="shared" si="5"/>
        <v>0</v>
      </c>
      <c r="S120">
        <f t="shared" si="9"/>
        <v>0</v>
      </c>
      <c r="T120">
        <f t="shared" si="9"/>
        <v>0</v>
      </c>
      <c r="U120">
        <f t="shared" si="9"/>
        <v>0</v>
      </c>
      <c r="V120">
        <f t="shared" si="9"/>
        <v>0</v>
      </c>
      <c r="W120" t="str">
        <f t="shared" si="9"/>
        <v>Very Good</v>
      </c>
      <c r="X120">
        <f t="shared" si="9"/>
        <v>0</v>
      </c>
      <c r="Y120">
        <f t="shared" si="9"/>
        <v>0</v>
      </c>
      <c r="Z120">
        <f t="shared" si="9"/>
        <v>0</v>
      </c>
      <c r="AA120">
        <f t="shared" si="9"/>
        <v>0</v>
      </c>
      <c r="AB120">
        <f t="shared" si="9"/>
        <v>0</v>
      </c>
      <c r="AC120">
        <f t="shared" si="9"/>
        <v>0</v>
      </c>
    </row>
    <row r="121" spans="1:29" x14ac:dyDescent="0.35">
      <c r="A121">
        <v>119</v>
      </c>
      <c r="B121" s="1">
        <v>1.18427E+18</v>
      </c>
      <c r="C121" t="s">
        <v>510</v>
      </c>
      <c r="D121" s="3">
        <v>0</v>
      </c>
      <c r="E121" s="3">
        <v>0</v>
      </c>
      <c r="F121" t="s">
        <v>38</v>
      </c>
      <c r="G121" t="str">
        <f t="shared" si="10"/>
        <v>Strong Rational</v>
      </c>
      <c r="H121" t="s">
        <v>511</v>
      </c>
      <c r="K121" s="1">
        <v>1.07239E+18</v>
      </c>
      <c r="L121" t="s">
        <v>304</v>
      </c>
      <c r="M121" t="s">
        <v>512</v>
      </c>
      <c r="N121" t="s">
        <v>18</v>
      </c>
      <c r="O121" t="s">
        <v>513</v>
      </c>
      <c r="P121" t="s">
        <v>50</v>
      </c>
      <c r="R121">
        <f t="shared" si="5"/>
        <v>0</v>
      </c>
      <c r="S121">
        <f t="shared" si="9"/>
        <v>0</v>
      </c>
      <c r="T121">
        <f t="shared" si="9"/>
        <v>0</v>
      </c>
      <c r="U121">
        <f t="shared" si="9"/>
        <v>0</v>
      </c>
      <c r="V121">
        <f t="shared" si="9"/>
        <v>0</v>
      </c>
      <c r="W121" t="str">
        <f t="shared" si="9"/>
        <v>Neutral</v>
      </c>
      <c r="X121">
        <f t="shared" si="9"/>
        <v>0</v>
      </c>
      <c r="Y121">
        <f t="shared" si="9"/>
        <v>0</v>
      </c>
      <c r="Z121">
        <f t="shared" si="9"/>
        <v>0</v>
      </c>
      <c r="AA121">
        <f t="shared" si="9"/>
        <v>0</v>
      </c>
      <c r="AB121">
        <f t="shared" si="9"/>
        <v>0</v>
      </c>
      <c r="AC121">
        <f t="shared" si="9"/>
        <v>0</v>
      </c>
    </row>
    <row r="122" spans="1:29" x14ac:dyDescent="0.35">
      <c r="A122">
        <v>120</v>
      </c>
      <c r="B122" s="1">
        <v>1.18429E+18</v>
      </c>
      <c r="C122" t="s">
        <v>514</v>
      </c>
      <c r="D122" s="3">
        <v>0</v>
      </c>
      <c r="E122" s="3">
        <v>0</v>
      </c>
      <c r="F122" t="s">
        <v>38</v>
      </c>
      <c r="G122" t="str">
        <f t="shared" si="10"/>
        <v>Strong Rational</v>
      </c>
      <c r="H122" t="s">
        <v>472</v>
      </c>
      <c r="J122" t="s">
        <v>46</v>
      </c>
      <c r="K122">
        <v>24540282</v>
      </c>
      <c r="L122" t="s">
        <v>304</v>
      </c>
      <c r="M122" t="s">
        <v>515</v>
      </c>
      <c r="N122" t="s">
        <v>18</v>
      </c>
      <c r="O122" t="s">
        <v>49</v>
      </c>
      <c r="P122" t="s">
        <v>50</v>
      </c>
      <c r="R122">
        <f t="shared" si="5"/>
        <v>0</v>
      </c>
      <c r="S122">
        <f t="shared" si="9"/>
        <v>0</v>
      </c>
      <c r="T122">
        <f t="shared" si="9"/>
        <v>0</v>
      </c>
      <c r="U122">
        <f t="shared" si="9"/>
        <v>0</v>
      </c>
      <c r="V122">
        <f t="shared" si="9"/>
        <v>0</v>
      </c>
      <c r="W122" t="str">
        <f t="shared" si="9"/>
        <v>Neutral</v>
      </c>
      <c r="X122">
        <f t="shared" si="9"/>
        <v>0</v>
      </c>
      <c r="Y122">
        <f t="shared" si="9"/>
        <v>0</v>
      </c>
      <c r="Z122">
        <f t="shared" si="9"/>
        <v>0</v>
      </c>
      <c r="AA122">
        <f t="shared" si="9"/>
        <v>0</v>
      </c>
      <c r="AB122">
        <f t="shared" si="9"/>
        <v>0</v>
      </c>
      <c r="AC122">
        <f t="shared" si="9"/>
        <v>0</v>
      </c>
    </row>
    <row r="123" spans="1:29" x14ac:dyDescent="0.35">
      <c r="A123">
        <v>121</v>
      </c>
      <c r="B123" s="1">
        <v>1.18428E+18</v>
      </c>
      <c r="C123" t="s">
        <v>516</v>
      </c>
      <c r="D123" s="3">
        <v>0</v>
      </c>
      <c r="E123" s="3">
        <v>0</v>
      </c>
      <c r="F123" t="s">
        <v>38</v>
      </c>
      <c r="G123" t="str">
        <f t="shared" si="10"/>
        <v>Strong Rational</v>
      </c>
      <c r="H123" t="s">
        <v>517</v>
      </c>
      <c r="J123" t="s">
        <v>518</v>
      </c>
      <c r="K123">
        <v>24941335</v>
      </c>
      <c r="L123" t="s">
        <v>304</v>
      </c>
      <c r="M123" t="s">
        <v>519</v>
      </c>
      <c r="N123" t="s">
        <v>18</v>
      </c>
      <c r="O123" t="s">
        <v>520</v>
      </c>
      <c r="P123" t="s">
        <v>50</v>
      </c>
      <c r="R123">
        <f t="shared" si="5"/>
        <v>0</v>
      </c>
      <c r="S123">
        <f t="shared" si="9"/>
        <v>0</v>
      </c>
      <c r="T123">
        <f t="shared" si="9"/>
        <v>0</v>
      </c>
      <c r="U123">
        <f t="shared" si="9"/>
        <v>0</v>
      </c>
      <c r="V123">
        <f t="shared" si="9"/>
        <v>0</v>
      </c>
      <c r="W123" t="str">
        <f t="shared" si="9"/>
        <v>Neutral</v>
      </c>
      <c r="X123">
        <f t="shared" si="9"/>
        <v>0</v>
      </c>
      <c r="Y123">
        <f t="shared" si="9"/>
        <v>0</v>
      </c>
      <c r="Z123">
        <f t="shared" si="9"/>
        <v>0</v>
      </c>
      <c r="AA123">
        <f t="shared" si="9"/>
        <v>0</v>
      </c>
      <c r="AB123">
        <f t="shared" si="9"/>
        <v>0</v>
      </c>
      <c r="AC123">
        <f t="shared" si="9"/>
        <v>0</v>
      </c>
    </row>
    <row r="124" spans="1:29" x14ac:dyDescent="0.35">
      <c r="A124">
        <v>122</v>
      </c>
      <c r="B124" s="1">
        <v>1.18428E+18</v>
      </c>
      <c r="C124" t="s">
        <v>521</v>
      </c>
      <c r="D124" s="3">
        <v>-0.05</v>
      </c>
      <c r="E124" s="3">
        <v>0.6</v>
      </c>
      <c r="F124" t="s">
        <v>69</v>
      </c>
      <c r="G124" t="str">
        <f t="shared" si="10"/>
        <v>Emotional</v>
      </c>
      <c r="H124" t="s">
        <v>522</v>
      </c>
      <c r="J124" t="s">
        <v>523</v>
      </c>
      <c r="K124" s="1">
        <v>7.06053E+17</v>
      </c>
      <c r="L124" t="s">
        <v>304</v>
      </c>
      <c r="M124" t="s">
        <v>523</v>
      </c>
      <c r="N124" t="s">
        <v>18</v>
      </c>
      <c r="O124" t="s">
        <v>524</v>
      </c>
      <c r="P124" t="s">
        <v>50</v>
      </c>
      <c r="R124">
        <f t="shared" ref="R124:R187" si="11">IF($P124 = R$1, IF(AND(0&lt;$D124, $D124&lt;0.5), "Somewhat Good", IF(AND(0.5&lt;=$D124, $D124&lt;=1), "Very Good", IF(AND(-0.5&lt;$D124, $D124&lt;0), "Somewhat Poor", IF(AND(-1&lt;=$D124, $D124&lt;=-0.5), "Very Poor", IF($D124=0, "Neutral", "ERROR"))))),0)</f>
        <v>0</v>
      </c>
      <c r="S124">
        <f t="shared" si="9"/>
        <v>0</v>
      </c>
      <c r="T124">
        <f t="shared" si="9"/>
        <v>0</v>
      </c>
      <c r="U124">
        <f t="shared" si="9"/>
        <v>0</v>
      </c>
      <c r="V124">
        <f t="shared" si="9"/>
        <v>0</v>
      </c>
      <c r="W124" t="str">
        <f t="shared" si="9"/>
        <v>Somewhat Poor</v>
      </c>
      <c r="X124">
        <f t="shared" si="9"/>
        <v>0</v>
      </c>
      <c r="Y124">
        <f t="shared" si="9"/>
        <v>0</v>
      </c>
      <c r="Z124">
        <f t="shared" si="9"/>
        <v>0</v>
      </c>
      <c r="AA124">
        <f t="shared" si="9"/>
        <v>0</v>
      </c>
      <c r="AB124">
        <f t="shared" si="9"/>
        <v>0</v>
      </c>
      <c r="AC124">
        <f t="shared" si="9"/>
        <v>0</v>
      </c>
    </row>
    <row r="125" spans="1:29" x14ac:dyDescent="0.35">
      <c r="A125">
        <v>123</v>
      </c>
      <c r="B125" s="1">
        <v>1.18428E+18</v>
      </c>
      <c r="C125" t="s">
        <v>525</v>
      </c>
      <c r="D125" s="3">
        <v>0</v>
      </c>
      <c r="E125" s="3">
        <v>0</v>
      </c>
      <c r="F125" t="s">
        <v>38</v>
      </c>
      <c r="G125" t="str">
        <f t="shared" si="10"/>
        <v>Strong Rational</v>
      </c>
      <c r="H125" t="s">
        <v>526</v>
      </c>
      <c r="J125" t="s">
        <v>527</v>
      </c>
      <c r="K125">
        <v>120267250</v>
      </c>
      <c r="L125" t="s">
        <v>304</v>
      </c>
      <c r="M125" t="s">
        <v>528</v>
      </c>
      <c r="N125" t="s">
        <v>18</v>
      </c>
      <c r="O125" t="s">
        <v>529</v>
      </c>
      <c r="P125" t="s">
        <v>50</v>
      </c>
      <c r="R125">
        <f t="shared" si="11"/>
        <v>0</v>
      </c>
      <c r="S125">
        <f t="shared" si="9"/>
        <v>0</v>
      </c>
      <c r="T125">
        <f t="shared" si="9"/>
        <v>0</v>
      </c>
      <c r="U125">
        <f t="shared" si="9"/>
        <v>0</v>
      </c>
      <c r="V125">
        <f t="shared" si="9"/>
        <v>0</v>
      </c>
      <c r="W125" t="str">
        <f t="shared" si="9"/>
        <v>Neutral</v>
      </c>
      <c r="X125">
        <f t="shared" si="9"/>
        <v>0</v>
      </c>
      <c r="Y125">
        <f t="shared" si="9"/>
        <v>0</v>
      </c>
      <c r="Z125">
        <f t="shared" si="9"/>
        <v>0</v>
      </c>
      <c r="AA125">
        <f t="shared" si="9"/>
        <v>0</v>
      </c>
      <c r="AB125">
        <f t="shared" si="9"/>
        <v>0</v>
      </c>
      <c r="AC125">
        <f t="shared" si="9"/>
        <v>0</v>
      </c>
    </row>
    <row r="126" spans="1:29" ht="275.5" x14ac:dyDescent="0.35">
      <c r="A126">
        <v>124</v>
      </c>
      <c r="B126" s="1">
        <v>1.18428E+18</v>
      </c>
      <c r="C126" s="2" t="s">
        <v>530</v>
      </c>
      <c r="D126" s="3">
        <v>0.35</v>
      </c>
      <c r="E126" s="3">
        <v>0.9</v>
      </c>
      <c r="F126" t="s">
        <v>14</v>
      </c>
      <c r="G126" t="str">
        <f>IF((AND(E126 &gt;= 0.26,E126 &lt;=0.5)),"Rational",IF((AND(E126 &gt; 0.5,E126 &lt; 0.75)),"Emotional",IF((AND(E126 &gt;= 0.75,E126 &lt;=1)),"Strong Emotional", "Strong Rational")))</f>
        <v>Strong Emotional</v>
      </c>
      <c r="H126" t="s">
        <v>531</v>
      </c>
      <c r="K126">
        <v>34127251</v>
      </c>
      <c r="L126" t="s">
        <v>304</v>
      </c>
      <c r="M126" t="s">
        <v>532</v>
      </c>
      <c r="N126" t="s">
        <v>533</v>
      </c>
      <c r="O126" t="s">
        <v>49</v>
      </c>
      <c r="P126" t="s">
        <v>50</v>
      </c>
      <c r="R126">
        <f t="shared" si="11"/>
        <v>0</v>
      </c>
      <c r="S126">
        <f t="shared" si="9"/>
        <v>0</v>
      </c>
      <c r="T126">
        <f t="shared" si="9"/>
        <v>0</v>
      </c>
      <c r="U126">
        <f t="shared" si="9"/>
        <v>0</v>
      </c>
      <c r="V126">
        <f t="shared" si="9"/>
        <v>0</v>
      </c>
      <c r="W126" t="str">
        <f t="shared" si="9"/>
        <v>Somewhat Good</v>
      </c>
      <c r="X126">
        <f t="shared" si="9"/>
        <v>0</v>
      </c>
      <c r="Y126">
        <f t="shared" si="9"/>
        <v>0</v>
      </c>
      <c r="Z126">
        <f t="shared" si="9"/>
        <v>0</v>
      </c>
      <c r="AA126">
        <f t="shared" si="9"/>
        <v>0</v>
      </c>
      <c r="AB126">
        <f t="shared" si="9"/>
        <v>0</v>
      </c>
      <c r="AC126">
        <f t="shared" si="9"/>
        <v>0</v>
      </c>
    </row>
    <row r="127" spans="1:29" x14ac:dyDescent="0.35">
      <c r="A127">
        <v>125</v>
      </c>
      <c r="B127" s="1">
        <v>1.18426E+18</v>
      </c>
      <c r="C127" t="s">
        <v>534</v>
      </c>
      <c r="D127" s="3">
        <v>1.48148148148148E-2</v>
      </c>
      <c r="E127" s="3">
        <v>0.49629629629629601</v>
      </c>
      <c r="F127" t="s">
        <v>14</v>
      </c>
      <c r="G127" t="str">
        <f t="shared" ref="G127:G158" si="12">IF((AND(E127 &gt;= 0.26,E127 &lt;=0.5)),"Rational",IF((AND(E127 &gt; 0.5,E127 &lt; 0.75)),"Emotional",IF((AND(E127 &gt;= 0.75,E127 &lt;=1)),"Strong Emotional", "Strong Rational")))</f>
        <v>Rational</v>
      </c>
      <c r="H127" t="s">
        <v>535</v>
      </c>
      <c r="K127">
        <v>475674820</v>
      </c>
      <c r="L127" t="s">
        <v>304</v>
      </c>
      <c r="M127" t="s">
        <v>536</v>
      </c>
      <c r="N127" t="s">
        <v>48</v>
      </c>
      <c r="O127" t="s">
        <v>537</v>
      </c>
      <c r="P127" t="s">
        <v>50</v>
      </c>
      <c r="R127">
        <f t="shared" si="11"/>
        <v>0</v>
      </c>
      <c r="S127">
        <f t="shared" si="9"/>
        <v>0</v>
      </c>
      <c r="T127">
        <f t="shared" si="9"/>
        <v>0</v>
      </c>
      <c r="U127">
        <f t="shared" si="9"/>
        <v>0</v>
      </c>
      <c r="V127">
        <f t="shared" si="9"/>
        <v>0</v>
      </c>
      <c r="W127" t="str">
        <f t="shared" si="9"/>
        <v>Somewhat Good</v>
      </c>
      <c r="X127">
        <f t="shared" si="9"/>
        <v>0</v>
      </c>
      <c r="Y127">
        <f t="shared" si="9"/>
        <v>0</v>
      </c>
      <c r="Z127">
        <f t="shared" si="9"/>
        <v>0</v>
      </c>
      <c r="AA127">
        <f t="shared" si="9"/>
        <v>0</v>
      </c>
      <c r="AB127">
        <f t="shared" si="9"/>
        <v>0</v>
      </c>
      <c r="AC127">
        <f t="shared" si="9"/>
        <v>0</v>
      </c>
    </row>
    <row r="128" spans="1:29" x14ac:dyDescent="0.35">
      <c r="A128">
        <v>126</v>
      </c>
      <c r="B128" s="1">
        <v>1.18426E+18</v>
      </c>
      <c r="C128" t="s">
        <v>538</v>
      </c>
      <c r="D128" s="3">
        <v>0</v>
      </c>
      <c r="E128" s="3">
        <v>0</v>
      </c>
      <c r="F128" t="s">
        <v>38</v>
      </c>
      <c r="G128" t="str">
        <f t="shared" si="12"/>
        <v>Strong Rational</v>
      </c>
      <c r="H128" t="s">
        <v>539</v>
      </c>
      <c r="J128" t="s">
        <v>46</v>
      </c>
      <c r="K128">
        <v>1066227972</v>
      </c>
      <c r="L128" t="s">
        <v>304</v>
      </c>
      <c r="M128" t="s">
        <v>540</v>
      </c>
      <c r="N128" t="s">
        <v>18</v>
      </c>
      <c r="O128" t="s">
        <v>49</v>
      </c>
      <c r="P128" t="s">
        <v>50</v>
      </c>
      <c r="R128">
        <f t="shared" si="11"/>
        <v>0</v>
      </c>
      <c r="S128">
        <f t="shared" si="9"/>
        <v>0</v>
      </c>
      <c r="T128">
        <f t="shared" si="9"/>
        <v>0</v>
      </c>
      <c r="U128">
        <f t="shared" si="9"/>
        <v>0</v>
      </c>
      <c r="V128">
        <f t="shared" si="9"/>
        <v>0</v>
      </c>
      <c r="W128" t="str">
        <f t="shared" si="9"/>
        <v>Neutral</v>
      </c>
      <c r="X128">
        <f t="shared" si="9"/>
        <v>0</v>
      </c>
      <c r="Y128">
        <f t="shared" si="9"/>
        <v>0</v>
      </c>
      <c r="Z128">
        <f t="shared" si="9"/>
        <v>0</v>
      </c>
      <c r="AA128">
        <f t="shared" ref="S128:AC151" si="13">IF($P128 = AA$1, IF(AND(0&lt;$D128, $D128&lt;0.5), "Somewhat Good", IF(AND(0.5&lt;=$D128, $D128&lt;=1), "Very Good", IF(AND(-0.5&lt;$D128, $D128&lt;0), "Somewhat Poor", IF(AND(-1&lt;=$D128, $D128&lt;=-0.5), "Very Poor", IF($D128=0, "Neutral", "ERROR"))))),0)</f>
        <v>0</v>
      </c>
      <c r="AB128">
        <f t="shared" si="13"/>
        <v>0</v>
      </c>
      <c r="AC128">
        <f t="shared" si="13"/>
        <v>0</v>
      </c>
    </row>
    <row r="129" spans="1:29" x14ac:dyDescent="0.35">
      <c r="A129">
        <v>127</v>
      </c>
      <c r="B129" s="1">
        <v>1.18428E+18</v>
      </c>
      <c r="C129" t="s">
        <v>541</v>
      </c>
      <c r="D129" s="3">
        <v>0</v>
      </c>
      <c r="E129" s="3">
        <v>0</v>
      </c>
      <c r="F129" t="s">
        <v>38</v>
      </c>
      <c r="G129" t="str">
        <f t="shared" si="12"/>
        <v>Strong Rational</v>
      </c>
      <c r="H129" t="s">
        <v>542</v>
      </c>
      <c r="J129" t="s">
        <v>543</v>
      </c>
      <c r="K129">
        <v>15150828</v>
      </c>
      <c r="L129" t="s">
        <v>304</v>
      </c>
      <c r="M129" t="s">
        <v>544</v>
      </c>
      <c r="N129" t="s">
        <v>18</v>
      </c>
      <c r="O129" t="s">
        <v>545</v>
      </c>
      <c r="P129" t="s">
        <v>50</v>
      </c>
      <c r="R129">
        <f t="shared" si="11"/>
        <v>0</v>
      </c>
      <c r="S129">
        <f t="shared" si="13"/>
        <v>0</v>
      </c>
      <c r="T129">
        <f t="shared" si="13"/>
        <v>0</v>
      </c>
      <c r="U129">
        <f t="shared" si="13"/>
        <v>0</v>
      </c>
      <c r="V129">
        <f t="shared" si="13"/>
        <v>0</v>
      </c>
      <c r="W129" t="str">
        <f t="shared" si="13"/>
        <v>Neutral</v>
      </c>
      <c r="X129">
        <f t="shared" si="13"/>
        <v>0</v>
      </c>
      <c r="Y129">
        <f t="shared" si="13"/>
        <v>0</v>
      </c>
      <c r="Z129">
        <f t="shared" si="13"/>
        <v>0</v>
      </c>
      <c r="AA129">
        <f t="shared" si="13"/>
        <v>0</v>
      </c>
      <c r="AB129">
        <f t="shared" si="13"/>
        <v>0</v>
      </c>
      <c r="AC129">
        <f t="shared" si="13"/>
        <v>0</v>
      </c>
    </row>
    <row r="130" spans="1:29" x14ac:dyDescent="0.35">
      <c r="A130">
        <v>128</v>
      </c>
      <c r="B130" s="1">
        <v>1.18428E+18</v>
      </c>
      <c r="C130" t="s">
        <v>546</v>
      </c>
      <c r="D130" s="3">
        <v>0</v>
      </c>
      <c r="E130" s="3">
        <v>0</v>
      </c>
      <c r="F130" t="s">
        <v>38</v>
      </c>
      <c r="G130" t="str">
        <f t="shared" si="12"/>
        <v>Strong Rational</v>
      </c>
      <c r="H130" t="s">
        <v>547</v>
      </c>
      <c r="J130" t="s">
        <v>548</v>
      </c>
      <c r="K130" s="1">
        <v>7.51213E+17</v>
      </c>
      <c r="L130" t="s">
        <v>304</v>
      </c>
      <c r="M130" t="s">
        <v>549</v>
      </c>
      <c r="N130" t="s">
        <v>18</v>
      </c>
      <c r="O130" t="s">
        <v>550</v>
      </c>
      <c r="P130" t="s">
        <v>50</v>
      </c>
      <c r="R130">
        <f t="shared" si="11"/>
        <v>0</v>
      </c>
      <c r="S130">
        <f t="shared" si="13"/>
        <v>0</v>
      </c>
      <c r="T130">
        <f t="shared" si="13"/>
        <v>0</v>
      </c>
      <c r="U130">
        <f t="shared" si="13"/>
        <v>0</v>
      </c>
      <c r="V130">
        <f t="shared" si="13"/>
        <v>0</v>
      </c>
      <c r="W130" t="str">
        <f t="shared" si="13"/>
        <v>Neutral</v>
      </c>
      <c r="X130">
        <f t="shared" si="13"/>
        <v>0</v>
      </c>
      <c r="Y130">
        <f t="shared" si="13"/>
        <v>0</v>
      </c>
      <c r="Z130">
        <f t="shared" si="13"/>
        <v>0</v>
      </c>
      <c r="AA130">
        <f t="shared" si="13"/>
        <v>0</v>
      </c>
      <c r="AB130">
        <f t="shared" si="13"/>
        <v>0</v>
      </c>
      <c r="AC130">
        <f t="shared" si="13"/>
        <v>0</v>
      </c>
    </row>
    <row r="131" spans="1:29" x14ac:dyDescent="0.35">
      <c r="A131">
        <v>129</v>
      </c>
      <c r="B131" s="1">
        <v>1.18428E+18</v>
      </c>
      <c r="C131" t="s">
        <v>551</v>
      </c>
      <c r="D131" s="3">
        <v>0.5</v>
      </c>
      <c r="E131" s="3">
        <v>0.5</v>
      </c>
      <c r="F131" t="s">
        <v>14</v>
      </c>
      <c r="G131" t="str">
        <f t="shared" si="12"/>
        <v>Rational</v>
      </c>
      <c r="H131" t="s">
        <v>552</v>
      </c>
      <c r="J131" t="s">
        <v>46</v>
      </c>
      <c r="K131" s="1">
        <v>1.12616E+18</v>
      </c>
      <c r="L131" t="s">
        <v>304</v>
      </c>
      <c r="M131" t="s">
        <v>553</v>
      </c>
      <c r="N131" t="s">
        <v>18</v>
      </c>
      <c r="O131" t="s">
        <v>49</v>
      </c>
      <c r="P131" t="s">
        <v>50</v>
      </c>
      <c r="R131">
        <f t="shared" si="11"/>
        <v>0</v>
      </c>
      <c r="S131">
        <f t="shared" si="13"/>
        <v>0</v>
      </c>
      <c r="T131">
        <f t="shared" si="13"/>
        <v>0</v>
      </c>
      <c r="U131">
        <f t="shared" si="13"/>
        <v>0</v>
      </c>
      <c r="V131">
        <f t="shared" si="13"/>
        <v>0</v>
      </c>
      <c r="W131" t="str">
        <f t="shared" si="13"/>
        <v>Very Good</v>
      </c>
      <c r="X131">
        <f t="shared" si="13"/>
        <v>0</v>
      </c>
      <c r="Y131">
        <f t="shared" si="13"/>
        <v>0</v>
      </c>
      <c r="Z131">
        <f t="shared" si="13"/>
        <v>0</v>
      </c>
      <c r="AA131">
        <f t="shared" si="13"/>
        <v>0</v>
      </c>
      <c r="AB131">
        <f t="shared" si="13"/>
        <v>0</v>
      </c>
      <c r="AC131">
        <f t="shared" si="13"/>
        <v>0</v>
      </c>
    </row>
    <row r="132" spans="1:29" ht="145" x14ac:dyDescent="0.35">
      <c r="A132">
        <v>130</v>
      </c>
      <c r="B132" s="1">
        <v>1.18427E+18</v>
      </c>
      <c r="C132" s="2" t="s">
        <v>554</v>
      </c>
      <c r="D132" s="3">
        <v>-0.25</v>
      </c>
      <c r="E132" s="3">
        <v>0.4</v>
      </c>
      <c r="F132" t="s">
        <v>69</v>
      </c>
      <c r="G132" t="str">
        <f t="shared" si="12"/>
        <v>Rational</v>
      </c>
      <c r="H132" t="s">
        <v>555</v>
      </c>
      <c r="J132" t="s">
        <v>46</v>
      </c>
      <c r="K132">
        <v>865096266</v>
      </c>
      <c r="L132" t="s">
        <v>304</v>
      </c>
      <c r="M132" t="s">
        <v>556</v>
      </c>
      <c r="N132" t="s">
        <v>18</v>
      </c>
      <c r="O132" t="s">
        <v>49</v>
      </c>
      <c r="P132" t="s">
        <v>50</v>
      </c>
      <c r="R132">
        <f t="shared" si="11"/>
        <v>0</v>
      </c>
      <c r="S132">
        <f t="shared" si="13"/>
        <v>0</v>
      </c>
      <c r="T132">
        <f t="shared" si="13"/>
        <v>0</v>
      </c>
      <c r="U132">
        <f t="shared" si="13"/>
        <v>0</v>
      </c>
      <c r="V132">
        <f t="shared" si="13"/>
        <v>0</v>
      </c>
      <c r="W132" t="str">
        <f t="shared" si="13"/>
        <v>Somewhat Poor</v>
      </c>
      <c r="X132">
        <f t="shared" si="13"/>
        <v>0</v>
      </c>
      <c r="Y132">
        <f t="shared" si="13"/>
        <v>0</v>
      </c>
      <c r="Z132">
        <f t="shared" si="13"/>
        <v>0</v>
      </c>
      <c r="AA132">
        <f t="shared" si="13"/>
        <v>0</v>
      </c>
      <c r="AB132">
        <f t="shared" si="13"/>
        <v>0</v>
      </c>
      <c r="AC132">
        <f t="shared" si="13"/>
        <v>0</v>
      </c>
    </row>
    <row r="133" spans="1:29" x14ac:dyDescent="0.35">
      <c r="A133">
        <v>131</v>
      </c>
      <c r="B133" s="1">
        <v>1.18429E+18</v>
      </c>
      <c r="C133" t="s">
        <v>557</v>
      </c>
      <c r="D133" s="3">
        <v>0.2</v>
      </c>
      <c r="E133" s="3">
        <v>0.3</v>
      </c>
      <c r="F133" t="s">
        <v>14</v>
      </c>
      <c r="G133" t="str">
        <f t="shared" si="12"/>
        <v>Rational</v>
      </c>
      <c r="H133" t="s">
        <v>558</v>
      </c>
      <c r="J133" t="s">
        <v>559</v>
      </c>
      <c r="K133">
        <v>47426606</v>
      </c>
      <c r="L133" t="s">
        <v>304</v>
      </c>
      <c r="M133" t="s">
        <v>560</v>
      </c>
      <c r="N133" t="s">
        <v>18</v>
      </c>
      <c r="O133" t="s">
        <v>561</v>
      </c>
      <c r="P133" t="s">
        <v>50</v>
      </c>
      <c r="R133">
        <f t="shared" si="11"/>
        <v>0</v>
      </c>
      <c r="S133">
        <f t="shared" si="13"/>
        <v>0</v>
      </c>
      <c r="T133">
        <f t="shared" si="13"/>
        <v>0</v>
      </c>
      <c r="U133">
        <f t="shared" si="13"/>
        <v>0</v>
      </c>
      <c r="V133">
        <f t="shared" si="13"/>
        <v>0</v>
      </c>
      <c r="W133" t="str">
        <f t="shared" si="13"/>
        <v>Somewhat Good</v>
      </c>
      <c r="X133">
        <f t="shared" si="13"/>
        <v>0</v>
      </c>
      <c r="Y133">
        <f t="shared" si="13"/>
        <v>0</v>
      </c>
      <c r="Z133">
        <f t="shared" si="13"/>
        <v>0</v>
      </c>
      <c r="AA133">
        <f t="shared" si="13"/>
        <v>0</v>
      </c>
      <c r="AB133">
        <f t="shared" si="13"/>
        <v>0</v>
      </c>
      <c r="AC133">
        <f t="shared" si="13"/>
        <v>0</v>
      </c>
    </row>
    <row r="134" spans="1:29" x14ac:dyDescent="0.35">
      <c r="A134">
        <v>132</v>
      </c>
      <c r="B134" s="1">
        <v>1.1841E+18</v>
      </c>
      <c r="C134" t="s">
        <v>562</v>
      </c>
      <c r="D134" s="3">
        <v>0</v>
      </c>
      <c r="E134" s="3">
        <v>0</v>
      </c>
      <c r="F134" t="s">
        <v>38</v>
      </c>
      <c r="G134" t="str">
        <f t="shared" si="12"/>
        <v>Strong Rational</v>
      </c>
      <c r="H134" t="s">
        <v>563</v>
      </c>
      <c r="J134" t="s">
        <v>564</v>
      </c>
      <c r="K134">
        <v>52322707</v>
      </c>
      <c r="L134" t="s">
        <v>304</v>
      </c>
      <c r="M134" t="s">
        <v>565</v>
      </c>
      <c r="N134" t="s">
        <v>18</v>
      </c>
      <c r="O134" t="s">
        <v>566</v>
      </c>
      <c r="P134" t="s">
        <v>567</v>
      </c>
      <c r="R134">
        <f t="shared" si="11"/>
        <v>0</v>
      </c>
      <c r="S134">
        <f t="shared" si="13"/>
        <v>0</v>
      </c>
      <c r="T134">
        <f t="shared" si="13"/>
        <v>0</v>
      </c>
      <c r="U134">
        <f t="shared" si="13"/>
        <v>0</v>
      </c>
      <c r="V134">
        <f t="shared" si="13"/>
        <v>0</v>
      </c>
      <c r="W134">
        <f t="shared" si="13"/>
        <v>0</v>
      </c>
      <c r="X134" t="str">
        <f t="shared" si="13"/>
        <v>Neutral</v>
      </c>
      <c r="Y134">
        <f t="shared" si="13"/>
        <v>0</v>
      </c>
      <c r="Z134">
        <f t="shared" si="13"/>
        <v>0</v>
      </c>
      <c r="AA134">
        <f t="shared" si="13"/>
        <v>0</v>
      </c>
      <c r="AB134">
        <f t="shared" si="13"/>
        <v>0</v>
      </c>
      <c r="AC134">
        <f t="shared" si="13"/>
        <v>0</v>
      </c>
    </row>
    <row r="135" spans="1:29" x14ac:dyDescent="0.35">
      <c r="A135">
        <v>133</v>
      </c>
      <c r="B135" s="1">
        <v>1.18428E+18</v>
      </c>
      <c r="C135" t="s">
        <v>568</v>
      </c>
      <c r="D135" s="3">
        <v>0</v>
      </c>
      <c r="E135" s="3">
        <v>0.1</v>
      </c>
      <c r="F135" t="s">
        <v>38</v>
      </c>
      <c r="G135" t="str">
        <f t="shared" si="12"/>
        <v>Strong Rational</v>
      </c>
      <c r="H135" t="s">
        <v>569</v>
      </c>
      <c r="K135">
        <v>236532376</v>
      </c>
      <c r="L135" t="s">
        <v>304</v>
      </c>
      <c r="M135" t="s">
        <v>570</v>
      </c>
      <c r="N135" t="s">
        <v>48</v>
      </c>
      <c r="O135" t="s">
        <v>85</v>
      </c>
      <c r="P135" t="s">
        <v>20</v>
      </c>
      <c r="R135">
        <f t="shared" si="11"/>
        <v>0</v>
      </c>
      <c r="S135">
        <f t="shared" si="13"/>
        <v>0</v>
      </c>
      <c r="T135">
        <f t="shared" si="13"/>
        <v>0</v>
      </c>
      <c r="U135">
        <f t="shared" si="13"/>
        <v>0</v>
      </c>
      <c r="V135">
        <f t="shared" si="13"/>
        <v>0</v>
      </c>
      <c r="W135">
        <f t="shared" si="13"/>
        <v>0</v>
      </c>
      <c r="X135">
        <f t="shared" si="13"/>
        <v>0</v>
      </c>
      <c r="Y135" t="str">
        <f t="shared" si="13"/>
        <v>Neutral</v>
      </c>
      <c r="Z135">
        <f t="shared" si="13"/>
        <v>0</v>
      </c>
      <c r="AA135">
        <f t="shared" si="13"/>
        <v>0</v>
      </c>
      <c r="AB135">
        <f t="shared" si="13"/>
        <v>0</v>
      </c>
      <c r="AC135">
        <f t="shared" si="13"/>
        <v>0</v>
      </c>
    </row>
    <row r="136" spans="1:29" x14ac:dyDescent="0.35">
      <c r="A136">
        <v>134</v>
      </c>
      <c r="B136" s="1">
        <v>1.18428E+18</v>
      </c>
      <c r="C136" t="s">
        <v>571</v>
      </c>
      <c r="D136" s="3">
        <v>0</v>
      </c>
      <c r="E136" s="3">
        <v>0</v>
      </c>
      <c r="F136" t="s">
        <v>38</v>
      </c>
      <c r="G136" t="str">
        <f t="shared" si="12"/>
        <v>Strong Rational</v>
      </c>
      <c r="H136" t="s">
        <v>572</v>
      </c>
      <c r="K136">
        <v>4497253595</v>
      </c>
      <c r="L136" t="s">
        <v>304</v>
      </c>
      <c r="M136" t="s">
        <v>573</v>
      </c>
      <c r="N136" t="s">
        <v>18</v>
      </c>
      <c r="O136" t="s">
        <v>574</v>
      </c>
      <c r="P136" t="s">
        <v>20</v>
      </c>
      <c r="R136">
        <f t="shared" si="11"/>
        <v>0</v>
      </c>
      <c r="S136">
        <f t="shared" si="13"/>
        <v>0</v>
      </c>
      <c r="T136">
        <f t="shared" si="13"/>
        <v>0</v>
      </c>
      <c r="U136">
        <f t="shared" si="13"/>
        <v>0</v>
      </c>
      <c r="V136">
        <f t="shared" si="13"/>
        <v>0</v>
      </c>
      <c r="W136">
        <f t="shared" si="13"/>
        <v>0</v>
      </c>
      <c r="X136">
        <f t="shared" si="13"/>
        <v>0</v>
      </c>
      <c r="Y136" t="str">
        <f t="shared" si="13"/>
        <v>Neutral</v>
      </c>
      <c r="Z136">
        <f t="shared" si="13"/>
        <v>0</v>
      </c>
      <c r="AA136">
        <f t="shared" si="13"/>
        <v>0</v>
      </c>
      <c r="AB136">
        <f t="shared" si="13"/>
        <v>0</v>
      </c>
      <c r="AC136">
        <f t="shared" si="13"/>
        <v>0</v>
      </c>
    </row>
    <row r="137" spans="1:29" x14ac:dyDescent="0.35">
      <c r="A137">
        <v>135</v>
      </c>
      <c r="B137" s="1">
        <v>1.18429E+18</v>
      </c>
      <c r="C137" t="s">
        <v>575</v>
      </c>
      <c r="D137" s="3">
        <v>-0.25</v>
      </c>
      <c r="E137" s="3">
        <v>0.88888888888888795</v>
      </c>
      <c r="F137" t="s">
        <v>69</v>
      </c>
      <c r="G137" t="str">
        <f t="shared" si="12"/>
        <v>Strong Emotional</v>
      </c>
      <c r="H137" t="s">
        <v>576</v>
      </c>
      <c r="J137" t="s">
        <v>577</v>
      </c>
      <c r="K137">
        <v>41254261</v>
      </c>
      <c r="L137" t="s">
        <v>304</v>
      </c>
      <c r="M137" t="s">
        <v>578</v>
      </c>
      <c r="N137" t="s">
        <v>18</v>
      </c>
      <c r="O137" t="s">
        <v>579</v>
      </c>
      <c r="P137" t="s">
        <v>20</v>
      </c>
      <c r="R137">
        <f t="shared" si="11"/>
        <v>0</v>
      </c>
      <c r="S137">
        <f t="shared" si="13"/>
        <v>0</v>
      </c>
      <c r="T137">
        <f t="shared" si="13"/>
        <v>0</v>
      </c>
      <c r="U137">
        <f t="shared" si="13"/>
        <v>0</v>
      </c>
      <c r="V137">
        <f t="shared" si="13"/>
        <v>0</v>
      </c>
      <c r="W137">
        <f t="shared" si="13"/>
        <v>0</v>
      </c>
      <c r="X137">
        <f t="shared" si="13"/>
        <v>0</v>
      </c>
      <c r="Y137" t="str">
        <f t="shared" si="13"/>
        <v>Somewhat Poor</v>
      </c>
      <c r="Z137">
        <f t="shared" si="13"/>
        <v>0</v>
      </c>
      <c r="AA137">
        <f t="shared" si="13"/>
        <v>0</v>
      </c>
      <c r="AB137">
        <f t="shared" si="13"/>
        <v>0</v>
      </c>
      <c r="AC137">
        <f t="shared" si="13"/>
        <v>0</v>
      </c>
    </row>
    <row r="138" spans="1:29" x14ac:dyDescent="0.35">
      <c r="A138">
        <v>136</v>
      </c>
      <c r="B138" s="1">
        <v>1.18428E+18</v>
      </c>
      <c r="C138" t="s">
        <v>580</v>
      </c>
      <c r="D138" s="3">
        <v>0.7</v>
      </c>
      <c r="E138" s="3">
        <v>0.6</v>
      </c>
      <c r="F138" t="s">
        <v>14</v>
      </c>
      <c r="G138" t="str">
        <f t="shared" si="12"/>
        <v>Emotional</v>
      </c>
      <c r="H138" t="s">
        <v>581</v>
      </c>
      <c r="K138">
        <v>21130922</v>
      </c>
      <c r="L138" t="s">
        <v>304</v>
      </c>
      <c r="M138" t="s">
        <v>582</v>
      </c>
      <c r="N138" t="s">
        <v>18</v>
      </c>
      <c r="O138" t="s">
        <v>85</v>
      </c>
      <c r="P138" t="s">
        <v>20</v>
      </c>
      <c r="R138">
        <f t="shared" si="11"/>
        <v>0</v>
      </c>
      <c r="S138">
        <f t="shared" si="13"/>
        <v>0</v>
      </c>
      <c r="T138">
        <f t="shared" si="13"/>
        <v>0</v>
      </c>
      <c r="U138">
        <f t="shared" si="13"/>
        <v>0</v>
      </c>
      <c r="V138">
        <f t="shared" si="13"/>
        <v>0</v>
      </c>
      <c r="W138">
        <f t="shared" si="13"/>
        <v>0</v>
      </c>
      <c r="X138">
        <f t="shared" si="13"/>
        <v>0</v>
      </c>
      <c r="Y138" t="str">
        <f t="shared" si="13"/>
        <v>Very Good</v>
      </c>
      <c r="Z138">
        <f t="shared" si="13"/>
        <v>0</v>
      </c>
      <c r="AA138">
        <f t="shared" si="13"/>
        <v>0</v>
      </c>
      <c r="AB138">
        <f t="shared" si="13"/>
        <v>0</v>
      </c>
      <c r="AC138">
        <f t="shared" si="13"/>
        <v>0</v>
      </c>
    </row>
    <row r="139" spans="1:29" x14ac:dyDescent="0.35">
      <c r="A139">
        <v>137</v>
      </c>
      <c r="B139" s="1">
        <v>1.18428E+18</v>
      </c>
      <c r="C139" t="s">
        <v>583</v>
      </c>
      <c r="D139" s="3">
        <v>0</v>
      </c>
      <c r="E139" s="3">
        <v>0</v>
      </c>
      <c r="F139" t="s">
        <v>38</v>
      </c>
      <c r="G139" t="str">
        <f t="shared" si="12"/>
        <v>Strong Rational</v>
      </c>
      <c r="H139" t="s">
        <v>584</v>
      </c>
      <c r="J139" t="s">
        <v>585</v>
      </c>
      <c r="K139">
        <v>15413339</v>
      </c>
      <c r="L139" t="s">
        <v>304</v>
      </c>
      <c r="M139" t="s">
        <v>586</v>
      </c>
      <c r="N139" t="s">
        <v>18</v>
      </c>
      <c r="O139" t="s">
        <v>587</v>
      </c>
      <c r="P139" t="s">
        <v>20</v>
      </c>
      <c r="R139">
        <f t="shared" si="11"/>
        <v>0</v>
      </c>
      <c r="S139">
        <f t="shared" si="13"/>
        <v>0</v>
      </c>
      <c r="T139">
        <f t="shared" si="13"/>
        <v>0</v>
      </c>
      <c r="U139">
        <f t="shared" si="13"/>
        <v>0</v>
      </c>
      <c r="V139">
        <f t="shared" si="13"/>
        <v>0</v>
      </c>
      <c r="W139">
        <f t="shared" si="13"/>
        <v>0</v>
      </c>
      <c r="X139">
        <f t="shared" si="13"/>
        <v>0</v>
      </c>
      <c r="Y139" t="str">
        <f t="shared" si="13"/>
        <v>Neutral</v>
      </c>
      <c r="Z139">
        <f t="shared" si="13"/>
        <v>0</v>
      </c>
      <c r="AA139">
        <f t="shared" si="13"/>
        <v>0</v>
      </c>
      <c r="AB139">
        <f t="shared" si="13"/>
        <v>0</v>
      </c>
      <c r="AC139">
        <f t="shared" si="13"/>
        <v>0</v>
      </c>
    </row>
    <row r="140" spans="1:29" x14ac:dyDescent="0.35">
      <c r="A140">
        <v>138</v>
      </c>
      <c r="B140" s="1">
        <v>1.18428E+18</v>
      </c>
      <c r="C140" t="s">
        <v>588</v>
      </c>
      <c r="D140" s="3">
        <v>0.42499999999999999</v>
      </c>
      <c r="E140" s="3">
        <v>0.5</v>
      </c>
      <c r="F140" t="s">
        <v>14</v>
      </c>
      <c r="G140" t="str">
        <f t="shared" si="12"/>
        <v>Rational</v>
      </c>
      <c r="H140" t="s">
        <v>589</v>
      </c>
      <c r="K140">
        <v>129679132</v>
      </c>
      <c r="L140" t="s">
        <v>304</v>
      </c>
      <c r="M140" t="s">
        <v>590</v>
      </c>
      <c r="N140" t="s">
        <v>18</v>
      </c>
      <c r="O140" t="s">
        <v>85</v>
      </c>
      <c r="P140" t="s">
        <v>20</v>
      </c>
      <c r="R140">
        <f t="shared" si="11"/>
        <v>0</v>
      </c>
      <c r="S140">
        <f t="shared" si="13"/>
        <v>0</v>
      </c>
      <c r="T140">
        <f t="shared" si="13"/>
        <v>0</v>
      </c>
      <c r="U140">
        <f t="shared" si="13"/>
        <v>0</v>
      </c>
      <c r="V140">
        <f t="shared" si="13"/>
        <v>0</v>
      </c>
      <c r="W140">
        <f t="shared" si="13"/>
        <v>0</v>
      </c>
      <c r="X140">
        <f t="shared" si="13"/>
        <v>0</v>
      </c>
      <c r="Y140" t="str">
        <f t="shared" si="13"/>
        <v>Somewhat Good</v>
      </c>
      <c r="Z140">
        <f t="shared" si="13"/>
        <v>0</v>
      </c>
      <c r="AA140">
        <f t="shared" si="13"/>
        <v>0</v>
      </c>
      <c r="AB140">
        <f t="shared" si="13"/>
        <v>0</v>
      </c>
      <c r="AC140">
        <f t="shared" si="13"/>
        <v>0</v>
      </c>
    </row>
    <row r="141" spans="1:29" x14ac:dyDescent="0.35">
      <c r="A141">
        <v>139</v>
      </c>
      <c r="B141" s="1">
        <v>1.18427E+18</v>
      </c>
      <c r="C141" t="s">
        <v>591</v>
      </c>
      <c r="D141" s="3">
        <v>0</v>
      </c>
      <c r="E141" s="3">
        <v>0</v>
      </c>
      <c r="F141" t="s">
        <v>38</v>
      </c>
      <c r="G141" t="str">
        <f t="shared" si="12"/>
        <v>Strong Rational</v>
      </c>
      <c r="H141" t="s">
        <v>592</v>
      </c>
      <c r="J141" t="s">
        <v>16</v>
      </c>
      <c r="K141">
        <v>200291444</v>
      </c>
      <c r="L141" t="s">
        <v>304</v>
      </c>
      <c r="M141" t="s">
        <v>593</v>
      </c>
      <c r="N141" t="s">
        <v>18</v>
      </c>
      <c r="O141" t="s">
        <v>85</v>
      </c>
      <c r="P141" t="s">
        <v>20</v>
      </c>
      <c r="R141">
        <f t="shared" si="11"/>
        <v>0</v>
      </c>
      <c r="S141">
        <f t="shared" si="13"/>
        <v>0</v>
      </c>
      <c r="T141">
        <f t="shared" si="13"/>
        <v>0</v>
      </c>
      <c r="U141">
        <f t="shared" si="13"/>
        <v>0</v>
      </c>
      <c r="V141">
        <f t="shared" si="13"/>
        <v>0</v>
      </c>
      <c r="W141">
        <f t="shared" si="13"/>
        <v>0</v>
      </c>
      <c r="X141">
        <f t="shared" si="13"/>
        <v>0</v>
      </c>
      <c r="Y141" t="str">
        <f t="shared" si="13"/>
        <v>Neutral</v>
      </c>
      <c r="Z141">
        <f t="shared" si="13"/>
        <v>0</v>
      </c>
      <c r="AA141">
        <f t="shared" si="13"/>
        <v>0</v>
      </c>
      <c r="AB141">
        <f t="shared" si="13"/>
        <v>0</v>
      </c>
      <c r="AC141">
        <f t="shared" si="13"/>
        <v>0</v>
      </c>
    </row>
    <row r="142" spans="1:29" x14ac:dyDescent="0.35">
      <c r="A142">
        <v>140</v>
      </c>
      <c r="B142" s="1">
        <v>1.18427E+18</v>
      </c>
      <c r="C142" t="s">
        <v>594</v>
      </c>
      <c r="D142" s="3">
        <v>0.35</v>
      </c>
      <c r="E142" s="3">
        <v>0.65</v>
      </c>
      <c r="F142" t="s">
        <v>14</v>
      </c>
      <c r="G142" t="str">
        <f t="shared" si="12"/>
        <v>Emotional</v>
      </c>
      <c r="H142" t="s">
        <v>595</v>
      </c>
      <c r="J142" t="s">
        <v>596</v>
      </c>
      <c r="K142">
        <v>2724239844</v>
      </c>
      <c r="L142" t="s">
        <v>304</v>
      </c>
      <c r="M142" t="s">
        <v>597</v>
      </c>
      <c r="N142" t="s">
        <v>18</v>
      </c>
      <c r="O142" t="s">
        <v>598</v>
      </c>
      <c r="P142" t="s">
        <v>56</v>
      </c>
      <c r="R142">
        <f t="shared" si="11"/>
        <v>0</v>
      </c>
      <c r="S142">
        <f t="shared" si="13"/>
        <v>0</v>
      </c>
      <c r="T142">
        <f t="shared" si="13"/>
        <v>0</v>
      </c>
      <c r="U142">
        <f t="shared" si="13"/>
        <v>0</v>
      </c>
      <c r="V142">
        <f t="shared" si="13"/>
        <v>0</v>
      </c>
      <c r="W142">
        <f t="shared" si="13"/>
        <v>0</v>
      </c>
      <c r="X142">
        <f t="shared" si="13"/>
        <v>0</v>
      </c>
      <c r="Y142">
        <f t="shared" si="13"/>
        <v>0</v>
      </c>
      <c r="Z142" t="str">
        <f t="shared" si="13"/>
        <v>Somewhat Good</v>
      </c>
      <c r="AA142">
        <f t="shared" si="13"/>
        <v>0</v>
      </c>
      <c r="AB142">
        <f t="shared" si="13"/>
        <v>0</v>
      </c>
      <c r="AC142">
        <f t="shared" si="13"/>
        <v>0</v>
      </c>
    </row>
    <row r="143" spans="1:29" x14ac:dyDescent="0.35">
      <c r="A143">
        <v>141</v>
      </c>
      <c r="B143" s="1">
        <v>1.18428E+18</v>
      </c>
      <c r="C143" t="s">
        <v>599</v>
      </c>
      <c r="D143" s="3">
        <v>0</v>
      </c>
      <c r="E143" s="3">
        <v>0</v>
      </c>
      <c r="F143" t="s">
        <v>38</v>
      </c>
      <c r="G143" t="str">
        <f t="shared" si="12"/>
        <v>Strong Rational</v>
      </c>
      <c r="H143" t="s">
        <v>522</v>
      </c>
      <c r="J143" t="s">
        <v>600</v>
      </c>
      <c r="K143">
        <v>22593341</v>
      </c>
      <c r="L143" t="s">
        <v>304</v>
      </c>
      <c r="M143" t="s">
        <v>601</v>
      </c>
      <c r="N143" t="s">
        <v>602</v>
      </c>
      <c r="O143" t="s">
        <v>603</v>
      </c>
      <c r="P143" t="s">
        <v>56</v>
      </c>
      <c r="R143">
        <f t="shared" si="11"/>
        <v>0</v>
      </c>
      <c r="S143">
        <f t="shared" si="13"/>
        <v>0</v>
      </c>
      <c r="T143">
        <f t="shared" si="13"/>
        <v>0</v>
      </c>
      <c r="U143">
        <f t="shared" si="13"/>
        <v>0</v>
      </c>
      <c r="V143">
        <f t="shared" si="13"/>
        <v>0</v>
      </c>
      <c r="W143">
        <f t="shared" si="13"/>
        <v>0</v>
      </c>
      <c r="X143">
        <f t="shared" si="13"/>
        <v>0</v>
      </c>
      <c r="Y143">
        <f t="shared" si="13"/>
        <v>0</v>
      </c>
      <c r="Z143" t="str">
        <f t="shared" si="13"/>
        <v>Neutral</v>
      </c>
      <c r="AA143">
        <f t="shared" si="13"/>
        <v>0</v>
      </c>
      <c r="AB143">
        <f t="shared" si="13"/>
        <v>0</v>
      </c>
      <c r="AC143">
        <f t="shared" si="13"/>
        <v>0</v>
      </c>
    </row>
    <row r="144" spans="1:29" x14ac:dyDescent="0.35">
      <c r="A144">
        <v>142</v>
      </c>
      <c r="B144" s="1">
        <v>1.18428E+18</v>
      </c>
      <c r="C144" t="s">
        <v>604</v>
      </c>
      <c r="D144" s="3">
        <v>0</v>
      </c>
      <c r="E144" s="3">
        <v>0</v>
      </c>
      <c r="F144" t="s">
        <v>38</v>
      </c>
      <c r="G144" t="str">
        <f t="shared" si="12"/>
        <v>Strong Rational</v>
      </c>
      <c r="H144" t="s">
        <v>605</v>
      </c>
      <c r="J144" t="s">
        <v>606</v>
      </c>
      <c r="K144">
        <v>23404367</v>
      </c>
      <c r="L144" t="s">
        <v>304</v>
      </c>
      <c r="M144" t="s">
        <v>607</v>
      </c>
      <c r="N144" t="s">
        <v>18</v>
      </c>
      <c r="O144" t="s">
        <v>608</v>
      </c>
      <c r="P144" t="s">
        <v>56</v>
      </c>
      <c r="R144">
        <f t="shared" si="11"/>
        <v>0</v>
      </c>
      <c r="S144">
        <f t="shared" si="13"/>
        <v>0</v>
      </c>
      <c r="T144">
        <f t="shared" si="13"/>
        <v>0</v>
      </c>
      <c r="U144">
        <f t="shared" si="13"/>
        <v>0</v>
      </c>
      <c r="V144">
        <f t="shared" si="13"/>
        <v>0</v>
      </c>
      <c r="W144">
        <f t="shared" si="13"/>
        <v>0</v>
      </c>
      <c r="X144">
        <f t="shared" si="13"/>
        <v>0</v>
      </c>
      <c r="Y144">
        <f t="shared" si="13"/>
        <v>0</v>
      </c>
      <c r="Z144" t="str">
        <f t="shared" si="13"/>
        <v>Neutral</v>
      </c>
      <c r="AA144">
        <f t="shared" si="13"/>
        <v>0</v>
      </c>
      <c r="AB144">
        <f t="shared" si="13"/>
        <v>0</v>
      </c>
      <c r="AC144">
        <f t="shared" si="13"/>
        <v>0</v>
      </c>
    </row>
    <row r="145" spans="1:29" x14ac:dyDescent="0.35">
      <c r="A145">
        <v>143</v>
      </c>
      <c r="B145" s="1">
        <v>1.18427E+18</v>
      </c>
      <c r="C145" t="s">
        <v>609</v>
      </c>
      <c r="D145" s="3">
        <v>0</v>
      </c>
      <c r="E145" s="3">
        <v>0</v>
      </c>
      <c r="F145" t="s">
        <v>38</v>
      </c>
      <c r="G145" t="str">
        <f t="shared" si="12"/>
        <v>Strong Rational</v>
      </c>
      <c r="H145" t="s">
        <v>610</v>
      </c>
      <c r="J145" t="s">
        <v>611</v>
      </c>
      <c r="K145">
        <v>322874617</v>
      </c>
      <c r="L145" t="s">
        <v>304</v>
      </c>
      <c r="M145" t="s">
        <v>612</v>
      </c>
      <c r="N145" t="s">
        <v>18</v>
      </c>
      <c r="O145" t="s">
        <v>613</v>
      </c>
      <c r="P145" t="s">
        <v>56</v>
      </c>
      <c r="R145">
        <f t="shared" si="11"/>
        <v>0</v>
      </c>
      <c r="S145">
        <f t="shared" si="13"/>
        <v>0</v>
      </c>
      <c r="T145">
        <f t="shared" si="13"/>
        <v>0</v>
      </c>
      <c r="U145">
        <f t="shared" si="13"/>
        <v>0</v>
      </c>
      <c r="V145">
        <f t="shared" si="13"/>
        <v>0</v>
      </c>
      <c r="W145">
        <f t="shared" si="13"/>
        <v>0</v>
      </c>
      <c r="X145">
        <f t="shared" si="13"/>
        <v>0</v>
      </c>
      <c r="Y145">
        <f t="shared" si="13"/>
        <v>0</v>
      </c>
      <c r="Z145" t="str">
        <f t="shared" si="13"/>
        <v>Neutral</v>
      </c>
      <c r="AA145">
        <f t="shared" si="13"/>
        <v>0</v>
      </c>
      <c r="AB145">
        <f t="shared" si="13"/>
        <v>0</v>
      </c>
      <c r="AC145">
        <f t="shared" si="13"/>
        <v>0</v>
      </c>
    </row>
    <row r="146" spans="1:29" x14ac:dyDescent="0.35">
      <c r="A146">
        <v>144</v>
      </c>
      <c r="B146" s="1">
        <v>1.18428E+18</v>
      </c>
      <c r="C146" t="s">
        <v>614</v>
      </c>
      <c r="D146" s="3">
        <v>0</v>
      </c>
      <c r="E146" s="3">
        <v>0</v>
      </c>
      <c r="F146" t="s">
        <v>38</v>
      </c>
      <c r="G146" t="str">
        <f t="shared" si="12"/>
        <v>Strong Rational</v>
      </c>
      <c r="H146" t="s">
        <v>615</v>
      </c>
      <c r="J146" t="s">
        <v>616</v>
      </c>
      <c r="K146">
        <v>15368940</v>
      </c>
      <c r="L146" t="s">
        <v>304</v>
      </c>
      <c r="M146" t="s">
        <v>617</v>
      </c>
      <c r="N146" t="s">
        <v>18</v>
      </c>
      <c r="O146" t="s">
        <v>618</v>
      </c>
      <c r="P146" t="s">
        <v>56</v>
      </c>
      <c r="R146">
        <f t="shared" si="11"/>
        <v>0</v>
      </c>
      <c r="S146">
        <f t="shared" si="13"/>
        <v>0</v>
      </c>
      <c r="T146">
        <f t="shared" si="13"/>
        <v>0</v>
      </c>
      <c r="U146">
        <f t="shared" si="13"/>
        <v>0</v>
      </c>
      <c r="V146">
        <f t="shared" si="13"/>
        <v>0</v>
      </c>
      <c r="W146">
        <f t="shared" si="13"/>
        <v>0</v>
      </c>
      <c r="X146">
        <f t="shared" si="13"/>
        <v>0</v>
      </c>
      <c r="Y146">
        <f t="shared" si="13"/>
        <v>0</v>
      </c>
      <c r="Z146" t="str">
        <f t="shared" si="13"/>
        <v>Neutral</v>
      </c>
      <c r="AA146">
        <f t="shared" si="13"/>
        <v>0</v>
      </c>
      <c r="AB146">
        <f t="shared" si="13"/>
        <v>0</v>
      </c>
      <c r="AC146">
        <f t="shared" si="13"/>
        <v>0</v>
      </c>
    </row>
    <row r="147" spans="1:29" x14ac:dyDescent="0.35">
      <c r="A147">
        <v>145</v>
      </c>
      <c r="B147" s="1">
        <v>1.18428E+18</v>
      </c>
      <c r="C147" t="s">
        <v>619</v>
      </c>
      <c r="D147" s="3">
        <v>-0.2</v>
      </c>
      <c r="E147" s="3">
        <v>0.5</v>
      </c>
      <c r="F147" t="s">
        <v>69</v>
      </c>
      <c r="G147" t="str">
        <f t="shared" si="12"/>
        <v>Rational</v>
      </c>
      <c r="H147" t="s">
        <v>620</v>
      </c>
      <c r="J147" t="s">
        <v>621</v>
      </c>
      <c r="K147">
        <v>4304986759</v>
      </c>
      <c r="L147" t="s">
        <v>304</v>
      </c>
      <c r="M147" t="s">
        <v>622</v>
      </c>
      <c r="N147" t="s">
        <v>18</v>
      </c>
      <c r="O147" t="s">
        <v>623</v>
      </c>
      <c r="P147" t="s">
        <v>56</v>
      </c>
      <c r="R147">
        <f t="shared" si="11"/>
        <v>0</v>
      </c>
      <c r="S147">
        <f t="shared" si="13"/>
        <v>0</v>
      </c>
      <c r="T147">
        <f t="shared" si="13"/>
        <v>0</v>
      </c>
      <c r="U147">
        <f t="shared" si="13"/>
        <v>0</v>
      </c>
      <c r="V147">
        <f t="shared" si="13"/>
        <v>0</v>
      </c>
      <c r="W147">
        <f t="shared" si="13"/>
        <v>0</v>
      </c>
      <c r="X147">
        <f t="shared" si="13"/>
        <v>0</v>
      </c>
      <c r="Y147">
        <f t="shared" si="13"/>
        <v>0</v>
      </c>
      <c r="Z147" t="str">
        <f t="shared" si="13"/>
        <v>Somewhat Poor</v>
      </c>
      <c r="AA147">
        <f t="shared" si="13"/>
        <v>0</v>
      </c>
      <c r="AB147">
        <f t="shared" si="13"/>
        <v>0</v>
      </c>
      <c r="AC147">
        <f t="shared" si="13"/>
        <v>0</v>
      </c>
    </row>
    <row r="148" spans="1:29" x14ac:dyDescent="0.35">
      <c r="A148">
        <v>146</v>
      </c>
      <c r="B148" s="1">
        <v>1.18428E+18</v>
      </c>
      <c r="C148" t="s">
        <v>624</v>
      </c>
      <c r="D148" s="3">
        <v>-0.8</v>
      </c>
      <c r="E148" s="3">
        <v>0.9</v>
      </c>
      <c r="F148" t="s">
        <v>69</v>
      </c>
      <c r="G148" t="str">
        <f t="shared" si="12"/>
        <v>Strong Emotional</v>
      </c>
      <c r="H148" t="s">
        <v>387</v>
      </c>
      <c r="J148" t="s">
        <v>625</v>
      </c>
      <c r="K148">
        <v>247621434</v>
      </c>
      <c r="L148" t="s">
        <v>304</v>
      </c>
      <c r="M148" t="s">
        <v>626</v>
      </c>
      <c r="N148" t="s">
        <v>18</v>
      </c>
      <c r="O148" t="s">
        <v>627</v>
      </c>
      <c r="P148" t="s">
        <v>56</v>
      </c>
      <c r="R148">
        <f t="shared" si="11"/>
        <v>0</v>
      </c>
      <c r="S148">
        <f t="shared" si="13"/>
        <v>0</v>
      </c>
      <c r="T148">
        <f t="shared" si="13"/>
        <v>0</v>
      </c>
      <c r="U148">
        <f t="shared" si="13"/>
        <v>0</v>
      </c>
      <c r="V148">
        <f t="shared" si="13"/>
        <v>0</v>
      </c>
      <c r="W148">
        <f t="shared" si="13"/>
        <v>0</v>
      </c>
      <c r="X148">
        <f t="shared" si="13"/>
        <v>0</v>
      </c>
      <c r="Y148">
        <f t="shared" si="13"/>
        <v>0</v>
      </c>
      <c r="Z148" t="str">
        <f t="shared" si="13"/>
        <v>Very Poor</v>
      </c>
      <c r="AA148">
        <f t="shared" si="13"/>
        <v>0</v>
      </c>
      <c r="AB148">
        <f t="shared" si="13"/>
        <v>0</v>
      </c>
      <c r="AC148">
        <f t="shared" si="13"/>
        <v>0</v>
      </c>
    </row>
    <row r="149" spans="1:29" x14ac:dyDescent="0.35">
      <c r="A149">
        <v>147</v>
      </c>
      <c r="B149" s="1">
        <v>1.18427E+18</v>
      </c>
      <c r="C149" t="s">
        <v>628</v>
      </c>
      <c r="D149" s="3">
        <v>8.7499999999999994E-2</v>
      </c>
      <c r="E149" s="3">
        <v>0.28749999999999998</v>
      </c>
      <c r="F149" t="s">
        <v>14</v>
      </c>
      <c r="G149" t="str">
        <f t="shared" si="12"/>
        <v>Rational</v>
      </c>
      <c r="H149" t="s">
        <v>629</v>
      </c>
      <c r="J149" t="s">
        <v>373</v>
      </c>
      <c r="K149">
        <v>337716648</v>
      </c>
      <c r="L149" t="s">
        <v>304</v>
      </c>
      <c r="M149" t="s">
        <v>630</v>
      </c>
      <c r="N149" t="s">
        <v>18</v>
      </c>
      <c r="O149" t="s">
        <v>631</v>
      </c>
      <c r="P149" t="s">
        <v>56</v>
      </c>
      <c r="R149">
        <f t="shared" si="11"/>
        <v>0</v>
      </c>
      <c r="S149">
        <f t="shared" si="13"/>
        <v>0</v>
      </c>
      <c r="T149">
        <f t="shared" si="13"/>
        <v>0</v>
      </c>
      <c r="U149">
        <f t="shared" si="13"/>
        <v>0</v>
      </c>
      <c r="V149">
        <f t="shared" si="13"/>
        <v>0</v>
      </c>
      <c r="W149">
        <f t="shared" si="13"/>
        <v>0</v>
      </c>
      <c r="X149">
        <f t="shared" si="13"/>
        <v>0</v>
      </c>
      <c r="Y149">
        <f t="shared" si="13"/>
        <v>0</v>
      </c>
      <c r="Z149" t="str">
        <f t="shared" si="13"/>
        <v>Somewhat Good</v>
      </c>
      <c r="AA149">
        <f t="shared" si="13"/>
        <v>0</v>
      </c>
      <c r="AB149">
        <f t="shared" si="13"/>
        <v>0</v>
      </c>
      <c r="AC149">
        <f t="shared" si="13"/>
        <v>0</v>
      </c>
    </row>
    <row r="150" spans="1:29" x14ac:dyDescent="0.35">
      <c r="A150">
        <v>148</v>
      </c>
      <c r="B150" s="1">
        <v>1.18427E+18</v>
      </c>
      <c r="C150" t="s">
        <v>632</v>
      </c>
      <c r="D150" s="3">
        <v>0</v>
      </c>
      <c r="E150" s="3">
        <v>0</v>
      </c>
      <c r="F150" t="s">
        <v>38</v>
      </c>
      <c r="G150" t="str">
        <f t="shared" si="12"/>
        <v>Strong Rational</v>
      </c>
      <c r="H150" t="s">
        <v>633</v>
      </c>
      <c r="K150" s="1">
        <v>9.23826E+17</v>
      </c>
      <c r="L150" t="s">
        <v>304</v>
      </c>
      <c r="M150" t="s">
        <v>634</v>
      </c>
      <c r="N150" t="s">
        <v>18</v>
      </c>
      <c r="O150" t="s">
        <v>635</v>
      </c>
      <c r="P150" t="s">
        <v>56</v>
      </c>
      <c r="R150">
        <f t="shared" si="11"/>
        <v>0</v>
      </c>
      <c r="S150">
        <f t="shared" si="13"/>
        <v>0</v>
      </c>
      <c r="T150">
        <f t="shared" si="13"/>
        <v>0</v>
      </c>
      <c r="U150">
        <f t="shared" si="13"/>
        <v>0</v>
      </c>
      <c r="V150">
        <f t="shared" si="13"/>
        <v>0</v>
      </c>
      <c r="W150">
        <f t="shared" si="13"/>
        <v>0</v>
      </c>
      <c r="X150">
        <f t="shared" si="13"/>
        <v>0</v>
      </c>
      <c r="Y150">
        <f t="shared" si="13"/>
        <v>0</v>
      </c>
      <c r="Z150" t="str">
        <f t="shared" si="13"/>
        <v>Neutral</v>
      </c>
      <c r="AA150">
        <f t="shared" si="13"/>
        <v>0</v>
      </c>
      <c r="AB150">
        <f t="shared" si="13"/>
        <v>0</v>
      </c>
      <c r="AC150">
        <f t="shared" si="13"/>
        <v>0</v>
      </c>
    </row>
    <row r="151" spans="1:29" x14ac:dyDescent="0.35">
      <c r="A151">
        <v>149</v>
      </c>
      <c r="B151" s="1">
        <v>1.18428E+18</v>
      </c>
      <c r="C151" t="s">
        <v>636</v>
      </c>
      <c r="D151" s="3">
        <v>6.6666666666666596E-2</v>
      </c>
      <c r="E151" s="3">
        <v>0.76666666666666605</v>
      </c>
      <c r="F151" t="s">
        <v>14</v>
      </c>
      <c r="G151" t="str">
        <f t="shared" si="12"/>
        <v>Strong Emotional</v>
      </c>
      <c r="H151" t="s">
        <v>637</v>
      </c>
      <c r="K151">
        <v>16035591</v>
      </c>
      <c r="L151" t="s">
        <v>304</v>
      </c>
      <c r="M151" t="s">
        <v>638</v>
      </c>
      <c r="N151" t="s">
        <v>18</v>
      </c>
      <c r="O151" t="s">
        <v>55</v>
      </c>
      <c r="P151" t="s">
        <v>56</v>
      </c>
      <c r="R151">
        <f t="shared" si="11"/>
        <v>0</v>
      </c>
      <c r="S151">
        <f t="shared" si="13"/>
        <v>0</v>
      </c>
      <c r="T151">
        <f t="shared" si="13"/>
        <v>0</v>
      </c>
      <c r="U151">
        <f t="shared" si="13"/>
        <v>0</v>
      </c>
      <c r="V151">
        <f t="shared" si="13"/>
        <v>0</v>
      </c>
      <c r="W151">
        <f t="shared" si="13"/>
        <v>0</v>
      </c>
      <c r="X151">
        <f t="shared" si="13"/>
        <v>0</v>
      </c>
      <c r="Y151">
        <f t="shared" si="13"/>
        <v>0</v>
      </c>
      <c r="Z151" t="str">
        <f t="shared" si="13"/>
        <v>Somewhat Good</v>
      </c>
      <c r="AA151">
        <f t="shared" si="13"/>
        <v>0</v>
      </c>
      <c r="AB151">
        <f t="shared" si="13"/>
        <v>0</v>
      </c>
      <c r="AC151">
        <f t="shared" ref="S151:AC175" si="14">IF($P151 = AC$1, IF(AND(0&lt;$D151, $D151&lt;0.5), "Somewhat Good", IF(AND(0.5&lt;=$D151, $D151&lt;=1), "Very Good", IF(AND(-0.5&lt;$D151, $D151&lt;0), "Somewhat Poor", IF(AND(-1&lt;=$D151, $D151&lt;=-0.5), "Very Poor", IF($D151=0, "Neutral", "ERROR"))))),0)</f>
        <v>0</v>
      </c>
    </row>
    <row r="152" spans="1:29" x14ac:dyDescent="0.35">
      <c r="A152">
        <v>150</v>
      </c>
      <c r="B152" s="1">
        <v>1.18428E+18</v>
      </c>
      <c r="C152" t="s">
        <v>639</v>
      </c>
      <c r="D152" s="3">
        <v>-7.4999999999999997E-2</v>
      </c>
      <c r="E152" s="3">
        <v>0.625</v>
      </c>
      <c r="F152" t="s">
        <v>69</v>
      </c>
      <c r="G152" t="str">
        <f t="shared" si="12"/>
        <v>Emotional</v>
      </c>
      <c r="H152" t="s">
        <v>640</v>
      </c>
      <c r="J152" t="s">
        <v>641</v>
      </c>
      <c r="K152" s="1">
        <v>7.03084E+17</v>
      </c>
      <c r="L152" t="s">
        <v>304</v>
      </c>
      <c r="M152" t="s">
        <v>642</v>
      </c>
      <c r="N152" t="s">
        <v>18</v>
      </c>
      <c r="O152" t="s">
        <v>643</v>
      </c>
      <c r="P152" t="s">
        <v>56</v>
      </c>
      <c r="R152">
        <f t="shared" si="11"/>
        <v>0</v>
      </c>
      <c r="S152">
        <f t="shared" si="14"/>
        <v>0</v>
      </c>
      <c r="T152">
        <f t="shared" si="14"/>
        <v>0</v>
      </c>
      <c r="U152">
        <f t="shared" si="14"/>
        <v>0</v>
      </c>
      <c r="V152">
        <f t="shared" si="14"/>
        <v>0</v>
      </c>
      <c r="W152">
        <f t="shared" si="14"/>
        <v>0</v>
      </c>
      <c r="X152">
        <f t="shared" si="14"/>
        <v>0</v>
      </c>
      <c r="Y152">
        <f t="shared" si="14"/>
        <v>0</v>
      </c>
      <c r="Z152" t="str">
        <f t="shared" si="14"/>
        <v>Somewhat Poor</v>
      </c>
      <c r="AA152">
        <f t="shared" si="14"/>
        <v>0</v>
      </c>
      <c r="AB152">
        <f t="shared" si="14"/>
        <v>0</v>
      </c>
      <c r="AC152">
        <f t="shared" si="14"/>
        <v>0</v>
      </c>
    </row>
    <row r="153" spans="1:29" x14ac:dyDescent="0.35">
      <c r="A153">
        <v>151</v>
      </c>
      <c r="B153" s="1">
        <v>1.18428E+18</v>
      </c>
      <c r="C153" t="s">
        <v>644</v>
      </c>
      <c r="D153" s="3">
        <v>0.8</v>
      </c>
      <c r="E153" s="3">
        <v>0.75</v>
      </c>
      <c r="F153" t="s">
        <v>14</v>
      </c>
      <c r="G153" t="str">
        <f t="shared" si="12"/>
        <v>Strong Emotional</v>
      </c>
      <c r="H153" t="s">
        <v>45</v>
      </c>
      <c r="J153" t="s">
        <v>346</v>
      </c>
      <c r="K153">
        <v>377999301</v>
      </c>
      <c r="L153" t="s">
        <v>304</v>
      </c>
      <c r="M153" t="s">
        <v>645</v>
      </c>
      <c r="N153" t="s">
        <v>18</v>
      </c>
      <c r="O153" t="s">
        <v>67</v>
      </c>
      <c r="P153" t="s">
        <v>62</v>
      </c>
      <c r="R153">
        <f t="shared" si="11"/>
        <v>0</v>
      </c>
      <c r="S153">
        <f t="shared" si="14"/>
        <v>0</v>
      </c>
      <c r="T153">
        <f t="shared" si="14"/>
        <v>0</v>
      </c>
      <c r="U153">
        <f t="shared" si="14"/>
        <v>0</v>
      </c>
      <c r="V153">
        <f t="shared" si="14"/>
        <v>0</v>
      </c>
      <c r="W153">
        <f t="shared" si="14"/>
        <v>0</v>
      </c>
      <c r="X153">
        <f t="shared" si="14"/>
        <v>0</v>
      </c>
      <c r="Y153">
        <f t="shared" si="14"/>
        <v>0</v>
      </c>
      <c r="Z153">
        <f t="shared" si="14"/>
        <v>0</v>
      </c>
      <c r="AA153" t="str">
        <f t="shared" si="14"/>
        <v>Very Good</v>
      </c>
      <c r="AB153">
        <f t="shared" si="14"/>
        <v>0</v>
      </c>
      <c r="AC153">
        <f t="shared" si="14"/>
        <v>0</v>
      </c>
    </row>
    <row r="154" spans="1:29" x14ac:dyDescent="0.35">
      <c r="A154">
        <v>152</v>
      </c>
      <c r="B154" s="1">
        <v>1.18428E+18</v>
      </c>
      <c r="C154" t="s">
        <v>646</v>
      </c>
      <c r="D154" s="3">
        <v>0.18333333333333299</v>
      </c>
      <c r="E154" s="3">
        <v>0.4</v>
      </c>
      <c r="F154" t="s">
        <v>14</v>
      </c>
      <c r="G154" t="str">
        <f t="shared" si="12"/>
        <v>Rational</v>
      </c>
      <c r="H154" t="s">
        <v>647</v>
      </c>
      <c r="J154" t="s">
        <v>648</v>
      </c>
      <c r="K154">
        <v>32231752</v>
      </c>
      <c r="L154" t="s">
        <v>304</v>
      </c>
      <c r="M154" t="s">
        <v>649</v>
      </c>
      <c r="N154" t="s">
        <v>18</v>
      </c>
      <c r="O154" t="s">
        <v>650</v>
      </c>
      <c r="P154" t="s">
        <v>62</v>
      </c>
      <c r="R154">
        <f t="shared" si="11"/>
        <v>0</v>
      </c>
      <c r="S154">
        <f t="shared" si="14"/>
        <v>0</v>
      </c>
      <c r="T154">
        <f t="shared" si="14"/>
        <v>0</v>
      </c>
      <c r="U154">
        <f t="shared" si="14"/>
        <v>0</v>
      </c>
      <c r="V154">
        <f t="shared" si="14"/>
        <v>0</v>
      </c>
      <c r="W154">
        <f t="shared" si="14"/>
        <v>0</v>
      </c>
      <c r="X154">
        <f t="shared" si="14"/>
        <v>0</v>
      </c>
      <c r="Y154">
        <f t="shared" si="14"/>
        <v>0</v>
      </c>
      <c r="Z154">
        <f t="shared" si="14"/>
        <v>0</v>
      </c>
      <c r="AA154" t="str">
        <f t="shared" si="14"/>
        <v>Somewhat Good</v>
      </c>
      <c r="AB154">
        <f t="shared" si="14"/>
        <v>0</v>
      </c>
      <c r="AC154">
        <f t="shared" si="14"/>
        <v>0</v>
      </c>
    </row>
    <row r="155" spans="1:29" x14ac:dyDescent="0.35">
      <c r="A155">
        <v>153</v>
      </c>
      <c r="B155" s="1">
        <v>1.18429E+18</v>
      </c>
      <c r="C155" t="s">
        <v>651</v>
      </c>
      <c r="D155" s="3">
        <v>0</v>
      </c>
      <c r="E155" s="3">
        <v>0</v>
      </c>
      <c r="F155" t="s">
        <v>38</v>
      </c>
      <c r="G155" t="str">
        <f t="shared" si="12"/>
        <v>Strong Rational</v>
      </c>
      <c r="H155" t="s">
        <v>652</v>
      </c>
      <c r="K155">
        <v>2388098184</v>
      </c>
      <c r="L155" t="s">
        <v>304</v>
      </c>
      <c r="M155" t="s">
        <v>653</v>
      </c>
      <c r="N155" t="s">
        <v>18</v>
      </c>
      <c r="O155" t="s">
        <v>67</v>
      </c>
      <c r="P155" t="s">
        <v>62</v>
      </c>
      <c r="R155">
        <f t="shared" si="11"/>
        <v>0</v>
      </c>
      <c r="S155">
        <f t="shared" si="14"/>
        <v>0</v>
      </c>
      <c r="T155">
        <f t="shared" si="14"/>
        <v>0</v>
      </c>
      <c r="U155">
        <f t="shared" si="14"/>
        <v>0</v>
      </c>
      <c r="V155">
        <f t="shared" si="14"/>
        <v>0</v>
      </c>
      <c r="W155">
        <f t="shared" si="14"/>
        <v>0</v>
      </c>
      <c r="X155">
        <f t="shared" si="14"/>
        <v>0</v>
      </c>
      <c r="Y155">
        <f t="shared" si="14"/>
        <v>0</v>
      </c>
      <c r="Z155">
        <f t="shared" si="14"/>
        <v>0</v>
      </c>
      <c r="AA155" t="str">
        <f t="shared" si="14"/>
        <v>Neutral</v>
      </c>
      <c r="AB155">
        <f t="shared" si="14"/>
        <v>0</v>
      </c>
      <c r="AC155">
        <f t="shared" si="14"/>
        <v>0</v>
      </c>
    </row>
    <row r="156" spans="1:29" x14ac:dyDescent="0.35">
      <c r="A156">
        <v>154</v>
      </c>
      <c r="B156" s="1">
        <v>1.18427E+18</v>
      </c>
      <c r="C156" t="s">
        <v>654</v>
      </c>
      <c r="D156" s="3">
        <v>0.64999999999999902</v>
      </c>
      <c r="E156" s="3">
        <v>0.8</v>
      </c>
      <c r="F156" t="s">
        <v>14</v>
      </c>
      <c r="G156" t="str">
        <f t="shared" si="12"/>
        <v>Strong Emotional</v>
      </c>
      <c r="H156" t="s">
        <v>655</v>
      </c>
      <c r="K156">
        <v>32752707</v>
      </c>
      <c r="L156" t="s">
        <v>304</v>
      </c>
      <c r="M156" t="s">
        <v>656</v>
      </c>
      <c r="N156" t="s">
        <v>657</v>
      </c>
      <c r="O156" t="s">
        <v>67</v>
      </c>
      <c r="P156" t="s">
        <v>62</v>
      </c>
      <c r="R156">
        <f t="shared" si="11"/>
        <v>0</v>
      </c>
      <c r="S156">
        <f t="shared" si="14"/>
        <v>0</v>
      </c>
      <c r="T156">
        <f t="shared" si="14"/>
        <v>0</v>
      </c>
      <c r="U156">
        <f t="shared" si="14"/>
        <v>0</v>
      </c>
      <c r="V156">
        <f t="shared" si="14"/>
        <v>0</v>
      </c>
      <c r="W156">
        <f t="shared" si="14"/>
        <v>0</v>
      </c>
      <c r="X156">
        <f t="shared" si="14"/>
        <v>0</v>
      </c>
      <c r="Y156">
        <f t="shared" si="14"/>
        <v>0</v>
      </c>
      <c r="Z156">
        <f t="shared" si="14"/>
        <v>0</v>
      </c>
      <c r="AA156" t="str">
        <f t="shared" si="14"/>
        <v>Very Good</v>
      </c>
      <c r="AB156">
        <f t="shared" si="14"/>
        <v>0</v>
      </c>
      <c r="AC156">
        <f t="shared" si="14"/>
        <v>0</v>
      </c>
    </row>
    <row r="157" spans="1:29" x14ac:dyDescent="0.35">
      <c r="A157">
        <v>155</v>
      </c>
      <c r="B157" s="1">
        <v>1.18429E+18</v>
      </c>
      <c r="C157" t="s">
        <v>658</v>
      </c>
      <c r="D157" s="3">
        <v>0</v>
      </c>
      <c r="E157" s="3">
        <v>0</v>
      </c>
      <c r="F157" t="s">
        <v>38</v>
      </c>
      <c r="G157" t="str">
        <f t="shared" si="12"/>
        <v>Strong Rational</v>
      </c>
      <c r="H157" t="s">
        <v>64</v>
      </c>
      <c r="K157">
        <v>32922642</v>
      </c>
      <c r="L157" t="s">
        <v>304</v>
      </c>
      <c r="M157" t="s">
        <v>659</v>
      </c>
      <c r="N157" t="s">
        <v>48</v>
      </c>
      <c r="O157" t="s">
        <v>67</v>
      </c>
      <c r="P157" t="s">
        <v>62</v>
      </c>
      <c r="R157">
        <f t="shared" si="11"/>
        <v>0</v>
      </c>
      <c r="S157">
        <f t="shared" si="14"/>
        <v>0</v>
      </c>
      <c r="T157">
        <f t="shared" si="14"/>
        <v>0</v>
      </c>
      <c r="U157">
        <f t="shared" si="14"/>
        <v>0</v>
      </c>
      <c r="V157">
        <f t="shared" si="14"/>
        <v>0</v>
      </c>
      <c r="W157">
        <f t="shared" si="14"/>
        <v>0</v>
      </c>
      <c r="X157">
        <f t="shared" si="14"/>
        <v>0</v>
      </c>
      <c r="Y157">
        <f t="shared" si="14"/>
        <v>0</v>
      </c>
      <c r="Z157">
        <f t="shared" si="14"/>
        <v>0</v>
      </c>
      <c r="AA157" t="str">
        <f t="shared" si="14"/>
        <v>Neutral</v>
      </c>
      <c r="AB157">
        <f t="shared" si="14"/>
        <v>0</v>
      </c>
      <c r="AC157">
        <f t="shared" si="14"/>
        <v>0</v>
      </c>
    </row>
    <row r="158" spans="1:29" x14ac:dyDescent="0.35">
      <c r="A158">
        <v>156</v>
      </c>
      <c r="B158" s="1">
        <v>1.18427E+18</v>
      </c>
      <c r="C158" t="s">
        <v>660</v>
      </c>
      <c r="D158" s="3">
        <v>1</v>
      </c>
      <c r="E158" s="3">
        <v>0.75</v>
      </c>
      <c r="F158" t="s">
        <v>14</v>
      </c>
      <c r="G158" t="str">
        <f t="shared" si="12"/>
        <v>Strong Emotional</v>
      </c>
      <c r="H158" t="s">
        <v>15</v>
      </c>
      <c r="J158" t="s">
        <v>661</v>
      </c>
      <c r="K158" s="1">
        <v>8.22875E+17</v>
      </c>
      <c r="L158" t="s">
        <v>304</v>
      </c>
      <c r="M158" t="s">
        <v>662</v>
      </c>
      <c r="N158" t="s">
        <v>18</v>
      </c>
      <c r="O158" t="s">
        <v>663</v>
      </c>
      <c r="P158" t="s">
        <v>62</v>
      </c>
      <c r="R158">
        <f t="shared" si="11"/>
        <v>0</v>
      </c>
      <c r="S158">
        <f t="shared" si="14"/>
        <v>0</v>
      </c>
      <c r="T158">
        <f t="shared" si="14"/>
        <v>0</v>
      </c>
      <c r="U158">
        <f t="shared" si="14"/>
        <v>0</v>
      </c>
      <c r="V158">
        <f t="shared" si="14"/>
        <v>0</v>
      </c>
      <c r="W158">
        <f t="shared" si="14"/>
        <v>0</v>
      </c>
      <c r="X158">
        <f t="shared" si="14"/>
        <v>0</v>
      </c>
      <c r="Y158">
        <f t="shared" si="14"/>
        <v>0</v>
      </c>
      <c r="Z158">
        <f t="shared" si="14"/>
        <v>0</v>
      </c>
      <c r="AA158" t="str">
        <f t="shared" si="14"/>
        <v>Very Good</v>
      </c>
      <c r="AB158">
        <f t="shared" si="14"/>
        <v>0</v>
      </c>
      <c r="AC158">
        <f t="shared" si="14"/>
        <v>0</v>
      </c>
    </row>
    <row r="159" spans="1:29" x14ac:dyDescent="0.35">
      <c r="A159">
        <v>157</v>
      </c>
      <c r="B159" s="1">
        <v>1.18427E+18</v>
      </c>
      <c r="C159" t="s">
        <v>664</v>
      </c>
      <c r="D159" s="3">
        <v>0.5</v>
      </c>
      <c r="E159" s="3">
        <v>0.5</v>
      </c>
      <c r="F159" t="s">
        <v>14</v>
      </c>
      <c r="G159" t="str">
        <f>IF((AND(E159 &gt;= 0.26,E159 &lt;=0.5)),"Rational",IF((AND(E159 &gt; 0.5,E159 &lt; 0.75)),"Emotional",IF((AND(E159 &gt;= 0.75,E159 &lt;=1)),"Strong Emotional", "Strong Rational")))</f>
        <v>Rational</v>
      </c>
      <c r="H159" t="s">
        <v>665</v>
      </c>
      <c r="K159" s="1">
        <v>9.3674E+17</v>
      </c>
      <c r="L159" t="s">
        <v>304</v>
      </c>
      <c r="M159" t="s">
        <v>666</v>
      </c>
      <c r="N159" t="s">
        <v>487</v>
      </c>
      <c r="O159" t="s">
        <v>667</v>
      </c>
      <c r="P159" t="s">
        <v>62</v>
      </c>
      <c r="R159">
        <f t="shared" si="11"/>
        <v>0</v>
      </c>
      <c r="S159">
        <f t="shared" si="14"/>
        <v>0</v>
      </c>
      <c r="T159">
        <f t="shared" si="14"/>
        <v>0</v>
      </c>
      <c r="U159">
        <f t="shared" si="14"/>
        <v>0</v>
      </c>
      <c r="V159">
        <f t="shared" si="14"/>
        <v>0</v>
      </c>
      <c r="W159">
        <f t="shared" si="14"/>
        <v>0</v>
      </c>
      <c r="X159">
        <f t="shared" si="14"/>
        <v>0</v>
      </c>
      <c r="Y159">
        <f t="shared" si="14"/>
        <v>0</v>
      </c>
      <c r="Z159">
        <f t="shared" si="14"/>
        <v>0</v>
      </c>
      <c r="AA159" t="str">
        <f t="shared" si="14"/>
        <v>Very Good</v>
      </c>
      <c r="AB159">
        <f t="shared" si="14"/>
        <v>0</v>
      </c>
      <c r="AC159">
        <f t="shared" si="14"/>
        <v>0</v>
      </c>
    </row>
    <row r="160" spans="1:29" x14ac:dyDescent="0.35">
      <c r="A160">
        <v>158</v>
      </c>
      <c r="B160" s="1">
        <v>1.18427E+18</v>
      </c>
      <c r="C160" t="s">
        <v>668</v>
      </c>
      <c r="D160" s="3">
        <v>0.35</v>
      </c>
      <c r="E160" s="3">
        <v>0.55000000000000004</v>
      </c>
      <c r="F160" t="s">
        <v>14</v>
      </c>
      <c r="G160" t="str">
        <f t="shared" ref="G160:G186" si="15">IF((AND(E160 &gt;= 0.26,E160 &lt;=0.5)),"Rational",IF((AND(E160 &gt; 0.5,E160 &lt; 0.75)),"Emotional",IF((AND(E160 &gt;= 0.75,E160 &lt;=1)),"Strong Emotional", "Strong Rational")))</f>
        <v>Emotional</v>
      </c>
      <c r="H160" t="s">
        <v>669</v>
      </c>
      <c r="K160">
        <v>26350255</v>
      </c>
      <c r="L160" t="s">
        <v>304</v>
      </c>
      <c r="M160" t="s">
        <v>670</v>
      </c>
      <c r="N160" t="s">
        <v>487</v>
      </c>
      <c r="O160" t="s">
        <v>671</v>
      </c>
      <c r="P160" t="s">
        <v>62</v>
      </c>
      <c r="R160">
        <f t="shared" si="11"/>
        <v>0</v>
      </c>
      <c r="S160">
        <f t="shared" si="14"/>
        <v>0</v>
      </c>
      <c r="T160">
        <f t="shared" si="14"/>
        <v>0</v>
      </c>
      <c r="U160">
        <f t="shared" si="14"/>
        <v>0</v>
      </c>
      <c r="V160">
        <f t="shared" si="14"/>
        <v>0</v>
      </c>
      <c r="W160">
        <f t="shared" si="14"/>
        <v>0</v>
      </c>
      <c r="X160">
        <f t="shared" si="14"/>
        <v>0</v>
      </c>
      <c r="Y160">
        <f t="shared" si="14"/>
        <v>0</v>
      </c>
      <c r="Z160">
        <f t="shared" si="14"/>
        <v>0</v>
      </c>
      <c r="AA160" t="str">
        <f t="shared" si="14"/>
        <v>Somewhat Good</v>
      </c>
      <c r="AB160">
        <f t="shared" si="14"/>
        <v>0</v>
      </c>
      <c r="AC160">
        <f t="shared" si="14"/>
        <v>0</v>
      </c>
    </row>
    <row r="161" spans="1:29" x14ac:dyDescent="0.35">
      <c r="A161">
        <v>159</v>
      </c>
      <c r="B161" s="1">
        <v>1.18429E+18</v>
      </c>
      <c r="C161" t="s">
        <v>672</v>
      </c>
      <c r="D161" s="3">
        <v>-0.2</v>
      </c>
      <c r="E161" s="3">
        <v>0.26250000000000001</v>
      </c>
      <c r="F161" t="s">
        <v>69</v>
      </c>
      <c r="G161" t="str">
        <f t="shared" si="15"/>
        <v>Rational</v>
      </c>
      <c r="H161" t="s">
        <v>673</v>
      </c>
      <c r="K161">
        <v>19362341</v>
      </c>
      <c r="L161" t="s">
        <v>304</v>
      </c>
      <c r="M161" t="s">
        <v>674</v>
      </c>
      <c r="N161" t="s">
        <v>18</v>
      </c>
      <c r="O161" t="s">
        <v>67</v>
      </c>
      <c r="P161" t="s">
        <v>62</v>
      </c>
      <c r="R161">
        <f t="shared" si="11"/>
        <v>0</v>
      </c>
      <c r="S161">
        <f t="shared" si="14"/>
        <v>0</v>
      </c>
      <c r="T161">
        <f t="shared" si="14"/>
        <v>0</v>
      </c>
      <c r="U161">
        <f t="shared" si="14"/>
        <v>0</v>
      </c>
      <c r="V161">
        <f t="shared" si="14"/>
        <v>0</v>
      </c>
      <c r="W161">
        <f t="shared" si="14"/>
        <v>0</v>
      </c>
      <c r="X161">
        <f t="shared" si="14"/>
        <v>0</v>
      </c>
      <c r="Y161">
        <f t="shared" si="14"/>
        <v>0</v>
      </c>
      <c r="Z161">
        <f t="shared" si="14"/>
        <v>0</v>
      </c>
      <c r="AA161" t="str">
        <f t="shared" si="14"/>
        <v>Somewhat Poor</v>
      </c>
      <c r="AB161">
        <f t="shared" si="14"/>
        <v>0</v>
      </c>
      <c r="AC161">
        <f t="shared" si="14"/>
        <v>0</v>
      </c>
    </row>
    <row r="162" spans="1:29" x14ac:dyDescent="0.35">
      <c r="A162">
        <v>160</v>
      </c>
      <c r="B162" s="1">
        <v>1.18426E+18</v>
      </c>
      <c r="C162" t="s">
        <v>675</v>
      </c>
      <c r="D162" s="3">
        <v>0</v>
      </c>
      <c r="E162" s="3">
        <v>0</v>
      </c>
      <c r="F162" t="s">
        <v>38</v>
      </c>
      <c r="G162" t="str">
        <f t="shared" si="15"/>
        <v>Strong Rational</v>
      </c>
      <c r="H162" t="s">
        <v>676</v>
      </c>
      <c r="J162" t="s">
        <v>677</v>
      </c>
      <c r="K162">
        <v>2948211</v>
      </c>
      <c r="L162" t="s">
        <v>304</v>
      </c>
      <c r="M162" t="s">
        <v>678</v>
      </c>
      <c r="N162" t="s">
        <v>18</v>
      </c>
      <c r="O162" t="s">
        <v>679</v>
      </c>
      <c r="P162" t="s">
        <v>62</v>
      </c>
      <c r="R162">
        <f t="shared" si="11"/>
        <v>0</v>
      </c>
      <c r="S162">
        <f t="shared" si="14"/>
        <v>0</v>
      </c>
      <c r="T162">
        <f t="shared" si="14"/>
        <v>0</v>
      </c>
      <c r="U162">
        <f t="shared" si="14"/>
        <v>0</v>
      </c>
      <c r="V162">
        <f t="shared" si="14"/>
        <v>0</v>
      </c>
      <c r="W162">
        <f t="shared" si="14"/>
        <v>0</v>
      </c>
      <c r="X162">
        <f t="shared" si="14"/>
        <v>0</v>
      </c>
      <c r="Y162">
        <f t="shared" si="14"/>
        <v>0</v>
      </c>
      <c r="Z162">
        <f t="shared" si="14"/>
        <v>0</v>
      </c>
      <c r="AA162" t="str">
        <f t="shared" si="14"/>
        <v>Neutral</v>
      </c>
      <c r="AB162">
        <f t="shared" si="14"/>
        <v>0</v>
      </c>
      <c r="AC162">
        <f t="shared" si="14"/>
        <v>0</v>
      </c>
    </row>
    <row r="163" spans="1:29" x14ac:dyDescent="0.35">
      <c r="A163">
        <v>161</v>
      </c>
      <c r="B163" s="1">
        <v>1.18429E+18</v>
      </c>
      <c r="C163" t="s">
        <v>680</v>
      </c>
      <c r="D163" s="3">
        <v>-0.25</v>
      </c>
      <c r="E163" s="3">
        <v>0</v>
      </c>
      <c r="F163" t="s">
        <v>69</v>
      </c>
      <c r="G163" t="str">
        <f t="shared" si="15"/>
        <v>Strong Rational</v>
      </c>
      <c r="H163" t="s">
        <v>681</v>
      </c>
      <c r="J163" t="s">
        <v>682</v>
      </c>
      <c r="K163">
        <v>53185635</v>
      </c>
      <c r="L163" t="s">
        <v>304</v>
      </c>
      <c r="M163" t="s">
        <v>683</v>
      </c>
      <c r="N163" t="s">
        <v>18</v>
      </c>
      <c r="O163" t="s">
        <v>684</v>
      </c>
      <c r="P163" t="s">
        <v>62</v>
      </c>
      <c r="R163">
        <f t="shared" si="11"/>
        <v>0</v>
      </c>
      <c r="S163">
        <f t="shared" si="14"/>
        <v>0</v>
      </c>
      <c r="T163">
        <f t="shared" si="14"/>
        <v>0</v>
      </c>
      <c r="U163">
        <f t="shared" si="14"/>
        <v>0</v>
      </c>
      <c r="V163">
        <f t="shared" si="14"/>
        <v>0</v>
      </c>
      <c r="W163">
        <f t="shared" si="14"/>
        <v>0</v>
      </c>
      <c r="X163">
        <f t="shared" si="14"/>
        <v>0</v>
      </c>
      <c r="Y163">
        <f t="shared" si="14"/>
        <v>0</v>
      </c>
      <c r="Z163">
        <f t="shared" si="14"/>
        <v>0</v>
      </c>
      <c r="AA163" t="str">
        <f t="shared" si="14"/>
        <v>Somewhat Poor</v>
      </c>
      <c r="AB163">
        <f t="shared" si="14"/>
        <v>0</v>
      </c>
      <c r="AC163">
        <f t="shared" si="14"/>
        <v>0</v>
      </c>
    </row>
    <row r="164" spans="1:29" ht="261" x14ac:dyDescent="0.35">
      <c r="A164">
        <v>162</v>
      </c>
      <c r="B164" s="1">
        <v>1.18428E+18</v>
      </c>
      <c r="C164" s="2" t="s">
        <v>685</v>
      </c>
      <c r="D164" s="3">
        <v>0</v>
      </c>
      <c r="E164" s="3">
        <v>0</v>
      </c>
      <c r="F164" t="s">
        <v>38</v>
      </c>
      <c r="G164" t="str">
        <f t="shared" si="15"/>
        <v>Strong Rational</v>
      </c>
      <c r="H164" t="s">
        <v>335</v>
      </c>
      <c r="K164">
        <v>519900682</v>
      </c>
      <c r="L164" t="s">
        <v>304</v>
      </c>
      <c r="M164" t="s">
        <v>686</v>
      </c>
      <c r="N164" t="s">
        <v>687</v>
      </c>
      <c r="O164" t="s">
        <v>688</v>
      </c>
      <c r="P164" t="s">
        <v>62</v>
      </c>
      <c r="R164">
        <f t="shared" si="11"/>
        <v>0</v>
      </c>
      <c r="S164">
        <f t="shared" si="14"/>
        <v>0</v>
      </c>
      <c r="T164">
        <f t="shared" si="14"/>
        <v>0</v>
      </c>
      <c r="U164">
        <f t="shared" si="14"/>
        <v>0</v>
      </c>
      <c r="V164">
        <f t="shared" si="14"/>
        <v>0</v>
      </c>
      <c r="W164">
        <f t="shared" si="14"/>
        <v>0</v>
      </c>
      <c r="X164">
        <f t="shared" si="14"/>
        <v>0</v>
      </c>
      <c r="Y164">
        <f t="shared" si="14"/>
        <v>0</v>
      </c>
      <c r="Z164">
        <f t="shared" si="14"/>
        <v>0</v>
      </c>
      <c r="AA164" t="str">
        <f t="shared" si="14"/>
        <v>Neutral</v>
      </c>
      <c r="AB164">
        <f t="shared" si="14"/>
        <v>0</v>
      </c>
      <c r="AC164">
        <f t="shared" si="14"/>
        <v>0</v>
      </c>
    </row>
    <row r="165" spans="1:29" x14ac:dyDescent="0.35">
      <c r="A165">
        <v>163</v>
      </c>
      <c r="B165" s="1">
        <v>1.18428E+18</v>
      </c>
      <c r="C165" t="s">
        <v>689</v>
      </c>
      <c r="D165" s="3">
        <v>-4.4444444444444398E-2</v>
      </c>
      <c r="E165" s="3">
        <v>0.38888888888888801</v>
      </c>
      <c r="F165" t="s">
        <v>69</v>
      </c>
      <c r="G165" t="str">
        <f t="shared" si="15"/>
        <v>Rational</v>
      </c>
      <c r="H165" t="s">
        <v>255</v>
      </c>
      <c r="J165" t="s">
        <v>690</v>
      </c>
      <c r="K165" s="1">
        <v>1.18127E+18</v>
      </c>
      <c r="L165" t="s">
        <v>304</v>
      </c>
      <c r="M165" t="s">
        <v>690</v>
      </c>
      <c r="N165" t="s">
        <v>18</v>
      </c>
      <c r="O165" t="s">
        <v>67</v>
      </c>
      <c r="P165" t="s">
        <v>62</v>
      </c>
      <c r="R165">
        <f t="shared" si="11"/>
        <v>0</v>
      </c>
      <c r="S165">
        <f t="shared" si="14"/>
        <v>0</v>
      </c>
      <c r="T165">
        <f t="shared" si="14"/>
        <v>0</v>
      </c>
      <c r="U165">
        <f t="shared" si="14"/>
        <v>0</v>
      </c>
      <c r="V165">
        <f t="shared" si="14"/>
        <v>0</v>
      </c>
      <c r="W165">
        <f t="shared" si="14"/>
        <v>0</v>
      </c>
      <c r="X165">
        <f t="shared" si="14"/>
        <v>0</v>
      </c>
      <c r="Y165">
        <f t="shared" si="14"/>
        <v>0</v>
      </c>
      <c r="Z165">
        <f t="shared" si="14"/>
        <v>0</v>
      </c>
      <c r="AA165" t="str">
        <f t="shared" si="14"/>
        <v>Somewhat Poor</v>
      </c>
      <c r="AB165">
        <f t="shared" si="14"/>
        <v>0</v>
      </c>
      <c r="AC165">
        <f t="shared" si="14"/>
        <v>0</v>
      </c>
    </row>
    <row r="166" spans="1:29" x14ac:dyDescent="0.35">
      <c r="A166">
        <v>164</v>
      </c>
      <c r="B166" s="1">
        <v>1.18E+18</v>
      </c>
      <c r="C166" t="s">
        <v>691</v>
      </c>
      <c r="D166" s="3">
        <v>0</v>
      </c>
      <c r="E166" s="3">
        <v>0</v>
      </c>
      <c r="F166" t="s">
        <v>38</v>
      </c>
      <c r="G166" t="str">
        <f t="shared" si="15"/>
        <v>Strong Rational</v>
      </c>
      <c r="H166" t="s">
        <v>676</v>
      </c>
      <c r="J166" t="s">
        <v>692</v>
      </c>
      <c r="K166">
        <v>20383609</v>
      </c>
      <c r="L166" t="s">
        <v>304</v>
      </c>
      <c r="M166" t="s">
        <v>693</v>
      </c>
      <c r="N166" t="s">
        <v>18</v>
      </c>
      <c r="O166" t="s">
        <v>694</v>
      </c>
      <c r="P166" t="s">
        <v>221</v>
      </c>
      <c r="R166">
        <f t="shared" si="11"/>
        <v>0</v>
      </c>
      <c r="S166">
        <f t="shared" si="14"/>
        <v>0</v>
      </c>
      <c r="T166">
        <f t="shared" si="14"/>
        <v>0</v>
      </c>
      <c r="U166">
        <f t="shared" si="14"/>
        <v>0</v>
      </c>
      <c r="V166">
        <f t="shared" si="14"/>
        <v>0</v>
      </c>
      <c r="W166">
        <f t="shared" si="14"/>
        <v>0</v>
      </c>
      <c r="X166">
        <f t="shared" si="14"/>
        <v>0</v>
      </c>
      <c r="Y166">
        <f t="shared" si="14"/>
        <v>0</v>
      </c>
      <c r="Z166">
        <f t="shared" si="14"/>
        <v>0</v>
      </c>
      <c r="AA166">
        <f t="shared" si="14"/>
        <v>0</v>
      </c>
      <c r="AB166" t="str">
        <f t="shared" si="14"/>
        <v>Neutral</v>
      </c>
      <c r="AC166">
        <f t="shared" si="14"/>
        <v>0</v>
      </c>
    </row>
    <row r="167" spans="1:29" x14ac:dyDescent="0.35">
      <c r="A167">
        <v>165</v>
      </c>
      <c r="B167" s="1">
        <v>1.18E+18</v>
      </c>
      <c r="C167" t="s">
        <v>695</v>
      </c>
      <c r="D167" s="3">
        <v>0</v>
      </c>
      <c r="E167" s="3">
        <v>0.5</v>
      </c>
      <c r="F167" t="s">
        <v>38</v>
      </c>
      <c r="G167" t="str">
        <f t="shared" si="15"/>
        <v>Rational</v>
      </c>
      <c r="H167" t="s">
        <v>696</v>
      </c>
      <c r="J167" t="s">
        <v>373</v>
      </c>
      <c r="K167">
        <v>40673062</v>
      </c>
      <c r="L167" t="s">
        <v>304</v>
      </c>
      <c r="M167" t="s">
        <v>697</v>
      </c>
      <c r="N167" t="s">
        <v>18</v>
      </c>
      <c r="O167" t="s">
        <v>698</v>
      </c>
      <c r="P167" t="s">
        <v>221</v>
      </c>
      <c r="R167">
        <f t="shared" si="11"/>
        <v>0</v>
      </c>
      <c r="S167">
        <f t="shared" si="14"/>
        <v>0</v>
      </c>
      <c r="T167">
        <f t="shared" si="14"/>
        <v>0</v>
      </c>
      <c r="U167">
        <f t="shared" si="14"/>
        <v>0</v>
      </c>
      <c r="V167">
        <f t="shared" si="14"/>
        <v>0</v>
      </c>
      <c r="W167">
        <f t="shared" si="14"/>
        <v>0</v>
      </c>
      <c r="X167">
        <f t="shared" si="14"/>
        <v>0</v>
      </c>
      <c r="Y167">
        <f t="shared" si="14"/>
        <v>0</v>
      </c>
      <c r="Z167">
        <f t="shared" si="14"/>
        <v>0</v>
      </c>
      <c r="AA167">
        <f t="shared" si="14"/>
        <v>0</v>
      </c>
      <c r="AB167" t="str">
        <f t="shared" si="14"/>
        <v>Neutral</v>
      </c>
      <c r="AC167">
        <f t="shared" si="14"/>
        <v>0</v>
      </c>
    </row>
    <row r="168" spans="1:29" x14ac:dyDescent="0.35">
      <c r="A168">
        <v>166</v>
      </c>
      <c r="B168" s="1">
        <v>1.18E+18</v>
      </c>
      <c r="C168" t="s">
        <v>699</v>
      </c>
      <c r="D168" s="3">
        <v>0.5</v>
      </c>
      <c r="E168" s="3">
        <v>0.5</v>
      </c>
      <c r="F168" t="s">
        <v>14</v>
      </c>
      <c r="G168" t="str">
        <f t="shared" si="15"/>
        <v>Rational</v>
      </c>
      <c r="H168" t="s">
        <v>700</v>
      </c>
      <c r="K168">
        <v>21167686</v>
      </c>
      <c r="L168" t="s">
        <v>304</v>
      </c>
      <c r="M168" t="s">
        <v>701</v>
      </c>
      <c r="N168" t="s">
        <v>18</v>
      </c>
      <c r="O168" t="s">
        <v>698</v>
      </c>
      <c r="P168" t="s">
        <v>221</v>
      </c>
      <c r="R168">
        <f t="shared" si="11"/>
        <v>0</v>
      </c>
      <c r="S168">
        <f t="shared" si="14"/>
        <v>0</v>
      </c>
      <c r="T168">
        <f t="shared" si="14"/>
        <v>0</v>
      </c>
      <c r="U168">
        <f t="shared" si="14"/>
        <v>0</v>
      </c>
      <c r="V168">
        <f t="shared" si="14"/>
        <v>0</v>
      </c>
      <c r="W168">
        <f t="shared" si="14"/>
        <v>0</v>
      </c>
      <c r="X168">
        <f t="shared" si="14"/>
        <v>0</v>
      </c>
      <c r="Y168">
        <f t="shared" si="14"/>
        <v>0</v>
      </c>
      <c r="Z168">
        <f t="shared" si="14"/>
        <v>0</v>
      </c>
      <c r="AA168">
        <f t="shared" si="14"/>
        <v>0</v>
      </c>
      <c r="AB168" t="str">
        <f t="shared" si="14"/>
        <v>Very Good</v>
      </c>
      <c r="AC168">
        <f t="shared" si="14"/>
        <v>0</v>
      </c>
    </row>
    <row r="169" spans="1:29" x14ac:dyDescent="0.35">
      <c r="A169">
        <v>167</v>
      </c>
      <c r="B169" s="1">
        <v>1.18426E+18</v>
      </c>
      <c r="C169" t="s">
        <v>702</v>
      </c>
      <c r="D169" s="3">
        <v>0.5</v>
      </c>
      <c r="E169" s="3">
        <v>0.5</v>
      </c>
      <c r="F169" t="s">
        <v>14</v>
      </c>
      <c r="G169" t="str">
        <f t="shared" si="15"/>
        <v>Rational</v>
      </c>
      <c r="H169" t="s">
        <v>703</v>
      </c>
      <c r="J169" t="s">
        <v>74</v>
      </c>
      <c r="K169" s="1">
        <v>7.05468E+17</v>
      </c>
      <c r="L169" t="s">
        <v>304</v>
      </c>
      <c r="M169" t="s">
        <v>704</v>
      </c>
      <c r="N169" t="s">
        <v>18</v>
      </c>
      <c r="O169" t="s">
        <v>75</v>
      </c>
      <c r="P169" t="s">
        <v>76</v>
      </c>
      <c r="R169">
        <f t="shared" si="11"/>
        <v>0</v>
      </c>
      <c r="S169">
        <f t="shared" si="14"/>
        <v>0</v>
      </c>
      <c r="T169">
        <f t="shared" si="14"/>
        <v>0</v>
      </c>
      <c r="U169">
        <f t="shared" si="14"/>
        <v>0</v>
      </c>
      <c r="V169">
        <f t="shared" si="14"/>
        <v>0</v>
      </c>
      <c r="W169">
        <f t="shared" si="14"/>
        <v>0</v>
      </c>
      <c r="X169">
        <f t="shared" si="14"/>
        <v>0</v>
      </c>
      <c r="Y169">
        <f t="shared" si="14"/>
        <v>0</v>
      </c>
      <c r="Z169">
        <f t="shared" si="14"/>
        <v>0</v>
      </c>
      <c r="AA169">
        <f t="shared" si="14"/>
        <v>0</v>
      </c>
      <c r="AB169">
        <f t="shared" si="14"/>
        <v>0</v>
      </c>
      <c r="AC169" t="str">
        <f t="shared" si="14"/>
        <v>Very Good</v>
      </c>
    </row>
    <row r="170" spans="1:29" x14ac:dyDescent="0.35">
      <c r="A170">
        <v>168</v>
      </c>
      <c r="B170" s="1">
        <v>1.18428E+18</v>
      </c>
      <c r="C170" t="s">
        <v>705</v>
      </c>
      <c r="D170" s="3">
        <v>0</v>
      </c>
      <c r="E170" s="3">
        <v>0.5</v>
      </c>
      <c r="F170" t="s">
        <v>38</v>
      </c>
      <c r="G170" t="str">
        <f t="shared" si="15"/>
        <v>Rational</v>
      </c>
      <c r="H170" t="s">
        <v>706</v>
      </c>
      <c r="J170" t="s">
        <v>707</v>
      </c>
      <c r="K170">
        <v>22740127</v>
      </c>
      <c r="L170" t="s">
        <v>304</v>
      </c>
      <c r="M170" t="s">
        <v>708</v>
      </c>
      <c r="N170" t="s">
        <v>18</v>
      </c>
      <c r="O170" t="s">
        <v>709</v>
      </c>
      <c r="P170" t="s">
        <v>76</v>
      </c>
      <c r="R170">
        <f t="shared" si="11"/>
        <v>0</v>
      </c>
      <c r="S170">
        <f t="shared" si="14"/>
        <v>0</v>
      </c>
      <c r="T170">
        <f t="shared" si="14"/>
        <v>0</v>
      </c>
      <c r="U170">
        <f t="shared" si="14"/>
        <v>0</v>
      </c>
      <c r="V170">
        <f t="shared" si="14"/>
        <v>0</v>
      </c>
      <c r="W170">
        <f t="shared" si="14"/>
        <v>0</v>
      </c>
      <c r="X170">
        <f t="shared" si="14"/>
        <v>0</v>
      </c>
      <c r="Y170">
        <f t="shared" si="14"/>
        <v>0</v>
      </c>
      <c r="Z170">
        <f t="shared" si="14"/>
        <v>0</v>
      </c>
      <c r="AA170">
        <f t="shared" si="14"/>
        <v>0</v>
      </c>
      <c r="AB170">
        <f t="shared" si="14"/>
        <v>0</v>
      </c>
      <c r="AC170" t="str">
        <f t="shared" si="14"/>
        <v>Neutral</v>
      </c>
    </row>
    <row r="171" spans="1:29" x14ac:dyDescent="0.35">
      <c r="A171">
        <v>169</v>
      </c>
      <c r="B171" s="1">
        <v>1.18426E+18</v>
      </c>
      <c r="C171" t="s">
        <v>710</v>
      </c>
      <c r="D171" s="3">
        <v>0</v>
      </c>
      <c r="E171" s="3">
        <v>0</v>
      </c>
      <c r="F171" t="s">
        <v>38</v>
      </c>
      <c r="G171" t="str">
        <f t="shared" si="15"/>
        <v>Strong Rational</v>
      </c>
      <c r="H171" t="s">
        <v>711</v>
      </c>
      <c r="J171" t="s">
        <v>712</v>
      </c>
      <c r="K171" s="1">
        <v>1.18423E+18</v>
      </c>
      <c r="L171" t="s">
        <v>304</v>
      </c>
      <c r="M171" t="s">
        <v>713</v>
      </c>
      <c r="N171" t="s">
        <v>18</v>
      </c>
      <c r="O171" t="s">
        <v>714</v>
      </c>
      <c r="P171" t="s">
        <v>76</v>
      </c>
      <c r="R171">
        <f t="shared" si="11"/>
        <v>0</v>
      </c>
      <c r="S171">
        <f t="shared" si="14"/>
        <v>0</v>
      </c>
      <c r="T171">
        <f t="shared" si="14"/>
        <v>0</v>
      </c>
      <c r="U171">
        <f t="shared" si="14"/>
        <v>0</v>
      </c>
      <c r="V171">
        <f t="shared" si="14"/>
        <v>0</v>
      </c>
      <c r="W171">
        <f t="shared" si="14"/>
        <v>0</v>
      </c>
      <c r="X171">
        <f t="shared" si="14"/>
        <v>0</v>
      </c>
      <c r="Y171">
        <f t="shared" si="14"/>
        <v>0</v>
      </c>
      <c r="Z171">
        <f t="shared" si="14"/>
        <v>0</v>
      </c>
      <c r="AA171">
        <f t="shared" si="14"/>
        <v>0</v>
      </c>
      <c r="AB171">
        <f t="shared" si="14"/>
        <v>0</v>
      </c>
      <c r="AC171" t="str">
        <f t="shared" si="14"/>
        <v>Neutral</v>
      </c>
    </row>
    <row r="172" spans="1:29" x14ac:dyDescent="0.35">
      <c r="A172">
        <v>170</v>
      </c>
      <c r="B172" s="1">
        <v>1.18429E+18</v>
      </c>
      <c r="C172" t="s">
        <v>715</v>
      </c>
      <c r="D172" s="3">
        <v>0.2</v>
      </c>
      <c r="E172" s="3">
        <v>0.2</v>
      </c>
      <c r="F172" t="s">
        <v>14</v>
      </c>
      <c r="G172" t="str">
        <f t="shared" si="15"/>
        <v>Strong Rational</v>
      </c>
      <c r="H172" t="s">
        <v>716</v>
      </c>
      <c r="K172">
        <v>40804774</v>
      </c>
      <c r="L172" t="s">
        <v>304</v>
      </c>
      <c r="M172" t="s">
        <v>717</v>
      </c>
      <c r="N172" t="s">
        <v>487</v>
      </c>
      <c r="O172" t="s">
        <v>75</v>
      </c>
      <c r="P172" t="s">
        <v>76</v>
      </c>
      <c r="R172">
        <f t="shared" si="11"/>
        <v>0</v>
      </c>
      <c r="S172">
        <f t="shared" si="14"/>
        <v>0</v>
      </c>
      <c r="T172">
        <f t="shared" si="14"/>
        <v>0</v>
      </c>
      <c r="U172">
        <f t="shared" si="14"/>
        <v>0</v>
      </c>
      <c r="V172">
        <f t="shared" si="14"/>
        <v>0</v>
      </c>
      <c r="W172">
        <f t="shared" si="14"/>
        <v>0</v>
      </c>
      <c r="X172">
        <f t="shared" si="14"/>
        <v>0</v>
      </c>
      <c r="Y172">
        <f t="shared" si="14"/>
        <v>0</v>
      </c>
      <c r="Z172">
        <f t="shared" si="14"/>
        <v>0</v>
      </c>
      <c r="AA172">
        <f t="shared" si="14"/>
        <v>0</v>
      </c>
      <c r="AB172">
        <f t="shared" si="14"/>
        <v>0</v>
      </c>
      <c r="AC172" t="str">
        <f t="shared" si="14"/>
        <v>Somewhat Good</v>
      </c>
    </row>
    <row r="173" spans="1:29" x14ac:dyDescent="0.35">
      <c r="A173">
        <v>171</v>
      </c>
      <c r="B173" s="1">
        <v>1.18427E+18</v>
      </c>
      <c r="C173" t="s">
        <v>718</v>
      </c>
      <c r="D173" s="3">
        <v>0</v>
      </c>
      <c r="E173" s="3">
        <v>0</v>
      </c>
      <c r="F173" t="s">
        <v>38</v>
      </c>
      <c r="G173" t="str">
        <f t="shared" si="15"/>
        <v>Strong Rational</v>
      </c>
      <c r="H173" t="s">
        <v>719</v>
      </c>
      <c r="J173" t="s">
        <v>720</v>
      </c>
      <c r="K173">
        <v>114388359</v>
      </c>
      <c r="L173" t="s">
        <v>304</v>
      </c>
      <c r="M173" t="s">
        <v>720</v>
      </c>
      <c r="N173" t="s">
        <v>18</v>
      </c>
      <c r="O173" t="s">
        <v>721</v>
      </c>
      <c r="P173" t="s">
        <v>76</v>
      </c>
      <c r="R173">
        <f t="shared" si="11"/>
        <v>0</v>
      </c>
      <c r="S173">
        <f t="shared" si="14"/>
        <v>0</v>
      </c>
      <c r="T173">
        <f t="shared" si="14"/>
        <v>0</v>
      </c>
      <c r="U173">
        <f t="shared" si="14"/>
        <v>0</v>
      </c>
      <c r="V173">
        <f t="shared" si="14"/>
        <v>0</v>
      </c>
      <c r="W173">
        <f t="shared" si="14"/>
        <v>0</v>
      </c>
      <c r="X173">
        <f t="shared" si="14"/>
        <v>0</v>
      </c>
      <c r="Y173">
        <f t="shared" si="14"/>
        <v>0</v>
      </c>
      <c r="Z173">
        <f t="shared" si="14"/>
        <v>0</v>
      </c>
      <c r="AA173">
        <f t="shared" si="14"/>
        <v>0</v>
      </c>
      <c r="AB173">
        <f t="shared" si="14"/>
        <v>0</v>
      </c>
      <c r="AC173" t="str">
        <f t="shared" si="14"/>
        <v>Neutral</v>
      </c>
    </row>
    <row r="174" spans="1:29" x14ac:dyDescent="0.35">
      <c r="A174">
        <v>172</v>
      </c>
      <c r="B174" s="1">
        <v>1.18429E+18</v>
      </c>
      <c r="C174" t="s">
        <v>722</v>
      </c>
      <c r="D174" s="3">
        <v>-0.1</v>
      </c>
      <c r="E174" s="3">
        <v>0.1</v>
      </c>
      <c r="F174" t="s">
        <v>69</v>
      </c>
      <c r="G174" t="str">
        <f t="shared" si="15"/>
        <v>Strong Rational</v>
      </c>
      <c r="H174" t="s">
        <v>723</v>
      </c>
      <c r="K174">
        <v>1876105963</v>
      </c>
      <c r="L174" t="s">
        <v>304</v>
      </c>
      <c r="M174" t="s">
        <v>724</v>
      </c>
      <c r="N174" t="s">
        <v>18</v>
      </c>
      <c r="O174" t="s">
        <v>75</v>
      </c>
      <c r="P174" t="s">
        <v>76</v>
      </c>
      <c r="R174">
        <f t="shared" si="11"/>
        <v>0</v>
      </c>
      <c r="S174">
        <f t="shared" si="14"/>
        <v>0</v>
      </c>
      <c r="T174">
        <f t="shared" si="14"/>
        <v>0</v>
      </c>
      <c r="U174">
        <f t="shared" si="14"/>
        <v>0</v>
      </c>
      <c r="V174">
        <f t="shared" si="14"/>
        <v>0</v>
      </c>
      <c r="W174">
        <f t="shared" si="14"/>
        <v>0</v>
      </c>
      <c r="X174">
        <f t="shared" si="14"/>
        <v>0</v>
      </c>
      <c r="Y174">
        <f t="shared" si="14"/>
        <v>0</v>
      </c>
      <c r="Z174">
        <f t="shared" si="14"/>
        <v>0</v>
      </c>
      <c r="AA174">
        <f t="shared" si="14"/>
        <v>0</v>
      </c>
      <c r="AB174">
        <f t="shared" si="14"/>
        <v>0</v>
      </c>
      <c r="AC174" t="str">
        <f t="shared" si="14"/>
        <v>Somewhat Poor</v>
      </c>
    </row>
    <row r="175" spans="1:29" x14ac:dyDescent="0.35">
      <c r="A175">
        <v>173</v>
      </c>
      <c r="B175" s="1">
        <v>1.18428E+18</v>
      </c>
      <c r="C175" t="s">
        <v>725</v>
      </c>
      <c r="D175" s="3">
        <v>0</v>
      </c>
      <c r="E175" s="3">
        <v>0</v>
      </c>
      <c r="F175" t="s">
        <v>38</v>
      </c>
      <c r="G175" t="str">
        <f t="shared" si="15"/>
        <v>Strong Rational</v>
      </c>
      <c r="H175" t="s">
        <v>726</v>
      </c>
      <c r="J175" t="s">
        <v>727</v>
      </c>
      <c r="K175">
        <v>2988592881</v>
      </c>
      <c r="L175" t="s">
        <v>304</v>
      </c>
      <c r="M175" t="s">
        <v>728</v>
      </c>
      <c r="N175" t="s">
        <v>18</v>
      </c>
      <c r="O175" t="s">
        <v>729</v>
      </c>
      <c r="P175" t="s">
        <v>76</v>
      </c>
      <c r="R175">
        <f t="shared" si="11"/>
        <v>0</v>
      </c>
      <c r="S175">
        <f t="shared" si="14"/>
        <v>0</v>
      </c>
      <c r="T175">
        <f t="shared" ref="S175:AC198" si="16">IF($P175 = T$1, IF(AND(0&lt;$D175, $D175&lt;0.5), "Somewhat Good", IF(AND(0.5&lt;=$D175, $D175&lt;=1), "Very Good", IF(AND(-0.5&lt;$D175, $D175&lt;0), "Somewhat Poor", IF(AND(-1&lt;=$D175, $D175&lt;=-0.5), "Very Poor", IF($D175=0, "Neutral", "ERROR"))))),0)</f>
        <v>0</v>
      </c>
      <c r="U175">
        <f t="shared" si="16"/>
        <v>0</v>
      </c>
      <c r="V175">
        <f t="shared" si="16"/>
        <v>0</v>
      </c>
      <c r="W175">
        <f t="shared" si="16"/>
        <v>0</v>
      </c>
      <c r="X175">
        <f t="shared" si="16"/>
        <v>0</v>
      </c>
      <c r="Y175">
        <f t="shared" si="16"/>
        <v>0</v>
      </c>
      <c r="Z175">
        <f t="shared" si="16"/>
        <v>0</v>
      </c>
      <c r="AA175">
        <f t="shared" si="16"/>
        <v>0</v>
      </c>
      <c r="AB175">
        <f t="shared" si="16"/>
        <v>0</v>
      </c>
      <c r="AC175" t="str">
        <f t="shared" si="16"/>
        <v>Neutral</v>
      </c>
    </row>
    <row r="176" spans="1:29" x14ac:dyDescent="0.35">
      <c r="A176">
        <v>174</v>
      </c>
      <c r="B176" s="1">
        <v>1.18427E+18</v>
      </c>
      <c r="C176" t="s">
        <v>730</v>
      </c>
      <c r="D176" s="3">
        <v>0.13214285714285701</v>
      </c>
      <c r="E176" s="3">
        <v>0.30982142857142803</v>
      </c>
      <c r="F176" t="s">
        <v>14</v>
      </c>
      <c r="G176" t="str">
        <f t="shared" si="15"/>
        <v>Rational</v>
      </c>
      <c r="H176" t="s">
        <v>731</v>
      </c>
      <c r="J176" t="s">
        <v>74</v>
      </c>
      <c r="K176">
        <v>299568293</v>
      </c>
      <c r="L176" t="s">
        <v>304</v>
      </c>
      <c r="M176" t="s">
        <v>732</v>
      </c>
      <c r="N176" t="s">
        <v>48</v>
      </c>
      <c r="O176" t="s">
        <v>75</v>
      </c>
      <c r="P176" t="s">
        <v>76</v>
      </c>
      <c r="R176">
        <f t="shared" si="11"/>
        <v>0</v>
      </c>
      <c r="S176">
        <f t="shared" si="16"/>
        <v>0</v>
      </c>
      <c r="T176">
        <f t="shared" si="16"/>
        <v>0</v>
      </c>
      <c r="U176">
        <f t="shared" si="16"/>
        <v>0</v>
      </c>
      <c r="V176">
        <f t="shared" si="16"/>
        <v>0</v>
      </c>
      <c r="W176">
        <f t="shared" si="16"/>
        <v>0</v>
      </c>
      <c r="X176">
        <f t="shared" si="16"/>
        <v>0</v>
      </c>
      <c r="Y176">
        <f t="shared" si="16"/>
        <v>0</v>
      </c>
      <c r="Z176">
        <f t="shared" si="16"/>
        <v>0</v>
      </c>
      <c r="AA176">
        <f t="shared" si="16"/>
        <v>0</v>
      </c>
      <c r="AB176">
        <f t="shared" si="16"/>
        <v>0</v>
      </c>
      <c r="AC176" t="str">
        <f t="shared" si="16"/>
        <v>Somewhat Good</v>
      </c>
    </row>
    <row r="177" spans="1:29" x14ac:dyDescent="0.35">
      <c r="A177">
        <v>175</v>
      </c>
      <c r="B177" s="1">
        <v>1.18429E+18</v>
      </c>
      <c r="C177" t="s">
        <v>733</v>
      </c>
      <c r="D177" s="3">
        <v>0</v>
      </c>
      <c r="E177" s="3">
        <v>0</v>
      </c>
      <c r="F177" t="s">
        <v>38</v>
      </c>
      <c r="G177" t="str">
        <f t="shared" si="15"/>
        <v>Strong Rational</v>
      </c>
      <c r="H177" t="s">
        <v>734</v>
      </c>
      <c r="K177">
        <v>44239628</v>
      </c>
      <c r="L177" t="s">
        <v>304</v>
      </c>
      <c r="M177" t="s">
        <v>735</v>
      </c>
      <c r="N177" t="s">
        <v>736</v>
      </c>
      <c r="O177" t="s">
        <v>75</v>
      </c>
      <c r="P177" t="s">
        <v>76</v>
      </c>
      <c r="R177">
        <f t="shared" si="11"/>
        <v>0</v>
      </c>
      <c r="S177">
        <f t="shared" si="16"/>
        <v>0</v>
      </c>
      <c r="T177">
        <f t="shared" si="16"/>
        <v>0</v>
      </c>
      <c r="U177">
        <f t="shared" si="16"/>
        <v>0</v>
      </c>
      <c r="V177">
        <f t="shared" si="16"/>
        <v>0</v>
      </c>
      <c r="W177">
        <f t="shared" si="16"/>
        <v>0</v>
      </c>
      <c r="X177">
        <f t="shared" si="16"/>
        <v>0</v>
      </c>
      <c r="Y177">
        <f t="shared" si="16"/>
        <v>0</v>
      </c>
      <c r="Z177">
        <f t="shared" si="16"/>
        <v>0</v>
      </c>
      <c r="AA177">
        <f t="shared" si="16"/>
        <v>0</v>
      </c>
      <c r="AB177">
        <f t="shared" si="16"/>
        <v>0</v>
      </c>
      <c r="AC177" t="str">
        <f t="shared" si="16"/>
        <v>Neutral</v>
      </c>
    </row>
    <row r="178" spans="1:29" x14ac:dyDescent="0.35">
      <c r="A178">
        <v>176</v>
      </c>
      <c r="B178" s="1">
        <v>1.18426E+18</v>
      </c>
      <c r="C178" t="s">
        <v>737</v>
      </c>
      <c r="D178" s="3">
        <v>0</v>
      </c>
      <c r="E178" s="3">
        <v>0</v>
      </c>
      <c r="F178" t="s">
        <v>38</v>
      </c>
      <c r="G178" t="str">
        <f t="shared" si="15"/>
        <v>Strong Rational</v>
      </c>
      <c r="H178" t="s">
        <v>738</v>
      </c>
      <c r="J178" t="s">
        <v>739</v>
      </c>
      <c r="K178">
        <v>24805214</v>
      </c>
      <c r="L178" t="s">
        <v>304</v>
      </c>
      <c r="M178" t="s">
        <v>740</v>
      </c>
      <c r="N178" t="s">
        <v>18</v>
      </c>
      <c r="O178" t="s">
        <v>741</v>
      </c>
      <c r="P178" t="s">
        <v>76</v>
      </c>
      <c r="R178">
        <f t="shared" si="11"/>
        <v>0</v>
      </c>
      <c r="S178">
        <f t="shared" si="16"/>
        <v>0</v>
      </c>
      <c r="T178">
        <f t="shared" si="16"/>
        <v>0</v>
      </c>
      <c r="U178">
        <f t="shared" si="16"/>
        <v>0</v>
      </c>
      <c r="V178">
        <f t="shared" si="16"/>
        <v>0</v>
      </c>
      <c r="W178">
        <f t="shared" si="16"/>
        <v>0</v>
      </c>
      <c r="X178">
        <f t="shared" si="16"/>
        <v>0</v>
      </c>
      <c r="Y178">
        <f t="shared" si="16"/>
        <v>0</v>
      </c>
      <c r="Z178">
        <f t="shared" si="16"/>
        <v>0</v>
      </c>
      <c r="AA178">
        <f t="shared" si="16"/>
        <v>0</v>
      </c>
      <c r="AB178">
        <f t="shared" si="16"/>
        <v>0</v>
      </c>
      <c r="AC178" t="str">
        <f t="shared" si="16"/>
        <v>Neutral</v>
      </c>
    </row>
    <row r="179" spans="1:29" x14ac:dyDescent="0.35">
      <c r="A179">
        <v>177</v>
      </c>
      <c r="B179" s="1">
        <v>1.18428E+18</v>
      </c>
      <c r="C179" t="s">
        <v>742</v>
      </c>
      <c r="D179" s="3">
        <v>0.2</v>
      </c>
      <c r="E179" s="3">
        <v>0.3</v>
      </c>
      <c r="F179" t="s">
        <v>14</v>
      </c>
      <c r="G179" t="str">
        <f t="shared" si="15"/>
        <v>Rational</v>
      </c>
      <c r="H179" t="s">
        <v>743</v>
      </c>
      <c r="K179">
        <v>2523546552</v>
      </c>
      <c r="L179" t="s">
        <v>304</v>
      </c>
      <c r="M179" t="s">
        <v>744</v>
      </c>
      <c r="N179" t="s">
        <v>18</v>
      </c>
      <c r="O179" t="s">
        <v>75</v>
      </c>
      <c r="P179" t="s">
        <v>76</v>
      </c>
      <c r="R179">
        <f t="shared" si="11"/>
        <v>0</v>
      </c>
      <c r="S179">
        <f t="shared" si="16"/>
        <v>0</v>
      </c>
      <c r="T179">
        <f t="shared" si="16"/>
        <v>0</v>
      </c>
      <c r="U179">
        <f t="shared" si="16"/>
        <v>0</v>
      </c>
      <c r="V179">
        <f t="shared" si="16"/>
        <v>0</v>
      </c>
      <c r="W179">
        <f t="shared" si="16"/>
        <v>0</v>
      </c>
      <c r="X179">
        <f t="shared" si="16"/>
        <v>0</v>
      </c>
      <c r="Y179">
        <f t="shared" si="16"/>
        <v>0</v>
      </c>
      <c r="Z179">
        <f t="shared" si="16"/>
        <v>0</v>
      </c>
      <c r="AA179">
        <f t="shared" si="16"/>
        <v>0</v>
      </c>
      <c r="AB179">
        <f t="shared" si="16"/>
        <v>0</v>
      </c>
      <c r="AC179" t="str">
        <f t="shared" si="16"/>
        <v>Somewhat Good</v>
      </c>
    </row>
    <row r="180" spans="1:29" x14ac:dyDescent="0.35">
      <c r="A180">
        <v>178</v>
      </c>
      <c r="B180" s="1">
        <v>1.18428E+18</v>
      </c>
      <c r="C180" t="s">
        <v>745</v>
      </c>
      <c r="D180" s="3">
        <v>0</v>
      </c>
      <c r="E180" s="3">
        <v>0</v>
      </c>
      <c r="F180" t="s">
        <v>38</v>
      </c>
      <c r="G180" t="str">
        <f t="shared" si="15"/>
        <v>Strong Rational</v>
      </c>
      <c r="H180" t="s">
        <v>746</v>
      </c>
      <c r="K180" s="1">
        <v>1.1742E+18</v>
      </c>
      <c r="L180" t="s">
        <v>304</v>
      </c>
      <c r="M180" t="s">
        <v>747</v>
      </c>
      <c r="N180" t="s">
        <v>748</v>
      </c>
      <c r="O180" t="s">
        <v>75</v>
      </c>
      <c r="P180" t="s">
        <v>76</v>
      </c>
      <c r="R180">
        <f t="shared" si="11"/>
        <v>0</v>
      </c>
      <c r="S180">
        <f t="shared" si="16"/>
        <v>0</v>
      </c>
      <c r="T180">
        <f t="shared" si="16"/>
        <v>0</v>
      </c>
      <c r="U180">
        <f t="shared" si="16"/>
        <v>0</v>
      </c>
      <c r="V180">
        <f t="shared" si="16"/>
        <v>0</v>
      </c>
      <c r="W180">
        <f t="shared" si="16"/>
        <v>0</v>
      </c>
      <c r="X180">
        <f t="shared" si="16"/>
        <v>0</v>
      </c>
      <c r="Y180">
        <f t="shared" si="16"/>
        <v>0</v>
      </c>
      <c r="Z180">
        <f t="shared" si="16"/>
        <v>0</v>
      </c>
      <c r="AA180">
        <f t="shared" si="16"/>
        <v>0</v>
      </c>
      <c r="AB180">
        <f t="shared" si="16"/>
        <v>0</v>
      </c>
      <c r="AC180" t="str">
        <f t="shared" si="16"/>
        <v>Neutral</v>
      </c>
    </row>
    <row r="181" spans="1:29" x14ac:dyDescent="0.35">
      <c r="A181">
        <v>179</v>
      </c>
      <c r="B181" s="1">
        <v>1.18429E+18</v>
      </c>
      <c r="C181" t="s">
        <v>749</v>
      </c>
      <c r="D181" s="3">
        <v>-1.2500000000000001E-2</v>
      </c>
      <c r="E181" s="3">
        <v>1.6666666666666601E-2</v>
      </c>
      <c r="F181" t="s">
        <v>69</v>
      </c>
      <c r="G181" t="str">
        <f t="shared" si="15"/>
        <v>Strong Rational</v>
      </c>
      <c r="H181" t="s">
        <v>750</v>
      </c>
      <c r="K181" s="1">
        <v>1.1742E+18</v>
      </c>
      <c r="L181" t="s">
        <v>304</v>
      </c>
      <c r="M181" t="s">
        <v>747</v>
      </c>
      <c r="N181" t="s">
        <v>18</v>
      </c>
      <c r="O181" t="s">
        <v>75</v>
      </c>
      <c r="P181" t="s">
        <v>76</v>
      </c>
      <c r="R181">
        <f t="shared" si="11"/>
        <v>0</v>
      </c>
      <c r="S181">
        <f t="shared" si="16"/>
        <v>0</v>
      </c>
      <c r="T181">
        <f t="shared" si="16"/>
        <v>0</v>
      </c>
      <c r="U181">
        <f t="shared" si="16"/>
        <v>0</v>
      </c>
      <c r="V181">
        <f t="shared" si="16"/>
        <v>0</v>
      </c>
      <c r="W181">
        <f t="shared" si="16"/>
        <v>0</v>
      </c>
      <c r="X181">
        <f t="shared" si="16"/>
        <v>0</v>
      </c>
      <c r="Y181">
        <f t="shared" si="16"/>
        <v>0</v>
      </c>
      <c r="Z181">
        <f t="shared" si="16"/>
        <v>0</v>
      </c>
      <c r="AA181">
        <f t="shared" si="16"/>
        <v>0</v>
      </c>
      <c r="AB181">
        <f t="shared" si="16"/>
        <v>0</v>
      </c>
      <c r="AC181" t="str">
        <f t="shared" si="16"/>
        <v>Somewhat Poor</v>
      </c>
    </row>
    <row r="182" spans="1:29" x14ac:dyDescent="0.35">
      <c r="A182">
        <v>180</v>
      </c>
      <c r="B182" s="1">
        <v>1.18428E+18</v>
      </c>
      <c r="C182" t="s">
        <v>751</v>
      </c>
      <c r="D182" s="3">
        <v>0</v>
      </c>
      <c r="E182" s="3">
        <v>0</v>
      </c>
      <c r="F182" t="s">
        <v>38</v>
      </c>
      <c r="G182" t="str">
        <f t="shared" si="15"/>
        <v>Strong Rational</v>
      </c>
      <c r="H182" t="s">
        <v>752</v>
      </c>
      <c r="K182">
        <v>41517523</v>
      </c>
      <c r="L182" t="s">
        <v>304</v>
      </c>
      <c r="M182" t="s">
        <v>753</v>
      </c>
      <c r="N182" t="s">
        <v>48</v>
      </c>
      <c r="O182" t="s">
        <v>75</v>
      </c>
      <c r="P182" t="s">
        <v>76</v>
      </c>
      <c r="R182">
        <f t="shared" si="11"/>
        <v>0</v>
      </c>
      <c r="S182">
        <f t="shared" si="16"/>
        <v>0</v>
      </c>
      <c r="T182">
        <f t="shared" si="16"/>
        <v>0</v>
      </c>
      <c r="U182">
        <f t="shared" si="16"/>
        <v>0</v>
      </c>
      <c r="V182">
        <f t="shared" si="16"/>
        <v>0</v>
      </c>
      <c r="W182">
        <f t="shared" si="16"/>
        <v>0</v>
      </c>
      <c r="X182">
        <f t="shared" si="16"/>
        <v>0</v>
      </c>
      <c r="Y182">
        <f t="shared" si="16"/>
        <v>0</v>
      </c>
      <c r="Z182">
        <f t="shared" si="16"/>
        <v>0</v>
      </c>
      <c r="AA182">
        <f t="shared" si="16"/>
        <v>0</v>
      </c>
      <c r="AB182">
        <f t="shared" si="16"/>
        <v>0</v>
      </c>
      <c r="AC182" t="str">
        <f t="shared" si="16"/>
        <v>Neutral</v>
      </c>
    </row>
    <row r="183" spans="1:29" x14ac:dyDescent="0.35">
      <c r="A183">
        <v>181</v>
      </c>
      <c r="B183" s="1">
        <v>1.18426E+18</v>
      </c>
      <c r="C183" t="s">
        <v>754</v>
      </c>
      <c r="D183" s="3">
        <v>-0.5</v>
      </c>
      <c r="E183" s="3">
        <v>1</v>
      </c>
      <c r="F183" t="s">
        <v>69</v>
      </c>
      <c r="G183" t="str">
        <f t="shared" si="15"/>
        <v>Strong Emotional</v>
      </c>
      <c r="H183" t="s">
        <v>755</v>
      </c>
      <c r="J183" t="s">
        <v>756</v>
      </c>
      <c r="K183">
        <v>64219342</v>
      </c>
      <c r="L183" t="s">
        <v>304</v>
      </c>
      <c r="M183" t="s">
        <v>757</v>
      </c>
      <c r="N183" t="s">
        <v>18</v>
      </c>
      <c r="O183" t="s">
        <v>758</v>
      </c>
      <c r="P183" t="s">
        <v>76</v>
      </c>
      <c r="R183">
        <f t="shared" si="11"/>
        <v>0</v>
      </c>
      <c r="S183">
        <f t="shared" si="16"/>
        <v>0</v>
      </c>
      <c r="T183">
        <f t="shared" si="16"/>
        <v>0</v>
      </c>
      <c r="U183">
        <f t="shared" si="16"/>
        <v>0</v>
      </c>
      <c r="V183">
        <f t="shared" si="16"/>
        <v>0</v>
      </c>
      <c r="W183">
        <f t="shared" si="16"/>
        <v>0</v>
      </c>
      <c r="X183">
        <f t="shared" si="16"/>
        <v>0</v>
      </c>
      <c r="Y183">
        <f t="shared" si="16"/>
        <v>0</v>
      </c>
      <c r="Z183">
        <f t="shared" si="16"/>
        <v>0</v>
      </c>
      <c r="AA183">
        <f t="shared" si="16"/>
        <v>0</v>
      </c>
      <c r="AB183">
        <f t="shared" si="16"/>
        <v>0</v>
      </c>
      <c r="AC183" t="str">
        <f t="shared" si="16"/>
        <v>Very Poor</v>
      </c>
    </row>
    <row r="184" spans="1:29" ht="261" x14ac:dyDescent="0.35">
      <c r="A184">
        <v>182</v>
      </c>
      <c r="B184" s="1">
        <v>1.18428E+18</v>
      </c>
      <c r="C184" s="2" t="s">
        <v>759</v>
      </c>
      <c r="D184" s="3">
        <v>0.5</v>
      </c>
      <c r="E184" s="3">
        <v>0.5</v>
      </c>
      <c r="F184" t="s">
        <v>14</v>
      </c>
      <c r="G184" t="str">
        <f t="shared" si="15"/>
        <v>Rational</v>
      </c>
      <c r="H184" t="s">
        <v>760</v>
      </c>
      <c r="J184" t="s">
        <v>761</v>
      </c>
      <c r="K184">
        <v>30403341</v>
      </c>
      <c r="L184" t="s">
        <v>304</v>
      </c>
      <c r="M184" t="s">
        <v>762</v>
      </c>
      <c r="N184" t="s">
        <v>18</v>
      </c>
      <c r="O184" t="s">
        <v>763</v>
      </c>
      <c r="P184" t="s">
        <v>76</v>
      </c>
      <c r="R184">
        <f t="shared" si="11"/>
        <v>0</v>
      </c>
      <c r="S184">
        <f t="shared" si="16"/>
        <v>0</v>
      </c>
      <c r="T184">
        <f t="shared" si="16"/>
        <v>0</v>
      </c>
      <c r="U184">
        <f t="shared" si="16"/>
        <v>0</v>
      </c>
      <c r="V184">
        <f t="shared" si="16"/>
        <v>0</v>
      </c>
      <c r="W184">
        <f t="shared" si="16"/>
        <v>0</v>
      </c>
      <c r="X184">
        <f t="shared" si="16"/>
        <v>0</v>
      </c>
      <c r="Y184">
        <f t="shared" si="16"/>
        <v>0</v>
      </c>
      <c r="Z184">
        <f t="shared" si="16"/>
        <v>0</v>
      </c>
      <c r="AA184">
        <f t="shared" si="16"/>
        <v>0</v>
      </c>
      <c r="AB184">
        <f t="shared" si="16"/>
        <v>0</v>
      </c>
      <c r="AC184" t="str">
        <f t="shared" si="16"/>
        <v>Very Good</v>
      </c>
    </row>
    <row r="185" spans="1:29" x14ac:dyDescent="0.35">
      <c r="A185">
        <v>183</v>
      </c>
      <c r="B185" s="1">
        <v>1.18428E+18</v>
      </c>
      <c r="C185" t="s">
        <v>764</v>
      </c>
      <c r="D185" s="3">
        <v>0</v>
      </c>
      <c r="E185" s="3">
        <v>0</v>
      </c>
      <c r="F185" t="s">
        <v>38</v>
      </c>
      <c r="G185" t="str">
        <f t="shared" si="15"/>
        <v>Strong Rational</v>
      </c>
      <c r="H185" t="s">
        <v>765</v>
      </c>
      <c r="J185" t="s">
        <v>766</v>
      </c>
      <c r="K185" s="1">
        <v>1.14629E+18</v>
      </c>
      <c r="L185" t="s">
        <v>304</v>
      </c>
      <c r="M185" t="s">
        <v>496</v>
      </c>
      <c r="N185" t="s">
        <v>18</v>
      </c>
      <c r="O185" t="s">
        <v>767</v>
      </c>
      <c r="P185" t="s">
        <v>76</v>
      </c>
      <c r="R185">
        <f t="shared" si="11"/>
        <v>0</v>
      </c>
      <c r="S185">
        <f t="shared" si="16"/>
        <v>0</v>
      </c>
      <c r="T185">
        <f t="shared" si="16"/>
        <v>0</v>
      </c>
      <c r="U185">
        <f t="shared" si="16"/>
        <v>0</v>
      </c>
      <c r="V185">
        <f t="shared" si="16"/>
        <v>0</v>
      </c>
      <c r="W185">
        <f t="shared" si="16"/>
        <v>0</v>
      </c>
      <c r="X185">
        <f t="shared" si="16"/>
        <v>0</v>
      </c>
      <c r="Y185">
        <f t="shared" si="16"/>
        <v>0</v>
      </c>
      <c r="Z185">
        <f t="shared" si="16"/>
        <v>0</v>
      </c>
      <c r="AA185">
        <f t="shared" si="16"/>
        <v>0</v>
      </c>
      <c r="AB185">
        <f t="shared" si="16"/>
        <v>0</v>
      </c>
      <c r="AC185" t="str">
        <f t="shared" si="16"/>
        <v>Neutral</v>
      </c>
    </row>
    <row r="186" spans="1:29" x14ac:dyDescent="0.35">
      <c r="A186">
        <v>184</v>
      </c>
      <c r="B186" s="1">
        <v>1.18427E+18</v>
      </c>
      <c r="C186" t="s">
        <v>768</v>
      </c>
      <c r="D186" s="3">
        <v>0</v>
      </c>
      <c r="E186" s="3">
        <v>0</v>
      </c>
      <c r="F186" t="s">
        <v>38</v>
      </c>
      <c r="G186" t="str">
        <f t="shared" si="15"/>
        <v>Strong Rational</v>
      </c>
      <c r="H186" t="s">
        <v>769</v>
      </c>
      <c r="J186" t="s">
        <v>74</v>
      </c>
      <c r="K186" s="1">
        <v>1.09764E+18</v>
      </c>
      <c r="L186" t="s">
        <v>304</v>
      </c>
      <c r="M186" t="s">
        <v>770</v>
      </c>
      <c r="N186" t="s">
        <v>18</v>
      </c>
      <c r="O186" t="s">
        <v>75</v>
      </c>
      <c r="P186" t="s">
        <v>76</v>
      </c>
      <c r="R186">
        <f t="shared" si="11"/>
        <v>0</v>
      </c>
      <c r="S186">
        <f t="shared" si="16"/>
        <v>0</v>
      </c>
      <c r="T186">
        <f t="shared" si="16"/>
        <v>0</v>
      </c>
      <c r="U186">
        <f t="shared" si="16"/>
        <v>0</v>
      </c>
      <c r="V186">
        <f t="shared" si="16"/>
        <v>0</v>
      </c>
      <c r="W186">
        <f t="shared" si="16"/>
        <v>0</v>
      </c>
      <c r="X186">
        <f t="shared" si="16"/>
        <v>0</v>
      </c>
      <c r="Y186">
        <f t="shared" si="16"/>
        <v>0</v>
      </c>
      <c r="Z186">
        <f t="shared" si="16"/>
        <v>0</v>
      </c>
      <c r="AA186">
        <f t="shared" si="16"/>
        <v>0</v>
      </c>
      <c r="AB186">
        <f t="shared" si="16"/>
        <v>0</v>
      </c>
      <c r="AC186" t="str">
        <f t="shared" si="16"/>
        <v>Neutral</v>
      </c>
    </row>
    <row r="187" spans="1:29" x14ac:dyDescent="0.35">
      <c r="A187">
        <v>185</v>
      </c>
      <c r="B187" s="1">
        <v>1.18428E+18</v>
      </c>
      <c r="C187" t="s">
        <v>771</v>
      </c>
      <c r="D187" s="3">
        <v>0</v>
      </c>
      <c r="E187" s="3">
        <v>0.5</v>
      </c>
      <c r="F187" t="s">
        <v>38</v>
      </c>
      <c r="G187" t="str">
        <f>IF((AND(E187 &gt;= 0.26,E187 &lt;=0.5)),"Rational",IF((AND(E187 &gt; 0.5,E187 &lt; 0.75)),"Emotional",IF((AND(E187 &gt;= 0.75,E187 &lt;=1)),"Strong Emotional", "Strong Rational")))</f>
        <v>Rational</v>
      </c>
      <c r="H187" t="s">
        <v>772</v>
      </c>
      <c r="J187" t="s">
        <v>773</v>
      </c>
      <c r="K187" s="1">
        <v>1.09764E+18</v>
      </c>
      <c r="L187" t="s">
        <v>304</v>
      </c>
      <c r="M187" t="s">
        <v>770</v>
      </c>
      <c r="N187" t="s">
        <v>18</v>
      </c>
      <c r="O187" t="s">
        <v>774</v>
      </c>
      <c r="P187" t="s">
        <v>76</v>
      </c>
      <c r="R187">
        <f t="shared" si="11"/>
        <v>0</v>
      </c>
      <c r="S187">
        <f t="shared" si="16"/>
        <v>0</v>
      </c>
      <c r="T187">
        <f t="shared" si="16"/>
        <v>0</v>
      </c>
      <c r="U187">
        <f t="shared" si="16"/>
        <v>0</v>
      </c>
      <c r="V187">
        <f t="shared" si="16"/>
        <v>0</v>
      </c>
      <c r="W187">
        <f t="shared" si="16"/>
        <v>0</v>
      </c>
      <c r="X187">
        <f t="shared" si="16"/>
        <v>0</v>
      </c>
      <c r="Y187">
        <f t="shared" si="16"/>
        <v>0</v>
      </c>
      <c r="Z187">
        <f t="shared" si="16"/>
        <v>0</v>
      </c>
      <c r="AA187">
        <f t="shared" si="16"/>
        <v>0</v>
      </c>
      <c r="AB187">
        <f t="shared" si="16"/>
        <v>0</v>
      </c>
      <c r="AC187" t="str">
        <f t="shared" si="16"/>
        <v>Neutral</v>
      </c>
    </row>
    <row r="188" spans="1:29" x14ac:dyDescent="0.35">
      <c r="A188">
        <v>186</v>
      </c>
      <c r="B188" s="1">
        <v>1.18428E+18</v>
      </c>
      <c r="C188" t="s">
        <v>775</v>
      </c>
      <c r="D188" s="3">
        <v>0</v>
      </c>
      <c r="E188" s="3">
        <v>0</v>
      </c>
      <c r="F188" t="s">
        <v>38</v>
      </c>
      <c r="G188" t="str">
        <f t="shared" ref="G188:G206" si="17">IF((AND(E188 &gt;= 0.26,E188 &lt;=0.5)),"Rational",IF((AND(E188 &gt; 0.5,E188 &lt; 0.75)),"Emotional",IF((AND(E188 &gt;= 0.75,E188 &lt;=1)),"Strong Emotional", "Strong Rational")))</f>
        <v>Strong Rational</v>
      </c>
      <c r="H188" t="s">
        <v>776</v>
      </c>
      <c r="K188">
        <v>92662198</v>
      </c>
      <c r="L188" t="s">
        <v>304</v>
      </c>
      <c r="M188" t="s">
        <v>777</v>
      </c>
      <c r="N188" t="s">
        <v>778</v>
      </c>
      <c r="O188" t="s">
        <v>75</v>
      </c>
      <c r="P188" t="s">
        <v>76</v>
      </c>
      <c r="R188">
        <f t="shared" ref="R188:R251" si="18">IF($P188 = R$1, IF(AND(0&lt;$D188, $D188&lt;0.5), "Somewhat Good", IF(AND(0.5&lt;=$D188, $D188&lt;=1), "Very Good", IF(AND(-0.5&lt;$D188, $D188&lt;0), "Somewhat Poor", IF(AND(-1&lt;=$D188, $D188&lt;=-0.5), "Very Poor", IF($D188=0, "Neutral", "ERROR"))))),0)</f>
        <v>0</v>
      </c>
      <c r="S188">
        <f t="shared" si="16"/>
        <v>0</v>
      </c>
      <c r="T188">
        <f t="shared" si="16"/>
        <v>0</v>
      </c>
      <c r="U188">
        <f t="shared" si="16"/>
        <v>0</v>
      </c>
      <c r="V188">
        <f t="shared" si="16"/>
        <v>0</v>
      </c>
      <c r="W188">
        <f t="shared" si="16"/>
        <v>0</v>
      </c>
      <c r="X188">
        <f t="shared" si="16"/>
        <v>0</v>
      </c>
      <c r="Y188">
        <f t="shared" si="16"/>
        <v>0</v>
      </c>
      <c r="Z188">
        <f t="shared" si="16"/>
        <v>0</v>
      </c>
      <c r="AA188">
        <f t="shared" si="16"/>
        <v>0</v>
      </c>
      <c r="AB188">
        <f t="shared" si="16"/>
        <v>0</v>
      </c>
      <c r="AC188" t="str">
        <f t="shared" si="16"/>
        <v>Neutral</v>
      </c>
    </row>
    <row r="189" spans="1:29" x14ac:dyDescent="0.35">
      <c r="A189">
        <v>187</v>
      </c>
      <c r="B189" s="1">
        <v>1.18427E+18</v>
      </c>
      <c r="C189" t="s">
        <v>779</v>
      </c>
      <c r="D189" s="3">
        <v>0.65</v>
      </c>
      <c r="E189" s="3">
        <v>0.6</v>
      </c>
      <c r="F189" t="s">
        <v>14</v>
      </c>
      <c r="G189" t="str">
        <f t="shared" si="17"/>
        <v>Emotional</v>
      </c>
      <c r="H189" t="s">
        <v>780</v>
      </c>
      <c r="J189" t="s">
        <v>781</v>
      </c>
      <c r="K189">
        <v>269049198</v>
      </c>
      <c r="L189" t="s">
        <v>304</v>
      </c>
      <c r="M189" t="s">
        <v>782</v>
      </c>
      <c r="N189" t="s">
        <v>18</v>
      </c>
      <c r="O189" t="s">
        <v>783</v>
      </c>
      <c r="P189" t="s">
        <v>76</v>
      </c>
      <c r="R189">
        <f t="shared" si="18"/>
        <v>0</v>
      </c>
      <c r="S189">
        <f t="shared" si="16"/>
        <v>0</v>
      </c>
      <c r="T189">
        <f t="shared" si="16"/>
        <v>0</v>
      </c>
      <c r="U189">
        <f t="shared" si="16"/>
        <v>0</v>
      </c>
      <c r="V189">
        <f t="shared" si="16"/>
        <v>0</v>
      </c>
      <c r="W189">
        <f t="shared" si="16"/>
        <v>0</v>
      </c>
      <c r="X189">
        <f t="shared" si="16"/>
        <v>0</v>
      </c>
      <c r="Y189">
        <f t="shared" si="16"/>
        <v>0</v>
      </c>
      <c r="Z189">
        <f t="shared" si="16"/>
        <v>0</v>
      </c>
      <c r="AA189">
        <f t="shared" si="16"/>
        <v>0</v>
      </c>
      <c r="AB189">
        <f t="shared" si="16"/>
        <v>0</v>
      </c>
      <c r="AC189" t="str">
        <f t="shared" si="16"/>
        <v>Very Good</v>
      </c>
    </row>
    <row r="190" spans="1:29" ht="261" x14ac:dyDescent="0.35">
      <c r="A190">
        <v>188</v>
      </c>
      <c r="B190" s="1">
        <v>1.18426E+18</v>
      </c>
      <c r="C190" s="2" t="s">
        <v>784</v>
      </c>
      <c r="D190" s="3">
        <v>0.5</v>
      </c>
      <c r="E190" s="3">
        <v>0.5</v>
      </c>
      <c r="F190" t="s">
        <v>14</v>
      </c>
      <c r="G190" t="str">
        <f t="shared" si="17"/>
        <v>Rational</v>
      </c>
      <c r="H190" t="s">
        <v>785</v>
      </c>
      <c r="J190" t="s">
        <v>786</v>
      </c>
      <c r="K190">
        <v>21833253</v>
      </c>
      <c r="L190" t="s">
        <v>304</v>
      </c>
      <c r="M190" t="s">
        <v>787</v>
      </c>
      <c r="N190" t="s">
        <v>18</v>
      </c>
      <c r="O190" t="s">
        <v>788</v>
      </c>
      <c r="P190" t="s">
        <v>27</v>
      </c>
      <c r="R190" t="str">
        <f t="shared" si="18"/>
        <v>Very Good</v>
      </c>
      <c r="S190">
        <f t="shared" si="16"/>
        <v>0</v>
      </c>
      <c r="T190">
        <f t="shared" si="16"/>
        <v>0</v>
      </c>
      <c r="U190">
        <f t="shared" si="16"/>
        <v>0</v>
      </c>
      <c r="V190">
        <f t="shared" si="16"/>
        <v>0</v>
      </c>
      <c r="W190">
        <f t="shared" si="16"/>
        <v>0</v>
      </c>
      <c r="X190">
        <f t="shared" si="16"/>
        <v>0</v>
      </c>
      <c r="Y190">
        <f t="shared" si="16"/>
        <v>0</v>
      </c>
      <c r="Z190">
        <f t="shared" si="16"/>
        <v>0</v>
      </c>
      <c r="AA190">
        <f t="shared" si="16"/>
        <v>0</v>
      </c>
      <c r="AB190">
        <f t="shared" si="16"/>
        <v>0</v>
      </c>
      <c r="AC190">
        <f t="shared" si="16"/>
        <v>0</v>
      </c>
    </row>
    <row r="191" spans="1:29" x14ac:dyDescent="0.35">
      <c r="A191">
        <v>189</v>
      </c>
      <c r="B191" s="1">
        <v>1.18426E+18</v>
      </c>
      <c r="C191" t="s">
        <v>789</v>
      </c>
      <c r="D191" s="3">
        <v>0</v>
      </c>
      <c r="E191" s="3">
        <v>0</v>
      </c>
      <c r="F191" t="s">
        <v>38</v>
      </c>
      <c r="G191" t="str">
        <f t="shared" si="17"/>
        <v>Strong Rational</v>
      </c>
      <c r="H191" t="s">
        <v>790</v>
      </c>
      <c r="J191" t="s">
        <v>786</v>
      </c>
      <c r="K191">
        <v>21833253</v>
      </c>
      <c r="L191" t="s">
        <v>304</v>
      </c>
      <c r="M191" t="s">
        <v>787</v>
      </c>
      <c r="N191" t="s">
        <v>18</v>
      </c>
      <c r="O191" t="s">
        <v>791</v>
      </c>
      <c r="P191" t="s">
        <v>27</v>
      </c>
      <c r="R191" t="str">
        <f t="shared" si="18"/>
        <v>Neutral</v>
      </c>
      <c r="S191">
        <f t="shared" si="16"/>
        <v>0</v>
      </c>
      <c r="T191">
        <f t="shared" si="16"/>
        <v>0</v>
      </c>
      <c r="U191">
        <f t="shared" si="16"/>
        <v>0</v>
      </c>
      <c r="V191">
        <f t="shared" si="16"/>
        <v>0</v>
      </c>
      <c r="W191">
        <f t="shared" si="16"/>
        <v>0</v>
      </c>
      <c r="X191">
        <f t="shared" si="16"/>
        <v>0</v>
      </c>
      <c r="Y191">
        <f t="shared" si="16"/>
        <v>0</v>
      </c>
      <c r="Z191">
        <f t="shared" si="16"/>
        <v>0</v>
      </c>
      <c r="AA191">
        <f t="shared" si="16"/>
        <v>0</v>
      </c>
      <c r="AB191">
        <f t="shared" si="16"/>
        <v>0</v>
      </c>
      <c r="AC191">
        <f t="shared" si="16"/>
        <v>0</v>
      </c>
    </row>
    <row r="192" spans="1:29" x14ac:dyDescent="0.35">
      <c r="A192">
        <v>190</v>
      </c>
      <c r="B192" s="1">
        <v>1.18427E+18</v>
      </c>
      <c r="C192" t="s">
        <v>792</v>
      </c>
      <c r="D192" s="3">
        <v>0.64999999999999902</v>
      </c>
      <c r="E192" s="3">
        <v>0.7</v>
      </c>
      <c r="F192" t="s">
        <v>14</v>
      </c>
      <c r="G192" t="str">
        <f t="shared" si="17"/>
        <v>Emotional</v>
      </c>
      <c r="H192" t="s">
        <v>793</v>
      </c>
      <c r="J192" t="s">
        <v>794</v>
      </c>
      <c r="K192">
        <v>2216662325</v>
      </c>
      <c r="L192" t="s">
        <v>304</v>
      </c>
      <c r="M192" t="s">
        <v>795</v>
      </c>
      <c r="N192" t="s">
        <v>18</v>
      </c>
      <c r="O192" t="s">
        <v>796</v>
      </c>
      <c r="P192" t="s">
        <v>62</v>
      </c>
      <c r="R192">
        <f t="shared" si="18"/>
        <v>0</v>
      </c>
      <c r="S192">
        <f t="shared" si="16"/>
        <v>0</v>
      </c>
      <c r="T192">
        <f t="shared" si="16"/>
        <v>0</v>
      </c>
      <c r="U192">
        <f t="shared" si="16"/>
        <v>0</v>
      </c>
      <c r="V192">
        <f t="shared" si="16"/>
        <v>0</v>
      </c>
      <c r="W192">
        <f t="shared" si="16"/>
        <v>0</v>
      </c>
      <c r="X192">
        <f t="shared" si="16"/>
        <v>0</v>
      </c>
      <c r="Y192">
        <f t="shared" si="16"/>
        <v>0</v>
      </c>
      <c r="Z192">
        <f t="shared" si="16"/>
        <v>0</v>
      </c>
      <c r="AA192" t="str">
        <f t="shared" si="16"/>
        <v>Very Good</v>
      </c>
      <c r="AB192">
        <f t="shared" si="16"/>
        <v>0</v>
      </c>
      <c r="AC192">
        <f t="shared" si="16"/>
        <v>0</v>
      </c>
    </row>
    <row r="193" spans="1:29" ht="261" x14ac:dyDescent="0.35">
      <c r="A193">
        <v>191</v>
      </c>
      <c r="B193" s="1">
        <v>1.18426E+18</v>
      </c>
      <c r="C193" s="2" t="s">
        <v>797</v>
      </c>
      <c r="D193" s="3">
        <v>0.5</v>
      </c>
      <c r="E193" s="3">
        <v>0.88888888888888795</v>
      </c>
      <c r="F193" t="s">
        <v>14</v>
      </c>
      <c r="G193" t="str">
        <f t="shared" si="17"/>
        <v>Strong Emotional</v>
      </c>
      <c r="H193" t="s">
        <v>798</v>
      </c>
      <c r="K193">
        <v>29674497</v>
      </c>
      <c r="L193" t="s">
        <v>304</v>
      </c>
      <c r="M193" t="s">
        <v>799</v>
      </c>
      <c r="N193" t="s">
        <v>800</v>
      </c>
      <c r="O193" t="s">
        <v>75</v>
      </c>
      <c r="P193" t="s">
        <v>76</v>
      </c>
      <c r="R193">
        <f t="shared" si="18"/>
        <v>0</v>
      </c>
      <c r="S193">
        <f t="shared" si="16"/>
        <v>0</v>
      </c>
      <c r="T193">
        <f t="shared" si="16"/>
        <v>0</v>
      </c>
      <c r="U193">
        <f t="shared" si="16"/>
        <v>0</v>
      </c>
      <c r="V193">
        <f t="shared" si="16"/>
        <v>0</v>
      </c>
      <c r="W193">
        <f t="shared" si="16"/>
        <v>0</v>
      </c>
      <c r="X193">
        <f t="shared" si="16"/>
        <v>0</v>
      </c>
      <c r="Y193">
        <f t="shared" si="16"/>
        <v>0</v>
      </c>
      <c r="Z193">
        <f t="shared" si="16"/>
        <v>0</v>
      </c>
      <c r="AA193">
        <f t="shared" si="16"/>
        <v>0</v>
      </c>
      <c r="AB193">
        <f t="shared" si="16"/>
        <v>0</v>
      </c>
      <c r="AC193" t="str">
        <f t="shared" si="16"/>
        <v>Very Good</v>
      </c>
    </row>
    <row r="194" spans="1:29" x14ac:dyDescent="0.35">
      <c r="A194">
        <v>192</v>
      </c>
      <c r="B194" s="1">
        <v>1.1826E+18</v>
      </c>
      <c r="C194" t="s">
        <v>801</v>
      </c>
      <c r="D194" s="3">
        <v>0</v>
      </c>
      <c r="E194" s="3">
        <v>0.875</v>
      </c>
      <c r="F194" t="s">
        <v>38</v>
      </c>
      <c r="G194" t="str">
        <f t="shared" si="17"/>
        <v>Strong Emotional</v>
      </c>
      <c r="H194" t="s">
        <v>802</v>
      </c>
      <c r="J194" t="s">
        <v>803</v>
      </c>
      <c r="K194" s="1">
        <v>7.3739E+17</v>
      </c>
      <c r="L194" t="s">
        <v>304</v>
      </c>
      <c r="M194" t="s">
        <v>804</v>
      </c>
      <c r="N194" t="s">
        <v>18</v>
      </c>
      <c r="O194" t="s">
        <v>805</v>
      </c>
      <c r="P194" t="s">
        <v>132</v>
      </c>
      <c r="R194">
        <f t="shared" si="18"/>
        <v>0</v>
      </c>
      <c r="S194" t="str">
        <f t="shared" si="16"/>
        <v>Neutral</v>
      </c>
      <c r="T194">
        <f t="shared" si="16"/>
        <v>0</v>
      </c>
      <c r="U194">
        <f t="shared" si="16"/>
        <v>0</v>
      </c>
      <c r="V194">
        <f t="shared" si="16"/>
        <v>0</v>
      </c>
      <c r="W194">
        <f t="shared" si="16"/>
        <v>0</v>
      </c>
      <c r="X194">
        <f t="shared" si="16"/>
        <v>0</v>
      </c>
      <c r="Y194">
        <f t="shared" si="16"/>
        <v>0</v>
      </c>
      <c r="Z194">
        <f t="shared" si="16"/>
        <v>0</v>
      </c>
      <c r="AA194">
        <f t="shared" si="16"/>
        <v>0</v>
      </c>
      <c r="AB194">
        <f t="shared" si="16"/>
        <v>0</v>
      </c>
      <c r="AC194">
        <f t="shared" si="16"/>
        <v>0</v>
      </c>
    </row>
    <row r="195" spans="1:29" x14ac:dyDescent="0.35">
      <c r="A195">
        <v>193</v>
      </c>
      <c r="B195" s="1">
        <v>1.18429E+18</v>
      </c>
      <c r="C195" t="s">
        <v>806</v>
      </c>
      <c r="D195" s="3">
        <v>0</v>
      </c>
      <c r="E195" s="3">
        <v>0</v>
      </c>
      <c r="F195" t="s">
        <v>38</v>
      </c>
      <c r="G195" t="str">
        <f t="shared" si="17"/>
        <v>Strong Rational</v>
      </c>
      <c r="H195" t="s">
        <v>807</v>
      </c>
      <c r="J195" t="s">
        <v>346</v>
      </c>
      <c r="K195">
        <v>16342289</v>
      </c>
      <c r="L195" t="s">
        <v>304</v>
      </c>
      <c r="M195" t="s">
        <v>808</v>
      </c>
      <c r="N195" t="s">
        <v>48</v>
      </c>
      <c r="O195" t="s">
        <v>67</v>
      </c>
      <c r="P195" t="s">
        <v>62</v>
      </c>
      <c r="R195">
        <f t="shared" si="18"/>
        <v>0</v>
      </c>
      <c r="S195">
        <f t="shared" si="16"/>
        <v>0</v>
      </c>
      <c r="T195">
        <f t="shared" si="16"/>
        <v>0</v>
      </c>
      <c r="U195">
        <f t="shared" si="16"/>
        <v>0</v>
      </c>
      <c r="V195">
        <f t="shared" si="16"/>
        <v>0</v>
      </c>
      <c r="W195">
        <f t="shared" si="16"/>
        <v>0</v>
      </c>
      <c r="X195">
        <f t="shared" si="16"/>
        <v>0</v>
      </c>
      <c r="Y195">
        <f t="shared" si="16"/>
        <v>0</v>
      </c>
      <c r="Z195">
        <f t="shared" si="16"/>
        <v>0</v>
      </c>
      <c r="AA195" t="str">
        <f t="shared" si="16"/>
        <v>Neutral</v>
      </c>
      <c r="AB195">
        <f t="shared" si="16"/>
        <v>0</v>
      </c>
      <c r="AC195">
        <f t="shared" si="16"/>
        <v>0</v>
      </c>
    </row>
    <row r="196" spans="1:29" x14ac:dyDescent="0.35">
      <c r="A196">
        <v>194</v>
      </c>
      <c r="B196" s="1">
        <v>1.18428E+18</v>
      </c>
      <c r="C196" t="s">
        <v>809</v>
      </c>
      <c r="D196" s="3">
        <v>0</v>
      </c>
      <c r="E196" s="3">
        <v>0</v>
      </c>
      <c r="F196" t="s">
        <v>38</v>
      </c>
      <c r="G196" t="str">
        <f t="shared" si="17"/>
        <v>Strong Rational</v>
      </c>
      <c r="H196" t="s">
        <v>810</v>
      </c>
      <c r="J196" t="s">
        <v>74</v>
      </c>
      <c r="K196" s="1">
        <v>9.62496E+17</v>
      </c>
      <c r="L196" t="s">
        <v>304</v>
      </c>
      <c r="M196" t="s">
        <v>811</v>
      </c>
      <c r="N196" t="s">
        <v>812</v>
      </c>
      <c r="O196" t="s">
        <v>75</v>
      </c>
      <c r="P196" t="s">
        <v>76</v>
      </c>
      <c r="R196">
        <f t="shared" si="18"/>
        <v>0</v>
      </c>
      <c r="S196">
        <f t="shared" si="16"/>
        <v>0</v>
      </c>
      <c r="T196">
        <f t="shared" si="16"/>
        <v>0</v>
      </c>
      <c r="U196">
        <f t="shared" si="16"/>
        <v>0</v>
      </c>
      <c r="V196">
        <f t="shared" si="16"/>
        <v>0</v>
      </c>
      <c r="W196">
        <f t="shared" si="16"/>
        <v>0</v>
      </c>
      <c r="X196">
        <f t="shared" si="16"/>
        <v>0</v>
      </c>
      <c r="Y196">
        <f t="shared" si="16"/>
        <v>0</v>
      </c>
      <c r="Z196">
        <f t="shared" si="16"/>
        <v>0</v>
      </c>
      <c r="AA196">
        <f t="shared" si="16"/>
        <v>0</v>
      </c>
      <c r="AB196">
        <f t="shared" si="16"/>
        <v>0</v>
      </c>
      <c r="AC196" t="str">
        <f t="shared" si="16"/>
        <v>Neutral</v>
      </c>
    </row>
    <row r="197" spans="1:29" x14ac:dyDescent="0.35">
      <c r="A197">
        <v>195</v>
      </c>
      <c r="B197" s="1">
        <v>1.18E+18</v>
      </c>
      <c r="C197" t="s">
        <v>699</v>
      </c>
      <c r="D197" s="3">
        <v>0.5</v>
      </c>
      <c r="E197" s="3">
        <v>0.5</v>
      </c>
      <c r="F197" t="s">
        <v>14</v>
      </c>
      <c r="G197" t="str">
        <f t="shared" si="17"/>
        <v>Rational</v>
      </c>
      <c r="H197" t="s">
        <v>700</v>
      </c>
      <c r="K197">
        <v>21167686</v>
      </c>
      <c r="L197" t="s">
        <v>304</v>
      </c>
      <c r="M197" t="s">
        <v>701</v>
      </c>
      <c r="N197" t="s">
        <v>18</v>
      </c>
      <c r="O197" t="s">
        <v>698</v>
      </c>
      <c r="P197" t="s">
        <v>221</v>
      </c>
      <c r="R197">
        <f t="shared" si="18"/>
        <v>0</v>
      </c>
      <c r="S197">
        <f t="shared" si="16"/>
        <v>0</v>
      </c>
      <c r="T197">
        <f t="shared" si="16"/>
        <v>0</v>
      </c>
      <c r="U197">
        <f t="shared" si="16"/>
        <v>0</v>
      </c>
      <c r="V197">
        <f t="shared" si="16"/>
        <v>0</v>
      </c>
      <c r="W197">
        <f t="shared" si="16"/>
        <v>0</v>
      </c>
      <c r="X197">
        <f t="shared" si="16"/>
        <v>0</v>
      </c>
      <c r="Y197">
        <f t="shared" si="16"/>
        <v>0</v>
      </c>
      <c r="Z197">
        <f t="shared" si="16"/>
        <v>0</v>
      </c>
      <c r="AA197">
        <f t="shared" si="16"/>
        <v>0</v>
      </c>
      <c r="AB197" t="str">
        <f t="shared" si="16"/>
        <v>Very Good</v>
      </c>
      <c r="AC197">
        <f t="shared" si="16"/>
        <v>0</v>
      </c>
    </row>
    <row r="198" spans="1:29" x14ac:dyDescent="0.35">
      <c r="A198">
        <v>196</v>
      </c>
      <c r="B198" s="1">
        <v>1.18E+18</v>
      </c>
      <c r="C198" t="s">
        <v>695</v>
      </c>
      <c r="D198" s="3">
        <v>0</v>
      </c>
      <c r="E198" s="3">
        <v>0.5</v>
      </c>
      <c r="F198" t="s">
        <v>38</v>
      </c>
      <c r="G198" t="str">
        <f t="shared" si="17"/>
        <v>Rational</v>
      </c>
      <c r="H198" t="s">
        <v>696</v>
      </c>
      <c r="J198" t="s">
        <v>373</v>
      </c>
      <c r="K198">
        <v>40673062</v>
      </c>
      <c r="L198" t="s">
        <v>304</v>
      </c>
      <c r="M198" t="s">
        <v>697</v>
      </c>
      <c r="N198" t="s">
        <v>18</v>
      </c>
      <c r="O198" t="s">
        <v>698</v>
      </c>
      <c r="P198" t="s">
        <v>221</v>
      </c>
      <c r="R198">
        <f t="shared" si="18"/>
        <v>0</v>
      </c>
      <c r="S198">
        <f t="shared" si="16"/>
        <v>0</v>
      </c>
      <c r="T198">
        <f t="shared" si="16"/>
        <v>0</v>
      </c>
      <c r="U198">
        <f t="shared" si="16"/>
        <v>0</v>
      </c>
      <c r="V198">
        <f t="shared" ref="S198:AC221" si="19">IF($P198 = V$1, IF(AND(0&lt;$D198, $D198&lt;0.5), "Somewhat Good", IF(AND(0.5&lt;=$D198, $D198&lt;=1), "Very Good", IF(AND(-0.5&lt;$D198, $D198&lt;0), "Somewhat Poor", IF(AND(-1&lt;=$D198, $D198&lt;=-0.5), "Very Poor", IF($D198=0, "Neutral", "ERROR"))))),0)</f>
        <v>0</v>
      </c>
      <c r="W198">
        <f t="shared" si="19"/>
        <v>0</v>
      </c>
      <c r="X198">
        <f t="shared" si="19"/>
        <v>0</v>
      </c>
      <c r="Y198">
        <f t="shared" si="19"/>
        <v>0</v>
      </c>
      <c r="Z198">
        <f t="shared" si="19"/>
        <v>0</v>
      </c>
      <c r="AA198">
        <f t="shared" si="19"/>
        <v>0</v>
      </c>
      <c r="AB198" t="str">
        <f t="shared" si="19"/>
        <v>Neutral</v>
      </c>
      <c r="AC198">
        <f t="shared" si="19"/>
        <v>0</v>
      </c>
    </row>
    <row r="199" spans="1:29" x14ac:dyDescent="0.35">
      <c r="A199">
        <v>197</v>
      </c>
      <c r="B199" s="1">
        <v>1.18425E+18</v>
      </c>
      <c r="C199" t="s">
        <v>376</v>
      </c>
      <c r="D199" s="3">
        <v>0</v>
      </c>
      <c r="E199" s="3">
        <v>0</v>
      </c>
      <c r="F199" t="s">
        <v>38</v>
      </c>
      <c r="G199" t="str">
        <f t="shared" si="17"/>
        <v>Strong Rational</v>
      </c>
      <c r="H199" t="s">
        <v>377</v>
      </c>
      <c r="J199" t="s">
        <v>378</v>
      </c>
      <c r="K199">
        <v>26336659</v>
      </c>
      <c r="L199" t="s">
        <v>304</v>
      </c>
      <c r="M199" t="s">
        <v>379</v>
      </c>
      <c r="N199" t="s">
        <v>18</v>
      </c>
      <c r="O199" t="s">
        <v>380</v>
      </c>
      <c r="P199" t="s">
        <v>221</v>
      </c>
      <c r="R199">
        <f t="shared" si="18"/>
        <v>0</v>
      </c>
      <c r="S199">
        <f t="shared" si="19"/>
        <v>0</v>
      </c>
      <c r="T199">
        <f t="shared" si="19"/>
        <v>0</v>
      </c>
      <c r="U199">
        <f t="shared" si="19"/>
        <v>0</v>
      </c>
      <c r="V199">
        <f t="shared" si="19"/>
        <v>0</v>
      </c>
      <c r="W199">
        <f t="shared" si="19"/>
        <v>0</v>
      </c>
      <c r="X199">
        <f t="shared" si="19"/>
        <v>0</v>
      </c>
      <c r="Y199">
        <f t="shared" si="19"/>
        <v>0</v>
      </c>
      <c r="Z199">
        <f t="shared" si="19"/>
        <v>0</v>
      </c>
      <c r="AA199">
        <f t="shared" si="19"/>
        <v>0</v>
      </c>
      <c r="AB199" t="str">
        <f t="shared" si="19"/>
        <v>Neutral</v>
      </c>
      <c r="AC199">
        <f t="shared" si="19"/>
        <v>0</v>
      </c>
    </row>
    <row r="200" spans="1:29" x14ac:dyDescent="0.35">
      <c r="A200">
        <v>198</v>
      </c>
      <c r="B200" s="1">
        <v>1.18426E+18</v>
      </c>
      <c r="C200" t="s">
        <v>813</v>
      </c>
      <c r="D200" s="3">
        <v>0</v>
      </c>
      <c r="E200" s="3">
        <v>0</v>
      </c>
      <c r="F200" t="s">
        <v>38</v>
      </c>
      <c r="G200" t="str">
        <f t="shared" si="17"/>
        <v>Strong Rational</v>
      </c>
      <c r="H200" t="s">
        <v>814</v>
      </c>
      <c r="J200" t="s">
        <v>46</v>
      </c>
      <c r="K200" s="1">
        <v>1.0371E+18</v>
      </c>
      <c r="L200" t="s">
        <v>304</v>
      </c>
      <c r="M200" t="s">
        <v>815</v>
      </c>
      <c r="N200" t="s">
        <v>18</v>
      </c>
      <c r="O200" t="s">
        <v>49</v>
      </c>
      <c r="P200" t="s">
        <v>50</v>
      </c>
      <c r="R200">
        <f t="shared" si="18"/>
        <v>0</v>
      </c>
      <c r="S200">
        <f t="shared" si="19"/>
        <v>0</v>
      </c>
      <c r="T200">
        <f t="shared" si="19"/>
        <v>0</v>
      </c>
      <c r="U200">
        <f t="shared" si="19"/>
        <v>0</v>
      </c>
      <c r="V200">
        <f t="shared" si="19"/>
        <v>0</v>
      </c>
      <c r="W200" t="str">
        <f t="shared" si="19"/>
        <v>Neutral</v>
      </c>
      <c r="X200">
        <f t="shared" si="19"/>
        <v>0</v>
      </c>
      <c r="Y200">
        <f t="shared" si="19"/>
        <v>0</v>
      </c>
      <c r="Z200">
        <f t="shared" si="19"/>
        <v>0</v>
      </c>
      <c r="AA200">
        <f t="shared" si="19"/>
        <v>0</v>
      </c>
      <c r="AB200">
        <f t="shared" si="19"/>
        <v>0</v>
      </c>
      <c r="AC200">
        <f t="shared" si="19"/>
        <v>0</v>
      </c>
    </row>
    <row r="201" spans="1:29" x14ac:dyDescent="0.35">
      <c r="A201">
        <v>199</v>
      </c>
      <c r="B201" s="1">
        <v>1.18428E+18</v>
      </c>
      <c r="C201" t="s">
        <v>816</v>
      </c>
      <c r="D201" s="3">
        <v>0</v>
      </c>
      <c r="E201" s="3">
        <v>0</v>
      </c>
      <c r="F201" t="s">
        <v>38</v>
      </c>
      <c r="G201" t="str">
        <f t="shared" si="17"/>
        <v>Strong Rational</v>
      </c>
      <c r="H201" t="s">
        <v>817</v>
      </c>
      <c r="J201" t="s">
        <v>818</v>
      </c>
      <c r="K201" s="1">
        <v>1.12164E+18</v>
      </c>
      <c r="L201" t="s">
        <v>304</v>
      </c>
      <c r="M201" t="s">
        <v>819</v>
      </c>
      <c r="N201" t="s">
        <v>18</v>
      </c>
      <c r="O201" t="s">
        <v>820</v>
      </c>
      <c r="P201" t="s">
        <v>36</v>
      </c>
      <c r="R201">
        <f t="shared" si="18"/>
        <v>0</v>
      </c>
      <c r="S201">
        <f t="shared" si="19"/>
        <v>0</v>
      </c>
      <c r="T201" t="str">
        <f t="shared" si="19"/>
        <v>Neutral</v>
      </c>
      <c r="U201">
        <f t="shared" si="19"/>
        <v>0</v>
      </c>
      <c r="V201">
        <f t="shared" si="19"/>
        <v>0</v>
      </c>
      <c r="W201">
        <f t="shared" si="19"/>
        <v>0</v>
      </c>
      <c r="X201">
        <f t="shared" si="19"/>
        <v>0</v>
      </c>
      <c r="Y201">
        <f t="shared" si="19"/>
        <v>0</v>
      </c>
      <c r="Z201">
        <f t="shared" si="19"/>
        <v>0</v>
      </c>
      <c r="AA201">
        <f t="shared" si="19"/>
        <v>0</v>
      </c>
      <c r="AB201">
        <f t="shared" si="19"/>
        <v>0</v>
      </c>
      <c r="AC201">
        <f t="shared" si="19"/>
        <v>0</v>
      </c>
    </row>
    <row r="202" spans="1:29" x14ac:dyDescent="0.35">
      <c r="A202">
        <v>200</v>
      </c>
      <c r="B202" s="1">
        <v>1.18428E+18</v>
      </c>
      <c r="C202" t="s">
        <v>821</v>
      </c>
      <c r="D202" s="3">
        <v>-0.18333333333333299</v>
      </c>
      <c r="E202" s="3">
        <v>0.7</v>
      </c>
      <c r="F202" t="s">
        <v>69</v>
      </c>
      <c r="G202" t="str">
        <f t="shared" si="17"/>
        <v>Emotional</v>
      </c>
      <c r="H202" t="s">
        <v>822</v>
      </c>
      <c r="K202" s="1">
        <v>1.14982E+18</v>
      </c>
      <c r="L202" t="s">
        <v>304</v>
      </c>
      <c r="M202" t="s">
        <v>823</v>
      </c>
      <c r="N202" t="s">
        <v>18</v>
      </c>
      <c r="O202" t="s">
        <v>35</v>
      </c>
      <c r="P202" t="s">
        <v>36</v>
      </c>
      <c r="R202">
        <f t="shared" si="18"/>
        <v>0</v>
      </c>
      <c r="S202">
        <f t="shared" si="19"/>
        <v>0</v>
      </c>
      <c r="T202" t="str">
        <f t="shared" si="19"/>
        <v>Somewhat Poor</v>
      </c>
      <c r="U202">
        <f t="shared" si="19"/>
        <v>0</v>
      </c>
      <c r="V202">
        <f t="shared" si="19"/>
        <v>0</v>
      </c>
      <c r="W202">
        <f t="shared" si="19"/>
        <v>0</v>
      </c>
      <c r="X202">
        <f t="shared" si="19"/>
        <v>0</v>
      </c>
      <c r="Y202">
        <f t="shared" si="19"/>
        <v>0</v>
      </c>
      <c r="Z202">
        <f t="shared" si="19"/>
        <v>0</v>
      </c>
      <c r="AA202">
        <f t="shared" si="19"/>
        <v>0</v>
      </c>
      <c r="AB202">
        <f t="shared" si="19"/>
        <v>0</v>
      </c>
      <c r="AC202">
        <f t="shared" si="19"/>
        <v>0</v>
      </c>
    </row>
    <row r="203" spans="1:29" x14ac:dyDescent="0.35">
      <c r="A203">
        <v>201</v>
      </c>
      <c r="B203" s="1">
        <v>1.18427E+18</v>
      </c>
      <c r="C203" t="s">
        <v>824</v>
      </c>
      <c r="D203" s="3">
        <v>0.5</v>
      </c>
      <c r="E203" s="3">
        <v>1</v>
      </c>
      <c r="F203" t="s">
        <v>14</v>
      </c>
      <c r="G203" t="str">
        <f t="shared" si="17"/>
        <v>Strong Emotional</v>
      </c>
      <c r="H203" t="s">
        <v>592</v>
      </c>
      <c r="K203">
        <v>69809011</v>
      </c>
      <c r="L203" t="s">
        <v>304</v>
      </c>
      <c r="M203" t="s">
        <v>825</v>
      </c>
      <c r="N203" t="s">
        <v>18</v>
      </c>
      <c r="O203" t="s">
        <v>85</v>
      </c>
      <c r="P203" t="s">
        <v>20</v>
      </c>
      <c r="R203">
        <f t="shared" si="18"/>
        <v>0</v>
      </c>
      <c r="S203">
        <f t="shared" si="19"/>
        <v>0</v>
      </c>
      <c r="T203">
        <f t="shared" si="19"/>
        <v>0</v>
      </c>
      <c r="U203">
        <f t="shared" si="19"/>
        <v>0</v>
      </c>
      <c r="V203">
        <f t="shared" si="19"/>
        <v>0</v>
      </c>
      <c r="W203">
        <f t="shared" si="19"/>
        <v>0</v>
      </c>
      <c r="X203">
        <f t="shared" si="19"/>
        <v>0</v>
      </c>
      <c r="Y203" t="str">
        <f t="shared" si="19"/>
        <v>Very Good</v>
      </c>
      <c r="Z203">
        <f t="shared" si="19"/>
        <v>0</v>
      </c>
      <c r="AA203">
        <f t="shared" si="19"/>
        <v>0</v>
      </c>
      <c r="AB203">
        <f t="shared" si="19"/>
        <v>0</v>
      </c>
      <c r="AC203">
        <f t="shared" si="19"/>
        <v>0</v>
      </c>
    </row>
    <row r="204" spans="1:29" x14ac:dyDescent="0.35">
      <c r="A204">
        <v>202</v>
      </c>
      <c r="B204" s="1">
        <v>1.18429E+18</v>
      </c>
      <c r="C204" t="s">
        <v>826</v>
      </c>
      <c r="D204" s="3">
        <v>0.6</v>
      </c>
      <c r="E204" s="3">
        <v>0.67500000000000004</v>
      </c>
      <c r="F204" t="s">
        <v>14</v>
      </c>
      <c r="G204" t="str">
        <f t="shared" si="17"/>
        <v>Emotional</v>
      </c>
      <c r="H204" t="s">
        <v>827</v>
      </c>
      <c r="K204" s="1">
        <v>8.63958E+17</v>
      </c>
      <c r="L204" t="s">
        <v>304</v>
      </c>
      <c r="M204" t="s">
        <v>828</v>
      </c>
      <c r="N204" t="s">
        <v>829</v>
      </c>
      <c r="O204" t="s">
        <v>75</v>
      </c>
      <c r="P204" t="s">
        <v>76</v>
      </c>
      <c r="R204">
        <f t="shared" si="18"/>
        <v>0</v>
      </c>
      <c r="S204">
        <f t="shared" si="19"/>
        <v>0</v>
      </c>
      <c r="T204">
        <f t="shared" si="19"/>
        <v>0</v>
      </c>
      <c r="U204">
        <f t="shared" si="19"/>
        <v>0</v>
      </c>
      <c r="V204">
        <f t="shared" si="19"/>
        <v>0</v>
      </c>
      <c r="W204">
        <f t="shared" si="19"/>
        <v>0</v>
      </c>
      <c r="X204">
        <f t="shared" si="19"/>
        <v>0</v>
      </c>
      <c r="Y204">
        <f t="shared" si="19"/>
        <v>0</v>
      </c>
      <c r="Z204">
        <f t="shared" si="19"/>
        <v>0</v>
      </c>
      <c r="AA204">
        <f t="shared" si="19"/>
        <v>0</v>
      </c>
      <c r="AB204">
        <f t="shared" si="19"/>
        <v>0</v>
      </c>
      <c r="AC204" t="str">
        <f t="shared" si="19"/>
        <v>Very Good</v>
      </c>
    </row>
    <row r="205" spans="1:29" x14ac:dyDescent="0.35">
      <c r="A205">
        <v>203</v>
      </c>
      <c r="B205" s="1">
        <v>1.18426E+18</v>
      </c>
      <c r="C205" t="s">
        <v>830</v>
      </c>
      <c r="D205" s="3">
        <v>0.34375</v>
      </c>
      <c r="E205" s="3">
        <v>0.71250000000000002</v>
      </c>
      <c r="F205" t="s">
        <v>14</v>
      </c>
      <c r="G205" t="str">
        <f t="shared" si="17"/>
        <v>Emotional</v>
      </c>
      <c r="H205" t="s">
        <v>831</v>
      </c>
      <c r="J205" t="s">
        <v>53</v>
      </c>
      <c r="K205">
        <v>54295198</v>
      </c>
      <c r="L205" t="s">
        <v>304</v>
      </c>
      <c r="M205" t="s">
        <v>832</v>
      </c>
      <c r="N205" t="s">
        <v>18</v>
      </c>
      <c r="O205" t="s">
        <v>55</v>
      </c>
      <c r="P205" t="s">
        <v>56</v>
      </c>
      <c r="R205">
        <f t="shared" si="18"/>
        <v>0</v>
      </c>
      <c r="S205">
        <f t="shared" si="19"/>
        <v>0</v>
      </c>
      <c r="T205">
        <f t="shared" si="19"/>
        <v>0</v>
      </c>
      <c r="U205">
        <f t="shared" si="19"/>
        <v>0</v>
      </c>
      <c r="V205">
        <f t="shared" si="19"/>
        <v>0</v>
      </c>
      <c r="W205">
        <f t="shared" si="19"/>
        <v>0</v>
      </c>
      <c r="X205">
        <f t="shared" si="19"/>
        <v>0</v>
      </c>
      <c r="Y205">
        <f t="shared" si="19"/>
        <v>0</v>
      </c>
      <c r="Z205" t="str">
        <f t="shared" si="19"/>
        <v>Somewhat Good</v>
      </c>
      <c r="AA205">
        <f t="shared" si="19"/>
        <v>0</v>
      </c>
      <c r="AB205">
        <f t="shared" si="19"/>
        <v>0</v>
      </c>
      <c r="AC205">
        <f t="shared" si="19"/>
        <v>0</v>
      </c>
    </row>
    <row r="206" spans="1:29" x14ac:dyDescent="0.35">
      <c r="A206">
        <v>204</v>
      </c>
      <c r="B206" s="1">
        <v>1.18426E+18</v>
      </c>
      <c r="C206" t="s">
        <v>833</v>
      </c>
      <c r="D206" s="3">
        <v>1</v>
      </c>
      <c r="E206" s="3">
        <v>0.6</v>
      </c>
      <c r="F206" t="s">
        <v>14</v>
      </c>
      <c r="G206" t="str">
        <f t="shared" si="17"/>
        <v>Emotional</v>
      </c>
      <c r="H206" t="s">
        <v>834</v>
      </c>
      <c r="J206" t="s">
        <v>16</v>
      </c>
      <c r="K206" s="1">
        <v>1.14899E+18</v>
      </c>
      <c r="L206" t="s">
        <v>304</v>
      </c>
      <c r="M206" t="s">
        <v>835</v>
      </c>
      <c r="N206" t="s">
        <v>18</v>
      </c>
      <c r="O206" t="s">
        <v>836</v>
      </c>
      <c r="P206" t="s">
        <v>20</v>
      </c>
      <c r="R206">
        <f t="shared" si="18"/>
        <v>0</v>
      </c>
      <c r="S206">
        <f t="shared" si="19"/>
        <v>0</v>
      </c>
      <c r="T206">
        <f t="shared" si="19"/>
        <v>0</v>
      </c>
      <c r="U206">
        <f t="shared" si="19"/>
        <v>0</v>
      </c>
      <c r="V206">
        <f t="shared" si="19"/>
        <v>0</v>
      </c>
      <c r="W206">
        <f t="shared" si="19"/>
        <v>0</v>
      </c>
      <c r="X206">
        <f t="shared" si="19"/>
        <v>0</v>
      </c>
      <c r="Y206" t="str">
        <f t="shared" si="19"/>
        <v>Very Good</v>
      </c>
      <c r="Z206">
        <f t="shared" si="19"/>
        <v>0</v>
      </c>
      <c r="AA206">
        <f t="shared" si="19"/>
        <v>0</v>
      </c>
      <c r="AB206">
        <f t="shared" si="19"/>
        <v>0</v>
      </c>
      <c r="AC206">
        <f t="shared" si="19"/>
        <v>0</v>
      </c>
    </row>
    <row r="207" spans="1:29" x14ac:dyDescent="0.35">
      <c r="A207">
        <v>205</v>
      </c>
      <c r="B207" s="1">
        <v>1.18428E+18</v>
      </c>
      <c r="C207" t="s">
        <v>837</v>
      </c>
      <c r="D207" s="3">
        <v>0</v>
      </c>
      <c r="E207" s="3">
        <v>0</v>
      </c>
      <c r="F207" t="s">
        <v>38</v>
      </c>
      <c r="G207" t="str">
        <f>IF((AND(E207 &gt;= 0.26,E207 &lt;=0.5)),"Rational",IF((AND(E207 &gt; 0.5,E207 &lt; 0.75)),"Emotional",IF((AND(E207 &gt;= 0.75,E207 &lt;=1)),"Strong Emotional", "Strong Rational")))</f>
        <v>Strong Rational</v>
      </c>
      <c r="H207" t="s">
        <v>838</v>
      </c>
      <c r="J207" t="s">
        <v>839</v>
      </c>
      <c r="K207">
        <v>31936449</v>
      </c>
      <c r="L207" t="s">
        <v>304</v>
      </c>
      <c r="M207" t="s">
        <v>840</v>
      </c>
      <c r="N207" t="s">
        <v>18</v>
      </c>
      <c r="O207" t="s">
        <v>841</v>
      </c>
      <c r="P207" t="s">
        <v>27</v>
      </c>
      <c r="R207" t="str">
        <f t="shared" si="18"/>
        <v>Neutral</v>
      </c>
      <c r="S207">
        <f t="shared" si="19"/>
        <v>0</v>
      </c>
      <c r="T207">
        <f t="shared" si="19"/>
        <v>0</v>
      </c>
      <c r="U207">
        <f t="shared" si="19"/>
        <v>0</v>
      </c>
      <c r="V207">
        <f t="shared" si="19"/>
        <v>0</v>
      </c>
      <c r="W207">
        <f t="shared" si="19"/>
        <v>0</v>
      </c>
      <c r="X207">
        <f t="shared" si="19"/>
        <v>0</v>
      </c>
      <c r="Y207">
        <f t="shared" si="19"/>
        <v>0</v>
      </c>
      <c r="Z207">
        <f t="shared" si="19"/>
        <v>0</v>
      </c>
      <c r="AA207">
        <f t="shared" si="19"/>
        <v>0</v>
      </c>
      <c r="AB207">
        <f t="shared" si="19"/>
        <v>0</v>
      </c>
      <c r="AC207">
        <f t="shared" si="19"/>
        <v>0</v>
      </c>
    </row>
    <row r="208" spans="1:29" x14ac:dyDescent="0.35">
      <c r="A208">
        <v>206</v>
      </c>
      <c r="B208" s="1">
        <v>1.18428E+18</v>
      </c>
      <c r="C208" t="s">
        <v>842</v>
      </c>
      <c r="D208" s="3">
        <v>-0.18518518518518501</v>
      </c>
      <c r="E208" s="3">
        <v>0.42962962962962897</v>
      </c>
      <c r="F208" t="s">
        <v>69</v>
      </c>
      <c r="G208" t="str">
        <f t="shared" ref="G208:G228" si="20">IF((AND(E208 &gt;= 0.26,E208 &lt;=0.5)),"Rational",IF((AND(E208 &gt; 0.5,E208 &lt; 0.75)),"Emotional",IF((AND(E208 &gt;= 0.75,E208 &lt;=1)),"Strong Emotional", "Strong Rational")))</f>
        <v>Rational</v>
      </c>
      <c r="H208" t="s">
        <v>843</v>
      </c>
      <c r="J208" t="s">
        <v>844</v>
      </c>
      <c r="K208">
        <v>21306777</v>
      </c>
      <c r="L208" t="s">
        <v>304</v>
      </c>
      <c r="M208" t="s">
        <v>845</v>
      </c>
      <c r="N208" t="s">
        <v>18</v>
      </c>
      <c r="O208" t="s">
        <v>846</v>
      </c>
      <c r="P208" t="s">
        <v>76</v>
      </c>
      <c r="R208">
        <f t="shared" si="18"/>
        <v>0</v>
      </c>
      <c r="S208">
        <f t="shared" si="19"/>
        <v>0</v>
      </c>
      <c r="T208">
        <f t="shared" si="19"/>
        <v>0</v>
      </c>
      <c r="U208">
        <f t="shared" si="19"/>
        <v>0</v>
      </c>
      <c r="V208">
        <f t="shared" si="19"/>
        <v>0</v>
      </c>
      <c r="W208">
        <f t="shared" si="19"/>
        <v>0</v>
      </c>
      <c r="X208">
        <f t="shared" si="19"/>
        <v>0</v>
      </c>
      <c r="Y208">
        <f t="shared" si="19"/>
        <v>0</v>
      </c>
      <c r="Z208">
        <f t="shared" si="19"/>
        <v>0</v>
      </c>
      <c r="AA208">
        <f t="shared" si="19"/>
        <v>0</v>
      </c>
      <c r="AB208">
        <f t="shared" si="19"/>
        <v>0</v>
      </c>
      <c r="AC208" t="str">
        <f t="shared" si="19"/>
        <v>Somewhat Poor</v>
      </c>
    </row>
    <row r="209" spans="1:29" x14ac:dyDescent="0.35">
      <c r="A209">
        <v>207</v>
      </c>
      <c r="B209" s="1">
        <v>1.18427E+18</v>
      </c>
      <c r="C209" t="s">
        <v>847</v>
      </c>
      <c r="D209" s="3">
        <v>-0.16666666666666599</v>
      </c>
      <c r="E209" s="3">
        <v>6.6666666666666596E-2</v>
      </c>
      <c r="F209" t="s">
        <v>69</v>
      </c>
      <c r="G209" t="str">
        <f t="shared" si="20"/>
        <v>Strong Rational</v>
      </c>
      <c r="H209" t="s">
        <v>669</v>
      </c>
      <c r="J209" t="s">
        <v>848</v>
      </c>
      <c r="K209">
        <v>16133208</v>
      </c>
      <c r="L209" t="s">
        <v>304</v>
      </c>
      <c r="M209" t="s">
        <v>849</v>
      </c>
      <c r="N209" t="s">
        <v>18</v>
      </c>
      <c r="O209" t="s">
        <v>850</v>
      </c>
      <c r="P209" t="s">
        <v>56</v>
      </c>
      <c r="R209">
        <f t="shared" si="18"/>
        <v>0</v>
      </c>
      <c r="S209">
        <f t="shared" si="19"/>
        <v>0</v>
      </c>
      <c r="T209">
        <f t="shared" si="19"/>
        <v>0</v>
      </c>
      <c r="U209">
        <f t="shared" si="19"/>
        <v>0</v>
      </c>
      <c r="V209">
        <f t="shared" si="19"/>
        <v>0</v>
      </c>
      <c r="W209">
        <f t="shared" si="19"/>
        <v>0</v>
      </c>
      <c r="X209">
        <f t="shared" si="19"/>
        <v>0</v>
      </c>
      <c r="Y209">
        <f t="shared" si="19"/>
        <v>0</v>
      </c>
      <c r="Z209" t="str">
        <f t="shared" si="19"/>
        <v>Somewhat Poor</v>
      </c>
      <c r="AA209">
        <f t="shared" si="19"/>
        <v>0</v>
      </c>
      <c r="AB209">
        <f t="shared" si="19"/>
        <v>0</v>
      </c>
      <c r="AC209">
        <f t="shared" si="19"/>
        <v>0</v>
      </c>
    </row>
    <row r="210" spans="1:29" x14ac:dyDescent="0.35">
      <c r="A210">
        <v>208</v>
      </c>
      <c r="B210" s="1">
        <v>1.18428E+18</v>
      </c>
      <c r="C210" t="s">
        <v>851</v>
      </c>
      <c r="D210" s="3">
        <v>0.43968253968253901</v>
      </c>
      <c r="E210" s="3">
        <v>0.75634920634920599</v>
      </c>
      <c r="F210" t="s">
        <v>14</v>
      </c>
      <c r="G210" t="str">
        <f t="shared" si="20"/>
        <v>Strong Emotional</v>
      </c>
      <c r="H210" t="s">
        <v>852</v>
      </c>
      <c r="J210" t="s">
        <v>853</v>
      </c>
      <c r="K210">
        <v>90961166</v>
      </c>
      <c r="L210" t="s">
        <v>304</v>
      </c>
      <c r="M210" t="s">
        <v>854</v>
      </c>
      <c r="N210" t="s">
        <v>18</v>
      </c>
      <c r="O210" t="s">
        <v>855</v>
      </c>
      <c r="P210" t="s">
        <v>76</v>
      </c>
      <c r="R210">
        <f t="shared" si="18"/>
        <v>0</v>
      </c>
      <c r="S210">
        <f t="shared" si="19"/>
        <v>0</v>
      </c>
      <c r="T210">
        <f t="shared" si="19"/>
        <v>0</v>
      </c>
      <c r="U210">
        <f t="shared" si="19"/>
        <v>0</v>
      </c>
      <c r="V210">
        <f t="shared" si="19"/>
        <v>0</v>
      </c>
      <c r="W210">
        <f t="shared" si="19"/>
        <v>0</v>
      </c>
      <c r="X210">
        <f t="shared" si="19"/>
        <v>0</v>
      </c>
      <c r="Y210">
        <f t="shared" si="19"/>
        <v>0</v>
      </c>
      <c r="Z210">
        <f t="shared" si="19"/>
        <v>0</v>
      </c>
      <c r="AA210">
        <f t="shared" si="19"/>
        <v>0</v>
      </c>
      <c r="AB210">
        <f t="shared" si="19"/>
        <v>0</v>
      </c>
      <c r="AC210" t="str">
        <f t="shared" si="19"/>
        <v>Somewhat Good</v>
      </c>
    </row>
    <row r="211" spans="1:29" x14ac:dyDescent="0.35">
      <c r="A211">
        <v>209</v>
      </c>
      <c r="B211" s="1">
        <v>1.18428E+18</v>
      </c>
      <c r="C211" t="s">
        <v>856</v>
      </c>
      <c r="D211" s="3">
        <v>0</v>
      </c>
      <c r="E211" s="3">
        <v>0</v>
      </c>
      <c r="F211" t="s">
        <v>38</v>
      </c>
      <c r="G211" t="str">
        <f t="shared" si="20"/>
        <v>Strong Rational</v>
      </c>
      <c r="H211" t="s">
        <v>326</v>
      </c>
      <c r="J211" t="s">
        <v>33</v>
      </c>
      <c r="K211" s="1">
        <v>8.89882E+17</v>
      </c>
      <c r="L211" t="s">
        <v>304</v>
      </c>
      <c r="M211" t="s">
        <v>857</v>
      </c>
      <c r="N211" t="s">
        <v>18</v>
      </c>
      <c r="O211" t="s">
        <v>35</v>
      </c>
      <c r="P211" t="s">
        <v>36</v>
      </c>
      <c r="R211">
        <f t="shared" si="18"/>
        <v>0</v>
      </c>
      <c r="S211">
        <f t="shared" si="19"/>
        <v>0</v>
      </c>
      <c r="T211" t="str">
        <f t="shared" si="19"/>
        <v>Neutral</v>
      </c>
      <c r="U211">
        <f t="shared" si="19"/>
        <v>0</v>
      </c>
      <c r="V211">
        <f t="shared" si="19"/>
        <v>0</v>
      </c>
      <c r="W211">
        <f t="shared" si="19"/>
        <v>0</v>
      </c>
      <c r="X211">
        <f t="shared" si="19"/>
        <v>0</v>
      </c>
      <c r="Y211">
        <f t="shared" si="19"/>
        <v>0</v>
      </c>
      <c r="Z211">
        <f t="shared" si="19"/>
        <v>0</v>
      </c>
      <c r="AA211">
        <f t="shared" si="19"/>
        <v>0</v>
      </c>
      <c r="AB211">
        <f t="shared" si="19"/>
        <v>0</v>
      </c>
      <c r="AC211">
        <f t="shared" si="19"/>
        <v>0</v>
      </c>
    </row>
    <row r="212" spans="1:29" ht="232" x14ac:dyDescent="0.35">
      <c r="A212">
        <v>210</v>
      </c>
      <c r="B212" s="1">
        <v>1.18429E+18</v>
      </c>
      <c r="C212" s="2" t="s">
        <v>858</v>
      </c>
      <c r="D212" s="3">
        <v>8.3333333333333301E-2</v>
      </c>
      <c r="E212" s="3">
        <v>8.3333333333333301E-2</v>
      </c>
      <c r="F212" t="s">
        <v>14</v>
      </c>
      <c r="G212" t="str">
        <f t="shared" si="20"/>
        <v>Strong Rational</v>
      </c>
      <c r="H212" t="s">
        <v>317</v>
      </c>
      <c r="K212">
        <v>149402723</v>
      </c>
      <c r="L212" t="s">
        <v>304</v>
      </c>
      <c r="M212" t="s">
        <v>859</v>
      </c>
      <c r="N212" t="s">
        <v>860</v>
      </c>
      <c r="O212" t="s">
        <v>67</v>
      </c>
      <c r="P212" t="s">
        <v>62</v>
      </c>
      <c r="R212">
        <f t="shared" si="18"/>
        <v>0</v>
      </c>
      <c r="S212">
        <f t="shared" si="19"/>
        <v>0</v>
      </c>
      <c r="T212">
        <f t="shared" si="19"/>
        <v>0</v>
      </c>
      <c r="U212">
        <f t="shared" si="19"/>
        <v>0</v>
      </c>
      <c r="V212">
        <f t="shared" si="19"/>
        <v>0</v>
      </c>
      <c r="W212">
        <f t="shared" si="19"/>
        <v>0</v>
      </c>
      <c r="X212">
        <f t="shared" si="19"/>
        <v>0</v>
      </c>
      <c r="Y212">
        <f t="shared" si="19"/>
        <v>0</v>
      </c>
      <c r="Z212">
        <f t="shared" si="19"/>
        <v>0</v>
      </c>
      <c r="AA212" t="str">
        <f t="shared" si="19"/>
        <v>Somewhat Good</v>
      </c>
      <c r="AB212">
        <f t="shared" si="19"/>
        <v>0</v>
      </c>
      <c r="AC212">
        <f t="shared" si="19"/>
        <v>0</v>
      </c>
    </row>
    <row r="213" spans="1:29" x14ac:dyDescent="0.35">
      <c r="A213">
        <v>211</v>
      </c>
      <c r="B213" s="1">
        <v>1.18426E+18</v>
      </c>
      <c r="C213" t="s">
        <v>861</v>
      </c>
      <c r="D213" s="3">
        <v>-0.35</v>
      </c>
      <c r="E213" s="3">
        <v>0.65</v>
      </c>
      <c r="F213" t="s">
        <v>69</v>
      </c>
      <c r="G213" t="str">
        <f t="shared" si="20"/>
        <v>Emotional</v>
      </c>
      <c r="H213" t="s">
        <v>814</v>
      </c>
      <c r="J213" t="s">
        <v>862</v>
      </c>
      <c r="K213" s="1">
        <v>8.95483E+17</v>
      </c>
      <c r="L213" t="s">
        <v>304</v>
      </c>
      <c r="M213" t="s">
        <v>863</v>
      </c>
      <c r="N213" t="s">
        <v>18</v>
      </c>
      <c r="O213" t="s">
        <v>864</v>
      </c>
      <c r="P213" t="s">
        <v>56</v>
      </c>
      <c r="R213">
        <f t="shared" si="18"/>
        <v>0</v>
      </c>
      <c r="S213">
        <f t="shared" si="19"/>
        <v>0</v>
      </c>
      <c r="T213">
        <f t="shared" si="19"/>
        <v>0</v>
      </c>
      <c r="U213">
        <f t="shared" si="19"/>
        <v>0</v>
      </c>
      <c r="V213">
        <f t="shared" si="19"/>
        <v>0</v>
      </c>
      <c r="W213">
        <f t="shared" si="19"/>
        <v>0</v>
      </c>
      <c r="X213">
        <f t="shared" si="19"/>
        <v>0</v>
      </c>
      <c r="Y213">
        <f t="shared" si="19"/>
        <v>0</v>
      </c>
      <c r="Z213" t="str">
        <f t="shared" si="19"/>
        <v>Somewhat Poor</v>
      </c>
      <c r="AA213">
        <f t="shared" si="19"/>
        <v>0</v>
      </c>
      <c r="AB213">
        <f t="shared" si="19"/>
        <v>0</v>
      </c>
      <c r="AC213">
        <f t="shared" si="19"/>
        <v>0</v>
      </c>
    </row>
    <row r="214" spans="1:29" x14ac:dyDescent="0.35">
      <c r="A214">
        <v>212</v>
      </c>
      <c r="B214" s="1">
        <v>1.18428E+18</v>
      </c>
      <c r="C214" t="s">
        <v>865</v>
      </c>
      <c r="D214" s="3">
        <v>0</v>
      </c>
      <c r="E214" s="3">
        <v>0</v>
      </c>
      <c r="F214" t="s">
        <v>38</v>
      </c>
      <c r="G214" t="str">
        <f t="shared" si="20"/>
        <v>Strong Rational</v>
      </c>
      <c r="H214" t="s">
        <v>866</v>
      </c>
      <c r="J214" t="s">
        <v>46</v>
      </c>
      <c r="K214">
        <v>2304562398</v>
      </c>
      <c r="L214" t="s">
        <v>304</v>
      </c>
      <c r="M214" t="s">
        <v>867</v>
      </c>
      <c r="N214" t="s">
        <v>18</v>
      </c>
      <c r="O214" t="s">
        <v>49</v>
      </c>
      <c r="P214" t="s">
        <v>50</v>
      </c>
      <c r="R214">
        <f t="shared" si="18"/>
        <v>0</v>
      </c>
      <c r="S214">
        <f t="shared" si="19"/>
        <v>0</v>
      </c>
      <c r="T214">
        <f t="shared" si="19"/>
        <v>0</v>
      </c>
      <c r="U214">
        <f t="shared" si="19"/>
        <v>0</v>
      </c>
      <c r="V214">
        <f t="shared" si="19"/>
        <v>0</v>
      </c>
      <c r="W214" t="str">
        <f t="shared" si="19"/>
        <v>Neutral</v>
      </c>
      <c r="X214">
        <f t="shared" si="19"/>
        <v>0</v>
      </c>
      <c r="Y214">
        <f t="shared" si="19"/>
        <v>0</v>
      </c>
      <c r="Z214">
        <f t="shared" si="19"/>
        <v>0</v>
      </c>
      <c r="AA214">
        <f t="shared" si="19"/>
        <v>0</v>
      </c>
      <c r="AB214">
        <f t="shared" si="19"/>
        <v>0</v>
      </c>
      <c r="AC214">
        <f t="shared" si="19"/>
        <v>0</v>
      </c>
    </row>
    <row r="215" spans="1:29" x14ac:dyDescent="0.35">
      <c r="A215">
        <v>213</v>
      </c>
      <c r="B215" s="1">
        <v>1.18429E+18</v>
      </c>
      <c r="C215" t="s">
        <v>868</v>
      </c>
      <c r="D215" s="3">
        <v>0</v>
      </c>
      <c r="E215" s="3">
        <v>0</v>
      </c>
      <c r="F215" t="s">
        <v>38</v>
      </c>
      <c r="G215" t="str">
        <f t="shared" si="20"/>
        <v>Strong Rational</v>
      </c>
      <c r="H215" t="s">
        <v>576</v>
      </c>
      <c r="K215">
        <v>431646276</v>
      </c>
      <c r="L215" t="s">
        <v>304</v>
      </c>
      <c r="M215" t="s">
        <v>869</v>
      </c>
      <c r="N215" t="s">
        <v>18</v>
      </c>
      <c r="O215" t="s">
        <v>161</v>
      </c>
      <c r="P215" t="s">
        <v>156</v>
      </c>
      <c r="R215">
        <f t="shared" si="18"/>
        <v>0</v>
      </c>
      <c r="S215">
        <f t="shared" si="19"/>
        <v>0</v>
      </c>
      <c r="T215">
        <f t="shared" si="19"/>
        <v>0</v>
      </c>
      <c r="U215" t="str">
        <f t="shared" si="19"/>
        <v>Neutral</v>
      </c>
      <c r="V215">
        <f t="shared" si="19"/>
        <v>0</v>
      </c>
      <c r="W215">
        <f t="shared" si="19"/>
        <v>0</v>
      </c>
      <c r="X215">
        <f t="shared" si="19"/>
        <v>0</v>
      </c>
      <c r="Y215">
        <f t="shared" si="19"/>
        <v>0</v>
      </c>
      <c r="Z215">
        <f t="shared" si="19"/>
        <v>0</v>
      </c>
      <c r="AA215">
        <f t="shared" si="19"/>
        <v>0</v>
      </c>
      <c r="AB215">
        <f t="shared" si="19"/>
        <v>0</v>
      </c>
      <c r="AC215">
        <f t="shared" si="19"/>
        <v>0</v>
      </c>
    </row>
    <row r="216" spans="1:29" ht="261" x14ac:dyDescent="0.35">
      <c r="A216">
        <v>214</v>
      </c>
      <c r="B216" s="1">
        <v>1.18427E+18</v>
      </c>
      <c r="C216" s="2" t="s">
        <v>870</v>
      </c>
      <c r="D216" s="3">
        <v>0</v>
      </c>
      <c r="E216" s="3">
        <v>0</v>
      </c>
      <c r="F216" t="s">
        <v>38</v>
      </c>
      <c r="G216" t="str">
        <f t="shared" si="20"/>
        <v>Strong Rational</v>
      </c>
      <c r="H216" t="s">
        <v>871</v>
      </c>
      <c r="K216">
        <v>26120621</v>
      </c>
      <c r="L216" t="s">
        <v>304</v>
      </c>
      <c r="M216" t="s">
        <v>872</v>
      </c>
      <c r="N216" t="s">
        <v>18</v>
      </c>
      <c r="O216" t="s">
        <v>873</v>
      </c>
      <c r="P216" t="s">
        <v>27</v>
      </c>
      <c r="R216" t="str">
        <f t="shared" si="18"/>
        <v>Neutral</v>
      </c>
      <c r="S216">
        <f t="shared" si="19"/>
        <v>0</v>
      </c>
      <c r="T216">
        <f t="shared" si="19"/>
        <v>0</v>
      </c>
      <c r="U216">
        <f t="shared" si="19"/>
        <v>0</v>
      </c>
      <c r="V216">
        <f t="shared" si="19"/>
        <v>0</v>
      </c>
      <c r="W216">
        <f t="shared" si="19"/>
        <v>0</v>
      </c>
      <c r="X216">
        <f t="shared" si="19"/>
        <v>0</v>
      </c>
      <c r="Y216">
        <f t="shared" si="19"/>
        <v>0</v>
      </c>
      <c r="Z216">
        <f t="shared" si="19"/>
        <v>0</v>
      </c>
      <c r="AA216">
        <f t="shared" si="19"/>
        <v>0</v>
      </c>
      <c r="AB216">
        <f t="shared" si="19"/>
        <v>0</v>
      </c>
      <c r="AC216">
        <f t="shared" si="19"/>
        <v>0</v>
      </c>
    </row>
    <row r="217" spans="1:29" ht="217.5" x14ac:dyDescent="0.35">
      <c r="A217">
        <v>215</v>
      </c>
      <c r="B217" s="1">
        <v>1.18427E+18</v>
      </c>
      <c r="C217" s="2" t="s">
        <v>874</v>
      </c>
      <c r="D217" s="3">
        <v>0.35714285714285698</v>
      </c>
      <c r="E217" s="3">
        <v>0.53571428571428503</v>
      </c>
      <c r="F217" t="s">
        <v>14</v>
      </c>
      <c r="G217" t="str">
        <f t="shared" si="20"/>
        <v>Emotional</v>
      </c>
      <c r="H217" t="s">
        <v>875</v>
      </c>
      <c r="K217">
        <v>26120621</v>
      </c>
      <c r="L217" t="s">
        <v>304</v>
      </c>
      <c r="M217" t="s">
        <v>872</v>
      </c>
      <c r="N217" t="s">
        <v>48</v>
      </c>
      <c r="O217" t="s">
        <v>876</v>
      </c>
      <c r="P217" t="s">
        <v>56</v>
      </c>
      <c r="R217">
        <f t="shared" si="18"/>
        <v>0</v>
      </c>
      <c r="S217">
        <f t="shared" si="19"/>
        <v>0</v>
      </c>
      <c r="T217">
        <f t="shared" si="19"/>
        <v>0</v>
      </c>
      <c r="U217">
        <f t="shared" si="19"/>
        <v>0</v>
      </c>
      <c r="V217">
        <f t="shared" si="19"/>
        <v>0</v>
      </c>
      <c r="W217">
        <f t="shared" si="19"/>
        <v>0</v>
      </c>
      <c r="X217">
        <f t="shared" si="19"/>
        <v>0</v>
      </c>
      <c r="Y217">
        <f t="shared" si="19"/>
        <v>0</v>
      </c>
      <c r="Z217" t="str">
        <f t="shared" si="19"/>
        <v>Somewhat Good</v>
      </c>
      <c r="AA217">
        <f t="shared" si="19"/>
        <v>0</v>
      </c>
      <c r="AB217">
        <f t="shared" si="19"/>
        <v>0</v>
      </c>
      <c r="AC217">
        <f t="shared" si="19"/>
        <v>0</v>
      </c>
    </row>
    <row r="218" spans="1:29" x14ac:dyDescent="0.35">
      <c r="A218">
        <v>216</v>
      </c>
      <c r="B218" s="1">
        <v>1.18E+18</v>
      </c>
      <c r="C218" t="s">
        <v>691</v>
      </c>
      <c r="D218" s="3">
        <v>0</v>
      </c>
      <c r="E218" s="3">
        <v>0</v>
      </c>
      <c r="F218" t="s">
        <v>38</v>
      </c>
      <c r="G218" t="str">
        <f t="shared" si="20"/>
        <v>Strong Rational</v>
      </c>
      <c r="H218" t="s">
        <v>676</v>
      </c>
      <c r="J218" t="s">
        <v>692</v>
      </c>
      <c r="K218">
        <v>20383609</v>
      </c>
      <c r="L218" t="s">
        <v>304</v>
      </c>
      <c r="M218" t="s">
        <v>693</v>
      </c>
      <c r="N218" t="s">
        <v>18</v>
      </c>
      <c r="O218" t="s">
        <v>694</v>
      </c>
      <c r="P218" t="s">
        <v>221</v>
      </c>
      <c r="R218">
        <f t="shared" si="18"/>
        <v>0</v>
      </c>
      <c r="S218">
        <f t="shared" si="19"/>
        <v>0</v>
      </c>
      <c r="T218">
        <f t="shared" si="19"/>
        <v>0</v>
      </c>
      <c r="U218">
        <f t="shared" si="19"/>
        <v>0</v>
      </c>
      <c r="V218">
        <f t="shared" si="19"/>
        <v>0</v>
      </c>
      <c r="W218">
        <f t="shared" si="19"/>
        <v>0</v>
      </c>
      <c r="X218">
        <f t="shared" si="19"/>
        <v>0</v>
      </c>
      <c r="Y218">
        <f t="shared" si="19"/>
        <v>0</v>
      </c>
      <c r="Z218">
        <f t="shared" si="19"/>
        <v>0</v>
      </c>
      <c r="AA218">
        <f t="shared" si="19"/>
        <v>0</v>
      </c>
      <c r="AB218" t="str">
        <f t="shared" si="19"/>
        <v>Neutral</v>
      </c>
      <c r="AC218">
        <f t="shared" si="19"/>
        <v>0</v>
      </c>
    </row>
    <row r="219" spans="1:29" x14ac:dyDescent="0.35">
      <c r="A219">
        <v>217</v>
      </c>
      <c r="B219" s="1">
        <v>1.18428E+18</v>
      </c>
      <c r="C219" t="s">
        <v>877</v>
      </c>
      <c r="D219" s="3">
        <v>0.6</v>
      </c>
      <c r="E219" s="3">
        <v>0.9</v>
      </c>
      <c r="F219" t="s">
        <v>14</v>
      </c>
      <c r="G219" t="str">
        <f t="shared" si="20"/>
        <v>Strong Emotional</v>
      </c>
      <c r="H219" t="s">
        <v>176</v>
      </c>
      <c r="J219" t="s">
        <v>878</v>
      </c>
      <c r="K219">
        <v>3015904699</v>
      </c>
      <c r="L219" t="s">
        <v>304</v>
      </c>
      <c r="M219" t="s">
        <v>879</v>
      </c>
      <c r="N219" t="s">
        <v>18</v>
      </c>
      <c r="O219" t="s">
        <v>880</v>
      </c>
      <c r="P219" t="s">
        <v>62</v>
      </c>
      <c r="R219">
        <f t="shared" si="18"/>
        <v>0</v>
      </c>
      <c r="S219">
        <f t="shared" si="19"/>
        <v>0</v>
      </c>
      <c r="T219">
        <f t="shared" si="19"/>
        <v>0</v>
      </c>
      <c r="U219">
        <f t="shared" si="19"/>
        <v>0</v>
      </c>
      <c r="V219">
        <f t="shared" si="19"/>
        <v>0</v>
      </c>
      <c r="W219">
        <f t="shared" si="19"/>
        <v>0</v>
      </c>
      <c r="X219">
        <f t="shared" si="19"/>
        <v>0</v>
      </c>
      <c r="Y219">
        <f t="shared" si="19"/>
        <v>0</v>
      </c>
      <c r="Z219">
        <f t="shared" si="19"/>
        <v>0</v>
      </c>
      <c r="AA219" t="str">
        <f t="shared" si="19"/>
        <v>Very Good</v>
      </c>
      <c r="AB219">
        <f t="shared" si="19"/>
        <v>0</v>
      </c>
      <c r="AC219">
        <f t="shared" si="19"/>
        <v>0</v>
      </c>
    </row>
    <row r="220" spans="1:29" x14ac:dyDescent="0.35">
      <c r="A220">
        <v>218</v>
      </c>
      <c r="B220" s="1">
        <v>1.18426E+18</v>
      </c>
      <c r="C220" t="s">
        <v>881</v>
      </c>
      <c r="D220" s="3">
        <v>0</v>
      </c>
      <c r="E220" s="3">
        <v>0</v>
      </c>
      <c r="F220" t="s">
        <v>38</v>
      </c>
      <c r="G220" t="str">
        <f t="shared" si="20"/>
        <v>Strong Rational</v>
      </c>
      <c r="H220" t="s">
        <v>882</v>
      </c>
      <c r="K220">
        <v>236141331</v>
      </c>
      <c r="L220" t="s">
        <v>304</v>
      </c>
      <c r="M220" t="s">
        <v>883</v>
      </c>
      <c r="N220" t="s">
        <v>48</v>
      </c>
      <c r="O220" t="s">
        <v>55</v>
      </c>
      <c r="P220" t="s">
        <v>56</v>
      </c>
      <c r="R220">
        <f t="shared" si="18"/>
        <v>0</v>
      </c>
      <c r="S220">
        <f t="shared" si="19"/>
        <v>0</v>
      </c>
      <c r="T220">
        <f t="shared" si="19"/>
        <v>0</v>
      </c>
      <c r="U220">
        <f t="shared" si="19"/>
        <v>0</v>
      </c>
      <c r="V220">
        <f t="shared" si="19"/>
        <v>0</v>
      </c>
      <c r="W220">
        <f t="shared" si="19"/>
        <v>0</v>
      </c>
      <c r="X220">
        <f t="shared" si="19"/>
        <v>0</v>
      </c>
      <c r="Y220">
        <f t="shared" si="19"/>
        <v>0</v>
      </c>
      <c r="Z220" t="str">
        <f t="shared" si="19"/>
        <v>Neutral</v>
      </c>
      <c r="AA220">
        <f t="shared" si="19"/>
        <v>0</v>
      </c>
      <c r="AB220">
        <f t="shared" si="19"/>
        <v>0</v>
      </c>
      <c r="AC220">
        <f t="shared" si="19"/>
        <v>0</v>
      </c>
    </row>
    <row r="221" spans="1:29" x14ac:dyDescent="0.35">
      <c r="A221">
        <v>219</v>
      </c>
      <c r="B221" s="1">
        <v>1.18423E+18</v>
      </c>
      <c r="C221" t="s">
        <v>371</v>
      </c>
      <c r="D221" s="3">
        <v>0</v>
      </c>
      <c r="E221" s="3">
        <v>0</v>
      </c>
      <c r="F221" t="s">
        <v>38</v>
      </c>
      <c r="G221" t="str">
        <f t="shared" si="20"/>
        <v>Strong Rational</v>
      </c>
      <c r="H221" t="s">
        <v>372</v>
      </c>
      <c r="J221" t="s">
        <v>373</v>
      </c>
      <c r="K221" s="1">
        <v>8.236E+17</v>
      </c>
      <c r="L221" t="s">
        <v>304</v>
      </c>
      <c r="M221" t="s">
        <v>374</v>
      </c>
      <c r="N221" t="s">
        <v>18</v>
      </c>
      <c r="O221" t="s">
        <v>375</v>
      </c>
      <c r="P221" t="s">
        <v>221</v>
      </c>
      <c r="R221">
        <f t="shared" si="18"/>
        <v>0</v>
      </c>
      <c r="S221">
        <f t="shared" si="19"/>
        <v>0</v>
      </c>
      <c r="T221">
        <f t="shared" si="19"/>
        <v>0</v>
      </c>
      <c r="U221">
        <f t="shared" si="19"/>
        <v>0</v>
      </c>
      <c r="V221">
        <f t="shared" si="19"/>
        <v>0</v>
      </c>
      <c r="W221">
        <f t="shared" si="19"/>
        <v>0</v>
      </c>
      <c r="X221">
        <f t="shared" ref="S221:AC244" si="21">IF($P221 = X$1, IF(AND(0&lt;$D221, $D221&lt;0.5), "Somewhat Good", IF(AND(0.5&lt;=$D221, $D221&lt;=1), "Very Good", IF(AND(-0.5&lt;$D221, $D221&lt;0), "Somewhat Poor", IF(AND(-1&lt;=$D221, $D221&lt;=-0.5), "Very Poor", IF($D221=0, "Neutral", "ERROR"))))),0)</f>
        <v>0</v>
      </c>
      <c r="Y221">
        <f t="shared" si="21"/>
        <v>0</v>
      </c>
      <c r="Z221">
        <f t="shared" si="21"/>
        <v>0</v>
      </c>
      <c r="AA221">
        <f t="shared" si="21"/>
        <v>0</v>
      </c>
      <c r="AB221" t="str">
        <f t="shared" si="21"/>
        <v>Neutral</v>
      </c>
      <c r="AC221">
        <f t="shared" si="21"/>
        <v>0</v>
      </c>
    </row>
    <row r="222" spans="1:29" x14ac:dyDescent="0.35">
      <c r="A222">
        <v>220</v>
      </c>
      <c r="B222" s="1">
        <v>1.18427E+18</v>
      </c>
      <c r="C222" t="s">
        <v>884</v>
      </c>
      <c r="D222" s="3">
        <v>1</v>
      </c>
      <c r="E222" s="3">
        <v>0.3</v>
      </c>
      <c r="F222" t="s">
        <v>14</v>
      </c>
      <c r="G222" t="str">
        <f t="shared" si="20"/>
        <v>Rational</v>
      </c>
      <c r="H222" t="s">
        <v>885</v>
      </c>
      <c r="J222" t="s">
        <v>886</v>
      </c>
      <c r="K222">
        <v>227367653</v>
      </c>
      <c r="L222" t="s">
        <v>304</v>
      </c>
      <c r="M222" t="s">
        <v>887</v>
      </c>
      <c r="N222" t="s">
        <v>18</v>
      </c>
      <c r="O222" t="s">
        <v>888</v>
      </c>
      <c r="P222" t="s">
        <v>156</v>
      </c>
      <c r="R222">
        <f t="shared" si="18"/>
        <v>0</v>
      </c>
      <c r="S222">
        <f t="shared" si="21"/>
        <v>0</v>
      </c>
      <c r="T222">
        <f t="shared" si="21"/>
        <v>0</v>
      </c>
      <c r="U222" t="str">
        <f t="shared" si="21"/>
        <v>Very Good</v>
      </c>
      <c r="V222">
        <f t="shared" si="21"/>
        <v>0</v>
      </c>
      <c r="W222">
        <f t="shared" si="21"/>
        <v>0</v>
      </c>
      <c r="X222">
        <f t="shared" si="21"/>
        <v>0</v>
      </c>
      <c r="Y222">
        <f t="shared" si="21"/>
        <v>0</v>
      </c>
      <c r="Z222">
        <f t="shared" si="21"/>
        <v>0</v>
      </c>
      <c r="AA222">
        <f t="shared" si="21"/>
        <v>0</v>
      </c>
      <c r="AB222">
        <f t="shared" si="21"/>
        <v>0</v>
      </c>
      <c r="AC222">
        <f t="shared" si="21"/>
        <v>0</v>
      </c>
    </row>
    <row r="223" spans="1:29" ht="261" x14ac:dyDescent="0.35">
      <c r="A223">
        <v>221</v>
      </c>
      <c r="B223" s="1">
        <v>1.18428E+18</v>
      </c>
      <c r="C223" s="2" t="s">
        <v>889</v>
      </c>
      <c r="D223" s="3">
        <v>0.75</v>
      </c>
      <c r="E223" s="3">
        <v>0.75</v>
      </c>
      <c r="F223" t="s">
        <v>14</v>
      </c>
      <c r="G223" t="str">
        <f t="shared" si="20"/>
        <v>Strong Emotional</v>
      </c>
      <c r="H223" t="s">
        <v>890</v>
      </c>
      <c r="K223">
        <v>19299909</v>
      </c>
      <c r="L223" t="s">
        <v>304</v>
      </c>
      <c r="M223" t="s">
        <v>891</v>
      </c>
      <c r="N223" t="s">
        <v>487</v>
      </c>
      <c r="O223" t="s">
        <v>892</v>
      </c>
      <c r="P223" t="s">
        <v>36</v>
      </c>
      <c r="R223">
        <f t="shared" si="18"/>
        <v>0</v>
      </c>
      <c r="S223">
        <f t="shared" si="21"/>
        <v>0</v>
      </c>
      <c r="T223" t="str">
        <f t="shared" si="21"/>
        <v>Very Good</v>
      </c>
      <c r="U223">
        <f t="shared" si="21"/>
        <v>0</v>
      </c>
      <c r="V223">
        <f t="shared" si="21"/>
        <v>0</v>
      </c>
      <c r="W223">
        <f t="shared" si="21"/>
        <v>0</v>
      </c>
      <c r="X223">
        <f t="shared" si="21"/>
        <v>0</v>
      </c>
      <c r="Y223">
        <f t="shared" si="21"/>
        <v>0</v>
      </c>
      <c r="Z223">
        <f t="shared" si="21"/>
        <v>0</v>
      </c>
      <c r="AA223">
        <f t="shared" si="21"/>
        <v>0</v>
      </c>
      <c r="AB223">
        <f t="shared" si="21"/>
        <v>0</v>
      </c>
      <c r="AC223">
        <f t="shared" si="21"/>
        <v>0</v>
      </c>
    </row>
    <row r="224" spans="1:29" x14ac:dyDescent="0.35">
      <c r="A224">
        <v>222</v>
      </c>
      <c r="B224" s="1">
        <v>1.18428E+18</v>
      </c>
      <c r="C224" t="s">
        <v>893</v>
      </c>
      <c r="D224" s="3">
        <v>0</v>
      </c>
      <c r="E224" s="3">
        <v>0</v>
      </c>
      <c r="F224" t="s">
        <v>38</v>
      </c>
      <c r="G224" t="str">
        <f t="shared" si="20"/>
        <v>Strong Rational</v>
      </c>
      <c r="H224" t="s">
        <v>894</v>
      </c>
      <c r="J224" t="s">
        <v>159</v>
      </c>
      <c r="K224">
        <v>35003944</v>
      </c>
      <c r="L224" t="s">
        <v>304</v>
      </c>
      <c r="M224" t="s">
        <v>895</v>
      </c>
      <c r="N224" t="s">
        <v>18</v>
      </c>
      <c r="O224" t="s">
        <v>161</v>
      </c>
      <c r="P224" t="s">
        <v>156</v>
      </c>
      <c r="R224">
        <f t="shared" si="18"/>
        <v>0</v>
      </c>
      <c r="S224">
        <f t="shared" si="21"/>
        <v>0</v>
      </c>
      <c r="T224">
        <f t="shared" si="21"/>
        <v>0</v>
      </c>
      <c r="U224" t="str">
        <f t="shared" si="21"/>
        <v>Neutral</v>
      </c>
      <c r="V224">
        <f t="shared" si="21"/>
        <v>0</v>
      </c>
      <c r="W224">
        <f t="shared" si="21"/>
        <v>0</v>
      </c>
      <c r="X224">
        <f t="shared" si="21"/>
        <v>0</v>
      </c>
      <c r="Y224">
        <f t="shared" si="21"/>
        <v>0</v>
      </c>
      <c r="Z224">
        <f t="shared" si="21"/>
        <v>0</v>
      </c>
      <c r="AA224">
        <f t="shared" si="21"/>
        <v>0</v>
      </c>
      <c r="AB224">
        <f t="shared" si="21"/>
        <v>0</v>
      </c>
      <c r="AC224">
        <f t="shared" si="21"/>
        <v>0</v>
      </c>
    </row>
    <row r="225" spans="1:29" x14ac:dyDescent="0.35">
      <c r="A225">
        <v>223</v>
      </c>
      <c r="B225" s="1">
        <v>1.18E+18</v>
      </c>
      <c r="C225" t="s">
        <v>534</v>
      </c>
      <c r="D225" s="3">
        <v>1.48148148148148E-2</v>
      </c>
      <c r="E225" s="3">
        <v>0.49629629629629601</v>
      </c>
      <c r="F225" t="s">
        <v>14</v>
      </c>
      <c r="G225" t="str">
        <f t="shared" si="20"/>
        <v>Rational</v>
      </c>
      <c r="H225" t="s">
        <v>535</v>
      </c>
      <c r="K225">
        <v>475674820</v>
      </c>
      <c r="L225" t="s">
        <v>304</v>
      </c>
      <c r="M225" t="s">
        <v>536</v>
      </c>
      <c r="N225" t="s">
        <v>48</v>
      </c>
      <c r="O225" t="s">
        <v>537</v>
      </c>
      <c r="P225" t="s">
        <v>221</v>
      </c>
      <c r="R225">
        <f t="shared" si="18"/>
        <v>0</v>
      </c>
      <c r="S225">
        <f t="shared" si="21"/>
        <v>0</v>
      </c>
      <c r="T225">
        <f t="shared" si="21"/>
        <v>0</v>
      </c>
      <c r="U225">
        <f t="shared" si="21"/>
        <v>0</v>
      </c>
      <c r="V225">
        <f t="shared" si="21"/>
        <v>0</v>
      </c>
      <c r="W225">
        <f t="shared" si="21"/>
        <v>0</v>
      </c>
      <c r="X225">
        <f t="shared" si="21"/>
        <v>0</v>
      </c>
      <c r="Y225">
        <f t="shared" si="21"/>
        <v>0</v>
      </c>
      <c r="Z225">
        <f t="shared" si="21"/>
        <v>0</v>
      </c>
      <c r="AA225">
        <f t="shared" si="21"/>
        <v>0</v>
      </c>
      <c r="AB225" t="str">
        <f t="shared" si="21"/>
        <v>Somewhat Good</v>
      </c>
      <c r="AC225">
        <f t="shared" si="21"/>
        <v>0</v>
      </c>
    </row>
    <row r="226" spans="1:29" x14ac:dyDescent="0.35">
      <c r="A226">
        <v>224</v>
      </c>
      <c r="B226" s="1">
        <v>1.18E+18</v>
      </c>
      <c r="C226" t="s">
        <v>359</v>
      </c>
      <c r="D226" s="3">
        <v>0</v>
      </c>
      <c r="E226" s="3">
        <v>0</v>
      </c>
      <c r="F226" t="s">
        <v>38</v>
      </c>
      <c r="G226" t="str">
        <f t="shared" si="20"/>
        <v>Strong Rational</v>
      </c>
      <c r="H226" t="s">
        <v>360</v>
      </c>
      <c r="J226" t="s">
        <v>361</v>
      </c>
      <c r="K226">
        <v>26956992</v>
      </c>
      <c r="L226" t="s">
        <v>304</v>
      </c>
      <c r="M226" t="s">
        <v>361</v>
      </c>
      <c r="N226" t="s">
        <v>239</v>
      </c>
      <c r="O226" t="s">
        <v>362</v>
      </c>
      <c r="P226" t="s">
        <v>221</v>
      </c>
      <c r="R226">
        <f t="shared" si="18"/>
        <v>0</v>
      </c>
      <c r="S226">
        <f t="shared" si="21"/>
        <v>0</v>
      </c>
      <c r="T226">
        <f t="shared" si="21"/>
        <v>0</v>
      </c>
      <c r="U226">
        <f t="shared" si="21"/>
        <v>0</v>
      </c>
      <c r="V226">
        <f t="shared" si="21"/>
        <v>0</v>
      </c>
      <c r="W226">
        <f t="shared" si="21"/>
        <v>0</v>
      </c>
      <c r="X226">
        <f t="shared" si="21"/>
        <v>0</v>
      </c>
      <c r="Y226">
        <f t="shared" si="21"/>
        <v>0</v>
      </c>
      <c r="Z226">
        <f t="shared" si="21"/>
        <v>0</v>
      </c>
      <c r="AA226">
        <f t="shared" si="21"/>
        <v>0</v>
      </c>
      <c r="AB226" t="str">
        <f t="shared" si="21"/>
        <v>Neutral</v>
      </c>
      <c r="AC226">
        <f t="shared" si="21"/>
        <v>0</v>
      </c>
    </row>
    <row r="227" spans="1:29" x14ac:dyDescent="0.35">
      <c r="A227">
        <v>225</v>
      </c>
      <c r="B227" s="1">
        <v>1.18427E+18</v>
      </c>
      <c r="C227" t="s">
        <v>896</v>
      </c>
      <c r="D227" s="3">
        <v>0.625</v>
      </c>
      <c r="E227" s="3">
        <v>0.6</v>
      </c>
      <c r="F227" t="s">
        <v>14</v>
      </c>
      <c r="G227" t="str">
        <f t="shared" si="20"/>
        <v>Emotional</v>
      </c>
      <c r="H227" t="s">
        <v>633</v>
      </c>
      <c r="J227" t="s">
        <v>23</v>
      </c>
      <c r="K227">
        <v>2328535842</v>
      </c>
      <c r="L227" t="s">
        <v>304</v>
      </c>
      <c r="M227" t="s">
        <v>897</v>
      </c>
      <c r="N227" t="s">
        <v>898</v>
      </c>
      <c r="O227" t="s">
        <v>26</v>
      </c>
      <c r="P227" t="s">
        <v>27</v>
      </c>
      <c r="R227" t="str">
        <f t="shared" si="18"/>
        <v>Very Good</v>
      </c>
      <c r="S227">
        <f t="shared" si="21"/>
        <v>0</v>
      </c>
      <c r="T227">
        <f t="shared" si="21"/>
        <v>0</v>
      </c>
      <c r="U227">
        <f t="shared" si="21"/>
        <v>0</v>
      </c>
      <c r="V227">
        <f t="shared" si="21"/>
        <v>0</v>
      </c>
      <c r="W227">
        <f t="shared" si="21"/>
        <v>0</v>
      </c>
      <c r="X227">
        <f t="shared" si="21"/>
        <v>0</v>
      </c>
      <c r="Y227">
        <f t="shared" si="21"/>
        <v>0</v>
      </c>
      <c r="Z227">
        <f t="shared" si="21"/>
        <v>0</v>
      </c>
      <c r="AA227">
        <f t="shared" si="21"/>
        <v>0</v>
      </c>
      <c r="AB227">
        <f t="shared" si="21"/>
        <v>0</v>
      </c>
      <c r="AC227">
        <f t="shared" si="21"/>
        <v>0</v>
      </c>
    </row>
    <row r="228" spans="1:29" x14ac:dyDescent="0.35">
      <c r="A228">
        <v>226</v>
      </c>
      <c r="B228" s="1">
        <v>1.18428E+18</v>
      </c>
      <c r="C228" t="s">
        <v>899</v>
      </c>
      <c r="D228" s="3">
        <v>0</v>
      </c>
      <c r="E228" s="3">
        <v>0</v>
      </c>
      <c r="F228" t="s">
        <v>38</v>
      </c>
      <c r="G228" t="str">
        <f t="shared" si="20"/>
        <v>Strong Rational</v>
      </c>
      <c r="H228" t="s">
        <v>900</v>
      </c>
      <c r="J228" t="s">
        <v>901</v>
      </c>
      <c r="K228">
        <v>153621977</v>
      </c>
      <c r="L228" t="s">
        <v>304</v>
      </c>
      <c r="M228" t="s">
        <v>902</v>
      </c>
      <c r="N228" t="s">
        <v>18</v>
      </c>
      <c r="O228" t="s">
        <v>903</v>
      </c>
      <c r="P228" t="s">
        <v>56</v>
      </c>
      <c r="R228">
        <f t="shared" si="18"/>
        <v>0</v>
      </c>
      <c r="S228">
        <f t="shared" si="21"/>
        <v>0</v>
      </c>
      <c r="T228">
        <f t="shared" si="21"/>
        <v>0</v>
      </c>
      <c r="U228">
        <f t="shared" si="21"/>
        <v>0</v>
      </c>
      <c r="V228">
        <f t="shared" si="21"/>
        <v>0</v>
      </c>
      <c r="W228">
        <f t="shared" si="21"/>
        <v>0</v>
      </c>
      <c r="X228">
        <f t="shared" si="21"/>
        <v>0</v>
      </c>
      <c r="Y228">
        <f t="shared" si="21"/>
        <v>0</v>
      </c>
      <c r="Z228" t="str">
        <f t="shared" si="21"/>
        <v>Neutral</v>
      </c>
      <c r="AA228">
        <f t="shared" si="21"/>
        <v>0</v>
      </c>
      <c r="AB228">
        <f t="shared" si="21"/>
        <v>0</v>
      </c>
      <c r="AC228">
        <f t="shared" si="21"/>
        <v>0</v>
      </c>
    </row>
    <row r="229" spans="1:29" x14ac:dyDescent="0.35">
      <c r="A229">
        <v>227</v>
      </c>
      <c r="B229" s="1">
        <v>1.18428E+18</v>
      </c>
      <c r="C229" t="s">
        <v>904</v>
      </c>
      <c r="D229" s="3">
        <v>-0.133333333333333</v>
      </c>
      <c r="E229" s="3">
        <v>0.54999999999999905</v>
      </c>
      <c r="F229" t="s">
        <v>69</v>
      </c>
      <c r="G229" t="str">
        <f>IF((AND(E229 &gt;= 0.26,E229 &lt;=0.5)),"Rational",IF((AND(E229 &gt; 0.5,E229 &lt; 0.75)),"Emotional",IF((AND(E229 &gt;= 0.75,E229 &lt;=1)),"Strong Emotional", "Strong Rational")))</f>
        <v>Emotional</v>
      </c>
      <c r="H229" t="s">
        <v>817</v>
      </c>
      <c r="J229" t="s">
        <v>33</v>
      </c>
      <c r="K229">
        <v>223018994</v>
      </c>
      <c r="L229" t="s">
        <v>304</v>
      </c>
      <c r="M229" t="s">
        <v>905</v>
      </c>
      <c r="N229" t="s">
        <v>18</v>
      </c>
      <c r="O229" t="s">
        <v>35</v>
      </c>
      <c r="P229" t="s">
        <v>36</v>
      </c>
      <c r="R229">
        <f t="shared" si="18"/>
        <v>0</v>
      </c>
      <c r="S229">
        <f t="shared" si="21"/>
        <v>0</v>
      </c>
      <c r="T229" t="str">
        <f t="shared" si="21"/>
        <v>Somewhat Poor</v>
      </c>
      <c r="U229">
        <f t="shared" si="21"/>
        <v>0</v>
      </c>
      <c r="V229">
        <f t="shared" si="21"/>
        <v>0</v>
      </c>
      <c r="W229">
        <f t="shared" si="21"/>
        <v>0</v>
      </c>
      <c r="X229">
        <f t="shared" si="21"/>
        <v>0</v>
      </c>
      <c r="Y229">
        <f t="shared" si="21"/>
        <v>0</v>
      </c>
      <c r="Z229">
        <f t="shared" si="21"/>
        <v>0</v>
      </c>
      <c r="AA229">
        <f t="shared" si="21"/>
        <v>0</v>
      </c>
      <c r="AB229">
        <f t="shared" si="21"/>
        <v>0</v>
      </c>
      <c r="AC229">
        <f t="shared" si="21"/>
        <v>0</v>
      </c>
    </row>
    <row r="230" spans="1:29" ht="130.5" x14ac:dyDescent="0.35">
      <c r="A230">
        <v>228</v>
      </c>
      <c r="B230" s="1">
        <v>1.18428E+18</v>
      </c>
      <c r="C230" s="2" t="s">
        <v>906</v>
      </c>
      <c r="D230" s="3">
        <v>-0.5</v>
      </c>
      <c r="E230" s="3">
        <v>0.9</v>
      </c>
      <c r="F230" t="s">
        <v>69</v>
      </c>
      <c r="G230" t="str">
        <f t="shared" ref="G230:G293" si="22">IF((AND(E230 &gt;= 0.26,E230 &lt;=0.5)),"Rational",IF((AND(E230 &gt; 0.5,E230 &lt; 0.75)),"Emotional",IF((AND(E230 &gt;= 0.75,E230 &lt;=1)),"Strong Emotional", "Strong Rational")))</f>
        <v>Strong Emotional</v>
      </c>
      <c r="H230" t="s">
        <v>907</v>
      </c>
      <c r="J230" t="s">
        <v>164</v>
      </c>
      <c r="K230">
        <v>3187054184</v>
      </c>
      <c r="L230" t="s">
        <v>304</v>
      </c>
      <c r="M230" t="s">
        <v>908</v>
      </c>
      <c r="N230" t="s">
        <v>909</v>
      </c>
      <c r="O230" t="s">
        <v>166</v>
      </c>
      <c r="P230" t="s">
        <v>156</v>
      </c>
      <c r="R230">
        <f t="shared" si="18"/>
        <v>0</v>
      </c>
      <c r="S230">
        <f t="shared" si="21"/>
        <v>0</v>
      </c>
      <c r="T230">
        <f t="shared" si="21"/>
        <v>0</v>
      </c>
      <c r="U230" t="str">
        <f t="shared" si="21"/>
        <v>Very Poor</v>
      </c>
      <c r="V230">
        <f t="shared" si="21"/>
        <v>0</v>
      </c>
      <c r="W230">
        <f t="shared" si="21"/>
        <v>0</v>
      </c>
      <c r="X230">
        <f t="shared" si="21"/>
        <v>0</v>
      </c>
      <c r="Y230">
        <f t="shared" si="21"/>
        <v>0</v>
      </c>
      <c r="Z230">
        <f t="shared" si="21"/>
        <v>0</v>
      </c>
      <c r="AA230">
        <f t="shared" si="21"/>
        <v>0</v>
      </c>
      <c r="AB230">
        <f t="shared" si="21"/>
        <v>0</v>
      </c>
      <c r="AC230">
        <f t="shared" si="21"/>
        <v>0</v>
      </c>
    </row>
    <row r="231" spans="1:29" x14ac:dyDescent="0.35">
      <c r="A231">
        <v>229</v>
      </c>
      <c r="B231" s="1">
        <v>1.18427E+18</v>
      </c>
      <c r="C231" t="s">
        <v>910</v>
      </c>
      <c r="D231" s="3">
        <v>4.9999999999999899E-2</v>
      </c>
      <c r="E231" s="3">
        <v>0.95</v>
      </c>
      <c r="F231" t="s">
        <v>14</v>
      </c>
      <c r="G231" t="str">
        <f t="shared" si="22"/>
        <v>Strong Emotional</v>
      </c>
      <c r="H231" t="s">
        <v>911</v>
      </c>
      <c r="J231" t="s">
        <v>23</v>
      </c>
      <c r="K231" s="1">
        <v>7.11024E+17</v>
      </c>
      <c r="L231" t="s">
        <v>912</v>
      </c>
      <c r="M231" t="s">
        <v>913</v>
      </c>
      <c r="N231" t="s">
        <v>18</v>
      </c>
      <c r="O231" t="s">
        <v>914</v>
      </c>
      <c r="P231" t="s">
        <v>27</v>
      </c>
      <c r="R231" t="str">
        <f t="shared" si="18"/>
        <v>Somewhat Good</v>
      </c>
      <c r="S231">
        <f t="shared" si="21"/>
        <v>0</v>
      </c>
      <c r="T231">
        <f t="shared" si="21"/>
        <v>0</v>
      </c>
      <c r="U231">
        <f t="shared" si="21"/>
        <v>0</v>
      </c>
      <c r="V231">
        <f t="shared" si="21"/>
        <v>0</v>
      </c>
      <c r="W231">
        <f t="shared" si="21"/>
        <v>0</v>
      </c>
      <c r="X231">
        <f t="shared" si="21"/>
        <v>0</v>
      </c>
      <c r="Y231">
        <f t="shared" si="21"/>
        <v>0</v>
      </c>
      <c r="Z231">
        <f t="shared" si="21"/>
        <v>0</v>
      </c>
      <c r="AA231">
        <f t="shared" si="21"/>
        <v>0</v>
      </c>
      <c r="AB231">
        <f t="shared" si="21"/>
        <v>0</v>
      </c>
      <c r="AC231">
        <f t="shared" si="21"/>
        <v>0</v>
      </c>
    </row>
    <row r="232" spans="1:29" x14ac:dyDescent="0.35">
      <c r="A232">
        <v>230</v>
      </c>
      <c r="B232" s="1">
        <v>1.18428E+18</v>
      </c>
      <c r="C232" t="s">
        <v>915</v>
      </c>
      <c r="D232" s="3">
        <v>0</v>
      </c>
      <c r="E232" s="3">
        <v>0</v>
      </c>
      <c r="F232" t="s">
        <v>38</v>
      </c>
      <c r="G232" t="str">
        <f t="shared" si="22"/>
        <v>Strong Rational</v>
      </c>
      <c r="H232" t="s">
        <v>916</v>
      </c>
      <c r="J232" t="s">
        <v>917</v>
      </c>
      <c r="K232">
        <v>3060568236</v>
      </c>
      <c r="L232" t="s">
        <v>912</v>
      </c>
      <c r="M232" t="s">
        <v>918</v>
      </c>
      <c r="N232" t="s">
        <v>18</v>
      </c>
      <c r="O232" t="s">
        <v>919</v>
      </c>
      <c r="P232" t="s">
        <v>27</v>
      </c>
      <c r="R232" t="str">
        <f t="shared" si="18"/>
        <v>Neutral</v>
      </c>
      <c r="S232">
        <f t="shared" si="21"/>
        <v>0</v>
      </c>
      <c r="T232">
        <f t="shared" si="21"/>
        <v>0</v>
      </c>
      <c r="U232">
        <f t="shared" si="21"/>
        <v>0</v>
      </c>
      <c r="V232">
        <f t="shared" si="21"/>
        <v>0</v>
      </c>
      <c r="W232">
        <f t="shared" si="21"/>
        <v>0</v>
      </c>
      <c r="X232">
        <f t="shared" si="21"/>
        <v>0</v>
      </c>
      <c r="Y232">
        <f t="shared" si="21"/>
        <v>0</v>
      </c>
      <c r="Z232">
        <f t="shared" si="21"/>
        <v>0</v>
      </c>
      <c r="AA232">
        <f t="shared" si="21"/>
        <v>0</v>
      </c>
      <c r="AB232">
        <f t="shared" si="21"/>
        <v>0</v>
      </c>
      <c r="AC232">
        <f t="shared" si="21"/>
        <v>0</v>
      </c>
    </row>
    <row r="233" spans="1:29" x14ac:dyDescent="0.35">
      <c r="A233">
        <v>231</v>
      </c>
      <c r="B233" s="1">
        <v>1.18428E+18</v>
      </c>
      <c r="C233" t="s">
        <v>920</v>
      </c>
      <c r="D233" s="3">
        <v>0.5</v>
      </c>
      <c r="E233" s="3">
        <v>0.5</v>
      </c>
      <c r="F233" t="s">
        <v>14</v>
      </c>
      <c r="G233" t="str">
        <f t="shared" si="22"/>
        <v>Rational</v>
      </c>
      <c r="H233" t="s">
        <v>921</v>
      </c>
      <c r="J233" t="s">
        <v>922</v>
      </c>
      <c r="K233">
        <v>479629023</v>
      </c>
      <c r="L233" t="s">
        <v>912</v>
      </c>
      <c r="M233" t="s">
        <v>923</v>
      </c>
      <c r="N233" t="s">
        <v>18</v>
      </c>
      <c r="O233" t="s">
        <v>924</v>
      </c>
      <c r="P233" t="s">
        <v>36</v>
      </c>
      <c r="R233">
        <f t="shared" si="18"/>
        <v>0</v>
      </c>
      <c r="S233">
        <f t="shared" si="21"/>
        <v>0</v>
      </c>
      <c r="T233" t="str">
        <f t="shared" si="21"/>
        <v>Very Good</v>
      </c>
      <c r="U233">
        <f t="shared" si="21"/>
        <v>0</v>
      </c>
      <c r="V233">
        <f t="shared" si="21"/>
        <v>0</v>
      </c>
      <c r="W233">
        <f t="shared" si="21"/>
        <v>0</v>
      </c>
      <c r="X233">
        <f t="shared" si="21"/>
        <v>0</v>
      </c>
      <c r="Y233">
        <f t="shared" si="21"/>
        <v>0</v>
      </c>
      <c r="Z233">
        <f t="shared" si="21"/>
        <v>0</v>
      </c>
      <c r="AA233">
        <f t="shared" si="21"/>
        <v>0</v>
      </c>
      <c r="AB233">
        <f t="shared" si="21"/>
        <v>0</v>
      </c>
      <c r="AC233">
        <f t="shared" si="21"/>
        <v>0</v>
      </c>
    </row>
    <row r="234" spans="1:29" x14ac:dyDescent="0.35">
      <c r="A234">
        <v>232</v>
      </c>
      <c r="B234" s="1">
        <v>1.18427E+18</v>
      </c>
      <c r="C234" t="s">
        <v>925</v>
      </c>
      <c r="D234" s="3">
        <v>0</v>
      </c>
      <c r="E234" s="3">
        <v>0</v>
      </c>
      <c r="F234" t="s">
        <v>38</v>
      </c>
      <c r="G234" t="str">
        <f t="shared" si="22"/>
        <v>Strong Rational</v>
      </c>
      <c r="H234" t="s">
        <v>926</v>
      </c>
      <c r="K234" s="1">
        <v>1.09869E+18</v>
      </c>
      <c r="L234" t="s">
        <v>912</v>
      </c>
      <c r="M234" t="s">
        <v>927</v>
      </c>
      <c r="N234" t="s">
        <v>928</v>
      </c>
      <c r="O234" t="s">
        <v>35</v>
      </c>
      <c r="P234" t="s">
        <v>36</v>
      </c>
      <c r="R234">
        <f t="shared" si="18"/>
        <v>0</v>
      </c>
      <c r="S234">
        <f t="shared" si="21"/>
        <v>0</v>
      </c>
      <c r="T234" t="str">
        <f t="shared" si="21"/>
        <v>Neutral</v>
      </c>
      <c r="U234">
        <f t="shared" si="21"/>
        <v>0</v>
      </c>
      <c r="V234">
        <f t="shared" si="21"/>
        <v>0</v>
      </c>
      <c r="W234">
        <f t="shared" si="21"/>
        <v>0</v>
      </c>
      <c r="X234">
        <f t="shared" si="21"/>
        <v>0</v>
      </c>
      <c r="Y234">
        <f t="shared" si="21"/>
        <v>0</v>
      </c>
      <c r="Z234">
        <f t="shared" si="21"/>
        <v>0</v>
      </c>
      <c r="AA234">
        <f t="shared" si="21"/>
        <v>0</v>
      </c>
      <c r="AB234">
        <f t="shared" si="21"/>
        <v>0</v>
      </c>
      <c r="AC234">
        <f t="shared" si="21"/>
        <v>0</v>
      </c>
    </row>
    <row r="235" spans="1:29" x14ac:dyDescent="0.35">
      <c r="A235">
        <v>233</v>
      </c>
      <c r="B235" s="1">
        <v>1.18426E+18</v>
      </c>
      <c r="C235" t="s">
        <v>929</v>
      </c>
      <c r="D235" s="3">
        <v>0</v>
      </c>
      <c r="E235" s="3">
        <v>0</v>
      </c>
      <c r="F235" t="s">
        <v>38</v>
      </c>
      <c r="G235" t="str">
        <f t="shared" si="22"/>
        <v>Strong Rational</v>
      </c>
      <c r="H235" t="s">
        <v>930</v>
      </c>
      <c r="J235" t="s">
        <v>931</v>
      </c>
      <c r="K235" s="1">
        <v>8.24787E+17</v>
      </c>
      <c r="L235" t="s">
        <v>912</v>
      </c>
      <c r="M235" t="s">
        <v>932</v>
      </c>
      <c r="N235" t="s">
        <v>18</v>
      </c>
      <c r="O235" t="s">
        <v>933</v>
      </c>
      <c r="P235" t="s">
        <v>36</v>
      </c>
      <c r="R235">
        <f t="shared" si="18"/>
        <v>0</v>
      </c>
      <c r="S235">
        <f t="shared" si="21"/>
        <v>0</v>
      </c>
      <c r="T235" t="str">
        <f t="shared" si="21"/>
        <v>Neutral</v>
      </c>
      <c r="U235">
        <f t="shared" si="21"/>
        <v>0</v>
      </c>
      <c r="V235">
        <f t="shared" si="21"/>
        <v>0</v>
      </c>
      <c r="W235">
        <f t="shared" si="21"/>
        <v>0</v>
      </c>
      <c r="X235">
        <f t="shared" si="21"/>
        <v>0</v>
      </c>
      <c r="Y235">
        <f t="shared" si="21"/>
        <v>0</v>
      </c>
      <c r="Z235">
        <f t="shared" si="21"/>
        <v>0</v>
      </c>
      <c r="AA235">
        <f t="shared" si="21"/>
        <v>0</v>
      </c>
      <c r="AB235">
        <f t="shared" si="21"/>
        <v>0</v>
      </c>
      <c r="AC235">
        <f t="shared" si="21"/>
        <v>0</v>
      </c>
    </row>
    <row r="236" spans="1:29" x14ac:dyDescent="0.35">
      <c r="A236">
        <v>234</v>
      </c>
      <c r="B236" s="1">
        <v>1.18427E+18</v>
      </c>
      <c r="C236" t="s">
        <v>934</v>
      </c>
      <c r="D236" s="3">
        <v>0.35714285714285698</v>
      </c>
      <c r="E236" s="3">
        <v>0.53571428571428503</v>
      </c>
      <c r="F236" t="s">
        <v>14</v>
      </c>
      <c r="G236" t="str">
        <f t="shared" si="22"/>
        <v>Emotional</v>
      </c>
      <c r="H236" t="s">
        <v>339</v>
      </c>
      <c r="J236" t="s">
        <v>33</v>
      </c>
      <c r="K236" s="1">
        <v>8.69234E+17</v>
      </c>
      <c r="L236" t="s">
        <v>912</v>
      </c>
      <c r="M236" t="s">
        <v>935</v>
      </c>
      <c r="N236" t="s">
        <v>18</v>
      </c>
      <c r="O236" t="s">
        <v>35</v>
      </c>
      <c r="P236" t="s">
        <v>36</v>
      </c>
      <c r="R236">
        <f t="shared" si="18"/>
        <v>0</v>
      </c>
      <c r="S236">
        <f t="shared" si="21"/>
        <v>0</v>
      </c>
      <c r="T236" t="str">
        <f t="shared" si="21"/>
        <v>Somewhat Good</v>
      </c>
      <c r="U236">
        <f t="shared" si="21"/>
        <v>0</v>
      </c>
      <c r="V236">
        <f t="shared" si="21"/>
        <v>0</v>
      </c>
      <c r="W236">
        <f t="shared" si="21"/>
        <v>0</v>
      </c>
      <c r="X236">
        <f t="shared" si="21"/>
        <v>0</v>
      </c>
      <c r="Y236">
        <f t="shared" si="21"/>
        <v>0</v>
      </c>
      <c r="Z236">
        <f t="shared" si="21"/>
        <v>0</v>
      </c>
      <c r="AA236">
        <f t="shared" si="21"/>
        <v>0</v>
      </c>
      <c r="AB236">
        <f t="shared" si="21"/>
        <v>0</v>
      </c>
      <c r="AC236">
        <f t="shared" si="21"/>
        <v>0</v>
      </c>
    </row>
    <row r="237" spans="1:29" x14ac:dyDescent="0.35">
      <c r="A237">
        <v>235</v>
      </c>
      <c r="B237" s="1">
        <v>1.18428E+18</v>
      </c>
      <c r="C237" t="s">
        <v>936</v>
      </c>
      <c r="D237" s="3">
        <v>0.6</v>
      </c>
      <c r="E237" s="3">
        <v>0.7</v>
      </c>
      <c r="F237" t="s">
        <v>14</v>
      </c>
      <c r="G237" t="str">
        <f t="shared" si="22"/>
        <v>Emotional</v>
      </c>
      <c r="H237" t="s">
        <v>434</v>
      </c>
      <c r="K237">
        <v>24806248</v>
      </c>
      <c r="L237" t="s">
        <v>912</v>
      </c>
      <c r="M237" t="s">
        <v>937</v>
      </c>
      <c r="N237" t="s">
        <v>48</v>
      </c>
      <c r="O237" t="s">
        <v>35</v>
      </c>
      <c r="P237" t="s">
        <v>36</v>
      </c>
      <c r="R237">
        <f t="shared" si="18"/>
        <v>0</v>
      </c>
      <c r="S237">
        <f t="shared" si="21"/>
        <v>0</v>
      </c>
      <c r="T237" t="str">
        <f t="shared" si="21"/>
        <v>Very Good</v>
      </c>
      <c r="U237">
        <f t="shared" si="21"/>
        <v>0</v>
      </c>
      <c r="V237">
        <f t="shared" si="21"/>
        <v>0</v>
      </c>
      <c r="W237">
        <f t="shared" si="21"/>
        <v>0</v>
      </c>
      <c r="X237">
        <f t="shared" si="21"/>
        <v>0</v>
      </c>
      <c r="Y237">
        <f t="shared" si="21"/>
        <v>0</v>
      </c>
      <c r="Z237">
        <f t="shared" si="21"/>
        <v>0</v>
      </c>
      <c r="AA237">
        <f t="shared" si="21"/>
        <v>0</v>
      </c>
      <c r="AB237">
        <f t="shared" si="21"/>
        <v>0</v>
      </c>
      <c r="AC237">
        <f t="shared" si="21"/>
        <v>0</v>
      </c>
    </row>
    <row r="238" spans="1:29" x14ac:dyDescent="0.35">
      <c r="A238">
        <v>236</v>
      </c>
      <c r="B238" s="1">
        <v>1.18428E+18</v>
      </c>
      <c r="C238" t="s">
        <v>938</v>
      </c>
      <c r="D238" s="3">
        <v>0</v>
      </c>
      <c r="E238" s="3">
        <v>0</v>
      </c>
      <c r="F238" t="s">
        <v>38</v>
      </c>
      <c r="G238" t="str">
        <f t="shared" si="22"/>
        <v>Strong Rational</v>
      </c>
      <c r="H238" t="s">
        <v>939</v>
      </c>
      <c r="J238" t="s">
        <v>159</v>
      </c>
      <c r="K238" s="1">
        <v>8.15454E+17</v>
      </c>
      <c r="L238" t="s">
        <v>912</v>
      </c>
      <c r="M238" t="s">
        <v>940</v>
      </c>
      <c r="N238" t="s">
        <v>18</v>
      </c>
      <c r="O238" t="s">
        <v>161</v>
      </c>
      <c r="P238" t="s">
        <v>156</v>
      </c>
      <c r="R238">
        <f t="shared" si="18"/>
        <v>0</v>
      </c>
      <c r="S238">
        <f t="shared" si="21"/>
        <v>0</v>
      </c>
      <c r="T238">
        <f t="shared" si="21"/>
        <v>0</v>
      </c>
      <c r="U238" t="str">
        <f t="shared" si="21"/>
        <v>Neutral</v>
      </c>
      <c r="V238">
        <f t="shared" si="21"/>
        <v>0</v>
      </c>
      <c r="W238">
        <f t="shared" si="21"/>
        <v>0</v>
      </c>
      <c r="X238">
        <f t="shared" si="21"/>
        <v>0</v>
      </c>
      <c r="Y238">
        <f t="shared" si="21"/>
        <v>0</v>
      </c>
      <c r="Z238">
        <f t="shared" si="21"/>
        <v>0</v>
      </c>
      <c r="AA238">
        <f t="shared" si="21"/>
        <v>0</v>
      </c>
      <c r="AB238">
        <f t="shared" si="21"/>
        <v>0</v>
      </c>
      <c r="AC238">
        <f t="shared" si="21"/>
        <v>0</v>
      </c>
    </row>
    <row r="239" spans="1:29" x14ac:dyDescent="0.35">
      <c r="A239">
        <v>237</v>
      </c>
      <c r="B239" s="1">
        <v>1.18429E+18</v>
      </c>
      <c r="C239" t="s">
        <v>941</v>
      </c>
      <c r="D239" s="3">
        <v>0</v>
      </c>
      <c r="E239" s="3">
        <v>0</v>
      </c>
      <c r="F239" t="s">
        <v>38</v>
      </c>
      <c r="G239" t="str">
        <f t="shared" si="22"/>
        <v>Strong Rational</v>
      </c>
      <c r="H239" t="s">
        <v>317</v>
      </c>
      <c r="J239" t="s">
        <v>373</v>
      </c>
      <c r="K239">
        <v>909586734</v>
      </c>
      <c r="L239" t="s">
        <v>912</v>
      </c>
      <c r="M239" t="s">
        <v>942</v>
      </c>
      <c r="N239" t="s">
        <v>18</v>
      </c>
      <c r="O239" t="s">
        <v>943</v>
      </c>
      <c r="P239" t="s">
        <v>156</v>
      </c>
      <c r="R239">
        <f t="shared" si="18"/>
        <v>0</v>
      </c>
      <c r="S239">
        <f t="shared" si="21"/>
        <v>0</v>
      </c>
      <c r="T239">
        <f t="shared" si="21"/>
        <v>0</v>
      </c>
      <c r="U239" t="str">
        <f t="shared" si="21"/>
        <v>Neutral</v>
      </c>
      <c r="V239">
        <f t="shared" si="21"/>
        <v>0</v>
      </c>
      <c r="W239">
        <f t="shared" si="21"/>
        <v>0</v>
      </c>
      <c r="X239">
        <f t="shared" si="21"/>
        <v>0</v>
      </c>
      <c r="Y239">
        <f t="shared" si="21"/>
        <v>0</v>
      </c>
      <c r="Z239">
        <f t="shared" si="21"/>
        <v>0</v>
      </c>
      <c r="AA239">
        <f t="shared" si="21"/>
        <v>0</v>
      </c>
      <c r="AB239">
        <f t="shared" si="21"/>
        <v>0</v>
      </c>
      <c r="AC239">
        <f t="shared" si="21"/>
        <v>0</v>
      </c>
    </row>
    <row r="240" spans="1:29" x14ac:dyDescent="0.35">
      <c r="A240">
        <v>238</v>
      </c>
      <c r="B240" s="1">
        <v>1.18425E+18</v>
      </c>
      <c r="C240" t="s">
        <v>944</v>
      </c>
      <c r="D240" s="3">
        <v>0</v>
      </c>
      <c r="E240" s="3">
        <v>0</v>
      </c>
      <c r="F240" t="s">
        <v>38</v>
      </c>
      <c r="G240" t="str">
        <f t="shared" si="22"/>
        <v>Strong Rational</v>
      </c>
      <c r="H240" t="s">
        <v>945</v>
      </c>
      <c r="J240" t="s">
        <v>946</v>
      </c>
      <c r="K240">
        <v>2331270638</v>
      </c>
      <c r="L240" t="s">
        <v>912</v>
      </c>
      <c r="M240" t="s">
        <v>947</v>
      </c>
      <c r="N240" t="s">
        <v>18</v>
      </c>
      <c r="O240" t="s">
        <v>948</v>
      </c>
      <c r="P240" t="s">
        <v>156</v>
      </c>
      <c r="R240">
        <f t="shared" si="18"/>
        <v>0</v>
      </c>
      <c r="S240">
        <f t="shared" si="21"/>
        <v>0</v>
      </c>
      <c r="T240">
        <f t="shared" si="21"/>
        <v>0</v>
      </c>
      <c r="U240" t="str">
        <f t="shared" si="21"/>
        <v>Neutral</v>
      </c>
      <c r="V240">
        <f t="shared" si="21"/>
        <v>0</v>
      </c>
      <c r="W240">
        <f t="shared" si="21"/>
        <v>0</v>
      </c>
      <c r="X240">
        <f t="shared" si="21"/>
        <v>0</v>
      </c>
      <c r="Y240">
        <f t="shared" si="21"/>
        <v>0</v>
      </c>
      <c r="Z240">
        <f t="shared" si="21"/>
        <v>0</v>
      </c>
      <c r="AA240">
        <f t="shared" si="21"/>
        <v>0</v>
      </c>
      <c r="AB240">
        <f t="shared" si="21"/>
        <v>0</v>
      </c>
      <c r="AC240">
        <f t="shared" si="21"/>
        <v>0</v>
      </c>
    </row>
    <row r="241" spans="1:29" x14ac:dyDescent="0.35">
      <c r="A241">
        <v>239</v>
      </c>
      <c r="B241" s="1">
        <v>1.18426E+18</v>
      </c>
      <c r="C241" t="s">
        <v>949</v>
      </c>
      <c r="D241" s="3">
        <v>0</v>
      </c>
      <c r="E241" s="3">
        <v>0</v>
      </c>
      <c r="F241" t="s">
        <v>38</v>
      </c>
      <c r="G241" t="str">
        <f t="shared" si="22"/>
        <v>Strong Rational</v>
      </c>
      <c r="H241" t="s">
        <v>950</v>
      </c>
      <c r="J241" t="s">
        <v>476</v>
      </c>
      <c r="K241">
        <v>17472418</v>
      </c>
      <c r="L241" t="s">
        <v>912</v>
      </c>
      <c r="M241" t="s">
        <v>951</v>
      </c>
      <c r="N241" t="s">
        <v>18</v>
      </c>
      <c r="O241" t="s">
        <v>478</v>
      </c>
      <c r="P241" t="s">
        <v>156</v>
      </c>
      <c r="R241">
        <f t="shared" si="18"/>
        <v>0</v>
      </c>
      <c r="S241">
        <f t="shared" si="21"/>
        <v>0</v>
      </c>
      <c r="T241">
        <f t="shared" si="21"/>
        <v>0</v>
      </c>
      <c r="U241" t="str">
        <f t="shared" si="21"/>
        <v>Neutral</v>
      </c>
      <c r="V241">
        <f t="shared" si="21"/>
        <v>0</v>
      </c>
      <c r="W241">
        <f t="shared" si="21"/>
        <v>0</v>
      </c>
      <c r="X241">
        <f t="shared" si="21"/>
        <v>0</v>
      </c>
      <c r="Y241">
        <f t="shared" si="21"/>
        <v>0</v>
      </c>
      <c r="Z241">
        <f t="shared" si="21"/>
        <v>0</v>
      </c>
      <c r="AA241">
        <f t="shared" si="21"/>
        <v>0</v>
      </c>
      <c r="AB241">
        <f t="shared" si="21"/>
        <v>0</v>
      </c>
      <c r="AC241">
        <f t="shared" si="21"/>
        <v>0</v>
      </c>
    </row>
    <row r="242" spans="1:29" x14ac:dyDescent="0.35">
      <c r="A242">
        <v>240</v>
      </c>
      <c r="B242" s="1">
        <v>1.18428E+18</v>
      </c>
      <c r="C242" t="s">
        <v>952</v>
      </c>
      <c r="D242" s="3">
        <v>0.3125</v>
      </c>
      <c r="E242" s="3">
        <v>0.2</v>
      </c>
      <c r="F242" t="s">
        <v>14</v>
      </c>
      <c r="G242" t="str">
        <f t="shared" si="22"/>
        <v>Strong Rational</v>
      </c>
      <c r="H242" t="s">
        <v>953</v>
      </c>
      <c r="J242" t="s">
        <v>954</v>
      </c>
      <c r="K242">
        <v>126225748</v>
      </c>
      <c r="L242" t="s">
        <v>912</v>
      </c>
      <c r="M242" t="s">
        <v>955</v>
      </c>
      <c r="N242" t="s">
        <v>18</v>
      </c>
      <c r="O242" t="s">
        <v>956</v>
      </c>
      <c r="P242" t="s">
        <v>156</v>
      </c>
      <c r="R242">
        <f t="shared" si="18"/>
        <v>0</v>
      </c>
      <c r="S242">
        <f t="shared" si="21"/>
        <v>0</v>
      </c>
      <c r="T242">
        <f t="shared" si="21"/>
        <v>0</v>
      </c>
      <c r="U242" t="str">
        <f t="shared" si="21"/>
        <v>Somewhat Good</v>
      </c>
      <c r="V242">
        <f t="shared" si="21"/>
        <v>0</v>
      </c>
      <c r="W242">
        <f t="shared" si="21"/>
        <v>0</v>
      </c>
      <c r="X242">
        <f t="shared" si="21"/>
        <v>0</v>
      </c>
      <c r="Y242">
        <f t="shared" si="21"/>
        <v>0</v>
      </c>
      <c r="Z242">
        <f t="shared" si="21"/>
        <v>0</v>
      </c>
      <c r="AA242">
        <f t="shared" si="21"/>
        <v>0</v>
      </c>
      <c r="AB242">
        <f t="shared" si="21"/>
        <v>0</v>
      </c>
      <c r="AC242">
        <f t="shared" si="21"/>
        <v>0</v>
      </c>
    </row>
    <row r="243" spans="1:29" ht="203" x14ac:dyDescent="0.35">
      <c r="A243">
        <v>241</v>
      </c>
      <c r="B243" s="1">
        <v>1.18426E+18</v>
      </c>
      <c r="C243" s="2" t="s">
        <v>957</v>
      </c>
      <c r="D243" s="3">
        <v>0</v>
      </c>
      <c r="E243" s="3">
        <v>0</v>
      </c>
      <c r="F243" t="s">
        <v>38</v>
      </c>
      <c r="G243" t="str">
        <f t="shared" si="22"/>
        <v>Strong Rational</v>
      </c>
      <c r="H243" t="s">
        <v>958</v>
      </c>
      <c r="J243" t="s">
        <v>46</v>
      </c>
      <c r="K243" s="1">
        <v>7.36292E+17</v>
      </c>
      <c r="L243" t="s">
        <v>912</v>
      </c>
      <c r="M243" t="s">
        <v>959</v>
      </c>
      <c r="N243" t="s">
        <v>18</v>
      </c>
      <c r="O243" t="s">
        <v>960</v>
      </c>
      <c r="P243" t="s">
        <v>50</v>
      </c>
      <c r="R243">
        <f t="shared" si="18"/>
        <v>0</v>
      </c>
      <c r="S243">
        <f t="shared" si="21"/>
        <v>0</v>
      </c>
      <c r="T243">
        <f t="shared" si="21"/>
        <v>0</v>
      </c>
      <c r="U243">
        <f t="shared" si="21"/>
        <v>0</v>
      </c>
      <c r="V243">
        <f t="shared" si="21"/>
        <v>0</v>
      </c>
      <c r="W243" t="str">
        <f t="shared" si="21"/>
        <v>Neutral</v>
      </c>
      <c r="X243">
        <f t="shared" si="21"/>
        <v>0</v>
      </c>
      <c r="Y243">
        <f t="shared" si="21"/>
        <v>0</v>
      </c>
      <c r="Z243">
        <f t="shared" si="21"/>
        <v>0</v>
      </c>
      <c r="AA243">
        <f t="shared" si="21"/>
        <v>0</v>
      </c>
      <c r="AB243">
        <f t="shared" si="21"/>
        <v>0</v>
      </c>
      <c r="AC243">
        <f t="shared" si="21"/>
        <v>0</v>
      </c>
    </row>
    <row r="244" spans="1:29" x14ac:dyDescent="0.35">
      <c r="A244">
        <v>242</v>
      </c>
      <c r="B244" s="1">
        <v>1.18428E+18</v>
      </c>
      <c r="C244" t="s">
        <v>961</v>
      </c>
      <c r="D244" s="3">
        <v>0.625</v>
      </c>
      <c r="E244" s="3">
        <v>0.5</v>
      </c>
      <c r="F244" t="s">
        <v>14</v>
      </c>
      <c r="G244" t="str">
        <f t="shared" si="22"/>
        <v>Rational</v>
      </c>
      <c r="H244" t="s">
        <v>962</v>
      </c>
      <c r="J244" t="s">
        <v>46</v>
      </c>
      <c r="K244" s="1">
        <v>9.71219E+17</v>
      </c>
      <c r="L244" t="s">
        <v>912</v>
      </c>
      <c r="M244" t="s">
        <v>963</v>
      </c>
      <c r="N244" t="s">
        <v>18</v>
      </c>
      <c r="O244" t="s">
        <v>49</v>
      </c>
      <c r="P244" t="s">
        <v>50</v>
      </c>
      <c r="R244">
        <f t="shared" si="18"/>
        <v>0</v>
      </c>
      <c r="S244">
        <f t="shared" si="21"/>
        <v>0</v>
      </c>
      <c r="T244">
        <f t="shared" si="21"/>
        <v>0</v>
      </c>
      <c r="U244">
        <f t="shared" si="21"/>
        <v>0</v>
      </c>
      <c r="V244">
        <f t="shared" si="21"/>
        <v>0</v>
      </c>
      <c r="W244" t="str">
        <f t="shared" si="21"/>
        <v>Very Good</v>
      </c>
      <c r="X244">
        <f t="shared" si="21"/>
        <v>0</v>
      </c>
      <c r="Y244">
        <f t="shared" si="21"/>
        <v>0</v>
      </c>
      <c r="Z244">
        <f t="shared" ref="S244:AC267" si="23">IF($P244 = Z$1, IF(AND(0&lt;$D244, $D244&lt;0.5), "Somewhat Good", IF(AND(0.5&lt;=$D244, $D244&lt;=1), "Very Good", IF(AND(-0.5&lt;$D244, $D244&lt;0), "Somewhat Poor", IF(AND(-1&lt;=$D244, $D244&lt;=-0.5), "Very Poor", IF($D244=0, "Neutral", "ERROR"))))),0)</f>
        <v>0</v>
      </c>
      <c r="AA244">
        <f t="shared" si="23"/>
        <v>0</v>
      </c>
      <c r="AB244">
        <f t="shared" si="23"/>
        <v>0</v>
      </c>
      <c r="AC244">
        <f t="shared" si="23"/>
        <v>0</v>
      </c>
    </row>
    <row r="245" spans="1:29" x14ac:dyDescent="0.35">
      <c r="A245">
        <v>243</v>
      </c>
      <c r="B245" s="1">
        <v>1.18428E+18</v>
      </c>
      <c r="C245" t="s">
        <v>964</v>
      </c>
      <c r="D245" s="3">
        <v>0.29375000000000001</v>
      </c>
      <c r="E245" s="3">
        <v>0.29375000000000001</v>
      </c>
      <c r="F245" t="s">
        <v>14</v>
      </c>
      <c r="G245" t="str">
        <f t="shared" si="22"/>
        <v>Rational</v>
      </c>
      <c r="H245" t="s">
        <v>547</v>
      </c>
      <c r="K245" s="1">
        <v>9.60591E+17</v>
      </c>
      <c r="L245" t="s">
        <v>912</v>
      </c>
      <c r="M245" t="s">
        <v>965</v>
      </c>
      <c r="N245" t="s">
        <v>18</v>
      </c>
      <c r="O245" t="s">
        <v>49</v>
      </c>
      <c r="P245" t="s">
        <v>50</v>
      </c>
      <c r="R245">
        <f t="shared" si="18"/>
        <v>0</v>
      </c>
      <c r="S245">
        <f t="shared" si="23"/>
        <v>0</v>
      </c>
      <c r="T245">
        <f t="shared" si="23"/>
        <v>0</v>
      </c>
      <c r="U245">
        <f t="shared" si="23"/>
        <v>0</v>
      </c>
      <c r="V245">
        <f t="shared" si="23"/>
        <v>0</v>
      </c>
      <c r="W245" t="str">
        <f t="shared" si="23"/>
        <v>Somewhat Good</v>
      </c>
      <c r="X245">
        <f t="shared" si="23"/>
        <v>0</v>
      </c>
      <c r="Y245">
        <f t="shared" si="23"/>
        <v>0</v>
      </c>
      <c r="Z245">
        <f t="shared" si="23"/>
        <v>0</v>
      </c>
      <c r="AA245">
        <f t="shared" si="23"/>
        <v>0</v>
      </c>
      <c r="AB245">
        <f t="shared" si="23"/>
        <v>0</v>
      </c>
      <c r="AC245">
        <f t="shared" si="23"/>
        <v>0</v>
      </c>
    </row>
    <row r="246" spans="1:29" x14ac:dyDescent="0.35">
      <c r="A246">
        <v>244</v>
      </c>
      <c r="B246" s="1">
        <v>1.18428E+18</v>
      </c>
      <c r="C246" t="s">
        <v>966</v>
      </c>
      <c r="D246" s="3">
        <v>0</v>
      </c>
      <c r="E246" s="3">
        <v>0.5</v>
      </c>
      <c r="F246" t="s">
        <v>38</v>
      </c>
      <c r="G246" t="str">
        <f t="shared" si="22"/>
        <v>Rational</v>
      </c>
      <c r="H246" t="s">
        <v>522</v>
      </c>
      <c r="J246" t="s">
        <v>46</v>
      </c>
      <c r="K246">
        <v>49354580</v>
      </c>
      <c r="L246" t="s">
        <v>912</v>
      </c>
      <c r="M246" t="s">
        <v>967</v>
      </c>
      <c r="N246" t="s">
        <v>18</v>
      </c>
      <c r="O246" t="s">
        <v>49</v>
      </c>
      <c r="P246" t="s">
        <v>50</v>
      </c>
      <c r="R246">
        <f t="shared" si="18"/>
        <v>0</v>
      </c>
      <c r="S246">
        <f t="shared" si="23"/>
        <v>0</v>
      </c>
      <c r="T246">
        <f t="shared" si="23"/>
        <v>0</v>
      </c>
      <c r="U246">
        <f t="shared" si="23"/>
        <v>0</v>
      </c>
      <c r="V246">
        <f t="shared" si="23"/>
        <v>0</v>
      </c>
      <c r="W246" t="str">
        <f t="shared" si="23"/>
        <v>Neutral</v>
      </c>
      <c r="X246">
        <f t="shared" si="23"/>
        <v>0</v>
      </c>
      <c r="Y246">
        <f t="shared" si="23"/>
        <v>0</v>
      </c>
      <c r="Z246">
        <f t="shared" si="23"/>
        <v>0</v>
      </c>
      <c r="AA246">
        <f t="shared" si="23"/>
        <v>0</v>
      </c>
      <c r="AB246">
        <f t="shared" si="23"/>
        <v>0</v>
      </c>
      <c r="AC246">
        <f t="shared" si="23"/>
        <v>0</v>
      </c>
    </row>
    <row r="247" spans="1:29" x14ac:dyDescent="0.35">
      <c r="A247">
        <v>245</v>
      </c>
      <c r="B247" s="1">
        <v>1.18428E+18</v>
      </c>
      <c r="C247" t="s">
        <v>968</v>
      </c>
      <c r="D247" s="3">
        <v>0</v>
      </c>
      <c r="E247" s="3">
        <v>0</v>
      </c>
      <c r="F247" t="s">
        <v>38</v>
      </c>
      <c r="G247" t="str">
        <f t="shared" si="22"/>
        <v>Strong Rational</v>
      </c>
      <c r="H247" t="s">
        <v>969</v>
      </c>
      <c r="J247" t="s">
        <v>970</v>
      </c>
      <c r="K247" s="1">
        <v>8.18699E+17</v>
      </c>
      <c r="L247" t="s">
        <v>912</v>
      </c>
      <c r="M247" t="s">
        <v>971</v>
      </c>
      <c r="N247" t="s">
        <v>18</v>
      </c>
      <c r="O247" t="s">
        <v>972</v>
      </c>
      <c r="P247" t="s">
        <v>50</v>
      </c>
      <c r="R247">
        <f t="shared" si="18"/>
        <v>0</v>
      </c>
      <c r="S247">
        <f t="shared" si="23"/>
        <v>0</v>
      </c>
      <c r="T247">
        <f t="shared" si="23"/>
        <v>0</v>
      </c>
      <c r="U247">
        <f t="shared" si="23"/>
        <v>0</v>
      </c>
      <c r="V247">
        <f t="shared" si="23"/>
        <v>0</v>
      </c>
      <c r="W247" t="str">
        <f t="shared" si="23"/>
        <v>Neutral</v>
      </c>
      <c r="X247">
        <f t="shared" si="23"/>
        <v>0</v>
      </c>
      <c r="Y247">
        <f t="shared" si="23"/>
        <v>0</v>
      </c>
      <c r="Z247">
        <f t="shared" si="23"/>
        <v>0</v>
      </c>
      <c r="AA247">
        <f t="shared" si="23"/>
        <v>0</v>
      </c>
      <c r="AB247">
        <f t="shared" si="23"/>
        <v>0</v>
      </c>
      <c r="AC247">
        <f t="shared" si="23"/>
        <v>0</v>
      </c>
    </row>
    <row r="248" spans="1:29" x14ac:dyDescent="0.35">
      <c r="A248">
        <v>246</v>
      </c>
      <c r="B248" s="1">
        <v>1.18426E+18</v>
      </c>
      <c r="C248" t="s">
        <v>973</v>
      </c>
      <c r="D248" s="3">
        <v>0.5</v>
      </c>
      <c r="E248" s="3">
        <v>0.6</v>
      </c>
      <c r="F248" t="s">
        <v>14</v>
      </c>
      <c r="G248" t="str">
        <f t="shared" si="22"/>
        <v>Emotional</v>
      </c>
      <c r="H248" t="s">
        <v>974</v>
      </c>
      <c r="J248" t="s">
        <v>975</v>
      </c>
      <c r="K248">
        <v>28019281</v>
      </c>
      <c r="L248" t="s">
        <v>912</v>
      </c>
      <c r="M248" t="s">
        <v>976</v>
      </c>
      <c r="N248" t="s">
        <v>18</v>
      </c>
      <c r="O248" t="s">
        <v>977</v>
      </c>
      <c r="P248" t="s">
        <v>50</v>
      </c>
      <c r="R248">
        <f t="shared" si="18"/>
        <v>0</v>
      </c>
      <c r="S248">
        <f t="shared" si="23"/>
        <v>0</v>
      </c>
      <c r="T248">
        <f t="shared" si="23"/>
        <v>0</v>
      </c>
      <c r="U248">
        <f t="shared" si="23"/>
        <v>0</v>
      </c>
      <c r="V248">
        <f t="shared" si="23"/>
        <v>0</v>
      </c>
      <c r="W248" t="str">
        <f t="shared" si="23"/>
        <v>Very Good</v>
      </c>
      <c r="X248">
        <f t="shared" si="23"/>
        <v>0</v>
      </c>
      <c r="Y248">
        <f t="shared" si="23"/>
        <v>0</v>
      </c>
      <c r="Z248">
        <f t="shared" si="23"/>
        <v>0</v>
      </c>
      <c r="AA248">
        <f t="shared" si="23"/>
        <v>0</v>
      </c>
      <c r="AB248">
        <f t="shared" si="23"/>
        <v>0</v>
      </c>
      <c r="AC248">
        <f t="shared" si="23"/>
        <v>0</v>
      </c>
    </row>
    <row r="249" spans="1:29" ht="290" x14ac:dyDescent="0.35">
      <c r="A249">
        <v>247</v>
      </c>
      <c r="B249" s="1">
        <v>1.18428E+18</v>
      </c>
      <c r="C249" s="2" t="s">
        <v>978</v>
      </c>
      <c r="D249" s="3">
        <v>0</v>
      </c>
      <c r="E249" s="3">
        <v>1</v>
      </c>
      <c r="F249" t="s">
        <v>38</v>
      </c>
      <c r="G249" t="str">
        <f t="shared" si="22"/>
        <v>Strong Emotional</v>
      </c>
      <c r="H249" t="s">
        <v>907</v>
      </c>
      <c r="K249">
        <v>29679790</v>
      </c>
      <c r="L249" t="s">
        <v>912</v>
      </c>
      <c r="M249" t="s">
        <v>979</v>
      </c>
      <c r="N249" t="s">
        <v>980</v>
      </c>
      <c r="O249" t="s">
        <v>49</v>
      </c>
      <c r="P249" t="s">
        <v>50</v>
      </c>
      <c r="R249">
        <f t="shared" si="18"/>
        <v>0</v>
      </c>
      <c r="S249">
        <f t="shared" si="23"/>
        <v>0</v>
      </c>
      <c r="T249">
        <f t="shared" si="23"/>
        <v>0</v>
      </c>
      <c r="U249">
        <f t="shared" si="23"/>
        <v>0</v>
      </c>
      <c r="V249">
        <f t="shared" si="23"/>
        <v>0</v>
      </c>
      <c r="W249" t="str">
        <f t="shared" si="23"/>
        <v>Neutral</v>
      </c>
      <c r="X249">
        <f t="shared" si="23"/>
        <v>0</v>
      </c>
      <c r="Y249">
        <f t="shared" si="23"/>
        <v>0</v>
      </c>
      <c r="Z249">
        <f t="shared" si="23"/>
        <v>0</v>
      </c>
      <c r="AA249">
        <f t="shared" si="23"/>
        <v>0</v>
      </c>
      <c r="AB249">
        <f t="shared" si="23"/>
        <v>0</v>
      </c>
      <c r="AC249">
        <f t="shared" si="23"/>
        <v>0</v>
      </c>
    </row>
    <row r="250" spans="1:29" x14ac:dyDescent="0.35">
      <c r="A250">
        <v>248</v>
      </c>
      <c r="B250" s="1">
        <v>1.18427E+18</v>
      </c>
      <c r="C250" t="s">
        <v>981</v>
      </c>
      <c r="D250" s="3">
        <v>0</v>
      </c>
      <c r="E250" s="3">
        <v>0</v>
      </c>
      <c r="F250" t="s">
        <v>38</v>
      </c>
      <c r="G250" t="str">
        <f t="shared" si="22"/>
        <v>Strong Rational</v>
      </c>
      <c r="H250" t="s">
        <v>982</v>
      </c>
      <c r="K250" s="1">
        <v>7.7423E+17</v>
      </c>
      <c r="L250" t="s">
        <v>912</v>
      </c>
      <c r="M250" t="s">
        <v>983</v>
      </c>
      <c r="N250" t="s">
        <v>18</v>
      </c>
      <c r="O250" t="s">
        <v>49</v>
      </c>
      <c r="P250" t="s">
        <v>50</v>
      </c>
      <c r="R250">
        <f t="shared" si="18"/>
        <v>0</v>
      </c>
      <c r="S250">
        <f t="shared" si="23"/>
        <v>0</v>
      </c>
      <c r="T250">
        <f t="shared" si="23"/>
        <v>0</v>
      </c>
      <c r="U250">
        <f t="shared" si="23"/>
        <v>0</v>
      </c>
      <c r="V250">
        <f t="shared" si="23"/>
        <v>0</v>
      </c>
      <c r="W250" t="str">
        <f t="shared" si="23"/>
        <v>Neutral</v>
      </c>
      <c r="X250">
        <f t="shared" si="23"/>
        <v>0</v>
      </c>
      <c r="Y250">
        <f t="shared" si="23"/>
        <v>0</v>
      </c>
      <c r="Z250">
        <f t="shared" si="23"/>
        <v>0</v>
      </c>
      <c r="AA250">
        <f t="shared" si="23"/>
        <v>0</v>
      </c>
      <c r="AB250">
        <f t="shared" si="23"/>
        <v>0</v>
      </c>
      <c r="AC250">
        <f t="shared" si="23"/>
        <v>0</v>
      </c>
    </row>
    <row r="251" spans="1:29" x14ac:dyDescent="0.35">
      <c r="A251">
        <v>249</v>
      </c>
      <c r="B251" s="1">
        <v>1.18428E+18</v>
      </c>
      <c r="C251" t="s">
        <v>984</v>
      </c>
      <c r="D251" s="3">
        <v>0</v>
      </c>
      <c r="E251" s="3">
        <v>0</v>
      </c>
      <c r="F251" t="s">
        <v>38</v>
      </c>
      <c r="G251" t="str">
        <f t="shared" si="22"/>
        <v>Strong Rational</v>
      </c>
      <c r="H251" t="s">
        <v>985</v>
      </c>
      <c r="J251" t="s">
        <v>46</v>
      </c>
      <c r="K251">
        <v>3248076530</v>
      </c>
      <c r="L251" t="s">
        <v>912</v>
      </c>
      <c r="M251" t="s">
        <v>986</v>
      </c>
      <c r="N251" t="s">
        <v>18</v>
      </c>
      <c r="O251" t="s">
        <v>49</v>
      </c>
      <c r="P251" t="s">
        <v>50</v>
      </c>
      <c r="R251">
        <f t="shared" si="18"/>
        <v>0</v>
      </c>
      <c r="S251">
        <f t="shared" si="23"/>
        <v>0</v>
      </c>
      <c r="T251">
        <f t="shared" si="23"/>
        <v>0</v>
      </c>
      <c r="U251">
        <f t="shared" si="23"/>
        <v>0</v>
      </c>
      <c r="V251">
        <f t="shared" si="23"/>
        <v>0</v>
      </c>
      <c r="W251" t="str">
        <f t="shared" si="23"/>
        <v>Neutral</v>
      </c>
      <c r="X251">
        <f t="shared" si="23"/>
        <v>0</v>
      </c>
      <c r="Y251">
        <f t="shared" si="23"/>
        <v>0</v>
      </c>
      <c r="Z251">
        <f t="shared" si="23"/>
        <v>0</v>
      </c>
      <c r="AA251">
        <f t="shared" si="23"/>
        <v>0</v>
      </c>
      <c r="AB251">
        <f t="shared" si="23"/>
        <v>0</v>
      </c>
      <c r="AC251">
        <f t="shared" si="23"/>
        <v>0</v>
      </c>
    </row>
    <row r="252" spans="1:29" x14ac:dyDescent="0.35">
      <c r="A252">
        <v>250</v>
      </c>
      <c r="B252" s="1">
        <v>1.18426E+18</v>
      </c>
      <c r="C252" t="s">
        <v>987</v>
      </c>
      <c r="D252" s="3">
        <v>0.214285714285714</v>
      </c>
      <c r="E252" s="3">
        <v>0.57142857142857095</v>
      </c>
      <c r="F252" t="s">
        <v>14</v>
      </c>
      <c r="G252" t="str">
        <f t="shared" si="22"/>
        <v>Emotional</v>
      </c>
      <c r="H252" t="s">
        <v>988</v>
      </c>
      <c r="J252" t="s">
        <v>989</v>
      </c>
      <c r="K252">
        <v>2858830872</v>
      </c>
      <c r="L252" t="s">
        <v>912</v>
      </c>
      <c r="M252" t="s">
        <v>990</v>
      </c>
      <c r="N252" t="s">
        <v>18</v>
      </c>
      <c r="O252" t="s">
        <v>991</v>
      </c>
      <c r="P252" t="s">
        <v>50</v>
      </c>
      <c r="R252">
        <f t="shared" ref="R252:AC308" si="24">IF($P252 = R$1, IF(AND(0&lt;$D252, $D252&lt;0.5), "Somewhat Good", IF(AND(0.5&lt;=$D252, $D252&lt;=1), "Very Good", IF(AND(-0.5&lt;$D252, $D252&lt;0), "Somewhat Poor", IF(AND(-1&lt;=$D252, $D252&lt;=-0.5), "Very Poor", IF($D252=0, "Neutral", "ERROR"))))),0)</f>
        <v>0</v>
      </c>
      <c r="S252">
        <f t="shared" si="23"/>
        <v>0</v>
      </c>
      <c r="T252">
        <f t="shared" si="23"/>
        <v>0</v>
      </c>
      <c r="U252">
        <f t="shared" si="23"/>
        <v>0</v>
      </c>
      <c r="V252">
        <f t="shared" si="23"/>
        <v>0</v>
      </c>
      <c r="W252" t="str">
        <f t="shared" si="23"/>
        <v>Somewhat Good</v>
      </c>
      <c r="X252">
        <f t="shared" si="23"/>
        <v>0</v>
      </c>
      <c r="Y252">
        <f t="shared" si="23"/>
        <v>0</v>
      </c>
      <c r="Z252">
        <f t="shared" si="23"/>
        <v>0</v>
      </c>
      <c r="AA252">
        <f t="shared" si="23"/>
        <v>0</v>
      </c>
      <c r="AB252">
        <f t="shared" si="23"/>
        <v>0</v>
      </c>
      <c r="AC252">
        <f t="shared" si="23"/>
        <v>0</v>
      </c>
    </row>
    <row r="253" spans="1:29" x14ac:dyDescent="0.35">
      <c r="A253">
        <v>251</v>
      </c>
      <c r="B253" s="1">
        <v>1.18427E+18</v>
      </c>
      <c r="C253" t="s">
        <v>992</v>
      </c>
      <c r="D253" s="3">
        <v>0</v>
      </c>
      <c r="E253" s="3">
        <v>0</v>
      </c>
      <c r="F253" t="s">
        <v>38</v>
      </c>
      <c r="G253" t="str">
        <f t="shared" si="22"/>
        <v>Strong Rational</v>
      </c>
      <c r="H253" t="s">
        <v>993</v>
      </c>
      <c r="J253" t="s">
        <v>994</v>
      </c>
      <c r="K253" s="1">
        <v>7.16718E+17</v>
      </c>
      <c r="L253" t="s">
        <v>912</v>
      </c>
      <c r="M253" t="s">
        <v>995</v>
      </c>
      <c r="N253" t="s">
        <v>18</v>
      </c>
      <c r="O253" t="s">
        <v>996</v>
      </c>
      <c r="P253" t="s">
        <v>50</v>
      </c>
      <c r="R253">
        <f t="shared" si="24"/>
        <v>0</v>
      </c>
      <c r="S253">
        <f t="shared" si="23"/>
        <v>0</v>
      </c>
      <c r="T253">
        <f t="shared" si="23"/>
        <v>0</v>
      </c>
      <c r="U253">
        <f t="shared" si="23"/>
        <v>0</v>
      </c>
      <c r="V253">
        <f t="shared" si="23"/>
        <v>0</v>
      </c>
      <c r="W253" t="str">
        <f t="shared" si="23"/>
        <v>Neutral</v>
      </c>
      <c r="X253">
        <f t="shared" si="23"/>
        <v>0</v>
      </c>
      <c r="Y253">
        <f t="shared" si="23"/>
        <v>0</v>
      </c>
      <c r="Z253">
        <f t="shared" si="23"/>
        <v>0</v>
      </c>
      <c r="AA253">
        <f t="shared" si="23"/>
        <v>0</v>
      </c>
      <c r="AB253">
        <f t="shared" si="23"/>
        <v>0</v>
      </c>
      <c r="AC253">
        <f t="shared" si="23"/>
        <v>0</v>
      </c>
    </row>
    <row r="254" spans="1:29" x14ac:dyDescent="0.35">
      <c r="A254">
        <v>252</v>
      </c>
      <c r="B254" s="1">
        <v>1.18427E+18</v>
      </c>
      <c r="C254" t="s">
        <v>997</v>
      </c>
      <c r="D254" s="3">
        <v>0.2</v>
      </c>
      <c r="E254" s="3">
        <v>0.2</v>
      </c>
      <c r="F254" t="s">
        <v>14</v>
      </c>
      <c r="G254" t="str">
        <f t="shared" si="22"/>
        <v>Strong Rational</v>
      </c>
      <c r="H254" t="s">
        <v>998</v>
      </c>
      <c r="J254" t="s">
        <v>16</v>
      </c>
      <c r="K254" s="1">
        <v>8.71758E+17</v>
      </c>
      <c r="L254" t="s">
        <v>912</v>
      </c>
      <c r="M254" t="s">
        <v>999</v>
      </c>
      <c r="N254" t="s">
        <v>18</v>
      </c>
      <c r="O254" t="s">
        <v>85</v>
      </c>
      <c r="P254" t="s">
        <v>20</v>
      </c>
      <c r="R254">
        <f t="shared" si="24"/>
        <v>0</v>
      </c>
      <c r="S254">
        <f t="shared" si="23"/>
        <v>0</v>
      </c>
      <c r="T254">
        <f t="shared" si="23"/>
        <v>0</v>
      </c>
      <c r="U254">
        <f t="shared" si="23"/>
        <v>0</v>
      </c>
      <c r="V254">
        <f t="shared" si="23"/>
        <v>0</v>
      </c>
      <c r="W254">
        <f t="shared" si="23"/>
        <v>0</v>
      </c>
      <c r="X254">
        <f t="shared" si="23"/>
        <v>0</v>
      </c>
      <c r="Y254" t="str">
        <f t="shared" si="23"/>
        <v>Somewhat Good</v>
      </c>
      <c r="Z254">
        <f t="shared" si="23"/>
        <v>0</v>
      </c>
      <c r="AA254">
        <f t="shared" si="23"/>
        <v>0</v>
      </c>
      <c r="AB254">
        <f t="shared" si="23"/>
        <v>0</v>
      </c>
      <c r="AC254">
        <f t="shared" si="23"/>
        <v>0</v>
      </c>
    </row>
    <row r="255" spans="1:29" ht="261" x14ac:dyDescent="0.35">
      <c r="A255">
        <v>253</v>
      </c>
      <c r="B255" s="1">
        <v>1.18428E+18</v>
      </c>
      <c r="C255" s="2" t="s">
        <v>1000</v>
      </c>
      <c r="D255" s="3">
        <v>-0.6</v>
      </c>
      <c r="E255" s="3">
        <v>0.8</v>
      </c>
      <c r="F255" t="s">
        <v>69</v>
      </c>
      <c r="G255" t="str">
        <f t="shared" si="22"/>
        <v>Strong Emotional</v>
      </c>
      <c r="H255" t="s">
        <v>1001</v>
      </c>
      <c r="K255">
        <v>14617868</v>
      </c>
      <c r="L255" t="s">
        <v>912</v>
      </c>
      <c r="M255" t="s">
        <v>1002</v>
      </c>
      <c r="N255" t="s">
        <v>1003</v>
      </c>
      <c r="O255" t="s">
        <v>85</v>
      </c>
      <c r="P255" t="s">
        <v>20</v>
      </c>
      <c r="R255">
        <f t="shared" si="24"/>
        <v>0</v>
      </c>
      <c r="S255">
        <f t="shared" si="23"/>
        <v>0</v>
      </c>
      <c r="T255">
        <f t="shared" si="23"/>
        <v>0</v>
      </c>
      <c r="U255">
        <f t="shared" si="23"/>
        <v>0</v>
      </c>
      <c r="V255">
        <f t="shared" si="23"/>
        <v>0</v>
      </c>
      <c r="W255">
        <f t="shared" si="23"/>
        <v>0</v>
      </c>
      <c r="X255">
        <f t="shared" si="23"/>
        <v>0</v>
      </c>
      <c r="Y255" t="str">
        <f t="shared" si="23"/>
        <v>Very Poor</v>
      </c>
      <c r="Z255">
        <f t="shared" si="23"/>
        <v>0</v>
      </c>
      <c r="AA255">
        <f t="shared" si="23"/>
        <v>0</v>
      </c>
      <c r="AB255">
        <f t="shared" si="23"/>
        <v>0</v>
      </c>
      <c r="AC255">
        <f t="shared" si="23"/>
        <v>0</v>
      </c>
    </row>
    <row r="256" spans="1:29" ht="145" x14ac:dyDescent="0.35">
      <c r="A256">
        <v>254</v>
      </c>
      <c r="B256" s="1">
        <v>1.18426E+18</v>
      </c>
      <c r="C256" s="2" t="s">
        <v>1004</v>
      </c>
      <c r="D256" s="3">
        <v>0</v>
      </c>
      <c r="E256" s="3">
        <v>0</v>
      </c>
      <c r="F256" t="s">
        <v>38</v>
      </c>
      <c r="G256" t="str">
        <f t="shared" si="22"/>
        <v>Strong Rational</v>
      </c>
      <c r="H256" t="s">
        <v>1005</v>
      </c>
      <c r="J256" t="s">
        <v>1006</v>
      </c>
      <c r="K256" s="1">
        <v>7.17057E+17</v>
      </c>
      <c r="L256" t="s">
        <v>912</v>
      </c>
      <c r="M256" t="s">
        <v>1007</v>
      </c>
      <c r="N256" t="s">
        <v>1008</v>
      </c>
      <c r="O256" t="s">
        <v>1009</v>
      </c>
      <c r="P256" t="s">
        <v>56</v>
      </c>
      <c r="R256">
        <f t="shared" si="24"/>
        <v>0</v>
      </c>
      <c r="S256">
        <f t="shared" si="23"/>
        <v>0</v>
      </c>
      <c r="T256">
        <f t="shared" si="23"/>
        <v>0</v>
      </c>
      <c r="U256">
        <f t="shared" si="23"/>
        <v>0</v>
      </c>
      <c r="V256">
        <f t="shared" si="23"/>
        <v>0</v>
      </c>
      <c r="W256">
        <f t="shared" si="23"/>
        <v>0</v>
      </c>
      <c r="X256">
        <f t="shared" si="23"/>
        <v>0</v>
      </c>
      <c r="Y256">
        <f t="shared" si="23"/>
        <v>0</v>
      </c>
      <c r="Z256" t="str">
        <f t="shared" si="23"/>
        <v>Neutral</v>
      </c>
      <c r="AA256">
        <f t="shared" si="23"/>
        <v>0</v>
      </c>
      <c r="AB256">
        <f t="shared" si="23"/>
        <v>0</v>
      </c>
      <c r="AC256">
        <f t="shared" si="23"/>
        <v>0</v>
      </c>
    </row>
    <row r="257" spans="1:29" x14ac:dyDescent="0.35">
      <c r="A257">
        <v>255</v>
      </c>
      <c r="B257" s="1">
        <v>1.18428E+18</v>
      </c>
      <c r="C257" t="s">
        <v>1010</v>
      </c>
      <c r="D257" s="3">
        <v>0</v>
      </c>
      <c r="E257" s="3">
        <v>0</v>
      </c>
      <c r="F257" t="s">
        <v>38</v>
      </c>
      <c r="G257" t="str">
        <f t="shared" si="22"/>
        <v>Strong Rational</v>
      </c>
      <c r="H257" t="s">
        <v>1011</v>
      </c>
      <c r="J257" t="s">
        <v>621</v>
      </c>
      <c r="K257">
        <v>372536444</v>
      </c>
      <c r="L257" t="s">
        <v>912</v>
      </c>
      <c r="M257" t="s">
        <v>1012</v>
      </c>
      <c r="N257" t="s">
        <v>18</v>
      </c>
      <c r="O257" t="s">
        <v>623</v>
      </c>
      <c r="P257" t="s">
        <v>56</v>
      </c>
      <c r="R257">
        <f t="shared" si="24"/>
        <v>0</v>
      </c>
      <c r="S257">
        <f t="shared" si="23"/>
        <v>0</v>
      </c>
      <c r="T257">
        <f t="shared" si="23"/>
        <v>0</v>
      </c>
      <c r="U257">
        <f t="shared" si="23"/>
        <v>0</v>
      </c>
      <c r="V257">
        <f t="shared" si="23"/>
        <v>0</v>
      </c>
      <c r="W257">
        <f t="shared" si="23"/>
        <v>0</v>
      </c>
      <c r="X257">
        <f t="shared" si="23"/>
        <v>0</v>
      </c>
      <c r="Y257">
        <f t="shared" si="23"/>
        <v>0</v>
      </c>
      <c r="Z257" t="str">
        <f t="shared" si="23"/>
        <v>Neutral</v>
      </c>
      <c r="AA257">
        <f t="shared" si="23"/>
        <v>0</v>
      </c>
      <c r="AB257">
        <f t="shared" si="23"/>
        <v>0</v>
      </c>
      <c r="AC257">
        <f t="shared" si="23"/>
        <v>0</v>
      </c>
    </row>
    <row r="258" spans="1:29" x14ac:dyDescent="0.35">
      <c r="A258">
        <v>256</v>
      </c>
      <c r="B258" s="1">
        <v>1.18426E+18</v>
      </c>
      <c r="C258" t="s">
        <v>1013</v>
      </c>
      <c r="D258" s="3">
        <v>0.4</v>
      </c>
      <c r="E258" s="3">
        <v>0.5</v>
      </c>
      <c r="F258" t="s">
        <v>14</v>
      </c>
      <c r="G258" t="str">
        <f t="shared" si="22"/>
        <v>Rational</v>
      </c>
      <c r="H258" t="s">
        <v>1014</v>
      </c>
      <c r="J258" t="s">
        <v>53</v>
      </c>
      <c r="K258" s="1">
        <v>7.7423E+17</v>
      </c>
      <c r="L258" t="s">
        <v>912</v>
      </c>
      <c r="M258" t="s">
        <v>983</v>
      </c>
      <c r="N258" t="s">
        <v>18</v>
      </c>
      <c r="O258" t="s">
        <v>55</v>
      </c>
      <c r="P258" t="s">
        <v>56</v>
      </c>
      <c r="R258">
        <f t="shared" si="24"/>
        <v>0</v>
      </c>
      <c r="S258">
        <f t="shared" si="23"/>
        <v>0</v>
      </c>
      <c r="T258">
        <f t="shared" si="23"/>
        <v>0</v>
      </c>
      <c r="U258">
        <f t="shared" si="23"/>
        <v>0</v>
      </c>
      <c r="V258">
        <f t="shared" si="23"/>
        <v>0</v>
      </c>
      <c r="W258">
        <f t="shared" si="23"/>
        <v>0</v>
      </c>
      <c r="X258">
        <f t="shared" si="23"/>
        <v>0</v>
      </c>
      <c r="Y258">
        <f t="shared" si="23"/>
        <v>0</v>
      </c>
      <c r="Z258" t="str">
        <f t="shared" si="23"/>
        <v>Somewhat Good</v>
      </c>
      <c r="AA258">
        <f t="shared" si="23"/>
        <v>0</v>
      </c>
      <c r="AB258">
        <f t="shared" si="23"/>
        <v>0</v>
      </c>
      <c r="AC258">
        <f t="shared" si="23"/>
        <v>0</v>
      </c>
    </row>
    <row r="259" spans="1:29" x14ac:dyDescent="0.35">
      <c r="A259">
        <v>257</v>
      </c>
      <c r="B259" s="1">
        <v>1.18427E+18</v>
      </c>
      <c r="C259" t="s">
        <v>1015</v>
      </c>
      <c r="D259" s="3">
        <v>0.27142857142857102</v>
      </c>
      <c r="E259" s="3">
        <v>0.71428571428571397</v>
      </c>
      <c r="F259" t="s">
        <v>14</v>
      </c>
      <c r="G259" t="str">
        <f t="shared" si="22"/>
        <v>Emotional</v>
      </c>
      <c r="H259" t="s">
        <v>669</v>
      </c>
      <c r="J259" t="s">
        <v>53</v>
      </c>
      <c r="K259">
        <v>2920298430</v>
      </c>
      <c r="L259" t="s">
        <v>912</v>
      </c>
      <c r="M259" t="s">
        <v>1016</v>
      </c>
      <c r="N259" t="s">
        <v>18</v>
      </c>
      <c r="O259" t="s">
        <v>55</v>
      </c>
      <c r="P259" t="s">
        <v>56</v>
      </c>
      <c r="R259">
        <f t="shared" si="24"/>
        <v>0</v>
      </c>
      <c r="S259">
        <f t="shared" si="23"/>
        <v>0</v>
      </c>
      <c r="T259">
        <f t="shared" si="23"/>
        <v>0</v>
      </c>
      <c r="U259">
        <f t="shared" si="23"/>
        <v>0</v>
      </c>
      <c r="V259">
        <f t="shared" si="23"/>
        <v>0</v>
      </c>
      <c r="W259">
        <f t="shared" si="23"/>
        <v>0</v>
      </c>
      <c r="X259">
        <f t="shared" si="23"/>
        <v>0</v>
      </c>
      <c r="Y259">
        <f t="shared" si="23"/>
        <v>0</v>
      </c>
      <c r="Z259" t="str">
        <f t="shared" si="23"/>
        <v>Somewhat Good</v>
      </c>
      <c r="AA259">
        <f t="shared" si="23"/>
        <v>0</v>
      </c>
      <c r="AB259">
        <f t="shared" si="23"/>
        <v>0</v>
      </c>
      <c r="AC259">
        <f t="shared" si="23"/>
        <v>0</v>
      </c>
    </row>
    <row r="260" spans="1:29" x14ac:dyDescent="0.35">
      <c r="A260">
        <v>258</v>
      </c>
      <c r="B260" s="1">
        <v>1.18428E+18</v>
      </c>
      <c r="C260" t="s">
        <v>1017</v>
      </c>
      <c r="D260" s="3">
        <v>0</v>
      </c>
      <c r="E260" s="3">
        <v>1</v>
      </c>
      <c r="F260" t="s">
        <v>38</v>
      </c>
      <c r="G260" t="str">
        <f t="shared" si="22"/>
        <v>Strong Emotional</v>
      </c>
      <c r="H260" t="s">
        <v>364</v>
      </c>
      <c r="K260">
        <v>4812696252</v>
      </c>
      <c r="L260" t="s">
        <v>912</v>
      </c>
      <c r="M260" t="s">
        <v>1018</v>
      </c>
      <c r="N260" t="s">
        <v>48</v>
      </c>
      <c r="O260" t="s">
        <v>55</v>
      </c>
      <c r="P260" t="s">
        <v>56</v>
      </c>
      <c r="R260">
        <f t="shared" si="24"/>
        <v>0</v>
      </c>
      <c r="S260">
        <f t="shared" si="23"/>
        <v>0</v>
      </c>
      <c r="T260">
        <f t="shared" si="23"/>
        <v>0</v>
      </c>
      <c r="U260">
        <f t="shared" si="23"/>
        <v>0</v>
      </c>
      <c r="V260">
        <f t="shared" si="23"/>
        <v>0</v>
      </c>
      <c r="W260">
        <f t="shared" si="23"/>
        <v>0</v>
      </c>
      <c r="X260">
        <f t="shared" si="23"/>
        <v>0</v>
      </c>
      <c r="Y260">
        <f t="shared" si="23"/>
        <v>0</v>
      </c>
      <c r="Z260" t="str">
        <f t="shared" si="23"/>
        <v>Neutral</v>
      </c>
      <c r="AA260">
        <f t="shared" si="23"/>
        <v>0</v>
      </c>
      <c r="AB260">
        <f t="shared" si="23"/>
        <v>0</v>
      </c>
      <c r="AC260">
        <f t="shared" si="23"/>
        <v>0</v>
      </c>
    </row>
    <row r="261" spans="1:29" ht="261" x14ac:dyDescent="0.35">
      <c r="A261">
        <v>259</v>
      </c>
      <c r="B261" s="1">
        <v>1.18428E+18</v>
      </c>
      <c r="C261" s="2" t="s">
        <v>1019</v>
      </c>
      <c r="D261" s="3">
        <v>0</v>
      </c>
      <c r="E261" s="3">
        <v>0</v>
      </c>
      <c r="F261" t="s">
        <v>38</v>
      </c>
      <c r="G261" t="str">
        <f t="shared" si="22"/>
        <v>Strong Rational</v>
      </c>
      <c r="H261" t="s">
        <v>637</v>
      </c>
      <c r="J261" t="s">
        <v>346</v>
      </c>
      <c r="K261">
        <v>1929121</v>
      </c>
      <c r="L261" t="s">
        <v>912</v>
      </c>
      <c r="M261" t="s">
        <v>1020</v>
      </c>
      <c r="N261" t="s">
        <v>48</v>
      </c>
      <c r="O261" t="s">
        <v>67</v>
      </c>
      <c r="P261" t="s">
        <v>62</v>
      </c>
      <c r="R261">
        <f t="shared" si="24"/>
        <v>0</v>
      </c>
      <c r="S261">
        <f t="shared" si="23"/>
        <v>0</v>
      </c>
      <c r="T261">
        <f t="shared" si="23"/>
        <v>0</v>
      </c>
      <c r="U261">
        <f t="shared" si="23"/>
        <v>0</v>
      </c>
      <c r="V261">
        <f t="shared" si="23"/>
        <v>0</v>
      </c>
      <c r="W261">
        <f t="shared" si="23"/>
        <v>0</v>
      </c>
      <c r="X261">
        <f t="shared" si="23"/>
        <v>0</v>
      </c>
      <c r="Y261">
        <f t="shared" si="23"/>
        <v>0</v>
      </c>
      <c r="Z261">
        <f t="shared" si="23"/>
        <v>0</v>
      </c>
      <c r="AA261" t="str">
        <f t="shared" si="23"/>
        <v>Neutral</v>
      </c>
      <c r="AB261">
        <f t="shared" si="23"/>
        <v>0</v>
      </c>
      <c r="AC261">
        <f t="shared" si="23"/>
        <v>0</v>
      </c>
    </row>
    <row r="262" spans="1:29" x14ac:dyDescent="0.35">
      <c r="A262">
        <v>260</v>
      </c>
      <c r="B262" s="1">
        <v>1.18427E+18</v>
      </c>
      <c r="C262" t="s">
        <v>1021</v>
      </c>
      <c r="D262" s="3">
        <v>0</v>
      </c>
      <c r="E262" s="3">
        <v>0</v>
      </c>
      <c r="F262" t="s">
        <v>38</v>
      </c>
      <c r="G262" t="str">
        <f t="shared" si="22"/>
        <v>Strong Rational</v>
      </c>
      <c r="H262" t="s">
        <v>1022</v>
      </c>
      <c r="J262" t="s">
        <v>346</v>
      </c>
      <c r="K262">
        <v>34984862</v>
      </c>
      <c r="L262" t="s">
        <v>912</v>
      </c>
      <c r="M262" t="s">
        <v>1023</v>
      </c>
      <c r="N262" t="s">
        <v>18</v>
      </c>
      <c r="O262" t="s">
        <v>67</v>
      </c>
      <c r="P262" t="s">
        <v>62</v>
      </c>
      <c r="R262">
        <f t="shared" si="24"/>
        <v>0</v>
      </c>
      <c r="S262">
        <f t="shared" si="23"/>
        <v>0</v>
      </c>
      <c r="T262">
        <f t="shared" si="23"/>
        <v>0</v>
      </c>
      <c r="U262">
        <f t="shared" si="23"/>
        <v>0</v>
      </c>
      <c r="V262">
        <f t="shared" si="23"/>
        <v>0</v>
      </c>
      <c r="W262">
        <f t="shared" si="23"/>
        <v>0</v>
      </c>
      <c r="X262">
        <f t="shared" si="23"/>
        <v>0</v>
      </c>
      <c r="Y262">
        <f t="shared" si="23"/>
        <v>0</v>
      </c>
      <c r="Z262">
        <f t="shared" si="23"/>
        <v>0</v>
      </c>
      <c r="AA262" t="str">
        <f t="shared" si="23"/>
        <v>Neutral</v>
      </c>
      <c r="AB262">
        <f t="shared" si="23"/>
        <v>0</v>
      </c>
      <c r="AC262">
        <f t="shared" si="23"/>
        <v>0</v>
      </c>
    </row>
    <row r="263" spans="1:29" x14ac:dyDescent="0.35">
      <c r="A263">
        <v>261</v>
      </c>
      <c r="B263" s="1">
        <v>1.18428E+18</v>
      </c>
      <c r="C263" t="s">
        <v>1024</v>
      </c>
      <c r="D263" s="3">
        <v>0.44999999999999901</v>
      </c>
      <c r="E263" s="3">
        <v>0.4</v>
      </c>
      <c r="F263" t="s">
        <v>14</v>
      </c>
      <c r="G263" t="str">
        <f t="shared" si="22"/>
        <v>Rational</v>
      </c>
      <c r="H263" t="s">
        <v>1025</v>
      </c>
      <c r="K263" s="1">
        <v>7.7423E+17</v>
      </c>
      <c r="L263" t="s">
        <v>912</v>
      </c>
      <c r="M263" t="s">
        <v>983</v>
      </c>
      <c r="N263" t="s">
        <v>18</v>
      </c>
      <c r="O263" t="s">
        <v>67</v>
      </c>
      <c r="P263" t="s">
        <v>62</v>
      </c>
      <c r="R263">
        <f t="shared" si="24"/>
        <v>0</v>
      </c>
      <c r="S263">
        <f t="shared" si="23"/>
        <v>0</v>
      </c>
      <c r="T263">
        <f t="shared" si="23"/>
        <v>0</v>
      </c>
      <c r="U263">
        <f t="shared" si="23"/>
        <v>0</v>
      </c>
      <c r="V263">
        <f t="shared" si="23"/>
        <v>0</v>
      </c>
      <c r="W263">
        <f t="shared" si="23"/>
        <v>0</v>
      </c>
      <c r="X263">
        <f t="shared" si="23"/>
        <v>0</v>
      </c>
      <c r="Y263">
        <f t="shared" si="23"/>
        <v>0</v>
      </c>
      <c r="Z263">
        <f t="shared" si="23"/>
        <v>0</v>
      </c>
      <c r="AA263" t="str">
        <f t="shared" si="23"/>
        <v>Somewhat Good</v>
      </c>
      <c r="AB263">
        <f t="shared" si="23"/>
        <v>0</v>
      </c>
      <c r="AC263">
        <f t="shared" si="23"/>
        <v>0</v>
      </c>
    </row>
    <row r="264" spans="1:29" x14ac:dyDescent="0.35">
      <c r="A264">
        <v>262</v>
      </c>
      <c r="B264" s="1">
        <v>1.18E+18</v>
      </c>
      <c r="C264" t="s">
        <v>1026</v>
      </c>
      <c r="D264" s="3">
        <v>0</v>
      </c>
      <c r="E264" s="3">
        <v>0</v>
      </c>
      <c r="F264" t="s">
        <v>38</v>
      </c>
      <c r="G264" t="str">
        <f t="shared" si="22"/>
        <v>Strong Rational</v>
      </c>
      <c r="H264" t="s">
        <v>1005</v>
      </c>
      <c r="J264" t="s">
        <v>1027</v>
      </c>
      <c r="K264" s="1">
        <v>7.56E+17</v>
      </c>
      <c r="L264" t="s">
        <v>912</v>
      </c>
      <c r="M264" t="s">
        <v>1028</v>
      </c>
      <c r="N264" t="s">
        <v>18</v>
      </c>
      <c r="O264" t="s">
        <v>1029</v>
      </c>
      <c r="P264" t="s">
        <v>221</v>
      </c>
      <c r="R264">
        <f t="shared" si="24"/>
        <v>0</v>
      </c>
      <c r="S264">
        <f t="shared" si="23"/>
        <v>0</v>
      </c>
      <c r="T264">
        <f t="shared" si="23"/>
        <v>0</v>
      </c>
      <c r="U264">
        <f t="shared" si="23"/>
        <v>0</v>
      </c>
      <c r="V264">
        <f t="shared" si="23"/>
        <v>0</v>
      </c>
      <c r="W264">
        <f t="shared" si="23"/>
        <v>0</v>
      </c>
      <c r="X264">
        <f t="shared" si="23"/>
        <v>0</v>
      </c>
      <c r="Y264">
        <f t="shared" si="23"/>
        <v>0</v>
      </c>
      <c r="Z264">
        <f t="shared" si="23"/>
        <v>0</v>
      </c>
      <c r="AA264">
        <f t="shared" si="23"/>
        <v>0</v>
      </c>
      <c r="AB264" t="str">
        <f t="shared" si="23"/>
        <v>Neutral</v>
      </c>
      <c r="AC264">
        <f t="shared" si="23"/>
        <v>0</v>
      </c>
    </row>
    <row r="265" spans="1:29" x14ac:dyDescent="0.35">
      <c r="A265">
        <v>263</v>
      </c>
      <c r="B265" s="1">
        <v>1.18E+18</v>
      </c>
      <c r="C265" t="s">
        <v>1030</v>
      </c>
      <c r="D265" s="3">
        <v>0</v>
      </c>
      <c r="E265" s="3">
        <v>0</v>
      </c>
      <c r="F265" t="s">
        <v>38</v>
      </c>
      <c r="G265" t="str">
        <f t="shared" si="22"/>
        <v>Strong Rational</v>
      </c>
      <c r="H265" t="s">
        <v>1031</v>
      </c>
      <c r="J265" t="s">
        <v>1032</v>
      </c>
      <c r="K265">
        <v>22650368</v>
      </c>
      <c r="L265" t="s">
        <v>912</v>
      </c>
      <c r="M265" t="s">
        <v>1033</v>
      </c>
      <c r="N265" t="s">
        <v>18</v>
      </c>
      <c r="O265" t="s">
        <v>1034</v>
      </c>
      <c r="P265" t="s">
        <v>221</v>
      </c>
      <c r="R265">
        <f t="shared" si="24"/>
        <v>0</v>
      </c>
      <c r="S265">
        <f t="shared" si="23"/>
        <v>0</v>
      </c>
      <c r="T265">
        <f t="shared" si="23"/>
        <v>0</v>
      </c>
      <c r="U265">
        <f t="shared" si="23"/>
        <v>0</v>
      </c>
      <c r="V265">
        <f t="shared" si="23"/>
        <v>0</v>
      </c>
      <c r="W265">
        <f t="shared" si="23"/>
        <v>0</v>
      </c>
      <c r="X265">
        <f t="shared" si="23"/>
        <v>0</v>
      </c>
      <c r="Y265">
        <f t="shared" si="23"/>
        <v>0</v>
      </c>
      <c r="Z265">
        <f t="shared" si="23"/>
        <v>0</v>
      </c>
      <c r="AA265">
        <f t="shared" si="23"/>
        <v>0</v>
      </c>
      <c r="AB265" t="str">
        <f t="shared" si="23"/>
        <v>Neutral</v>
      </c>
      <c r="AC265">
        <f t="shared" si="23"/>
        <v>0</v>
      </c>
    </row>
    <row r="266" spans="1:29" x14ac:dyDescent="0.35">
      <c r="A266">
        <v>264</v>
      </c>
      <c r="B266" s="1">
        <v>1.18E+18</v>
      </c>
      <c r="C266" t="s">
        <v>1026</v>
      </c>
      <c r="D266" s="3">
        <v>0</v>
      </c>
      <c r="E266" s="3">
        <v>0</v>
      </c>
      <c r="F266" t="s">
        <v>38</v>
      </c>
      <c r="G266" t="str">
        <f t="shared" si="22"/>
        <v>Strong Rational</v>
      </c>
      <c r="H266" t="s">
        <v>1005</v>
      </c>
      <c r="J266" t="s">
        <v>1027</v>
      </c>
      <c r="K266" s="1">
        <v>7.56E+17</v>
      </c>
      <c r="L266" t="s">
        <v>912</v>
      </c>
      <c r="M266" t="s">
        <v>1028</v>
      </c>
      <c r="N266" t="s">
        <v>18</v>
      </c>
      <c r="O266" t="s">
        <v>1029</v>
      </c>
      <c r="P266" t="s">
        <v>221</v>
      </c>
      <c r="R266">
        <f t="shared" si="24"/>
        <v>0</v>
      </c>
      <c r="S266">
        <f t="shared" si="23"/>
        <v>0</v>
      </c>
      <c r="T266">
        <f t="shared" si="23"/>
        <v>0</v>
      </c>
      <c r="U266">
        <f t="shared" si="23"/>
        <v>0</v>
      </c>
      <c r="V266">
        <f t="shared" si="23"/>
        <v>0</v>
      </c>
      <c r="W266">
        <f t="shared" si="23"/>
        <v>0</v>
      </c>
      <c r="X266">
        <f t="shared" si="23"/>
        <v>0</v>
      </c>
      <c r="Y266">
        <f t="shared" si="23"/>
        <v>0</v>
      </c>
      <c r="Z266">
        <f t="shared" si="23"/>
        <v>0</v>
      </c>
      <c r="AA266">
        <f t="shared" si="23"/>
        <v>0</v>
      </c>
      <c r="AB266" t="str">
        <f t="shared" si="23"/>
        <v>Neutral</v>
      </c>
      <c r="AC266">
        <f t="shared" si="23"/>
        <v>0</v>
      </c>
    </row>
    <row r="267" spans="1:29" x14ac:dyDescent="0.35">
      <c r="A267">
        <v>265</v>
      </c>
      <c r="B267" s="1">
        <v>1.18E+18</v>
      </c>
      <c r="C267" t="s">
        <v>1030</v>
      </c>
      <c r="D267" s="3">
        <v>0</v>
      </c>
      <c r="E267" s="3">
        <v>0</v>
      </c>
      <c r="F267" t="s">
        <v>38</v>
      </c>
      <c r="G267" t="str">
        <f t="shared" si="22"/>
        <v>Strong Rational</v>
      </c>
      <c r="H267" t="s">
        <v>1031</v>
      </c>
      <c r="J267" t="s">
        <v>1032</v>
      </c>
      <c r="K267">
        <v>22650368</v>
      </c>
      <c r="L267" t="s">
        <v>912</v>
      </c>
      <c r="M267" t="s">
        <v>1033</v>
      </c>
      <c r="N267" t="s">
        <v>18</v>
      </c>
      <c r="O267" t="s">
        <v>1034</v>
      </c>
      <c r="P267" t="s">
        <v>221</v>
      </c>
      <c r="R267">
        <f t="shared" si="24"/>
        <v>0</v>
      </c>
      <c r="S267">
        <f t="shared" si="23"/>
        <v>0</v>
      </c>
      <c r="T267">
        <f t="shared" si="23"/>
        <v>0</v>
      </c>
      <c r="U267">
        <f t="shared" si="23"/>
        <v>0</v>
      </c>
      <c r="V267">
        <f t="shared" si="23"/>
        <v>0</v>
      </c>
      <c r="W267">
        <f t="shared" si="23"/>
        <v>0</v>
      </c>
      <c r="X267">
        <f t="shared" si="23"/>
        <v>0</v>
      </c>
      <c r="Y267">
        <f t="shared" si="23"/>
        <v>0</v>
      </c>
      <c r="Z267">
        <f t="shared" si="23"/>
        <v>0</v>
      </c>
      <c r="AA267">
        <f t="shared" si="23"/>
        <v>0</v>
      </c>
      <c r="AB267" t="str">
        <f t="shared" ref="S267:AC290" si="25">IF($P267 = AB$1, IF(AND(0&lt;$D267, $D267&lt;0.5), "Somewhat Good", IF(AND(0.5&lt;=$D267, $D267&lt;=1), "Very Good", IF(AND(-0.5&lt;$D267, $D267&lt;0), "Somewhat Poor", IF(AND(-1&lt;=$D267, $D267&lt;=-0.5), "Very Poor", IF($D267=0, "Neutral", "ERROR"))))),0)</f>
        <v>Neutral</v>
      </c>
      <c r="AC267">
        <f t="shared" si="25"/>
        <v>0</v>
      </c>
    </row>
    <row r="268" spans="1:29" x14ac:dyDescent="0.35">
      <c r="A268">
        <v>266</v>
      </c>
      <c r="B268" s="1">
        <v>1.18426E+18</v>
      </c>
      <c r="C268" t="s">
        <v>1035</v>
      </c>
      <c r="D268" s="3">
        <v>0</v>
      </c>
      <c r="E268" s="3">
        <v>0</v>
      </c>
      <c r="F268" t="s">
        <v>38</v>
      </c>
      <c r="G268" t="str">
        <f t="shared" si="22"/>
        <v>Strong Rational</v>
      </c>
      <c r="H268" t="s">
        <v>22</v>
      </c>
      <c r="J268" t="s">
        <v>23</v>
      </c>
      <c r="K268" s="1">
        <v>9.75053E+17</v>
      </c>
      <c r="L268" t="s">
        <v>1036</v>
      </c>
      <c r="M268" t="s">
        <v>1037</v>
      </c>
      <c r="N268" t="s">
        <v>18</v>
      </c>
      <c r="O268" t="s">
        <v>1038</v>
      </c>
      <c r="P268" t="s">
        <v>27</v>
      </c>
      <c r="R268" t="str">
        <f t="shared" si="24"/>
        <v>Neutral</v>
      </c>
      <c r="S268">
        <f t="shared" si="25"/>
        <v>0</v>
      </c>
      <c r="T268">
        <f t="shared" si="25"/>
        <v>0</v>
      </c>
      <c r="U268">
        <f t="shared" si="25"/>
        <v>0</v>
      </c>
      <c r="V268">
        <f t="shared" si="25"/>
        <v>0</v>
      </c>
      <c r="W268">
        <f t="shared" si="25"/>
        <v>0</v>
      </c>
      <c r="X268">
        <f t="shared" si="25"/>
        <v>0</v>
      </c>
      <c r="Y268">
        <f t="shared" si="25"/>
        <v>0</v>
      </c>
      <c r="Z268">
        <f t="shared" si="25"/>
        <v>0</v>
      </c>
      <c r="AA268">
        <f t="shared" si="25"/>
        <v>0</v>
      </c>
      <c r="AB268">
        <f t="shared" si="25"/>
        <v>0</v>
      </c>
      <c r="AC268">
        <f t="shared" si="25"/>
        <v>0</v>
      </c>
    </row>
    <row r="269" spans="1:29" x14ac:dyDescent="0.35">
      <c r="A269">
        <v>267</v>
      </c>
      <c r="B269" s="1">
        <v>1.18428E+18</v>
      </c>
      <c r="C269" t="s">
        <v>1039</v>
      </c>
      <c r="D269" s="3">
        <v>0</v>
      </c>
      <c r="E269" s="3">
        <v>0</v>
      </c>
      <c r="F269" t="s">
        <v>38</v>
      </c>
      <c r="G269" t="str">
        <f t="shared" si="22"/>
        <v>Strong Rational</v>
      </c>
      <c r="H269" t="s">
        <v>1040</v>
      </c>
      <c r="J269" t="s">
        <v>1041</v>
      </c>
      <c r="K269">
        <v>44194388</v>
      </c>
      <c r="L269" t="s">
        <v>1036</v>
      </c>
      <c r="M269" t="s">
        <v>1042</v>
      </c>
      <c r="N269" t="s">
        <v>18</v>
      </c>
      <c r="O269" t="s">
        <v>1043</v>
      </c>
      <c r="P269" t="s">
        <v>36</v>
      </c>
      <c r="R269">
        <f t="shared" si="24"/>
        <v>0</v>
      </c>
      <c r="S269">
        <f t="shared" si="25"/>
        <v>0</v>
      </c>
      <c r="T269" t="str">
        <f t="shared" si="25"/>
        <v>Neutral</v>
      </c>
      <c r="U269">
        <f t="shared" si="25"/>
        <v>0</v>
      </c>
      <c r="V269">
        <f t="shared" si="25"/>
        <v>0</v>
      </c>
      <c r="W269">
        <f t="shared" si="25"/>
        <v>0</v>
      </c>
      <c r="X269">
        <f t="shared" si="25"/>
        <v>0</v>
      </c>
      <c r="Y269">
        <f t="shared" si="25"/>
        <v>0</v>
      </c>
      <c r="Z269">
        <f t="shared" si="25"/>
        <v>0</v>
      </c>
      <c r="AA269">
        <f t="shared" si="25"/>
        <v>0</v>
      </c>
      <c r="AB269">
        <f t="shared" si="25"/>
        <v>0</v>
      </c>
      <c r="AC269">
        <f t="shared" si="25"/>
        <v>0</v>
      </c>
    </row>
    <row r="270" spans="1:29" x14ac:dyDescent="0.35">
      <c r="A270">
        <v>268</v>
      </c>
      <c r="B270" s="1">
        <v>1.18427E+18</v>
      </c>
      <c r="C270" t="s">
        <v>1044</v>
      </c>
      <c r="D270" s="3">
        <v>0</v>
      </c>
      <c r="E270" s="3">
        <v>0</v>
      </c>
      <c r="F270" t="s">
        <v>38</v>
      </c>
      <c r="G270" t="str">
        <f t="shared" si="22"/>
        <v>Strong Rational</v>
      </c>
      <c r="H270" t="s">
        <v>1045</v>
      </c>
      <c r="J270" t="s">
        <v>53</v>
      </c>
      <c r="K270" s="1">
        <v>9.47328E+17</v>
      </c>
      <c r="L270" t="s">
        <v>1036</v>
      </c>
      <c r="M270" t="s">
        <v>1046</v>
      </c>
      <c r="N270" t="s">
        <v>18</v>
      </c>
      <c r="O270" t="s">
        <v>55</v>
      </c>
      <c r="P270" t="s">
        <v>56</v>
      </c>
      <c r="R270">
        <f t="shared" si="24"/>
        <v>0</v>
      </c>
      <c r="S270">
        <f t="shared" si="25"/>
        <v>0</v>
      </c>
      <c r="T270">
        <f t="shared" si="25"/>
        <v>0</v>
      </c>
      <c r="U270">
        <f t="shared" si="25"/>
        <v>0</v>
      </c>
      <c r="V270">
        <f t="shared" si="25"/>
        <v>0</v>
      </c>
      <c r="W270">
        <f t="shared" si="25"/>
        <v>0</v>
      </c>
      <c r="X270">
        <f t="shared" si="25"/>
        <v>0</v>
      </c>
      <c r="Y270">
        <f t="shared" si="25"/>
        <v>0</v>
      </c>
      <c r="Z270" t="str">
        <f t="shared" si="25"/>
        <v>Neutral</v>
      </c>
      <c r="AA270">
        <f t="shared" si="25"/>
        <v>0</v>
      </c>
      <c r="AB270">
        <f t="shared" si="25"/>
        <v>0</v>
      </c>
      <c r="AC270">
        <f t="shared" si="25"/>
        <v>0</v>
      </c>
    </row>
    <row r="271" spans="1:29" x14ac:dyDescent="0.35">
      <c r="A271">
        <v>269</v>
      </c>
      <c r="B271" s="1">
        <v>1.18426E+18</v>
      </c>
      <c r="C271" t="s">
        <v>1047</v>
      </c>
      <c r="D271" s="3">
        <v>-0.69999999999999896</v>
      </c>
      <c r="E271" s="3">
        <v>0.66666666666666596</v>
      </c>
      <c r="F271" t="s">
        <v>69</v>
      </c>
      <c r="G271" t="str">
        <f t="shared" si="22"/>
        <v>Emotional</v>
      </c>
      <c r="H271" t="s">
        <v>1048</v>
      </c>
      <c r="J271" t="s">
        <v>1049</v>
      </c>
      <c r="K271" s="1">
        <v>7.65773E+17</v>
      </c>
      <c r="L271" t="s">
        <v>1036</v>
      </c>
      <c r="M271" t="s">
        <v>1050</v>
      </c>
      <c r="N271" t="s">
        <v>18</v>
      </c>
      <c r="O271" t="s">
        <v>1051</v>
      </c>
      <c r="P271" t="s">
        <v>56</v>
      </c>
      <c r="R271">
        <f t="shared" si="24"/>
        <v>0</v>
      </c>
      <c r="S271">
        <f t="shared" si="25"/>
        <v>0</v>
      </c>
      <c r="T271">
        <f t="shared" si="25"/>
        <v>0</v>
      </c>
      <c r="U271">
        <f t="shared" si="25"/>
        <v>0</v>
      </c>
      <c r="V271">
        <f t="shared" si="25"/>
        <v>0</v>
      </c>
      <c r="W271">
        <f t="shared" si="25"/>
        <v>0</v>
      </c>
      <c r="X271">
        <f t="shared" si="25"/>
        <v>0</v>
      </c>
      <c r="Y271">
        <f t="shared" si="25"/>
        <v>0</v>
      </c>
      <c r="Z271" t="str">
        <f t="shared" si="25"/>
        <v>Very Poor</v>
      </c>
      <c r="AA271">
        <f t="shared" si="25"/>
        <v>0</v>
      </c>
      <c r="AB271">
        <f t="shared" si="25"/>
        <v>0</v>
      </c>
      <c r="AC271">
        <f t="shared" si="25"/>
        <v>0</v>
      </c>
    </row>
    <row r="272" spans="1:29" x14ac:dyDescent="0.35">
      <c r="A272">
        <v>270</v>
      </c>
      <c r="B272" s="1">
        <v>1.18427E+18</v>
      </c>
      <c r="C272" t="s">
        <v>1052</v>
      </c>
      <c r="D272" s="3">
        <v>0</v>
      </c>
      <c r="E272" s="3">
        <v>0</v>
      </c>
      <c r="F272" t="s">
        <v>38</v>
      </c>
      <c r="G272" t="str">
        <f t="shared" si="22"/>
        <v>Strong Rational</v>
      </c>
      <c r="H272" t="s">
        <v>731</v>
      </c>
      <c r="J272" t="s">
        <v>1053</v>
      </c>
      <c r="K272" s="1">
        <v>9.47328E+17</v>
      </c>
      <c r="L272" t="s">
        <v>1036</v>
      </c>
      <c r="M272" t="s">
        <v>1046</v>
      </c>
      <c r="N272" t="s">
        <v>18</v>
      </c>
      <c r="O272" t="s">
        <v>1054</v>
      </c>
      <c r="P272" t="s">
        <v>62</v>
      </c>
      <c r="R272">
        <f t="shared" si="24"/>
        <v>0</v>
      </c>
      <c r="S272">
        <f t="shared" si="25"/>
        <v>0</v>
      </c>
      <c r="T272">
        <f t="shared" si="25"/>
        <v>0</v>
      </c>
      <c r="U272">
        <f t="shared" si="25"/>
        <v>0</v>
      </c>
      <c r="V272">
        <f t="shared" si="25"/>
        <v>0</v>
      </c>
      <c r="W272">
        <f t="shared" si="25"/>
        <v>0</v>
      </c>
      <c r="X272">
        <f t="shared" si="25"/>
        <v>0</v>
      </c>
      <c r="Y272">
        <f t="shared" si="25"/>
        <v>0</v>
      </c>
      <c r="Z272">
        <f t="shared" si="25"/>
        <v>0</v>
      </c>
      <c r="AA272" t="str">
        <f t="shared" si="25"/>
        <v>Neutral</v>
      </c>
      <c r="AB272">
        <f t="shared" si="25"/>
        <v>0</v>
      </c>
      <c r="AC272">
        <f t="shared" si="25"/>
        <v>0</v>
      </c>
    </row>
    <row r="273" spans="1:29" x14ac:dyDescent="0.35">
      <c r="A273">
        <v>271</v>
      </c>
      <c r="B273" s="1">
        <v>1.18E+18</v>
      </c>
      <c r="C273" t="s">
        <v>1055</v>
      </c>
      <c r="D273" s="3">
        <v>0.52499999999999902</v>
      </c>
      <c r="E273" s="3">
        <v>0.625</v>
      </c>
      <c r="F273" t="s">
        <v>14</v>
      </c>
      <c r="G273" t="str">
        <f t="shared" si="22"/>
        <v>Emotional</v>
      </c>
      <c r="H273" t="s">
        <v>1056</v>
      </c>
      <c r="J273" t="s">
        <v>1057</v>
      </c>
      <c r="K273">
        <v>76175607</v>
      </c>
      <c r="L273" t="s">
        <v>1036</v>
      </c>
      <c r="M273" t="s">
        <v>1058</v>
      </c>
      <c r="N273" t="s">
        <v>18</v>
      </c>
      <c r="O273" t="s">
        <v>1059</v>
      </c>
      <c r="P273" t="s">
        <v>221</v>
      </c>
      <c r="R273">
        <f t="shared" si="24"/>
        <v>0</v>
      </c>
      <c r="S273">
        <f t="shared" si="25"/>
        <v>0</v>
      </c>
      <c r="T273">
        <f t="shared" si="25"/>
        <v>0</v>
      </c>
      <c r="U273">
        <f t="shared" si="25"/>
        <v>0</v>
      </c>
      <c r="V273">
        <f t="shared" si="25"/>
        <v>0</v>
      </c>
      <c r="W273">
        <f t="shared" si="25"/>
        <v>0</v>
      </c>
      <c r="X273">
        <f t="shared" si="25"/>
        <v>0</v>
      </c>
      <c r="Y273">
        <f t="shared" si="25"/>
        <v>0</v>
      </c>
      <c r="Z273">
        <f t="shared" si="25"/>
        <v>0</v>
      </c>
      <c r="AA273">
        <f t="shared" si="25"/>
        <v>0</v>
      </c>
      <c r="AB273" t="str">
        <f t="shared" si="25"/>
        <v>Very Good</v>
      </c>
      <c r="AC273">
        <f t="shared" si="25"/>
        <v>0</v>
      </c>
    </row>
    <row r="274" spans="1:29" x14ac:dyDescent="0.35">
      <c r="A274">
        <v>272</v>
      </c>
      <c r="B274" s="1">
        <v>1.18E+18</v>
      </c>
      <c r="C274" t="s">
        <v>1055</v>
      </c>
      <c r="D274" s="3">
        <v>0.52499999999999902</v>
      </c>
      <c r="E274" s="3">
        <v>0.625</v>
      </c>
      <c r="F274" t="s">
        <v>14</v>
      </c>
      <c r="G274" t="str">
        <f t="shared" si="22"/>
        <v>Emotional</v>
      </c>
      <c r="H274" t="s">
        <v>1056</v>
      </c>
      <c r="J274" t="s">
        <v>1057</v>
      </c>
      <c r="K274">
        <v>76175607</v>
      </c>
      <c r="L274" t="s">
        <v>1036</v>
      </c>
      <c r="M274" t="s">
        <v>1058</v>
      </c>
      <c r="N274" t="s">
        <v>18</v>
      </c>
      <c r="O274" t="s">
        <v>1059</v>
      </c>
      <c r="P274" t="s">
        <v>221</v>
      </c>
      <c r="R274">
        <f t="shared" si="24"/>
        <v>0</v>
      </c>
      <c r="S274">
        <f t="shared" si="25"/>
        <v>0</v>
      </c>
      <c r="T274">
        <f t="shared" si="25"/>
        <v>0</v>
      </c>
      <c r="U274">
        <f t="shared" si="25"/>
        <v>0</v>
      </c>
      <c r="V274">
        <f t="shared" si="25"/>
        <v>0</v>
      </c>
      <c r="W274">
        <f t="shared" si="25"/>
        <v>0</v>
      </c>
      <c r="X274">
        <f t="shared" si="25"/>
        <v>0</v>
      </c>
      <c r="Y274">
        <f t="shared" si="25"/>
        <v>0</v>
      </c>
      <c r="Z274">
        <f t="shared" si="25"/>
        <v>0</v>
      </c>
      <c r="AA274">
        <f t="shared" si="25"/>
        <v>0</v>
      </c>
      <c r="AB274" t="str">
        <f t="shared" si="25"/>
        <v>Very Good</v>
      </c>
      <c r="AC274">
        <f t="shared" si="25"/>
        <v>0</v>
      </c>
    </row>
    <row r="275" spans="1:29" x14ac:dyDescent="0.35">
      <c r="A275">
        <v>273</v>
      </c>
      <c r="B275" s="1">
        <v>1.18428E+18</v>
      </c>
      <c r="C275" t="s">
        <v>1060</v>
      </c>
      <c r="D275" s="3">
        <v>0</v>
      </c>
      <c r="E275" s="3">
        <v>0</v>
      </c>
      <c r="F275" t="s">
        <v>38</v>
      </c>
      <c r="G275" t="str">
        <f t="shared" si="22"/>
        <v>Strong Rational</v>
      </c>
      <c r="H275" t="s">
        <v>726</v>
      </c>
      <c r="J275" t="s">
        <v>794</v>
      </c>
      <c r="K275">
        <v>499523663</v>
      </c>
      <c r="L275" t="s">
        <v>1036</v>
      </c>
      <c r="M275" t="s">
        <v>1061</v>
      </c>
      <c r="N275" t="s">
        <v>18</v>
      </c>
      <c r="O275" t="s">
        <v>1062</v>
      </c>
      <c r="P275" t="s">
        <v>76</v>
      </c>
      <c r="R275">
        <f t="shared" si="24"/>
        <v>0</v>
      </c>
      <c r="S275">
        <f t="shared" si="25"/>
        <v>0</v>
      </c>
      <c r="T275">
        <f t="shared" si="25"/>
        <v>0</v>
      </c>
      <c r="U275">
        <f t="shared" si="25"/>
        <v>0</v>
      </c>
      <c r="V275">
        <f t="shared" si="25"/>
        <v>0</v>
      </c>
      <c r="W275">
        <f t="shared" si="25"/>
        <v>0</v>
      </c>
      <c r="X275">
        <f t="shared" si="25"/>
        <v>0</v>
      </c>
      <c r="Y275">
        <f t="shared" si="25"/>
        <v>0</v>
      </c>
      <c r="Z275">
        <f t="shared" si="25"/>
        <v>0</v>
      </c>
      <c r="AA275">
        <f t="shared" si="25"/>
        <v>0</v>
      </c>
      <c r="AB275">
        <f t="shared" si="25"/>
        <v>0</v>
      </c>
      <c r="AC275" t="str">
        <f t="shared" si="25"/>
        <v>Neutral</v>
      </c>
    </row>
    <row r="276" spans="1:29" x14ac:dyDescent="0.35">
      <c r="A276">
        <v>274</v>
      </c>
      <c r="B276" s="1">
        <v>1.18427E+18</v>
      </c>
      <c r="C276" t="s">
        <v>1063</v>
      </c>
      <c r="D276" s="3">
        <v>0.39285714285714202</v>
      </c>
      <c r="E276" s="3">
        <v>0.51785714285714202</v>
      </c>
      <c r="F276" t="s">
        <v>14</v>
      </c>
      <c r="G276" t="str">
        <f t="shared" si="22"/>
        <v>Emotional</v>
      </c>
      <c r="H276" t="s">
        <v>1064</v>
      </c>
      <c r="J276" t="s">
        <v>1065</v>
      </c>
      <c r="K276">
        <v>867302666</v>
      </c>
      <c r="L276" t="s">
        <v>1036</v>
      </c>
      <c r="M276" t="s">
        <v>1066</v>
      </c>
      <c r="N276" t="s">
        <v>18</v>
      </c>
      <c r="O276" t="s">
        <v>1067</v>
      </c>
      <c r="P276" t="s">
        <v>62</v>
      </c>
      <c r="R276">
        <f t="shared" si="24"/>
        <v>0</v>
      </c>
      <c r="S276">
        <f t="shared" si="25"/>
        <v>0</v>
      </c>
      <c r="T276">
        <f t="shared" si="25"/>
        <v>0</v>
      </c>
      <c r="U276">
        <f t="shared" si="25"/>
        <v>0</v>
      </c>
      <c r="V276">
        <f t="shared" si="25"/>
        <v>0</v>
      </c>
      <c r="W276">
        <f t="shared" si="25"/>
        <v>0</v>
      </c>
      <c r="X276">
        <f t="shared" si="25"/>
        <v>0</v>
      </c>
      <c r="Y276">
        <f t="shared" si="25"/>
        <v>0</v>
      </c>
      <c r="Z276">
        <f t="shared" si="25"/>
        <v>0</v>
      </c>
      <c r="AA276" t="str">
        <f t="shared" si="25"/>
        <v>Somewhat Good</v>
      </c>
      <c r="AB276">
        <f t="shared" si="25"/>
        <v>0</v>
      </c>
      <c r="AC276">
        <f t="shared" si="25"/>
        <v>0</v>
      </c>
    </row>
    <row r="277" spans="1:29" x14ac:dyDescent="0.35">
      <c r="A277">
        <v>275</v>
      </c>
      <c r="B277" s="1">
        <v>1.18427E+18</v>
      </c>
      <c r="C277" t="s">
        <v>1068</v>
      </c>
      <c r="D277" s="3">
        <v>0.35</v>
      </c>
      <c r="E277" s="3">
        <v>0.65</v>
      </c>
      <c r="F277" t="s">
        <v>14</v>
      </c>
      <c r="G277" t="str">
        <f t="shared" si="22"/>
        <v>Emotional</v>
      </c>
      <c r="H277" t="s">
        <v>1069</v>
      </c>
      <c r="J277" t="s">
        <v>621</v>
      </c>
      <c r="K277" s="1">
        <v>1.093E+18</v>
      </c>
      <c r="L277" t="s">
        <v>1036</v>
      </c>
      <c r="M277" t="s">
        <v>1070</v>
      </c>
      <c r="N277" t="s">
        <v>18</v>
      </c>
      <c r="O277" t="s">
        <v>1071</v>
      </c>
      <c r="P277" t="s">
        <v>76</v>
      </c>
      <c r="R277">
        <f t="shared" si="24"/>
        <v>0</v>
      </c>
      <c r="S277">
        <f t="shared" si="25"/>
        <v>0</v>
      </c>
      <c r="T277">
        <f t="shared" si="25"/>
        <v>0</v>
      </c>
      <c r="U277">
        <f t="shared" si="25"/>
        <v>0</v>
      </c>
      <c r="V277">
        <f t="shared" si="25"/>
        <v>0</v>
      </c>
      <c r="W277">
        <f t="shared" si="25"/>
        <v>0</v>
      </c>
      <c r="X277">
        <f t="shared" si="25"/>
        <v>0</v>
      </c>
      <c r="Y277">
        <f t="shared" si="25"/>
        <v>0</v>
      </c>
      <c r="Z277">
        <f t="shared" si="25"/>
        <v>0</v>
      </c>
      <c r="AA277">
        <f t="shared" si="25"/>
        <v>0</v>
      </c>
      <c r="AB277">
        <f t="shared" si="25"/>
        <v>0</v>
      </c>
      <c r="AC277" t="str">
        <f t="shared" si="25"/>
        <v>Somewhat Good</v>
      </c>
    </row>
    <row r="278" spans="1:29" x14ac:dyDescent="0.35">
      <c r="A278">
        <v>276</v>
      </c>
      <c r="B278" s="1">
        <v>1.18429E+18</v>
      </c>
      <c r="C278" t="s">
        <v>1072</v>
      </c>
      <c r="D278" s="3">
        <v>-0.16666666666666599</v>
      </c>
      <c r="E278" s="3">
        <v>0.43333333333333302</v>
      </c>
      <c r="F278" t="s">
        <v>69</v>
      </c>
      <c r="G278" t="str">
        <f t="shared" si="22"/>
        <v>Rational</v>
      </c>
      <c r="H278" t="s">
        <v>1073</v>
      </c>
      <c r="J278" t="s">
        <v>1074</v>
      </c>
      <c r="K278">
        <v>1041644526</v>
      </c>
      <c r="L278" t="s">
        <v>1036</v>
      </c>
      <c r="M278" t="s">
        <v>1075</v>
      </c>
      <c r="N278" t="s">
        <v>18</v>
      </c>
      <c r="O278" t="s">
        <v>1076</v>
      </c>
      <c r="P278" t="s">
        <v>50</v>
      </c>
      <c r="R278">
        <f t="shared" si="24"/>
        <v>0</v>
      </c>
      <c r="S278">
        <f t="shared" si="25"/>
        <v>0</v>
      </c>
      <c r="T278">
        <f t="shared" si="25"/>
        <v>0</v>
      </c>
      <c r="U278">
        <f t="shared" si="25"/>
        <v>0</v>
      </c>
      <c r="V278">
        <f t="shared" si="25"/>
        <v>0</v>
      </c>
      <c r="W278" t="str">
        <f t="shared" si="25"/>
        <v>Somewhat Poor</v>
      </c>
      <c r="X278">
        <f t="shared" si="25"/>
        <v>0</v>
      </c>
      <c r="Y278">
        <f t="shared" si="25"/>
        <v>0</v>
      </c>
      <c r="Z278">
        <f t="shared" si="25"/>
        <v>0</v>
      </c>
      <c r="AA278">
        <f t="shared" si="25"/>
        <v>0</v>
      </c>
      <c r="AB278">
        <f t="shared" si="25"/>
        <v>0</v>
      </c>
      <c r="AC278">
        <f t="shared" si="25"/>
        <v>0</v>
      </c>
    </row>
    <row r="279" spans="1:29" x14ac:dyDescent="0.35">
      <c r="A279">
        <v>277</v>
      </c>
      <c r="B279" s="1">
        <v>1.18426E+18</v>
      </c>
      <c r="C279" t="s">
        <v>1077</v>
      </c>
      <c r="D279" s="3">
        <v>0.4</v>
      </c>
      <c r="E279" s="3">
        <v>1</v>
      </c>
      <c r="F279" t="s">
        <v>14</v>
      </c>
      <c r="G279" t="str">
        <f t="shared" si="22"/>
        <v>Strong Emotional</v>
      </c>
      <c r="H279" t="s">
        <v>1078</v>
      </c>
      <c r="J279" t="s">
        <v>1079</v>
      </c>
      <c r="K279">
        <v>4341706653</v>
      </c>
      <c r="L279" t="s">
        <v>1036</v>
      </c>
      <c r="M279" t="s">
        <v>1079</v>
      </c>
      <c r="N279" t="s">
        <v>18</v>
      </c>
      <c r="O279" t="s">
        <v>1080</v>
      </c>
      <c r="P279" t="s">
        <v>56</v>
      </c>
      <c r="R279">
        <f t="shared" si="24"/>
        <v>0</v>
      </c>
      <c r="S279">
        <f t="shared" si="25"/>
        <v>0</v>
      </c>
      <c r="T279">
        <f t="shared" si="25"/>
        <v>0</v>
      </c>
      <c r="U279">
        <f t="shared" si="25"/>
        <v>0</v>
      </c>
      <c r="V279">
        <f t="shared" si="25"/>
        <v>0</v>
      </c>
      <c r="W279">
        <f t="shared" si="25"/>
        <v>0</v>
      </c>
      <c r="X279">
        <f t="shared" si="25"/>
        <v>0</v>
      </c>
      <c r="Y279">
        <f t="shared" si="25"/>
        <v>0</v>
      </c>
      <c r="Z279" t="str">
        <f t="shared" si="25"/>
        <v>Somewhat Good</v>
      </c>
      <c r="AA279">
        <f t="shared" si="25"/>
        <v>0</v>
      </c>
      <c r="AB279">
        <f t="shared" si="25"/>
        <v>0</v>
      </c>
      <c r="AC279">
        <f t="shared" si="25"/>
        <v>0</v>
      </c>
    </row>
    <row r="280" spans="1:29" x14ac:dyDescent="0.35">
      <c r="A280">
        <v>278</v>
      </c>
      <c r="B280" s="1">
        <v>1.18429E+18</v>
      </c>
      <c r="C280" t="s">
        <v>1081</v>
      </c>
      <c r="D280" s="3">
        <v>0.22500000000000001</v>
      </c>
      <c r="E280" s="3">
        <v>0.6</v>
      </c>
      <c r="F280" t="s">
        <v>14</v>
      </c>
      <c r="G280" t="str">
        <f t="shared" si="22"/>
        <v>Emotional</v>
      </c>
      <c r="H280" t="s">
        <v>673</v>
      </c>
      <c r="K280">
        <v>411178789</v>
      </c>
      <c r="L280" t="s">
        <v>1036</v>
      </c>
      <c r="M280" t="s">
        <v>1082</v>
      </c>
      <c r="N280" t="s">
        <v>1083</v>
      </c>
      <c r="O280" t="s">
        <v>67</v>
      </c>
      <c r="P280" t="s">
        <v>62</v>
      </c>
      <c r="R280">
        <f t="shared" si="24"/>
        <v>0</v>
      </c>
      <c r="S280">
        <f t="shared" si="25"/>
        <v>0</v>
      </c>
      <c r="T280">
        <f t="shared" si="25"/>
        <v>0</v>
      </c>
      <c r="U280">
        <f t="shared" si="25"/>
        <v>0</v>
      </c>
      <c r="V280">
        <f t="shared" si="25"/>
        <v>0</v>
      </c>
      <c r="W280">
        <f t="shared" si="25"/>
        <v>0</v>
      </c>
      <c r="X280">
        <f t="shared" si="25"/>
        <v>0</v>
      </c>
      <c r="Y280">
        <f t="shared" si="25"/>
        <v>0</v>
      </c>
      <c r="Z280">
        <f t="shared" si="25"/>
        <v>0</v>
      </c>
      <c r="AA280" t="str">
        <f t="shared" si="25"/>
        <v>Somewhat Good</v>
      </c>
      <c r="AB280">
        <f t="shared" si="25"/>
        <v>0</v>
      </c>
      <c r="AC280">
        <f t="shared" si="25"/>
        <v>0</v>
      </c>
    </row>
    <row r="281" spans="1:29" x14ac:dyDescent="0.35">
      <c r="A281">
        <v>279</v>
      </c>
      <c r="B281" s="1">
        <v>1.18428E+18</v>
      </c>
      <c r="C281" t="s">
        <v>1084</v>
      </c>
      <c r="D281" s="3">
        <v>0</v>
      </c>
      <c r="E281" s="3">
        <v>0.1</v>
      </c>
      <c r="F281" t="s">
        <v>38</v>
      </c>
      <c r="G281" t="str">
        <f t="shared" si="22"/>
        <v>Strong Rational</v>
      </c>
      <c r="H281" t="s">
        <v>1085</v>
      </c>
      <c r="J281" t="s">
        <v>621</v>
      </c>
      <c r="K281">
        <v>229667254</v>
      </c>
      <c r="L281" t="s">
        <v>1036</v>
      </c>
      <c r="M281" t="s">
        <v>1086</v>
      </c>
      <c r="N281" t="s">
        <v>487</v>
      </c>
      <c r="O281" t="s">
        <v>1087</v>
      </c>
      <c r="P281" t="s">
        <v>56</v>
      </c>
      <c r="R281">
        <f t="shared" si="24"/>
        <v>0</v>
      </c>
      <c r="S281">
        <f t="shared" si="25"/>
        <v>0</v>
      </c>
      <c r="T281">
        <f t="shared" si="25"/>
        <v>0</v>
      </c>
      <c r="U281">
        <f t="shared" si="25"/>
        <v>0</v>
      </c>
      <c r="V281">
        <f t="shared" si="25"/>
        <v>0</v>
      </c>
      <c r="W281">
        <f t="shared" si="25"/>
        <v>0</v>
      </c>
      <c r="X281">
        <f t="shared" si="25"/>
        <v>0</v>
      </c>
      <c r="Y281">
        <f t="shared" si="25"/>
        <v>0</v>
      </c>
      <c r="Z281" t="str">
        <f t="shared" si="25"/>
        <v>Neutral</v>
      </c>
      <c r="AA281">
        <f t="shared" si="25"/>
        <v>0</v>
      </c>
      <c r="AB281">
        <f t="shared" si="25"/>
        <v>0</v>
      </c>
      <c r="AC281">
        <f t="shared" si="25"/>
        <v>0</v>
      </c>
    </row>
    <row r="282" spans="1:29" x14ac:dyDescent="0.35">
      <c r="A282">
        <v>280</v>
      </c>
      <c r="B282" s="1">
        <v>1.18428E+18</v>
      </c>
      <c r="C282" t="s">
        <v>1088</v>
      </c>
      <c r="D282" s="3">
        <v>0.26190476190476097</v>
      </c>
      <c r="E282" s="3">
        <v>0.51190476190476097</v>
      </c>
      <c r="F282" t="s">
        <v>14</v>
      </c>
      <c r="G282" t="str">
        <f t="shared" si="22"/>
        <v>Emotional</v>
      </c>
      <c r="H282" t="s">
        <v>1089</v>
      </c>
      <c r="K282">
        <v>229667254</v>
      </c>
      <c r="L282" t="s">
        <v>1036</v>
      </c>
      <c r="M282" t="s">
        <v>1086</v>
      </c>
      <c r="N282" t="s">
        <v>18</v>
      </c>
      <c r="O282" t="s">
        <v>774</v>
      </c>
      <c r="P282" t="s">
        <v>76</v>
      </c>
      <c r="R282">
        <f t="shared" si="24"/>
        <v>0</v>
      </c>
      <c r="S282">
        <f t="shared" si="25"/>
        <v>0</v>
      </c>
      <c r="T282">
        <f t="shared" si="25"/>
        <v>0</v>
      </c>
      <c r="U282">
        <f t="shared" si="25"/>
        <v>0</v>
      </c>
      <c r="V282">
        <f t="shared" si="25"/>
        <v>0</v>
      </c>
      <c r="W282">
        <f t="shared" si="25"/>
        <v>0</v>
      </c>
      <c r="X282">
        <f t="shared" si="25"/>
        <v>0</v>
      </c>
      <c r="Y282">
        <f t="shared" si="25"/>
        <v>0</v>
      </c>
      <c r="Z282">
        <f t="shared" si="25"/>
        <v>0</v>
      </c>
      <c r="AA282">
        <f t="shared" si="25"/>
        <v>0</v>
      </c>
      <c r="AB282">
        <f t="shared" si="25"/>
        <v>0</v>
      </c>
      <c r="AC282" t="str">
        <f t="shared" si="25"/>
        <v>Somewhat Good</v>
      </c>
    </row>
    <row r="283" spans="1:29" x14ac:dyDescent="0.35">
      <c r="A283">
        <v>281</v>
      </c>
      <c r="B283" s="1">
        <v>1.18428E+18</v>
      </c>
      <c r="C283" t="s">
        <v>1090</v>
      </c>
      <c r="D283" s="3">
        <v>0.375</v>
      </c>
      <c r="E283" s="3">
        <v>0.75</v>
      </c>
      <c r="F283" t="s">
        <v>14</v>
      </c>
      <c r="G283" t="str">
        <f t="shared" si="22"/>
        <v>Strong Emotional</v>
      </c>
      <c r="H283" t="s">
        <v>1091</v>
      </c>
      <c r="J283" t="s">
        <v>53</v>
      </c>
      <c r="K283">
        <v>312470548</v>
      </c>
      <c r="L283" t="s">
        <v>1036</v>
      </c>
      <c r="M283" t="s">
        <v>1092</v>
      </c>
      <c r="N283" t="s">
        <v>18</v>
      </c>
      <c r="O283" t="s">
        <v>55</v>
      </c>
      <c r="P283" t="s">
        <v>56</v>
      </c>
      <c r="R283">
        <f t="shared" si="24"/>
        <v>0</v>
      </c>
      <c r="S283">
        <f t="shared" si="25"/>
        <v>0</v>
      </c>
      <c r="T283">
        <f t="shared" si="25"/>
        <v>0</v>
      </c>
      <c r="U283">
        <f t="shared" si="25"/>
        <v>0</v>
      </c>
      <c r="V283">
        <f t="shared" si="25"/>
        <v>0</v>
      </c>
      <c r="W283">
        <f t="shared" si="25"/>
        <v>0</v>
      </c>
      <c r="X283">
        <f t="shared" si="25"/>
        <v>0</v>
      </c>
      <c r="Y283">
        <f t="shared" si="25"/>
        <v>0</v>
      </c>
      <c r="Z283" t="str">
        <f t="shared" si="25"/>
        <v>Somewhat Good</v>
      </c>
      <c r="AA283">
        <f t="shared" si="25"/>
        <v>0</v>
      </c>
      <c r="AB283">
        <f t="shared" si="25"/>
        <v>0</v>
      </c>
      <c r="AC283">
        <f t="shared" si="25"/>
        <v>0</v>
      </c>
    </row>
    <row r="284" spans="1:29" ht="217.5" x14ac:dyDescent="0.35">
      <c r="A284">
        <v>282</v>
      </c>
      <c r="B284" s="1">
        <v>1.18427E+18</v>
      </c>
      <c r="C284" s="2" t="s">
        <v>1093</v>
      </c>
      <c r="D284" s="3">
        <v>-0.390625</v>
      </c>
      <c r="E284" s="3">
        <v>0.8</v>
      </c>
      <c r="F284" t="s">
        <v>69</v>
      </c>
      <c r="G284" t="str">
        <f t="shared" si="22"/>
        <v>Strong Emotional</v>
      </c>
      <c r="H284" t="s">
        <v>95</v>
      </c>
      <c r="J284" t="s">
        <v>91</v>
      </c>
      <c r="K284">
        <v>2194608432</v>
      </c>
      <c r="L284" t="s">
        <v>1036</v>
      </c>
      <c r="M284" t="s">
        <v>1094</v>
      </c>
      <c r="N284" t="s">
        <v>18</v>
      </c>
      <c r="O284" t="s">
        <v>93</v>
      </c>
      <c r="P284" t="s">
        <v>56</v>
      </c>
      <c r="R284">
        <f t="shared" si="24"/>
        <v>0</v>
      </c>
      <c r="S284">
        <f t="shared" si="25"/>
        <v>0</v>
      </c>
      <c r="T284">
        <f t="shared" si="25"/>
        <v>0</v>
      </c>
      <c r="U284">
        <f t="shared" si="25"/>
        <v>0</v>
      </c>
      <c r="V284">
        <f t="shared" si="25"/>
        <v>0</v>
      </c>
      <c r="W284">
        <f t="shared" si="25"/>
        <v>0</v>
      </c>
      <c r="X284">
        <f t="shared" si="25"/>
        <v>0</v>
      </c>
      <c r="Y284">
        <f t="shared" si="25"/>
        <v>0</v>
      </c>
      <c r="Z284" t="str">
        <f t="shared" si="25"/>
        <v>Somewhat Poor</v>
      </c>
      <c r="AA284">
        <f t="shared" si="25"/>
        <v>0</v>
      </c>
      <c r="AB284">
        <f t="shared" si="25"/>
        <v>0</v>
      </c>
      <c r="AC284">
        <f t="shared" si="25"/>
        <v>0</v>
      </c>
    </row>
    <row r="285" spans="1:29" x14ac:dyDescent="0.35">
      <c r="A285">
        <v>283</v>
      </c>
      <c r="B285" s="1">
        <v>1.18426E+18</v>
      </c>
      <c r="C285" t="s">
        <v>1095</v>
      </c>
      <c r="D285" s="3">
        <v>0.2</v>
      </c>
      <c r="E285" s="3">
        <v>0.65</v>
      </c>
      <c r="F285" t="s">
        <v>14</v>
      </c>
      <c r="G285" t="str">
        <f t="shared" si="22"/>
        <v>Emotional</v>
      </c>
      <c r="H285" t="s">
        <v>1096</v>
      </c>
      <c r="J285" t="s">
        <v>1097</v>
      </c>
      <c r="K285">
        <v>42003295</v>
      </c>
      <c r="L285" t="s">
        <v>1036</v>
      </c>
      <c r="M285" t="s">
        <v>1098</v>
      </c>
      <c r="N285" t="s">
        <v>18</v>
      </c>
      <c r="O285" t="s">
        <v>1099</v>
      </c>
      <c r="P285" t="s">
        <v>50</v>
      </c>
      <c r="R285">
        <f t="shared" si="24"/>
        <v>0</v>
      </c>
      <c r="S285">
        <f t="shared" si="25"/>
        <v>0</v>
      </c>
      <c r="T285">
        <f t="shared" si="25"/>
        <v>0</v>
      </c>
      <c r="U285">
        <f t="shared" si="25"/>
        <v>0</v>
      </c>
      <c r="V285">
        <f t="shared" si="25"/>
        <v>0</v>
      </c>
      <c r="W285" t="str">
        <f t="shared" si="25"/>
        <v>Somewhat Good</v>
      </c>
      <c r="X285">
        <f t="shared" si="25"/>
        <v>0</v>
      </c>
      <c r="Y285">
        <f t="shared" si="25"/>
        <v>0</v>
      </c>
      <c r="Z285">
        <f t="shared" si="25"/>
        <v>0</v>
      </c>
      <c r="AA285">
        <f t="shared" si="25"/>
        <v>0</v>
      </c>
      <c r="AB285">
        <f t="shared" si="25"/>
        <v>0</v>
      </c>
      <c r="AC285">
        <f t="shared" si="25"/>
        <v>0</v>
      </c>
    </row>
    <row r="286" spans="1:29" x14ac:dyDescent="0.35">
      <c r="A286">
        <v>284</v>
      </c>
      <c r="B286" s="1">
        <v>1.18429E+18</v>
      </c>
      <c r="C286" t="s">
        <v>1100</v>
      </c>
      <c r="D286" s="3">
        <v>0.7</v>
      </c>
      <c r="E286" s="3">
        <v>0.6</v>
      </c>
      <c r="F286" t="s">
        <v>14</v>
      </c>
      <c r="G286" t="str">
        <f t="shared" si="22"/>
        <v>Emotional</v>
      </c>
      <c r="H286" t="s">
        <v>1101</v>
      </c>
      <c r="J286" t="s">
        <v>1102</v>
      </c>
      <c r="K286" s="1">
        <v>1.1571E+18</v>
      </c>
      <c r="L286" t="s">
        <v>1036</v>
      </c>
      <c r="M286" t="s">
        <v>1103</v>
      </c>
      <c r="N286" t="s">
        <v>18</v>
      </c>
      <c r="O286" t="s">
        <v>1104</v>
      </c>
      <c r="P286" t="s">
        <v>20</v>
      </c>
      <c r="R286">
        <f t="shared" si="24"/>
        <v>0</v>
      </c>
      <c r="S286">
        <f t="shared" si="25"/>
        <v>0</v>
      </c>
      <c r="T286">
        <f t="shared" si="25"/>
        <v>0</v>
      </c>
      <c r="U286">
        <f t="shared" si="25"/>
        <v>0</v>
      </c>
      <c r="V286">
        <f t="shared" si="25"/>
        <v>0</v>
      </c>
      <c r="W286">
        <f t="shared" si="25"/>
        <v>0</v>
      </c>
      <c r="X286">
        <f t="shared" si="25"/>
        <v>0</v>
      </c>
      <c r="Y286" t="str">
        <f t="shared" si="25"/>
        <v>Very Good</v>
      </c>
      <c r="Z286">
        <f t="shared" si="25"/>
        <v>0</v>
      </c>
      <c r="AA286">
        <f t="shared" si="25"/>
        <v>0</v>
      </c>
      <c r="AB286">
        <f t="shared" si="25"/>
        <v>0</v>
      </c>
      <c r="AC286">
        <f t="shared" si="25"/>
        <v>0</v>
      </c>
    </row>
    <row r="287" spans="1:29" x14ac:dyDescent="0.35">
      <c r="A287">
        <v>285</v>
      </c>
      <c r="B287" s="1">
        <v>1.18428E+18</v>
      </c>
      <c r="C287" t="s">
        <v>1105</v>
      </c>
      <c r="D287" s="3">
        <v>-0.1</v>
      </c>
      <c r="E287" s="3">
        <v>0.6</v>
      </c>
      <c r="F287" t="s">
        <v>69</v>
      </c>
      <c r="G287" t="str">
        <f t="shared" si="22"/>
        <v>Emotional</v>
      </c>
      <c r="H287" t="s">
        <v>422</v>
      </c>
      <c r="J287" t="s">
        <v>621</v>
      </c>
      <c r="K287" s="1">
        <v>7.96449E+17</v>
      </c>
      <c r="L287" t="s">
        <v>1036</v>
      </c>
      <c r="M287" t="s">
        <v>1106</v>
      </c>
      <c r="N287" t="s">
        <v>18</v>
      </c>
      <c r="O287" t="s">
        <v>623</v>
      </c>
      <c r="P287" t="s">
        <v>56</v>
      </c>
      <c r="R287">
        <f t="shared" si="24"/>
        <v>0</v>
      </c>
      <c r="S287">
        <f t="shared" si="25"/>
        <v>0</v>
      </c>
      <c r="T287">
        <f t="shared" si="25"/>
        <v>0</v>
      </c>
      <c r="U287">
        <f t="shared" si="25"/>
        <v>0</v>
      </c>
      <c r="V287">
        <f t="shared" si="25"/>
        <v>0</v>
      </c>
      <c r="W287">
        <f t="shared" si="25"/>
        <v>0</v>
      </c>
      <c r="X287">
        <f t="shared" si="25"/>
        <v>0</v>
      </c>
      <c r="Y287">
        <f t="shared" si="25"/>
        <v>0</v>
      </c>
      <c r="Z287" t="str">
        <f t="shared" si="25"/>
        <v>Somewhat Poor</v>
      </c>
      <c r="AA287">
        <f t="shared" si="25"/>
        <v>0</v>
      </c>
      <c r="AB287">
        <f t="shared" si="25"/>
        <v>0</v>
      </c>
      <c r="AC287">
        <f t="shared" si="25"/>
        <v>0</v>
      </c>
    </row>
    <row r="288" spans="1:29" x14ac:dyDescent="0.35">
      <c r="A288">
        <v>286</v>
      </c>
      <c r="B288" s="1">
        <v>1.18429E+18</v>
      </c>
      <c r="C288" t="s">
        <v>1107</v>
      </c>
      <c r="D288" s="3">
        <v>0</v>
      </c>
      <c r="E288" s="3">
        <v>0</v>
      </c>
      <c r="F288" t="s">
        <v>38</v>
      </c>
      <c r="G288" t="str">
        <f t="shared" si="22"/>
        <v>Strong Rational</v>
      </c>
      <c r="H288" t="s">
        <v>1108</v>
      </c>
      <c r="J288" t="s">
        <v>1109</v>
      </c>
      <c r="K288">
        <v>22971216</v>
      </c>
      <c r="L288" t="s">
        <v>1036</v>
      </c>
      <c r="M288" t="s">
        <v>1110</v>
      </c>
      <c r="N288" t="s">
        <v>18</v>
      </c>
      <c r="O288" t="s">
        <v>1111</v>
      </c>
      <c r="P288" t="s">
        <v>36</v>
      </c>
      <c r="R288">
        <f t="shared" si="24"/>
        <v>0</v>
      </c>
      <c r="S288">
        <f t="shared" si="25"/>
        <v>0</v>
      </c>
      <c r="T288" t="str">
        <f t="shared" si="25"/>
        <v>Neutral</v>
      </c>
      <c r="U288">
        <f t="shared" si="25"/>
        <v>0</v>
      </c>
      <c r="V288">
        <f t="shared" si="25"/>
        <v>0</v>
      </c>
      <c r="W288">
        <f t="shared" si="25"/>
        <v>0</v>
      </c>
      <c r="X288">
        <f t="shared" si="25"/>
        <v>0</v>
      </c>
      <c r="Y288">
        <f t="shared" si="25"/>
        <v>0</v>
      </c>
      <c r="Z288">
        <f t="shared" si="25"/>
        <v>0</v>
      </c>
      <c r="AA288">
        <f t="shared" si="25"/>
        <v>0</v>
      </c>
      <c r="AB288">
        <f t="shared" si="25"/>
        <v>0</v>
      </c>
      <c r="AC288">
        <f t="shared" si="25"/>
        <v>0</v>
      </c>
    </row>
    <row r="289" spans="1:29" x14ac:dyDescent="0.35">
      <c r="A289">
        <v>287</v>
      </c>
      <c r="B289" s="1">
        <v>1.18428E+18</v>
      </c>
      <c r="C289" t="s">
        <v>1112</v>
      </c>
      <c r="D289" s="3">
        <v>0</v>
      </c>
      <c r="E289" s="3">
        <v>0</v>
      </c>
      <c r="F289" t="s">
        <v>38</v>
      </c>
      <c r="G289" t="str">
        <f t="shared" si="22"/>
        <v>Strong Rational</v>
      </c>
      <c r="H289" t="s">
        <v>985</v>
      </c>
      <c r="J289" t="s">
        <v>107</v>
      </c>
      <c r="K289" s="1">
        <v>1.11936E+18</v>
      </c>
      <c r="L289" t="s">
        <v>1036</v>
      </c>
      <c r="M289" t="s">
        <v>1113</v>
      </c>
      <c r="N289" t="s">
        <v>18</v>
      </c>
      <c r="O289" t="s">
        <v>1114</v>
      </c>
      <c r="P289" t="s">
        <v>62</v>
      </c>
      <c r="R289">
        <f t="shared" si="24"/>
        <v>0</v>
      </c>
      <c r="S289">
        <f t="shared" si="25"/>
        <v>0</v>
      </c>
      <c r="T289">
        <f t="shared" si="25"/>
        <v>0</v>
      </c>
      <c r="U289">
        <f t="shared" si="25"/>
        <v>0</v>
      </c>
      <c r="V289">
        <f t="shared" si="25"/>
        <v>0</v>
      </c>
      <c r="W289">
        <f t="shared" si="25"/>
        <v>0</v>
      </c>
      <c r="X289">
        <f t="shared" si="25"/>
        <v>0</v>
      </c>
      <c r="Y289">
        <f t="shared" si="25"/>
        <v>0</v>
      </c>
      <c r="Z289">
        <f t="shared" si="25"/>
        <v>0</v>
      </c>
      <c r="AA289" t="str">
        <f t="shared" si="25"/>
        <v>Neutral</v>
      </c>
      <c r="AB289">
        <f t="shared" si="25"/>
        <v>0</v>
      </c>
      <c r="AC289">
        <f t="shared" si="25"/>
        <v>0</v>
      </c>
    </row>
    <row r="290" spans="1:29" x14ac:dyDescent="0.35">
      <c r="A290">
        <v>288</v>
      </c>
      <c r="B290" s="1">
        <v>1.18427E+18</v>
      </c>
      <c r="C290" t="s">
        <v>1115</v>
      </c>
      <c r="D290" s="3">
        <v>0</v>
      </c>
      <c r="E290" s="3">
        <v>0</v>
      </c>
      <c r="F290" t="s">
        <v>38</v>
      </c>
      <c r="G290" t="str">
        <f t="shared" si="22"/>
        <v>Strong Rational</v>
      </c>
      <c r="H290" t="s">
        <v>1116</v>
      </c>
      <c r="J290" t="s">
        <v>1117</v>
      </c>
      <c r="K290">
        <v>2845326512</v>
      </c>
      <c r="L290" t="s">
        <v>1036</v>
      </c>
      <c r="M290" t="s">
        <v>256</v>
      </c>
      <c r="N290" t="s">
        <v>18</v>
      </c>
      <c r="O290" t="s">
        <v>1118</v>
      </c>
      <c r="P290" t="s">
        <v>56</v>
      </c>
      <c r="R290">
        <f t="shared" si="24"/>
        <v>0</v>
      </c>
      <c r="S290">
        <f t="shared" si="25"/>
        <v>0</v>
      </c>
      <c r="T290">
        <f t="shared" si="25"/>
        <v>0</v>
      </c>
      <c r="U290">
        <f t="shared" si="25"/>
        <v>0</v>
      </c>
      <c r="V290">
        <f t="shared" si="25"/>
        <v>0</v>
      </c>
      <c r="W290">
        <f t="shared" si="25"/>
        <v>0</v>
      </c>
      <c r="X290">
        <f t="shared" si="25"/>
        <v>0</v>
      </c>
      <c r="Y290">
        <f t="shared" si="25"/>
        <v>0</v>
      </c>
      <c r="Z290" t="str">
        <f t="shared" si="25"/>
        <v>Neutral</v>
      </c>
      <c r="AA290">
        <f t="shared" si="25"/>
        <v>0</v>
      </c>
      <c r="AB290">
        <f t="shared" si="25"/>
        <v>0</v>
      </c>
      <c r="AC290">
        <f t="shared" si="25"/>
        <v>0</v>
      </c>
    </row>
    <row r="291" spans="1:29" x14ac:dyDescent="0.35">
      <c r="A291">
        <v>289</v>
      </c>
      <c r="B291" s="1">
        <v>1.18428E+18</v>
      </c>
      <c r="C291" t="s">
        <v>1119</v>
      </c>
      <c r="D291" s="3">
        <v>0.16666666666666599</v>
      </c>
      <c r="E291" s="3">
        <v>0.55000000000000004</v>
      </c>
      <c r="F291" t="s">
        <v>14</v>
      </c>
      <c r="G291" t="str">
        <f t="shared" si="22"/>
        <v>Emotional</v>
      </c>
      <c r="H291" t="s">
        <v>1120</v>
      </c>
      <c r="J291" t="s">
        <v>53</v>
      </c>
      <c r="K291">
        <v>1099790124</v>
      </c>
      <c r="L291" t="s">
        <v>1036</v>
      </c>
      <c r="M291" t="s">
        <v>1121</v>
      </c>
      <c r="N291" t="s">
        <v>18</v>
      </c>
      <c r="O291" t="s">
        <v>55</v>
      </c>
      <c r="P291" t="s">
        <v>56</v>
      </c>
      <c r="R291">
        <f t="shared" si="24"/>
        <v>0</v>
      </c>
      <c r="S291">
        <f t="shared" si="24"/>
        <v>0</v>
      </c>
      <c r="T291">
        <f t="shared" si="24"/>
        <v>0</v>
      </c>
      <c r="U291">
        <f t="shared" si="24"/>
        <v>0</v>
      </c>
      <c r="V291">
        <f t="shared" si="24"/>
        <v>0</v>
      </c>
      <c r="W291">
        <f t="shared" si="24"/>
        <v>0</v>
      </c>
      <c r="X291">
        <f t="shared" si="24"/>
        <v>0</v>
      </c>
      <c r="Y291">
        <f t="shared" si="24"/>
        <v>0</v>
      </c>
      <c r="Z291" t="str">
        <f t="shared" si="24"/>
        <v>Somewhat Good</v>
      </c>
      <c r="AA291">
        <f t="shared" si="24"/>
        <v>0</v>
      </c>
      <c r="AB291">
        <f t="shared" si="24"/>
        <v>0</v>
      </c>
      <c r="AC291">
        <f t="shared" si="24"/>
        <v>0</v>
      </c>
    </row>
    <row r="292" spans="1:29" x14ac:dyDescent="0.35">
      <c r="A292">
        <v>290</v>
      </c>
      <c r="B292" s="1">
        <v>1.18427E+18</v>
      </c>
      <c r="C292" t="s">
        <v>1122</v>
      </c>
      <c r="D292" s="3">
        <v>0</v>
      </c>
      <c r="E292" s="3">
        <v>0</v>
      </c>
      <c r="F292" t="s">
        <v>38</v>
      </c>
      <c r="G292" t="str">
        <f t="shared" si="22"/>
        <v>Strong Rational</v>
      </c>
      <c r="H292" t="s">
        <v>1123</v>
      </c>
      <c r="J292" t="s">
        <v>1124</v>
      </c>
      <c r="K292" s="1">
        <v>9.27354E+17</v>
      </c>
      <c r="L292" t="s">
        <v>1036</v>
      </c>
      <c r="M292" t="s">
        <v>1125</v>
      </c>
      <c r="N292" t="s">
        <v>18</v>
      </c>
      <c r="O292" t="s">
        <v>1126</v>
      </c>
      <c r="P292" t="s">
        <v>50</v>
      </c>
      <c r="R292">
        <f t="shared" si="24"/>
        <v>0</v>
      </c>
      <c r="S292">
        <f t="shared" si="24"/>
        <v>0</v>
      </c>
      <c r="T292">
        <f t="shared" si="24"/>
        <v>0</v>
      </c>
      <c r="U292">
        <f t="shared" si="24"/>
        <v>0</v>
      </c>
      <c r="V292">
        <f t="shared" si="24"/>
        <v>0</v>
      </c>
      <c r="W292" t="str">
        <f t="shared" si="24"/>
        <v>Neutral</v>
      </c>
      <c r="X292">
        <f t="shared" si="24"/>
        <v>0</v>
      </c>
      <c r="Y292">
        <f t="shared" si="24"/>
        <v>0</v>
      </c>
      <c r="Z292">
        <f t="shared" si="24"/>
        <v>0</v>
      </c>
      <c r="AA292">
        <f t="shared" si="24"/>
        <v>0</v>
      </c>
      <c r="AB292">
        <f t="shared" si="24"/>
        <v>0</v>
      </c>
      <c r="AC292">
        <f t="shared" si="24"/>
        <v>0</v>
      </c>
    </row>
    <row r="293" spans="1:29" x14ac:dyDescent="0.35">
      <c r="A293">
        <v>291</v>
      </c>
      <c r="B293" s="1">
        <v>1.18427E+18</v>
      </c>
      <c r="C293" t="s">
        <v>1127</v>
      </c>
      <c r="D293" s="3">
        <v>0.125</v>
      </c>
      <c r="E293" s="3">
        <v>0.483333333333333</v>
      </c>
      <c r="F293" t="s">
        <v>14</v>
      </c>
      <c r="G293" t="str">
        <f t="shared" si="22"/>
        <v>Rational</v>
      </c>
      <c r="H293" t="s">
        <v>1128</v>
      </c>
      <c r="J293" t="s">
        <v>91</v>
      </c>
      <c r="K293" s="1">
        <v>8.50042E+17</v>
      </c>
      <c r="L293" t="s">
        <v>1036</v>
      </c>
      <c r="M293" t="s">
        <v>1129</v>
      </c>
      <c r="N293" t="s">
        <v>18</v>
      </c>
      <c r="O293" t="s">
        <v>93</v>
      </c>
      <c r="P293" t="s">
        <v>56</v>
      </c>
      <c r="R293">
        <f t="shared" si="24"/>
        <v>0</v>
      </c>
      <c r="S293">
        <f t="shared" si="24"/>
        <v>0</v>
      </c>
      <c r="T293">
        <f t="shared" si="24"/>
        <v>0</v>
      </c>
      <c r="U293">
        <f t="shared" si="24"/>
        <v>0</v>
      </c>
      <c r="V293">
        <f t="shared" si="24"/>
        <v>0</v>
      </c>
      <c r="W293">
        <f t="shared" si="24"/>
        <v>0</v>
      </c>
      <c r="X293">
        <f t="shared" si="24"/>
        <v>0</v>
      </c>
      <c r="Y293">
        <f t="shared" si="24"/>
        <v>0</v>
      </c>
      <c r="Z293" t="str">
        <f t="shared" si="24"/>
        <v>Somewhat Good</v>
      </c>
      <c r="AA293">
        <f t="shared" si="24"/>
        <v>0</v>
      </c>
      <c r="AB293">
        <f t="shared" si="24"/>
        <v>0</v>
      </c>
      <c r="AC293">
        <f t="shared" si="24"/>
        <v>0</v>
      </c>
    </row>
    <row r="294" spans="1:29" x14ac:dyDescent="0.35">
      <c r="A294">
        <v>292</v>
      </c>
      <c r="B294" s="1">
        <v>1.18428E+18</v>
      </c>
      <c r="C294" t="s">
        <v>1130</v>
      </c>
      <c r="D294" s="3">
        <v>0</v>
      </c>
      <c r="E294" s="3">
        <v>0</v>
      </c>
      <c r="F294" t="s">
        <v>38</v>
      </c>
      <c r="G294" t="str">
        <f t="shared" ref="G294:G357" si="26">IF((AND(E294 &gt;= 0.26,E294 &lt;=0.5)),"Rational",IF((AND(E294 &gt; 0.5,E294 &lt; 0.75)),"Emotional",IF((AND(E294 &gt;= 0.75,E294 &lt;=1)),"Strong Emotional", "Strong Rational")))</f>
        <v>Strong Rational</v>
      </c>
      <c r="H294" t="s">
        <v>213</v>
      </c>
      <c r="J294" t="s">
        <v>1131</v>
      </c>
      <c r="K294">
        <v>2580006275</v>
      </c>
      <c r="L294" t="s">
        <v>1132</v>
      </c>
      <c r="M294" t="s">
        <v>1133</v>
      </c>
      <c r="N294" t="s">
        <v>18</v>
      </c>
      <c r="O294" t="s">
        <v>1134</v>
      </c>
      <c r="P294" t="s">
        <v>20</v>
      </c>
      <c r="R294">
        <f t="shared" si="24"/>
        <v>0</v>
      </c>
      <c r="S294">
        <f t="shared" si="24"/>
        <v>0</v>
      </c>
      <c r="T294">
        <f t="shared" si="24"/>
        <v>0</v>
      </c>
      <c r="U294">
        <f t="shared" si="24"/>
        <v>0</v>
      </c>
      <c r="V294">
        <f t="shared" si="24"/>
        <v>0</v>
      </c>
      <c r="W294">
        <f t="shared" si="24"/>
        <v>0</v>
      </c>
      <c r="X294">
        <f t="shared" si="24"/>
        <v>0</v>
      </c>
      <c r="Y294" t="str">
        <f t="shared" si="24"/>
        <v>Neutral</v>
      </c>
      <c r="Z294">
        <f t="shared" si="24"/>
        <v>0</v>
      </c>
      <c r="AA294">
        <f t="shared" si="24"/>
        <v>0</v>
      </c>
      <c r="AB294">
        <f t="shared" si="24"/>
        <v>0</v>
      </c>
      <c r="AC294">
        <f t="shared" si="24"/>
        <v>0</v>
      </c>
    </row>
    <row r="295" spans="1:29" x14ac:dyDescent="0.35">
      <c r="A295">
        <v>293</v>
      </c>
      <c r="B295" s="1">
        <v>1.18429E+18</v>
      </c>
      <c r="C295" t="s">
        <v>1135</v>
      </c>
      <c r="D295" s="3">
        <v>-0.34999999999999898</v>
      </c>
      <c r="E295" s="3">
        <v>0.83333333333333304</v>
      </c>
      <c r="F295" t="s">
        <v>69</v>
      </c>
      <c r="G295" t="str">
        <f t="shared" si="26"/>
        <v>Strong Emotional</v>
      </c>
      <c r="H295" t="s">
        <v>414</v>
      </c>
      <c r="J295" t="s">
        <v>1136</v>
      </c>
      <c r="K295">
        <v>2580006275</v>
      </c>
      <c r="L295" t="s">
        <v>1132</v>
      </c>
      <c r="M295" t="s">
        <v>1133</v>
      </c>
      <c r="N295" t="s">
        <v>18</v>
      </c>
      <c r="O295" t="s">
        <v>1137</v>
      </c>
      <c r="P295" t="s">
        <v>20</v>
      </c>
      <c r="R295">
        <f t="shared" si="24"/>
        <v>0</v>
      </c>
      <c r="S295">
        <f t="shared" si="24"/>
        <v>0</v>
      </c>
      <c r="T295">
        <f t="shared" si="24"/>
        <v>0</v>
      </c>
      <c r="U295">
        <f t="shared" si="24"/>
        <v>0</v>
      </c>
      <c r="V295">
        <f t="shared" si="24"/>
        <v>0</v>
      </c>
      <c r="W295">
        <f t="shared" si="24"/>
        <v>0</v>
      </c>
      <c r="X295">
        <f t="shared" si="24"/>
        <v>0</v>
      </c>
      <c r="Y295" t="str">
        <f t="shared" si="24"/>
        <v>Somewhat Poor</v>
      </c>
      <c r="Z295">
        <f t="shared" si="24"/>
        <v>0</v>
      </c>
      <c r="AA295">
        <f t="shared" si="24"/>
        <v>0</v>
      </c>
      <c r="AB295">
        <f t="shared" si="24"/>
        <v>0</v>
      </c>
      <c r="AC295">
        <f t="shared" si="24"/>
        <v>0</v>
      </c>
    </row>
    <row r="296" spans="1:29" x14ac:dyDescent="0.35">
      <c r="A296">
        <v>294</v>
      </c>
      <c r="B296" s="1">
        <v>1.18427E+18</v>
      </c>
      <c r="C296" t="s">
        <v>1138</v>
      </c>
      <c r="D296" s="3">
        <v>0</v>
      </c>
      <c r="E296" s="3">
        <v>0</v>
      </c>
      <c r="F296" t="s">
        <v>38</v>
      </c>
      <c r="G296" t="str">
        <f t="shared" si="26"/>
        <v>Strong Rational</v>
      </c>
      <c r="H296" t="s">
        <v>911</v>
      </c>
      <c r="J296" t="s">
        <v>346</v>
      </c>
      <c r="K296">
        <v>2580006275</v>
      </c>
      <c r="L296" t="s">
        <v>1132</v>
      </c>
      <c r="M296" t="s">
        <v>1133</v>
      </c>
      <c r="N296" t="s">
        <v>18</v>
      </c>
      <c r="O296" t="s">
        <v>67</v>
      </c>
      <c r="P296" t="s">
        <v>62</v>
      </c>
      <c r="R296">
        <f t="shared" si="24"/>
        <v>0</v>
      </c>
      <c r="S296">
        <f t="shared" si="24"/>
        <v>0</v>
      </c>
      <c r="T296">
        <f t="shared" si="24"/>
        <v>0</v>
      </c>
      <c r="U296">
        <f t="shared" si="24"/>
        <v>0</v>
      </c>
      <c r="V296">
        <f t="shared" si="24"/>
        <v>0</v>
      </c>
      <c r="W296">
        <f t="shared" si="24"/>
        <v>0</v>
      </c>
      <c r="X296">
        <f t="shared" si="24"/>
        <v>0</v>
      </c>
      <c r="Y296">
        <f t="shared" si="24"/>
        <v>0</v>
      </c>
      <c r="Z296">
        <f t="shared" si="24"/>
        <v>0</v>
      </c>
      <c r="AA296" t="str">
        <f t="shared" si="24"/>
        <v>Neutral</v>
      </c>
      <c r="AB296">
        <f t="shared" si="24"/>
        <v>0</v>
      </c>
      <c r="AC296">
        <f t="shared" si="24"/>
        <v>0</v>
      </c>
    </row>
    <row r="297" spans="1:29" x14ac:dyDescent="0.35">
      <c r="A297">
        <v>295</v>
      </c>
      <c r="B297" s="1">
        <v>1.18428E+18</v>
      </c>
      <c r="C297" t="s">
        <v>1139</v>
      </c>
      <c r="D297" s="3">
        <v>0.8</v>
      </c>
      <c r="E297" s="3">
        <v>0.7</v>
      </c>
      <c r="F297" t="s">
        <v>14</v>
      </c>
      <c r="G297" t="str">
        <f t="shared" si="26"/>
        <v>Emotional</v>
      </c>
      <c r="H297" t="s">
        <v>746</v>
      </c>
      <c r="J297" t="s">
        <v>346</v>
      </c>
      <c r="K297">
        <v>2580006275</v>
      </c>
      <c r="L297" t="s">
        <v>1132</v>
      </c>
      <c r="M297" t="s">
        <v>1133</v>
      </c>
      <c r="N297" t="s">
        <v>18</v>
      </c>
      <c r="O297" t="s">
        <v>67</v>
      </c>
      <c r="P297" t="s">
        <v>62</v>
      </c>
      <c r="R297">
        <f t="shared" si="24"/>
        <v>0</v>
      </c>
      <c r="S297">
        <f t="shared" si="24"/>
        <v>0</v>
      </c>
      <c r="T297">
        <f t="shared" si="24"/>
        <v>0</v>
      </c>
      <c r="U297">
        <f t="shared" si="24"/>
        <v>0</v>
      </c>
      <c r="V297">
        <f t="shared" si="24"/>
        <v>0</v>
      </c>
      <c r="W297">
        <f t="shared" si="24"/>
        <v>0</v>
      </c>
      <c r="X297">
        <f t="shared" si="24"/>
        <v>0</v>
      </c>
      <c r="Y297">
        <f t="shared" si="24"/>
        <v>0</v>
      </c>
      <c r="Z297">
        <f t="shared" si="24"/>
        <v>0</v>
      </c>
      <c r="AA297" t="str">
        <f t="shared" si="24"/>
        <v>Very Good</v>
      </c>
      <c r="AB297">
        <f t="shared" si="24"/>
        <v>0</v>
      </c>
      <c r="AC297">
        <f t="shared" si="24"/>
        <v>0</v>
      </c>
    </row>
    <row r="298" spans="1:29" x14ac:dyDescent="0.35">
      <c r="A298">
        <v>296</v>
      </c>
      <c r="B298" s="1">
        <v>1.18427E+18</v>
      </c>
      <c r="C298" t="s">
        <v>1140</v>
      </c>
      <c r="D298" s="3">
        <v>0</v>
      </c>
      <c r="E298" s="3">
        <v>0</v>
      </c>
      <c r="F298" t="s">
        <v>38</v>
      </c>
      <c r="G298" t="str">
        <f t="shared" si="26"/>
        <v>Strong Rational</v>
      </c>
      <c r="H298" t="s">
        <v>911</v>
      </c>
      <c r="J298" t="s">
        <v>53</v>
      </c>
      <c r="K298" s="1">
        <v>1.00998E+18</v>
      </c>
      <c r="L298" t="s">
        <v>1141</v>
      </c>
      <c r="M298" t="s">
        <v>1142</v>
      </c>
      <c r="N298" t="s">
        <v>18</v>
      </c>
      <c r="O298" t="s">
        <v>55</v>
      </c>
      <c r="P298" t="s">
        <v>56</v>
      </c>
      <c r="R298">
        <f t="shared" si="24"/>
        <v>0</v>
      </c>
      <c r="S298">
        <f t="shared" si="24"/>
        <v>0</v>
      </c>
      <c r="T298">
        <f t="shared" si="24"/>
        <v>0</v>
      </c>
      <c r="U298">
        <f t="shared" si="24"/>
        <v>0</v>
      </c>
      <c r="V298">
        <f t="shared" si="24"/>
        <v>0</v>
      </c>
      <c r="W298">
        <f t="shared" si="24"/>
        <v>0</v>
      </c>
      <c r="X298">
        <f t="shared" si="24"/>
        <v>0</v>
      </c>
      <c r="Y298">
        <f t="shared" si="24"/>
        <v>0</v>
      </c>
      <c r="Z298" t="str">
        <f t="shared" si="24"/>
        <v>Neutral</v>
      </c>
      <c r="AA298">
        <f t="shared" si="24"/>
        <v>0</v>
      </c>
      <c r="AB298">
        <f t="shared" si="24"/>
        <v>0</v>
      </c>
      <c r="AC298">
        <f t="shared" si="24"/>
        <v>0</v>
      </c>
    </row>
    <row r="299" spans="1:29" x14ac:dyDescent="0.35">
      <c r="A299">
        <v>297</v>
      </c>
      <c r="B299" s="1">
        <v>1.18426E+18</v>
      </c>
      <c r="C299" t="s">
        <v>1143</v>
      </c>
      <c r="D299" s="3">
        <v>-0.65</v>
      </c>
      <c r="E299" s="3">
        <v>1</v>
      </c>
      <c r="F299" t="s">
        <v>69</v>
      </c>
      <c r="G299" t="str">
        <f t="shared" si="26"/>
        <v>Strong Emotional</v>
      </c>
      <c r="H299" t="s">
        <v>39</v>
      </c>
      <c r="J299" t="s">
        <v>1144</v>
      </c>
      <c r="K299" s="1">
        <v>1.14945E+18</v>
      </c>
      <c r="L299" t="s">
        <v>1141</v>
      </c>
      <c r="M299" t="s">
        <v>1145</v>
      </c>
      <c r="N299" t="s">
        <v>18</v>
      </c>
      <c r="O299" t="s">
        <v>1146</v>
      </c>
      <c r="P299" t="s">
        <v>50</v>
      </c>
      <c r="R299">
        <f t="shared" si="24"/>
        <v>0</v>
      </c>
      <c r="S299">
        <f t="shared" si="24"/>
        <v>0</v>
      </c>
      <c r="T299">
        <f t="shared" si="24"/>
        <v>0</v>
      </c>
      <c r="U299">
        <f t="shared" si="24"/>
        <v>0</v>
      </c>
      <c r="V299">
        <f t="shared" si="24"/>
        <v>0</v>
      </c>
      <c r="W299" t="str">
        <f t="shared" si="24"/>
        <v>Very Poor</v>
      </c>
      <c r="X299">
        <f t="shared" si="24"/>
        <v>0</v>
      </c>
      <c r="Y299">
        <f t="shared" si="24"/>
        <v>0</v>
      </c>
      <c r="Z299">
        <f t="shared" si="24"/>
        <v>0</v>
      </c>
      <c r="AA299">
        <f t="shared" si="24"/>
        <v>0</v>
      </c>
      <c r="AB299">
        <f t="shared" si="24"/>
        <v>0</v>
      </c>
      <c r="AC299">
        <f t="shared" si="24"/>
        <v>0</v>
      </c>
    </row>
    <row r="300" spans="1:29" x14ac:dyDescent="0.35">
      <c r="A300">
        <v>298</v>
      </c>
      <c r="B300" s="1">
        <v>1.18427E+18</v>
      </c>
      <c r="C300" t="s">
        <v>1147</v>
      </c>
      <c r="D300" s="3">
        <v>-0.05</v>
      </c>
      <c r="E300" s="3">
        <v>0.4</v>
      </c>
      <c r="F300" t="s">
        <v>69</v>
      </c>
      <c r="G300" t="str">
        <f t="shared" si="26"/>
        <v>Rational</v>
      </c>
      <c r="H300" t="s">
        <v>1148</v>
      </c>
      <c r="J300" t="s">
        <v>53</v>
      </c>
      <c r="K300" s="1">
        <v>1.13904E+18</v>
      </c>
      <c r="L300" t="s">
        <v>1141</v>
      </c>
      <c r="M300" t="s">
        <v>1149</v>
      </c>
      <c r="N300" t="s">
        <v>18</v>
      </c>
      <c r="O300" t="s">
        <v>55</v>
      </c>
      <c r="P300" t="s">
        <v>56</v>
      </c>
      <c r="R300">
        <f t="shared" si="24"/>
        <v>0</v>
      </c>
      <c r="S300">
        <f t="shared" si="24"/>
        <v>0</v>
      </c>
      <c r="T300">
        <f t="shared" si="24"/>
        <v>0</v>
      </c>
      <c r="U300">
        <f t="shared" si="24"/>
        <v>0</v>
      </c>
      <c r="V300">
        <f t="shared" si="24"/>
        <v>0</v>
      </c>
      <c r="W300">
        <f t="shared" si="24"/>
        <v>0</v>
      </c>
      <c r="X300">
        <f t="shared" si="24"/>
        <v>0</v>
      </c>
      <c r="Y300">
        <f t="shared" si="24"/>
        <v>0</v>
      </c>
      <c r="Z300" t="str">
        <f t="shared" si="24"/>
        <v>Somewhat Poor</v>
      </c>
      <c r="AA300">
        <f t="shared" si="24"/>
        <v>0</v>
      </c>
      <c r="AB300">
        <f t="shared" si="24"/>
        <v>0</v>
      </c>
      <c r="AC300">
        <f t="shared" si="24"/>
        <v>0</v>
      </c>
    </row>
    <row r="301" spans="1:29" ht="159.5" x14ac:dyDescent="0.35">
      <c r="A301">
        <v>299</v>
      </c>
      <c r="B301" s="1">
        <v>1.18427E+18</v>
      </c>
      <c r="C301" s="2" t="s">
        <v>1150</v>
      </c>
      <c r="D301" s="3">
        <v>0</v>
      </c>
      <c r="E301" s="3">
        <v>0</v>
      </c>
      <c r="F301" t="s">
        <v>38</v>
      </c>
      <c r="G301" t="str">
        <f t="shared" si="26"/>
        <v>Strong Rational</v>
      </c>
      <c r="H301" t="s">
        <v>1151</v>
      </c>
      <c r="K301" s="1">
        <v>1.1071E+18</v>
      </c>
      <c r="L301" t="s">
        <v>1152</v>
      </c>
      <c r="M301" t="s">
        <v>1153</v>
      </c>
      <c r="N301" t="s">
        <v>1154</v>
      </c>
      <c r="O301" t="s">
        <v>55</v>
      </c>
      <c r="P301" t="s">
        <v>56</v>
      </c>
      <c r="R301">
        <f t="shared" si="24"/>
        <v>0</v>
      </c>
      <c r="S301">
        <f t="shared" si="24"/>
        <v>0</v>
      </c>
      <c r="T301">
        <f t="shared" si="24"/>
        <v>0</v>
      </c>
      <c r="U301">
        <f t="shared" si="24"/>
        <v>0</v>
      </c>
      <c r="V301">
        <f t="shared" si="24"/>
        <v>0</v>
      </c>
      <c r="W301">
        <f t="shared" si="24"/>
        <v>0</v>
      </c>
      <c r="X301">
        <f t="shared" si="24"/>
        <v>0</v>
      </c>
      <c r="Y301">
        <f t="shared" si="24"/>
        <v>0</v>
      </c>
      <c r="Z301" t="str">
        <f t="shared" si="24"/>
        <v>Neutral</v>
      </c>
      <c r="AA301">
        <f t="shared" si="24"/>
        <v>0</v>
      </c>
      <c r="AB301">
        <f t="shared" si="24"/>
        <v>0</v>
      </c>
      <c r="AC301">
        <f t="shared" si="24"/>
        <v>0</v>
      </c>
    </row>
    <row r="302" spans="1:29" ht="261" x14ac:dyDescent="0.35">
      <c r="A302">
        <v>300</v>
      </c>
      <c r="B302" s="1">
        <v>1.18268E+18</v>
      </c>
      <c r="C302" s="2" t="s">
        <v>1155</v>
      </c>
      <c r="D302" s="3">
        <v>0</v>
      </c>
      <c r="E302" s="3">
        <v>0</v>
      </c>
      <c r="F302" t="s">
        <v>38</v>
      </c>
      <c r="G302" t="str">
        <f t="shared" si="26"/>
        <v>Strong Rational</v>
      </c>
      <c r="H302" t="s">
        <v>1156</v>
      </c>
      <c r="J302" t="s">
        <v>1157</v>
      </c>
      <c r="K302">
        <v>23057392</v>
      </c>
      <c r="L302" t="s">
        <v>1152</v>
      </c>
      <c r="M302" t="s">
        <v>1158</v>
      </c>
      <c r="N302" t="s">
        <v>18</v>
      </c>
      <c r="O302" t="s">
        <v>1159</v>
      </c>
      <c r="P302" t="s">
        <v>27</v>
      </c>
      <c r="R302" t="str">
        <f t="shared" si="24"/>
        <v>Neutral</v>
      </c>
      <c r="S302">
        <f t="shared" si="24"/>
        <v>0</v>
      </c>
      <c r="T302">
        <f t="shared" si="24"/>
        <v>0</v>
      </c>
      <c r="U302">
        <f t="shared" si="24"/>
        <v>0</v>
      </c>
      <c r="V302">
        <f t="shared" si="24"/>
        <v>0</v>
      </c>
      <c r="W302">
        <f t="shared" si="24"/>
        <v>0</v>
      </c>
      <c r="X302">
        <f t="shared" si="24"/>
        <v>0</v>
      </c>
      <c r="Y302">
        <f t="shared" si="24"/>
        <v>0</v>
      </c>
      <c r="Z302">
        <f t="shared" si="24"/>
        <v>0</v>
      </c>
      <c r="AA302">
        <f t="shared" si="24"/>
        <v>0</v>
      </c>
      <c r="AB302">
        <f t="shared" si="24"/>
        <v>0</v>
      </c>
      <c r="AC302">
        <f t="shared" si="24"/>
        <v>0</v>
      </c>
    </row>
    <row r="303" spans="1:29" x14ac:dyDescent="0.35">
      <c r="A303">
        <v>301</v>
      </c>
      <c r="B303" s="1">
        <v>1.18426E+18</v>
      </c>
      <c r="C303" t="s">
        <v>1160</v>
      </c>
      <c r="D303" s="3">
        <v>-0.15</v>
      </c>
      <c r="E303" s="3">
        <v>0.6</v>
      </c>
      <c r="F303" t="s">
        <v>69</v>
      </c>
      <c r="G303" t="str">
        <f t="shared" si="26"/>
        <v>Emotional</v>
      </c>
      <c r="H303" t="s">
        <v>1161</v>
      </c>
      <c r="J303" t="s">
        <v>16</v>
      </c>
      <c r="K303">
        <v>20174124</v>
      </c>
      <c r="L303" t="s">
        <v>1152</v>
      </c>
      <c r="M303" t="s">
        <v>1162</v>
      </c>
      <c r="N303" t="s">
        <v>18</v>
      </c>
      <c r="O303" t="s">
        <v>85</v>
      </c>
      <c r="P303" t="s">
        <v>20</v>
      </c>
      <c r="R303">
        <f t="shared" si="24"/>
        <v>0</v>
      </c>
      <c r="S303">
        <f t="shared" si="24"/>
        <v>0</v>
      </c>
      <c r="T303">
        <f t="shared" si="24"/>
        <v>0</v>
      </c>
      <c r="U303">
        <f t="shared" si="24"/>
        <v>0</v>
      </c>
      <c r="V303">
        <f t="shared" si="24"/>
        <v>0</v>
      </c>
      <c r="W303">
        <f t="shared" si="24"/>
        <v>0</v>
      </c>
      <c r="X303">
        <f t="shared" si="24"/>
        <v>0</v>
      </c>
      <c r="Y303" t="str">
        <f t="shared" si="24"/>
        <v>Somewhat Poor</v>
      </c>
      <c r="Z303">
        <f t="shared" si="24"/>
        <v>0</v>
      </c>
      <c r="AA303">
        <f t="shared" si="24"/>
        <v>0</v>
      </c>
      <c r="AB303">
        <f t="shared" si="24"/>
        <v>0</v>
      </c>
      <c r="AC303">
        <f t="shared" si="24"/>
        <v>0</v>
      </c>
    </row>
    <row r="304" spans="1:29" x14ac:dyDescent="0.35">
      <c r="A304">
        <v>302</v>
      </c>
      <c r="B304" s="1">
        <v>1.18428E+18</v>
      </c>
      <c r="C304" t="s">
        <v>1163</v>
      </c>
      <c r="D304" s="3">
        <v>-0.6</v>
      </c>
      <c r="E304" s="3">
        <v>0.9</v>
      </c>
      <c r="F304" t="s">
        <v>69</v>
      </c>
      <c r="G304" t="str">
        <f t="shared" si="26"/>
        <v>Strong Emotional</v>
      </c>
      <c r="H304" t="s">
        <v>1164</v>
      </c>
      <c r="J304" t="s">
        <v>794</v>
      </c>
      <c r="K304">
        <v>1587620455</v>
      </c>
      <c r="L304" t="s">
        <v>1152</v>
      </c>
      <c r="M304" t="s">
        <v>1165</v>
      </c>
      <c r="N304" t="s">
        <v>48</v>
      </c>
      <c r="O304" t="s">
        <v>1166</v>
      </c>
      <c r="P304" t="s">
        <v>56</v>
      </c>
      <c r="R304">
        <f t="shared" si="24"/>
        <v>0</v>
      </c>
      <c r="S304">
        <f t="shared" si="24"/>
        <v>0</v>
      </c>
      <c r="T304">
        <f t="shared" si="24"/>
        <v>0</v>
      </c>
      <c r="U304">
        <f t="shared" si="24"/>
        <v>0</v>
      </c>
      <c r="V304">
        <f t="shared" si="24"/>
        <v>0</v>
      </c>
      <c r="W304">
        <f t="shared" si="24"/>
        <v>0</v>
      </c>
      <c r="X304">
        <f t="shared" si="24"/>
        <v>0</v>
      </c>
      <c r="Y304">
        <f t="shared" si="24"/>
        <v>0</v>
      </c>
      <c r="Z304" t="str">
        <f t="shared" si="24"/>
        <v>Very Poor</v>
      </c>
      <c r="AA304">
        <f t="shared" si="24"/>
        <v>0</v>
      </c>
      <c r="AB304">
        <f t="shared" si="24"/>
        <v>0</v>
      </c>
      <c r="AC304">
        <f t="shared" si="24"/>
        <v>0</v>
      </c>
    </row>
    <row r="305" spans="1:29" x14ac:dyDescent="0.35">
      <c r="A305">
        <v>303</v>
      </c>
      <c r="B305" s="1">
        <v>1.18427E+18</v>
      </c>
      <c r="C305" t="s">
        <v>1167</v>
      </c>
      <c r="D305" s="3">
        <v>0.45833333333333298</v>
      </c>
      <c r="E305" s="3">
        <v>0.78333333333333299</v>
      </c>
      <c r="F305" t="s">
        <v>14</v>
      </c>
      <c r="G305" t="str">
        <f t="shared" si="26"/>
        <v>Strong Emotional</v>
      </c>
      <c r="H305" t="s">
        <v>277</v>
      </c>
      <c r="J305" t="s">
        <v>346</v>
      </c>
      <c r="K305" s="1">
        <v>8.64895E+17</v>
      </c>
      <c r="L305" t="s">
        <v>1152</v>
      </c>
      <c r="M305" t="s">
        <v>1168</v>
      </c>
      <c r="N305" t="s">
        <v>18</v>
      </c>
      <c r="O305" t="s">
        <v>67</v>
      </c>
      <c r="P305" t="s">
        <v>62</v>
      </c>
      <c r="R305">
        <f t="shared" si="24"/>
        <v>0</v>
      </c>
      <c r="S305">
        <f t="shared" si="24"/>
        <v>0</v>
      </c>
      <c r="T305">
        <f t="shared" si="24"/>
        <v>0</v>
      </c>
      <c r="U305">
        <f t="shared" si="24"/>
        <v>0</v>
      </c>
      <c r="V305">
        <f t="shared" si="24"/>
        <v>0</v>
      </c>
      <c r="W305">
        <f t="shared" si="24"/>
        <v>0</v>
      </c>
      <c r="X305">
        <f t="shared" si="24"/>
        <v>0</v>
      </c>
      <c r="Y305">
        <f t="shared" si="24"/>
        <v>0</v>
      </c>
      <c r="Z305">
        <f t="shared" si="24"/>
        <v>0</v>
      </c>
      <c r="AA305" t="str">
        <f t="shared" si="24"/>
        <v>Somewhat Good</v>
      </c>
      <c r="AB305">
        <f t="shared" si="24"/>
        <v>0</v>
      </c>
      <c r="AC305">
        <f t="shared" si="24"/>
        <v>0</v>
      </c>
    </row>
    <row r="306" spans="1:29" x14ac:dyDescent="0.35">
      <c r="A306">
        <v>304</v>
      </c>
      <c r="B306" s="1">
        <v>1.18428E+18</v>
      </c>
      <c r="C306" t="s">
        <v>1169</v>
      </c>
      <c r="D306" s="3">
        <v>0</v>
      </c>
      <c r="E306" s="3">
        <v>0</v>
      </c>
      <c r="F306" t="s">
        <v>38</v>
      </c>
      <c r="G306" t="str">
        <f t="shared" si="26"/>
        <v>Strong Rational</v>
      </c>
      <c r="H306" t="s">
        <v>326</v>
      </c>
      <c r="J306" t="s">
        <v>1170</v>
      </c>
      <c r="K306">
        <v>4493150239</v>
      </c>
      <c r="L306" t="s">
        <v>1152</v>
      </c>
      <c r="M306" t="s">
        <v>1171</v>
      </c>
      <c r="N306" t="s">
        <v>18</v>
      </c>
      <c r="O306" t="s">
        <v>1172</v>
      </c>
      <c r="P306" t="s">
        <v>156</v>
      </c>
      <c r="R306">
        <f t="shared" si="24"/>
        <v>0</v>
      </c>
      <c r="S306">
        <f t="shared" si="24"/>
        <v>0</v>
      </c>
      <c r="T306">
        <f t="shared" si="24"/>
        <v>0</v>
      </c>
      <c r="U306" t="str">
        <f t="shared" si="24"/>
        <v>Neutral</v>
      </c>
      <c r="V306">
        <f t="shared" si="24"/>
        <v>0</v>
      </c>
      <c r="W306">
        <f t="shared" si="24"/>
        <v>0</v>
      </c>
      <c r="X306">
        <f t="shared" si="24"/>
        <v>0</v>
      </c>
      <c r="Y306">
        <f t="shared" si="24"/>
        <v>0</v>
      </c>
      <c r="Z306">
        <f t="shared" si="24"/>
        <v>0</v>
      </c>
      <c r="AA306">
        <f t="shared" si="24"/>
        <v>0</v>
      </c>
      <c r="AB306">
        <f t="shared" si="24"/>
        <v>0</v>
      </c>
      <c r="AC306">
        <f t="shared" si="24"/>
        <v>0</v>
      </c>
    </row>
    <row r="307" spans="1:29" x14ac:dyDescent="0.35">
      <c r="A307">
        <v>305</v>
      </c>
      <c r="B307" s="1">
        <v>1.18428E+18</v>
      </c>
      <c r="C307" t="s">
        <v>1173</v>
      </c>
      <c r="D307" s="3">
        <v>0</v>
      </c>
      <c r="E307" s="3">
        <v>0</v>
      </c>
      <c r="F307" t="s">
        <v>38</v>
      </c>
      <c r="G307" t="str">
        <f t="shared" si="26"/>
        <v>Strong Rational</v>
      </c>
      <c r="H307" t="s">
        <v>1174</v>
      </c>
      <c r="J307" t="s">
        <v>23</v>
      </c>
      <c r="K307">
        <v>460615202</v>
      </c>
      <c r="L307" t="s">
        <v>1152</v>
      </c>
      <c r="M307" t="s">
        <v>1175</v>
      </c>
      <c r="N307" t="s">
        <v>18</v>
      </c>
      <c r="O307" t="s">
        <v>26</v>
      </c>
      <c r="P307" t="s">
        <v>27</v>
      </c>
      <c r="R307" t="str">
        <f t="shared" si="24"/>
        <v>Neutral</v>
      </c>
      <c r="S307">
        <f t="shared" si="24"/>
        <v>0</v>
      </c>
      <c r="T307">
        <f t="shared" si="24"/>
        <v>0</v>
      </c>
      <c r="U307">
        <f t="shared" si="24"/>
        <v>0</v>
      </c>
      <c r="V307">
        <f t="shared" si="24"/>
        <v>0</v>
      </c>
      <c r="W307">
        <f t="shared" si="24"/>
        <v>0</v>
      </c>
      <c r="X307">
        <f t="shared" si="24"/>
        <v>0</v>
      </c>
      <c r="Y307">
        <f t="shared" si="24"/>
        <v>0</v>
      </c>
      <c r="Z307">
        <f t="shared" si="24"/>
        <v>0</v>
      </c>
      <c r="AA307">
        <f t="shared" si="24"/>
        <v>0</v>
      </c>
      <c r="AB307">
        <f t="shared" si="24"/>
        <v>0</v>
      </c>
      <c r="AC307">
        <f t="shared" si="24"/>
        <v>0</v>
      </c>
    </row>
    <row r="308" spans="1:29" x14ac:dyDescent="0.35">
      <c r="A308">
        <v>306</v>
      </c>
      <c r="B308" s="1">
        <v>1.18428E+18</v>
      </c>
      <c r="C308" t="s">
        <v>1176</v>
      </c>
      <c r="D308" s="3">
        <v>0.26190476190476097</v>
      </c>
      <c r="E308" s="3">
        <v>0.34523809523809501</v>
      </c>
      <c r="F308" t="s">
        <v>14</v>
      </c>
      <c r="G308" t="str">
        <f t="shared" si="26"/>
        <v>Rational</v>
      </c>
      <c r="H308" t="s">
        <v>1177</v>
      </c>
      <c r="J308" t="s">
        <v>164</v>
      </c>
      <c r="K308">
        <v>156356267</v>
      </c>
      <c r="L308" t="s">
        <v>1152</v>
      </c>
      <c r="M308" t="s">
        <v>1178</v>
      </c>
      <c r="N308" t="s">
        <v>18</v>
      </c>
      <c r="O308" t="s">
        <v>166</v>
      </c>
      <c r="P308" t="s">
        <v>156</v>
      </c>
      <c r="R308">
        <f t="shared" si="24"/>
        <v>0</v>
      </c>
      <c r="S308">
        <f t="shared" si="24"/>
        <v>0</v>
      </c>
      <c r="T308">
        <f t="shared" si="24"/>
        <v>0</v>
      </c>
      <c r="U308" t="str">
        <f t="shared" si="24"/>
        <v>Somewhat Good</v>
      </c>
      <c r="V308">
        <f t="shared" si="24"/>
        <v>0</v>
      </c>
      <c r="W308">
        <f t="shared" si="24"/>
        <v>0</v>
      </c>
      <c r="X308">
        <f t="shared" si="24"/>
        <v>0</v>
      </c>
      <c r="Y308">
        <f t="shared" si="24"/>
        <v>0</v>
      </c>
      <c r="Z308">
        <f t="shared" si="24"/>
        <v>0</v>
      </c>
      <c r="AA308">
        <f t="shared" si="24"/>
        <v>0</v>
      </c>
      <c r="AB308">
        <f t="shared" si="24"/>
        <v>0</v>
      </c>
      <c r="AC308">
        <f t="shared" si="24"/>
        <v>0</v>
      </c>
    </row>
    <row r="309" spans="1:29" x14ac:dyDescent="0.35">
      <c r="A309">
        <v>307</v>
      </c>
      <c r="B309" s="1">
        <v>1.18428E+18</v>
      </c>
      <c r="C309" t="s">
        <v>1179</v>
      </c>
      <c r="D309" s="3">
        <v>-0.8</v>
      </c>
      <c r="E309" s="3">
        <v>0.8</v>
      </c>
      <c r="F309" t="s">
        <v>69</v>
      </c>
      <c r="G309" t="str">
        <f t="shared" si="26"/>
        <v>Strong Emotional</v>
      </c>
      <c r="H309" t="s">
        <v>985</v>
      </c>
      <c r="J309" t="s">
        <v>159</v>
      </c>
      <c r="K309">
        <v>2619849133</v>
      </c>
      <c r="L309" t="s">
        <v>1152</v>
      </c>
      <c r="M309" t="s">
        <v>1180</v>
      </c>
      <c r="N309" t="s">
        <v>1181</v>
      </c>
      <c r="O309" t="s">
        <v>161</v>
      </c>
      <c r="P309" t="s">
        <v>156</v>
      </c>
      <c r="R309">
        <f t="shared" ref="R309:AC330" si="27">IF($P309 = R$1, IF(AND(0&lt;$D309, $D309&lt;0.5), "Somewhat Good", IF(AND(0.5&lt;=$D309, $D309&lt;=1), "Very Good", IF(AND(-0.5&lt;$D309, $D309&lt;0), "Somewhat Poor", IF(AND(-1&lt;=$D309, $D309&lt;=-0.5), "Very Poor", IF($D309=0, "Neutral", "ERROR"))))),0)</f>
        <v>0</v>
      </c>
      <c r="S309">
        <f t="shared" si="27"/>
        <v>0</v>
      </c>
      <c r="T309">
        <f t="shared" si="27"/>
        <v>0</v>
      </c>
      <c r="U309" t="str">
        <f t="shared" si="27"/>
        <v>Very Poor</v>
      </c>
      <c r="V309">
        <f t="shared" si="27"/>
        <v>0</v>
      </c>
      <c r="W309">
        <f t="shared" si="27"/>
        <v>0</v>
      </c>
      <c r="X309">
        <f t="shared" si="27"/>
        <v>0</v>
      </c>
      <c r="Y309">
        <f t="shared" si="27"/>
        <v>0</v>
      </c>
      <c r="Z309">
        <f t="shared" si="27"/>
        <v>0</v>
      </c>
      <c r="AA309">
        <f t="shared" si="27"/>
        <v>0</v>
      </c>
      <c r="AB309">
        <f t="shared" si="27"/>
        <v>0</v>
      </c>
      <c r="AC309">
        <f t="shared" si="27"/>
        <v>0</v>
      </c>
    </row>
    <row r="310" spans="1:29" x14ac:dyDescent="0.35">
      <c r="A310">
        <v>308</v>
      </c>
      <c r="B310" s="1">
        <v>1.18427E+18</v>
      </c>
      <c r="C310" t="s">
        <v>1182</v>
      </c>
      <c r="D310" s="3">
        <v>0</v>
      </c>
      <c r="E310" s="3">
        <v>0</v>
      </c>
      <c r="F310" t="s">
        <v>38</v>
      </c>
      <c r="G310" t="str">
        <f t="shared" si="26"/>
        <v>Strong Rational</v>
      </c>
      <c r="H310" t="s">
        <v>1183</v>
      </c>
      <c r="J310" t="s">
        <v>46</v>
      </c>
      <c r="K310">
        <v>167486321</v>
      </c>
      <c r="L310" t="s">
        <v>1152</v>
      </c>
      <c r="M310" t="s">
        <v>1184</v>
      </c>
      <c r="N310" t="s">
        <v>18</v>
      </c>
      <c r="O310" t="s">
        <v>1185</v>
      </c>
      <c r="P310" t="s">
        <v>50</v>
      </c>
      <c r="R310">
        <f t="shared" si="27"/>
        <v>0</v>
      </c>
      <c r="S310">
        <f t="shared" si="27"/>
        <v>0</v>
      </c>
      <c r="T310">
        <f t="shared" si="27"/>
        <v>0</v>
      </c>
      <c r="U310">
        <f t="shared" si="27"/>
        <v>0</v>
      </c>
      <c r="V310">
        <f t="shared" si="27"/>
        <v>0</v>
      </c>
      <c r="W310" t="str">
        <f t="shared" si="27"/>
        <v>Neutral</v>
      </c>
      <c r="X310">
        <f t="shared" si="27"/>
        <v>0</v>
      </c>
      <c r="Y310">
        <f t="shared" si="27"/>
        <v>0</v>
      </c>
      <c r="Z310">
        <f t="shared" si="27"/>
        <v>0</v>
      </c>
      <c r="AA310">
        <f t="shared" si="27"/>
        <v>0</v>
      </c>
      <c r="AB310">
        <f t="shared" si="27"/>
        <v>0</v>
      </c>
      <c r="AC310">
        <f t="shared" si="27"/>
        <v>0</v>
      </c>
    </row>
    <row r="311" spans="1:29" x14ac:dyDescent="0.35">
      <c r="A311">
        <v>309</v>
      </c>
      <c r="B311" s="1">
        <v>1.1839E+18</v>
      </c>
      <c r="C311" t="s">
        <v>1186</v>
      </c>
      <c r="D311" s="3">
        <v>0.25892857142857101</v>
      </c>
      <c r="E311" s="3">
        <v>0.73015873015873001</v>
      </c>
      <c r="F311" t="s">
        <v>14</v>
      </c>
      <c r="G311" t="str">
        <f t="shared" si="26"/>
        <v>Emotional</v>
      </c>
      <c r="H311" t="s">
        <v>1187</v>
      </c>
      <c r="J311" t="s">
        <v>1188</v>
      </c>
      <c r="K311">
        <v>4912725674</v>
      </c>
      <c r="L311" t="s">
        <v>1152</v>
      </c>
      <c r="M311" t="s">
        <v>1189</v>
      </c>
      <c r="N311" t="s">
        <v>18</v>
      </c>
      <c r="O311" t="s">
        <v>1190</v>
      </c>
      <c r="P311" t="s">
        <v>567</v>
      </c>
      <c r="R311">
        <f t="shared" si="27"/>
        <v>0</v>
      </c>
      <c r="S311">
        <f t="shared" si="27"/>
        <v>0</v>
      </c>
      <c r="T311">
        <f t="shared" si="27"/>
        <v>0</v>
      </c>
      <c r="U311">
        <f t="shared" si="27"/>
        <v>0</v>
      </c>
      <c r="V311">
        <f t="shared" si="27"/>
        <v>0</v>
      </c>
      <c r="W311">
        <f t="shared" si="27"/>
        <v>0</v>
      </c>
      <c r="X311" t="str">
        <f t="shared" si="27"/>
        <v>Somewhat Good</v>
      </c>
      <c r="Y311">
        <f t="shared" si="27"/>
        <v>0</v>
      </c>
      <c r="Z311">
        <f t="shared" si="27"/>
        <v>0</v>
      </c>
      <c r="AA311">
        <f t="shared" si="27"/>
        <v>0</v>
      </c>
      <c r="AB311">
        <f t="shared" si="27"/>
        <v>0</v>
      </c>
      <c r="AC311">
        <f t="shared" si="27"/>
        <v>0</v>
      </c>
    </row>
    <row r="312" spans="1:29" x14ac:dyDescent="0.35">
      <c r="A312">
        <v>310</v>
      </c>
      <c r="B312" s="1">
        <v>1.18427E+18</v>
      </c>
      <c r="C312" t="s">
        <v>1191</v>
      </c>
      <c r="D312" s="3">
        <v>0</v>
      </c>
      <c r="E312" s="3">
        <v>0</v>
      </c>
      <c r="F312" t="s">
        <v>38</v>
      </c>
      <c r="G312" t="str">
        <f t="shared" si="26"/>
        <v>Strong Rational</v>
      </c>
      <c r="H312" t="s">
        <v>1192</v>
      </c>
      <c r="K312" s="1">
        <v>1.10764E+18</v>
      </c>
      <c r="L312" t="s">
        <v>1152</v>
      </c>
      <c r="M312" t="s">
        <v>1193</v>
      </c>
      <c r="N312" t="s">
        <v>18</v>
      </c>
      <c r="O312" t="s">
        <v>1194</v>
      </c>
      <c r="P312" t="s">
        <v>20</v>
      </c>
      <c r="R312">
        <f t="shared" si="27"/>
        <v>0</v>
      </c>
      <c r="S312">
        <f t="shared" si="27"/>
        <v>0</v>
      </c>
      <c r="T312">
        <f t="shared" si="27"/>
        <v>0</v>
      </c>
      <c r="U312">
        <f t="shared" si="27"/>
        <v>0</v>
      </c>
      <c r="V312">
        <f t="shared" si="27"/>
        <v>0</v>
      </c>
      <c r="W312">
        <f t="shared" si="27"/>
        <v>0</v>
      </c>
      <c r="X312">
        <f t="shared" si="27"/>
        <v>0</v>
      </c>
      <c r="Y312" t="str">
        <f t="shared" si="27"/>
        <v>Neutral</v>
      </c>
      <c r="Z312">
        <f t="shared" si="27"/>
        <v>0</v>
      </c>
      <c r="AA312">
        <f t="shared" si="27"/>
        <v>0</v>
      </c>
      <c r="AB312">
        <f t="shared" si="27"/>
        <v>0</v>
      </c>
      <c r="AC312">
        <f t="shared" si="27"/>
        <v>0</v>
      </c>
    </row>
    <row r="313" spans="1:29" x14ac:dyDescent="0.35">
      <c r="A313">
        <v>311</v>
      </c>
      <c r="B313" s="1">
        <v>1.18428E+18</v>
      </c>
      <c r="C313" t="s">
        <v>1195</v>
      </c>
      <c r="D313" s="3">
        <v>0.7</v>
      </c>
      <c r="E313" s="3">
        <v>0.6</v>
      </c>
      <c r="F313" t="s">
        <v>14</v>
      </c>
      <c r="G313" t="str">
        <f t="shared" si="26"/>
        <v>Emotional</v>
      </c>
      <c r="H313" t="s">
        <v>1196</v>
      </c>
      <c r="J313" t="s">
        <v>1197</v>
      </c>
      <c r="K313" s="1">
        <v>1.10764E+18</v>
      </c>
      <c r="L313" t="s">
        <v>1152</v>
      </c>
      <c r="M313" t="s">
        <v>1193</v>
      </c>
      <c r="N313" t="s">
        <v>18</v>
      </c>
      <c r="O313" t="s">
        <v>1198</v>
      </c>
      <c r="P313" t="s">
        <v>20</v>
      </c>
      <c r="R313">
        <f t="shared" si="27"/>
        <v>0</v>
      </c>
      <c r="S313">
        <f t="shared" si="27"/>
        <v>0</v>
      </c>
      <c r="T313">
        <f t="shared" si="27"/>
        <v>0</v>
      </c>
      <c r="U313">
        <f t="shared" si="27"/>
        <v>0</v>
      </c>
      <c r="V313">
        <f t="shared" si="27"/>
        <v>0</v>
      </c>
      <c r="W313">
        <f t="shared" si="27"/>
        <v>0</v>
      </c>
      <c r="X313">
        <f t="shared" si="27"/>
        <v>0</v>
      </c>
      <c r="Y313" t="str">
        <f t="shared" si="27"/>
        <v>Very Good</v>
      </c>
      <c r="Z313">
        <f t="shared" si="27"/>
        <v>0</v>
      </c>
      <c r="AA313">
        <f t="shared" si="27"/>
        <v>0</v>
      </c>
      <c r="AB313">
        <f t="shared" si="27"/>
        <v>0</v>
      </c>
      <c r="AC313">
        <f t="shared" si="27"/>
        <v>0</v>
      </c>
    </row>
    <row r="314" spans="1:29" ht="188.5" x14ac:dyDescent="0.35">
      <c r="A314">
        <v>312</v>
      </c>
      <c r="B314" s="1">
        <v>1.18426E+18</v>
      </c>
      <c r="C314" s="2" t="s">
        <v>1199</v>
      </c>
      <c r="D314" s="3">
        <v>0</v>
      </c>
      <c r="E314" s="3">
        <v>0</v>
      </c>
      <c r="F314" t="s">
        <v>38</v>
      </c>
      <c r="G314" t="str">
        <f t="shared" si="26"/>
        <v>Strong Rational</v>
      </c>
      <c r="H314" t="s">
        <v>1200</v>
      </c>
      <c r="K314" s="1">
        <v>7.19006E+17</v>
      </c>
      <c r="L314" t="s">
        <v>1152</v>
      </c>
      <c r="M314" t="s">
        <v>1201</v>
      </c>
      <c r="N314" t="s">
        <v>1202</v>
      </c>
      <c r="O314" t="s">
        <v>55</v>
      </c>
      <c r="P314" t="s">
        <v>56</v>
      </c>
      <c r="R314">
        <f t="shared" si="27"/>
        <v>0</v>
      </c>
      <c r="S314">
        <f t="shared" si="27"/>
        <v>0</v>
      </c>
      <c r="T314">
        <f t="shared" si="27"/>
        <v>0</v>
      </c>
      <c r="U314">
        <f t="shared" si="27"/>
        <v>0</v>
      </c>
      <c r="V314">
        <f t="shared" si="27"/>
        <v>0</v>
      </c>
      <c r="W314">
        <f t="shared" si="27"/>
        <v>0</v>
      </c>
      <c r="X314">
        <f t="shared" si="27"/>
        <v>0</v>
      </c>
      <c r="Y314">
        <f t="shared" si="27"/>
        <v>0</v>
      </c>
      <c r="Z314" t="str">
        <f t="shared" si="27"/>
        <v>Neutral</v>
      </c>
      <c r="AA314">
        <f t="shared" si="27"/>
        <v>0</v>
      </c>
      <c r="AB314">
        <f t="shared" si="27"/>
        <v>0</v>
      </c>
      <c r="AC314">
        <f t="shared" si="27"/>
        <v>0</v>
      </c>
    </row>
    <row r="315" spans="1:29" x14ac:dyDescent="0.35">
      <c r="A315">
        <v>313</v>
      </c>
      <c r="B315" s="1">
        <v>1.18426E+18</v>
      </c>
      <c r="C315" t="s">
        <v>1203</v>
      </c>
      <c r="D315" s="3">
        <v>0</v>
      </c>
      <c r="E315" s="3">
        <v>0</v>
      </c>
      <c r="F315" t="s">
        <v>38</v>
      </c>
      <c r="G315" t="str">
        <f t="shared" si="26"/>
        <v>Strong Rational</v>
      </c>
      <c r="H315" t="s">
        <v>1204</v>
      </c>
      <c r="J315" t="s">
        <v>1205</v>
      </c>
      <c r="K315" s="1">
        <v>7.51891E+17</v>
      </c>
      <c r="L315" t="s">
        <v>1152</v>
      </c>
      <c r="M315" t="s">
        <v>1206</v>
      </c>
      <c r="N315" t="s">
        <v>18</v>
      </c>
      <c r="O315" t="s">
        <v>1207</v>
      </c>
      <c r="P315" t="s">
        <v>62</v>
      </c>
      <c r="R315">
        <f t="shared" si="27"/>
        <v>0</v>
      </c>
      <c r="S315">
        <f t="shared" si="27"/>
        <v>0</v>
      </c>
      <c r="T315">
        <f t="shared" si="27"/>
        <v>0</v>
      </c>
      <c r="U315">
        <f t="shared" si="27"/>
        <v>0</v>
      </c>
      <c r="V315">
        <f t="shared" si="27"/>
        <v>0</v>
      </c>
      <c r="W315">
        <f t="shared" si="27"/>
        <v>0</v>
      </c>
      <c r="X315">
        <f t="shared" si="27"/>
        <v>0</v>
      </c>
      <c r="Y315">
        <f t="shared" si="27"/>
        <v>0</v>
      </c>
      <c r="Z315">
        <f t="shared" si="27"/>
        <v>0</v>
      </c>
      <c r="AA315" t="str">
        <f t="shared" si="27"/>
        <v>Neutral</v>
      </c>
      <c r="AB315">
        <f t="shared" si="27"/>
        <v>0</v>
      </c>
      <c r="AC315">
        <f t="shared" si="27"/>
        <v>0</v>
      </c>
    </row>
    <row r="316" spans="1:29" x14ac:dyDescent="0.35">
      <c r="A316">
        <v>314</v>
      </c>
      <c r="B316" s="1">
        <v>1.18E+18</v>
      </c>
      <c r="C316" t="s">
        <v>1208</v>
      </c>
      <c r="D316" s="3">
        <v>0</v>
      </c>
      <c r="E316" s="3">
        <v>0</v>
      </c>
      <c r="F316" t="s">
        <v>38</v>
      </c>
      <c r="G316" t="str">
        <f t="shared" si="26"/>
        <v>Strong Rational</v>
      </c>
      <c r="H316" t="s">
        <v>1209</v>
      </c>
      <c r="K316" s="1">
        <v>8.49E+17</v>
      </c>
      <c r="L316" t="s">
        <v>1152</v>
      </c>
      <c r="M316" t="s">
        <v>1210</v>
      </c>
      <c r="N316" t="s">
        <v>48</v>
      </c>
      <c r="O316" t="s">
        <v>698</v>
      </c>
      <c r="P316" t="s">
        <v>221</v>
      </c>
      <c r="R316">
        <f t="shared" si="27"/>
        <v>0</v>
      </c>
      <c r="S316">
        <f t="shared" si="27"/>
        <v>0</v>
      </c>
      <c r="T316">
        <f t="shared" si="27"/>
        <v>0</v>
      </c>
      <c r="U316">
        <f t="shared" si="27"/>
        <v>0</v>
      </c>
      <c r="V316">
        <f t="shared" si="27"/>
        <v>0</v>
      </c>
      <c r="W316">
        <f t="shared" si="27"/>
        <v>0</v>
      </c>
      <c r="X316">
        <f t="shared" si="27"/>
        <v>0</v>
      </c>
      <c r="Y316">
        <f t="shared" si="27"/>
        <v>0</v>
      </c>
      <c r="Z316">
        <f t="shared" si="27"/>
        <v>0</v>
      </c>
      <c r="AA316">
        <f t="shared" si="27"/>
        <v>0</v>
      </c>
      <c r="AB316" t="str">
        <f t="shared" si="27"/>
        <v>Neutral</v>
      </c>
      <c r="AC316">
        <f t="shared" si="27"/>
        <v>0</v>
      </c>
    </row>
    <row r="317" spans="1:29" x14ac:dyDescent="0.35">
      <c r="A317">
        <v>315</v>
      </c>
      <c r="B317" s="1">
        <v>1.18E+18</v>
      </c>
      <c r="C317" t="s">
        <v>1208</v>
      </c>
      <c r="D317" s="3">
        <v>0</v>
      </c>
      <c r="E317" s="3">
        <v>0</v>
      </c>
      <c r="F317" t="s">
        <v>38</v>
      </c>
      <c r="G317" t="str">
        <f t="shared" si="26"/>
        <v>Strong Rational</v>
      </c>
      <c r="H317" t="s">
        <v>1209</v>
      </c>
      <c r="K317" s="1">
        <v>8.49E+17</v>
      </c>
      <c r="L317" t="s">
        <v>1152</v>
      </c>
      <c r="M317" t="s">
        <v>1210</v>
      </c>
      <c r="N317" t="s">
        <v>48</v>
      </c>
      <c r="O317" t="s">
        <v>698</v>
      </c>
      <c r="P317" t="s">
        <v>221</v>
      </c>
      <c r="R317">
        <f t="shared" si="27"/>
        <v>0</v>
      </c>
      <c r="S317">
        <f t="shared" si="27"/>
        <v>0</v>
      </c>
      <c r="T317">
        <f t="shared" si="27"/>
        <v>0</v>
      </c>
      <c r="U317">
        <f t="shared" si="27"/>
        <v>0</v>
      </c>
      <c r="V317">
        <f t="shared" si="27"/>
        <v>0</v>
      </c>
      <c r="W317">
        <f t="shared" si="27"/>
        <v>0</v>
      </c>
      <c r="X317">
        <f t="shared" si="27"/>
        <v>0</v>
      </c>
      <c r="Y317">
        <f t="shared" si="27"/>
        <v>0</v>
      </c>
      <c r="Z317">
        <f t="shared" si="27"/>
        <v>0</v>
      </c>
      <c r="AA317">
        <f t="shared" si="27"/>
        <v>0</v>
      </c>
      <c r="AB317" t="str">
        <f t="shared" si="27"/>
        <v>Neutral</v>
      </c>
      <c r="AC317">
        <f t="shared" si="27"/>
        <v>0</v>
      </c>
    </row>
    <row r="318" spans="1:29" x14ac:dyDescent="0.35">
      <c r="A318">
        <v>316</v>
      </c>
      <c r="B318" s="1">
        <v>1.18429E+18</v>
      </c>
      <c r="C318" t="s">
        <v>1211</v>
      </c>
      <c r="D318" s="3">
        <v>0</v>
      </c>
      <c r="E318" s="3">
        <v>0</v>
      </c>
      <c r="F318" t="s">
        <v>38</v>
      </c>
      <c r="G318" t="str">
        <f t="shared" si="26"/>
        <v>Strong Rational</v>
      </c>
      <c r="H318" t="s">
        <v>458</v>
      </c>
      <c r="J318" t="s">
        <v>1212</v>
      </c>
      <c r="K318">
        <v>912581</v>
      </c>
      <c r="L318" t="s">
        <v>1152</v>
      </c>
      <c r="M318" t="s">
        <v>1213</v>
      </c>
      <c r="N318" t="s">
        <v>18</v>
      </c>
      <c r="O318" t="s">
        <v>1214</v>
      </c>
      <c r="P318" t="s">
        <v>50</v>
      </c>
      <c r="R318">
        <f t="shared" si="27"/>
        <v>0</v>
      </c>
      <c r="S318">
        <f t="shared" si="27"/>
        <v>0</v>
      </c>
      <c r="T318">
        <f t="shared" si="27"/>
        <v>0</v>
      </c>
      <c r="U318">
        <f t="shared" si="27"/>
        <v>0</v>
      </c>
      <c r="V318">
        <f t="shared" si="27"/>
        <v>0</v>
      </c>
      <c r="W318" t="str">
        <f t="shared" si="27"/>
        <v>Neutral</v>
      </c>
      <c r="X318">
        <f t="shared" si="27"/>
        <v>0</v>
      </c>
      <c r="Y318">
        <f t="shared" si="27"/>
        <v>0</v>
      </c>
      <c r="Z318">
        <f t="shared" si="27"/>
        <v>0</v>
      </c>
      <c r="AA318">
        <f t="shared" si="27"/>
        <v>0</v>
      </c>
      <c r="AB318">
        <f t="shared" si="27"/>
        <v>0</v>
      </c>
      <c r="AC318">
        <f t="shared" si="27"/>
        <v>0</v>
      </c>
    </row>
    <row r="319" spans="1:29" x14ac:dyDescent="0.35">
      <c r="A319">
        <v>317</v>
      </c>
      <c r="B319" s="1">
        <v>1.18429E+18</v>
      </c>
      <c r="C319" t="s">
        <v>1215</v>
      </c>
      <c r="D319" s="3">
        <v>0.2</v>
      </c>
      <c r="E319" s="3">
        <v>0.2</v>
      </c>
      <c r="F319" t="s">
        <v>14</v>
      </c>
      <c r="G319" t="str">
        <f t="shared" si="26"/>
        <v>Strong Rational</v>
      </c>
      <c r="H319" t="s">
        <v>1216</v>
      </c>
      <c r="J319" t="s">
        <v>435</v>
      </c>
      <c r="K319" s="1">
        <v>9.38477E+17</v>
      </c>
      <c r="L319" t="s">
        <v>1152</v>
      </c>
      <c r="M319" t="s">
        <v>1217</v>
      </c>
      <c r="N319" t="s">
        <v>18</v>
      </c>
      <c r="O319" t="s">
        <v>1218</v>
      </c>
      <c r="P319" t="s">
        <v>20</v>
      </c>
      <c r="R319">
        <f t="shared" si="27"/>
        <v>0</v>
      </c>
      <c r="S319">
        <f t="shared" si="27"/>
        <v>0</v>
      </c>
      <c r="T319">
        <f t="shared" si="27"/>
        <v>0</v>
      </c>
      <c r="U319">
        <f t="shared" si="27"/>
        <v>0</v>
      </c>
      <c r="V319">
        <f t="shared" si="27"/>
        <v>0</v>
      </c>
      <c r="W319">
        <f t="shared" si="27"/>
        <v>0</v>
      </c>
      <c r="X319">
        <f t="shared" si="27"/>
        <v>0</v>
      </c>
      <c r="Y319" t="str">
        <f t="shared" si="27"/>
        <v>Somewhat Good</v>
      </c>
      <c r="Z319">
        <f t="shared" si="27"/>
        <v>0</v>
      </c>
      <c r="AA319">
        <f t="shared" si="27"/>
        <v>0</v>
      </c>
      <c r="AB319">
        <f t="shared" si="27"/>
        <v>0</v>
      </c>
      <c r="AC319">
        <f t="shared" si="27"/>
        <v>0</v>
      </c>
    </row>
    <row r="320" spans="1:29" x14ac:dyDescent="0.35">
      <c r="A320">
        <v>318</v>
      </c>
      <c r="B320" s="1">
        <v>1.18429E+18</v>
      </c>
      <c r="C320" t="s">
        <v>1219</v>
      </c>
      <c r="D320" s="3">
        <v>0.33749999999999902</v>
      </c>
      <c r="E320" s="3">
        <v>0.56666666666666599</v>
      </c>
      <c r="F320" t="s">
        <v>14</v>
      </c>
      <c r="G320" t="str">
        <f t="shared" si="26"/>
        <v>Emotional</v>
      </c>
      <c r="H320" t="s">
        <v>1220</v>
      </c>
      <c r="J320" t="s">
        <v>33</v>
      </c>
      <c r="K320" s="1">
        <v>1.16041E+18</v>
      </c>
      <c r="L320" t="s">
        <v>1152</v>
      </c>
      <c r="M320" t="s">
        <v>1221</v>
      </c>
      <c r="N320" t="s">
        <v>18</v>
      </c>
      <c r="O320" t="s">
        <v>35</v>
      </c>
      <c r="P320" t="s">
        <v>36</v>
      </c>
      <c r="R320">
        <f t="shared" si="27"/>
        <v>0</v>
      </c>
      <c r="S320">
        <f t="shared" si="27"/>
        <v>0</v>
      </c>
      <c r="T320" t="str">
        <f t="shared" si="27"/>
        <v>Somewhat Good</v>
      </c>
      <c r="U320">
        <f t="shared" si="27"/>
        <v>0</v>
      </c>
      <c r="V320">
        <f t="shared" si="27"/>
        <v>0</v>
      </c>
      <c r="W320">
        <f t="shared" si="27"/>
        <v>0</v>
      </c>
      <c r="X320">
        <f t="shared" si="27"/>
        <v>0</v>
      </c>
      <c r="Y320">
        <f t="shared" si="27"/>
        <v>0</v>
      </c>
      <c r="Z320">
        <f t="shared" si="27"/>
        <v>0</v>
      </c>
      <c r="AA320">
        <f t="shared" si="27"/>
        <v>0</v>
      </c>
      <c r="AB320">
        <f t="shared" si="27"/>
        <v>0</v>
      </c>
      <c r="AC320">
        <f t="shared" si="27"/>
        <v>0</v>
      </c>
    </row>
    <row r="321" spans="1:29" x14ac:dyDescent="0.35">
      <c r="A321">
        <v>319</v>
      </c>
      <c r="B321" s="1">
        <v>1.18429E+18</v>
      </c>
      <c r="C321" t="s">
        <v>1222</v>
      </c>
      <c r="D321" s="3">
        <v>0</v>
      </c>
      <c r="E321" s="3">
        <v>0</v>
      </c>
      <c r="F321" t="s">
        <v>38</v>
      </c>
      <c r="G321" t="str">
        <f t="shared" si="26"/>
        <v>Strong Rational</v>
      </c>
      <c r="H321" t="s">
        <v>1223</v>
      </c>
      <c r="K321">
        <v>60888417</v>
      </c>
      <c r="L321" t="s">
        <v>1152</v>
      </c>
      <c r="M321" t="s">
        <v>1224</v>
      </c>
      <c r="N321" t="s">
        <v>48</v>
      </c>
      <c r="O321" t="s">
        <v>67</v>
      </c>
      <c r="P321" t="s">
        <v>62</v>
      </c>
      <c r="R321">
        <f t="shared" si="27"/>
        <v>0</v>
      </c>
      <c r="S321">
        <f t="shared" si="27"/>
        <v>0</v>
      </c>
      <c r="T321">
        <f t="shared" si="27"/>
        <v>0</v>
      </c>
      <c r="U321">
        <f t="shared" si="27"/>
        <v>0</v>
      </c>
      <c r="V321">
        <f t="shared" si="27"/>
        <v>0</v>
      </c>
      <c r="W321">
        <f t="shared" si="27"/>
        <v>0</v>
      </c>
      <c r="X321">
        <f t="shared" si="27"/>
        <v>0</v>
      </c>
      <c r="Y321">
        <f t="shared" si="27"/>
        <v>0</v>
      </c>
      <c r="Z321">
        <f t="shared" si="27"/>
        <v>0</v>
      </c>
      <c r="AA321" t="str">
        <f t="shared" si="27"/>
        <v>Neutral</v>
      </c>
      <c r="AB321">
        <f t="shared" si="27"/>
        <v>0</v>
      </c>
      <c r="AC321">
        <f t="shared" si="27"/>
        <v>0</v>
      </c>
    </row>
    <row r="322" spans="1:29" x14ac:dyDescent="0.35">
      <c r="A322">
        <v>320</v>
      </c>
      <c r="B322" s="1">
        <v>1.18427E+18</v>
      </c>
      <c r="C322" t="s">
        <v>1225</v>
      </c>
      <c r="D322" s="3">
        <v>0</v>
      </c>
      <c r="E322" s="3">
        <v>0</v>
      </c>
      <c r="F322" t="s">
        <v>38</v>
      </c>
      <c r="G322" t="str">
        <f t="shared" si="26"/>
        <v>Strong Rational</v>
      </c>
      <c r="H322" t="s">
        <v>352</v>
      </c>
      <c r="J322" t="s">
        <v>16</v>
      </c>
      <c r="K322">
        <v>350205766</v>
      </c>
      <c r="L322" t="s">
        <v>1152</v>
      </c>
      <c r="M322" t="s">
        <v>1226</v>
      </c>
      <c r="N322" t="s">
        <v>18</v>
      </c>
      <c r="O322" t="s">
        <v>85</v>
      </c>
      <c r="P322" t="s">
        <v>20</v>
      </c>
      <c r="R322">
        <f t="shared" si="27"/>
        <v>0</v>
      </c>
      <c r="S322">
        <f t="shared" si="27"/>
        <v>0</v>
      </c>
      <c r="T322">
        <f t="shared" si="27"/>
        <v>0</v>
      </c>
      <c r="U322">
        <f t="shared" si="27"/>
        <v>0</v>
      </c>
      <c r="V322">
        <f t="shared" si="27"/>
        <v>0</v>
      </c>
      <c r="W322">
        <f t="shared" si="27"/>
        <v>0</v>
      </c>
      <c r="X322">
        <f t="shared" si="27"/>
        <v>0</v>
      </c>
      <c r="Y322" t="str">
        <f t="shared" si="27"/>
        <v>Neutral</v>
      </c>
      <c r="Z322">
        <f t="shared" si="27"/>
        <v>0</v>
      </c>
      <c r="AA322">
        <f t="shared" si="27"/>
        <v>0</v>
      </c>
      <c r="AB322">
        <f t="shared" si="27"/>
        <v>0</v>
      </c>
      <c r="AC322">
        <f t="shared" si="27"/>
        <v>0</v>
      </c>
    </row>
    <row r="323" spans="1:29" x14ac:dyDescent="0.35">
      <c r="A323">
        <v>321</v>
      </c>
      <c r="B323" s="1">
        <v>1.18428E+18</v>
      </c>
      <c r="C323" t="s">
        <v>1227</v>
      </c>
      <c r="D323" s="3">
        <v>0.20486111111111099</v>
      </c>
      <c r="E323" s="3">
        <v>0.34097222222222201</v>
      </c>
      <c r="F323" t="s">
        <v>14</v>
      </c>
      <c r="G323" t="str">
        <f t="shared" si="26"/>
        <v>Rational</v>
      </c>
      <c r="H323" t="s">
        <v>907</v>
      </c>
      <c r="J323" t="s">
        <v>543</v>
      </c>
      <c r="K323">
        <v>15805288</v>
      </c>
      <c r="L323" t="s">
        <v>1228</v>
      </c>
      <c r="M323" t="s">
        <v>1229</v>
      </c>
      <c r="N323" t="s">
        <v>18</v>
      </c>
      <c r="O323" t="s">
        <v>1230</v>
      </c>
      <c r="P323" t="s">
        <v>36</v>
      </c>
      <c r="R323">
        <f t="shared" si="27"/>
        <v>0</v>
      </c>
      <c r="S323">
        <f t="shared" si="27"/>
        <v>0</v>
      </c>
      <c r="T323" t="str">
        <f t="shared" si="27"/>
        <v>Somewhat Good</v>
      </c>
      <c r="U323">
        <f t="shared" si="27"/>
        <v>0</v>
      </c>
      <c r="V323">
        <f t="shared" si="27"/>
        <v>0</v>
      </c>
      <c r="W323">
        <f t="shared" si="27"/>
        <v>0</v>
      </c>
      <c r="X323">
        <f t="shared" si="27"/>
        <v>0</v>
      </c>
      <c r="Y323">
        <f t="shared" si="27"/>
        <v>0</v>
      </c>
      <c r="Z323">
        <f t="shared" si="27"/>
        <v>0</v>
      </c>
      <c r="AA323">
        <f t="shared" si="27"/>
        <v>0</v>
      </c>
      <c r="AB323">
        <f t="shared" si="27"/>
        <v>0</v>
      </c>
      <c r="AC323">
        <f t="shared" si="27"/>
        <v>0</v>
      </c>
    </row>
    <row r="324" spans="1:29" x14ac:dyDescent="0.35">
      <c r="A324">
        <v>322</v>
      </c>
      <c r="B324" s="1">
        <v>1.18427E+18</v>
      </c>
      <c r="C324" t="s">
        <v>1231</v>
      </c>
      <c r="D324" s="3">
        <v>0</v>
      </c>
      <c r="E324" s="3">
        <v>0</v>
      </c>
      <c r="F324" t="s">
        <v>38</v>
      </c>
      <c r="G324" t="str">
        <f t="shared" si="26"/>
        <v>Strong Rational</v>
      </c>
      <c r="H324" t="s">
        <v>1045</v>
      </c>
      <c r="J324" t="s">
        <v>53</v>
      </c>
      <c r="K324">
        <v>404912007</v>
      </c>
      <c r="L324" t="s">
        <v>1228</v>
      </c>
      <c r="M324" t="s">
        <v>1232</v>
      </c>
      <c r="N324" t="s">
        <v>1233</v>
      </c>
      <c r="O324" t="s">
        <v>55</v>
      </c>
      <c r="P324" t="s">
        <v>56</v>
      </c>
      <c r="R324">
        <f t="shared" si="27"/>
        <v>0</v>
      </c>
      <c r="S324">
        <f t="shared" si="27"/>
        <v>0</v>
      </c>
      <c r="T324">
        <f t="shared" si="27"/>
        <v>0</v>
      </c>
      <c r="U324">
        <f t="shared" si="27"/>
        <v>0</v>
      </c>
      <c r="V324">
        <f t="shared" si="27"/>
        <v>0</v>
      </c>
      <c r="W324">
        <f t="shared" si="27"/>
        <v>0</v>
      </c>
      <c r="X324">
        <f t="shared" si="27"/>
        <v>0</v>
      </c>
      <c r="Y324">
        <f t="shared" si="27"/>
        <v>0</v>
      </c>
      <c r="Z324" t="str">
        <f t="shared" si="27"/>
        <v>Neutral</v>
      </c>
      <c r="AA324">
        <f t="shared" si="27"/>
        <v>0</v>
      </c>
      <c r="AB324">
        <f t="shared" si="27"/>
        <v>0</v>
      </c>
      <c r="AC324">
        <f t="shared" si="27"/>
        <v>0</v>
      </c>
    </row>
    <row r="325" spans="1:29" x14ac:dyDescent="0.35">
      <c r="A325">
        <v>323</v>
      </c>
      <c r="B325" s="1">
        <v>1.18428E+18</v>
      </c>
      <c r="C325" t="s">
        <v>1234</v>
      </c>
      <c r="D325" s="3">
        <v>0</v>
      </c>
      <c r="E325" s="3">
        <v>0.2</v>
      </c>
      <c r="F325" t="s">
        <v>38</v>
      </c>
      <c r="G325" t="str">
        <f t="shared" si="26"/>
        <v>Strong Rational</v>
      </c>
      <c r="H325" t="s">
        <v>1235</v>
      </c>
      <c r="J325" t="s">
        <v>423</v>
      </c>
      <c r="K325">
        <v>24098788</v>
      </c>
      <c r="L325" t="s">
        <v>1228</v>
      </c>
      <c r="M325" t="s">
        <v>1236</v>
      </c>
      <c r="N325" t="s">
        <v>18</v>
      </c>
      <c r="O325" t="s">
        <v>1237</v>
      </c>
      <c r="P325" t="s">
        <v>36</v>
      </c>
      <c r="R325">
        <f t="shared" si="27"/>
        <v>0</v>
      </c>
      <c r="S325">
        <f t="shared" si="27"/>
        <v>0</v>
      </c>
      <c r="T325" t="str">
        <f t="shared" si="27"/>
        <v>Neutral</v>
      </c>
      <c r="U325">
        <f t="shared" si="27"/>
        <v>0</v>
      </c>
      <c r="V325">
        <f t="shared" si="27"/>
        <v>0</v>
      </c>
      <c r="W325">
        <f t="shared" si="27"/>
        <v>0</v>
      </c>
      <c r="X325">
        <f t="shared" si="27"/>
        <v>0</v>
      </c>
      <c r="Y325">
        <f t="shared" si="27"/>
        <v>0</v>
      </c>
      <c r="Z325">
        <f t="shared" si="27"/>
        <v>0</v>
      </c>
      <c r="AA325">
        <f t="shared" si="27"/>
        <v>0</v>
      </c>
      <c r="AB325">
        <f t="shared" si="27"/>
        <v>0</v>
      </c>
      <c r="AC325">
        <f t="shared" si="27"/>
        <v>0</v>
      </c>
    </row>
    <row r="326" spans="1:29" x14ac:dyDescent="0.35">
      <c r="A326">
        <v>324</v>
      </c>
      <c r="B326" s="1">
        <v>1.18428E+18</v>
      </c>
      <c r="C326" t="s">
        <v>1238</v>
      </c>
      <c r="D326" s="3">
        <v>0</v>
      </c>
      <c r="E326" s="3">
        <v>0</v>
      </c>
      <c r="F326" t="s">
        <v>38</v>
      </c>
      <c r="G326" t="str">
        <f t="shared" si="26"/>
        <v>Strong Rational</v>
      </c>
      <c r="H326" t="s">
        <v>1239</v>
      </c>
      <c r="J326" t="s">
        <v>1240</v>
      </c>
      <c r="K326" s="1">
        <v>8.28271E+17</v>
      </c>
      <c r="L326" t="s">
        <v>1228</v>
      </c>
      <c r="M326" t="s">
        <v>1241</v>
      </c>
      <c r="N326" t="s">
        <v>18</v>
      </c>
      <c r="O326" t="s">
        <v>1242</v>
      </c>
      <c r="P326" t="s">
        <v>50</v>
      </c>
      <c r="R326">
        <f t="shared" si="27"/>
        <v>0</v>
      </c>
      <c r="S326">
        <f t="shared" si="27"/>
        <v>0</v>
      </c>
      <c r="T326">
        <f t="shared" si="27"/>
        <v>0</v>
      </c>
      <c r="U326">
        <f t="shared" si="27"/>
        <v>0</v>
      </c>
      <c r="V326">
        <f t="shared" si="27"/>
        <v>0</v>
      </c>
      <c r="W326" t="str">
        <f t="shared" si="27"/>
        <v>Neutral</v>
      </c>
      <c r="X326">
        <f t="shared" si="27"/>
        <v>0</v>
      </c>
      <c r="Y326">
        <f t="shared" si="27"/>
        <v>0</v>
      </c>
      <c r="Z326">
        <f t="shared" si="27"/>
        <v>0</v>
      </c>
      <c r="AA326">
        <f t="shared" si="27"/>
        <v>0</v>
      </c>
      <c r="AB326">
        <f t="shared" si="27"/>
        <v>0</v>
      </c>
      <c r="AC326">
        <f t="shared" si="27"/>
        <v>0</v>
      </c>
    </row>
    <row r="327" spans="1:29" x14ac:dyDescent="0.35">
      <c r="A327">
        <v>325</v>
      </c>
      <c r="B327" s="1">
        <v>1.18426E+18</v>
      </c>
      <c r="C327" t="s">
        <v>1243</v>
      </c>
      <c r="D327" s="3">
        <v>0</v>
      </c>
      <c r="E327" s="3">
        <v>0</v>
      </c>
      <c r="F327" t="s">
        <v>38</v>
      </c>
      <c r="G327" t="str">
        <f t="shared" si="26"/>
        <v>Strong Rational</v>
      </c>
      <c r="H327" t="s">
        <v>1244</v>
      </c>
      <c r="J327" t="s">
        <v>46</v>
      </c>
      <c r="K327">
        <v>173506774</v>
      </c>
      <c r="L327" t="s">
        <v>1228</v>
      </c>
      <c r="M327" t="s">
        <v>1245</v>
      </c>
      <c r="N327" t="s">
        <v>18</v>
      </c>
      <c r="O327" t="s">
        <v>1246</v>
      </c>
      <c r="P327" t="s">
        <v>50</v>
      </c>
      <c r="R327">
        <f t="shared" si="27"/>
        <v>0</v>
      </c>
      <c r="S327">
        <f t="shared" si="27"/>
        <v>0</v>
      </c>
      <c r="T327">
        <f t="shared" si="27"/>
        <v>0</v>
      </c>
      <c r="U327">
        <f t="shared" si="27"/>
        <v>0</v>
      </c>
      <c r="V327">
        <f t="shared" si="27"/>
        <v>0</v>
      </c>
      <c r="W327" t="str">
        <f t="shared" si="27"/>
        <v>Neutral</v>
      </c>
      <c r="X327">
        <f t="shared" si="27"/>
        <v>0</v>
      </c>
      <c r="Y327">
        <f t="shared" si="27"/>
        <v>0</v>
      </c>
      <c r="Z327">
        <f t="shared" si="27"/>
        <v>0</v>
      </c>
      <c r="AA327">
        <f t="shared" si="27"/>
        <v>0</v>
      </c>
      <c r="AB327">
        <f t="shared" si="27"/>
        <v>0</v>
      </c>
      <c r="AC327">
        <f t="shared" si="27"/>
        <v>0</v>
      </c>
    </row>
    <row r="328" spans="1:29" x14ac:dyDescent="0.35">
      <c r="A328">
        <v>326</v>
      </c>
      <c r="B328" s="1">
        <v>1.18427E+18</v>
      </c>
      <c r="C328" t="s">
        <v>1247</v>
      </c>
      <c r="D328" s="3">
        <v>0</v>
      </c>
      <c r="E328" s="3">
        <v>0</v>
      </c>
      <c r="F328" t="s">
        <v>38</v>
      </c>
      <c r="G328" t="str">
        <f t="shared" si="26"/>
        <v>Strong Rational</v>
      </c>
      <c r="H328" t="s">
        <v>1248</v>
      </c>
      <c r="K328">
        <v>2986103013</v>
      </c>
      <c r="L328" t="s">
        <v>1228</v>
      </c>
      <c r="M328" t="s">
        <v>1249</v>
      </c>
      <c r="N328" t="s">
        <v>1250</v>
      </c>
      <c r="O328" t="s">
        <v>75</v>
      </c>
      <c r="P328" t="s">
        <v>76</v>
      </c>
      <c r="R328">
        <f t="shared" si="27"/>
        <v>0</v>
      </c>
      <c r="S328">
        <f t="shared" si="27"/>
        <v>0</v>
      </c>
      <c r="T328">
        <f t="shared" si="27"/>
        <v>0</v>
      </c>
      <c r="U328">
        <f t="shared" si="27"/>
        <v>0</v>
      </c>
      <c r="V328">
        <f t="shared" si="27"/>
        <v>0</v>
      </c>
      <c r="W328">
        <f t="shared" si="27"/>
        <v>0</v>
      </c>
      <c r="X328">
        <f t="shared" si="27"/>
        <v>0</v>
      </c>
      <c r="Y328">
        <f t="shared" si="27"/>
        <v>0</v>
      </c>
      <c r="Z328">
        <f t="shared" si="27"/>
        <v>0</v>
      </c>
      <c r="AA328">
        <f t="shared" si="27"/>
        <v>0</v>
      </c>
      <c r="AB328">
        <f t="shared" si="27"/>
        <v>0</v>
      </c>
      <c r="AC328" t="str">
        <f t="shared" si="27"/>
        <v>Neutral</v>
      </c>
    </row>
    <row r="329" spans="1:29" x14ac:dyDescent="0.35">
      <c r="A329">
        <v>327</v>
      </c>
      <c r="B329" s="1">
        <v>1.18428E+18</v>
      </c>
      <c r="C329" t="s">
        <v>1251</v>
      </c>
      <c r="D329" s="3">
        <v>0</v>
      </c>
      <c r="E329" s="3">
        <v>0</v>
      </c>
      <c r="F329" t="s">
        <v>38</v>
      </c>
      <c r="G329" t="str">
        <f t="shared" si="26"/>
        <v>Strong Rational</v>
      </c>
      <c r="H329" t="s">
        <v>526</v>
      </c>
      <c r="J329" t="s">
        <v>1252</v>
      </c>
      <c r="K329">
        <v>3179207340</v>
      </c>
      <c r="L329" t="s">
        <v>1228</v>
      </c>
      <c r="M329" t="s">
        <v>1253</v>
      </c>
      <c r="N329" t="s">
        <v>18</v>
      </c>
      <c r="O329" t="s">
        <v>1254</v>
      </c>
      <c r="P329" t="s">
        <v>27</v>
      </c>
      <c r="R329" t="str">
        <f t="shared" si="27"/>
        <v>Neutral</v>
      </c>
      <c r="S329">
        <f t="shared" si="27"/>
        <v>0</v>
      </c>
      <c r="T329">
        <f t="shared" si="27"/>
        <v>0</v>
      </c>
      <c r="U329">
        <f t="shared" si="27"/>
        <v>0</v>
      </c>
      <c r="V329">
        <f t="shared" si="27"/>
        <v>0</v>
      </c>
      <c r="W329">
        <f t="shared" si="27"/>
        <v>0</v>
      </c>
      <c r="X329">
        <f t="shared" si="27"/>
        <v>0</v>
      </c>
      <c r="Y329">
        <f t="shared" si="27"/>
        <v>0</v>
      </c>
      <c r="Z329">
        <f t="shared" si="27"/>
        <v>0</v>
      </c>
      <c r="AA329">
        <f t="shared" si="27"/>
        <v>0</v>
      </c>
      <c r="AB329">
        <f t="shared" si="27"/>
        <v>0</v>
      </c>
      <c r="AC329">
        <f t="shared" si="27"/>
        <v>0</v>
      </c>
    </row>
    <row r="330" spans="1:29" x14ac:dyDescent="0.35">
      <c r="A330">
        <v>328</v>
      </c>
      <c r="B330" s="1">
        <v>1.18429E+18</v>
      </c>
      <c r="C330" t="s">
        <v>1255</v>
      </c>
      <c r="D330" s="3">
        <v>0.1</v>
      </c>
      <c r="E330" s="3">
        <v>0.2</v>
      </c>
      <c r="F330" t="s">
        <v>14</v>
      </c>
      <c r="G330" t="str">
        <f t="shared" si="26"/>
        <v>Strong Rational</v>
      </c>
      <c r="H330" t="s">
        <v>723</v>
      </c>
      <c r="K330" s="1">
        <v>8.7588E+17</v>
      </c>
      <c r="L330" t="s">
        <v>1228</v>
      </c>
      <c r="M330" t="s">
        <v>1256</v>
      </c>
      <c r="N330" t="s">
        <v>18</v>
      </c>
      <c r="O330" t="s">
        <v>75</v>
      </c>
      <c r="P330" t="s">
        <v>76</v>
      </c>
      <c r="R330">
        <f t="shared" si="27"/>
        <v>0</v>
      </c>
      <c r="S330">
        <f t="shared" si="27"/>
        <v>0</v>
      </c>
      <c r="T330">
        <f t="shared" si="27"/>
        <v>0</v>
      </c>
      <c r="U330">
        <f t="shared" ref="S330:AC353" si="28">IF($P330 = U$1, IF(AND(0&lt;$D330, $D330&lt;0.5), "Somewhat Good", IF(AND(0.5&lt;=$D330, $D330&lt;=1), "Very Good", IF(AND(-0.5&lt;$D330, $D330&lt;0), "Somewhat Poor", IF(AND(-1&lt;=$D330, $D330&lt;=-0.5), "Very Poor", IF($D330=0, "Neutral", "ERROR"))))),0)</f>
        <v>0</v>
      </c>
      <c r="V330">
        <f t="shared" si="28"/>
        <v>0</v>
      </c>
      <c r="W330">
        <f t="shared" si="28"/>
        <v>0</v>
      </c>
      <c r="X330">
        <f t="shared" si="28"/>
        <v>0</v>
      </c>
      <c r="Y330">
        <f t="shared" si="28"/>
        <v>0</v>
      </c>
      <c r="Z330">
        <f t="shared" si="28"/>
        <v>0</v>
      </c>
      <c r="AA330">
        <f t="shared" si="28"/>
        <v>0</v>
      </c>
      <c r="AB330">
        <f t="shared" si="28"/>
        <v>0</v>
      </c>
      <c r="AC330" t="str">
        <f t="shared" si="28"/>
        <v>Somewhat Good</v>
      </c>
    </row>
    <row r="331" spans="1:29" x14ac:dyDescent="0.35">
      <c r="A331">
        <v>329</v>
      </c>
      <c r="B331" s="1">
        <v>1.18426E+18</v>
      </c>
      <c r="C331" t="s">
        <v>1257</v>
      </c>
      <c r="D331" s="3">
        <v>0.2</v>
      </c>
      <c r="E331" s="3">
        <v>0.6</v>
      </c>
      <c r="F331" t="s">
        <v>14</v>
      </c>
      <c r="G331" t="str">
        <f t="shared" si="26"/>
        <v>Emotional</v>
      </c>
      <c r="H331" t="s">
        <v>1258</v>
      </c>
      <c r="K331">
        <v>67904901</v>
      </c>
      <c r="L331" t="s">
        <v>1228</v>
      </c>
      <c r="M331" t="s">
        <v>1259</v>
      </c>
      <c r="N331" t="s">
        <v>48</v>
      </c>
      <c r="O331" t="s">
        <v>85</v>
      </c>
      <c r="P331" t="s">
        <v>20</v>
      </c>
      <c r="R331">
        <f t="shared" ref="R331:R394" si="29">IF($P331 = R$1, IF(AND(0&lt;$D331, $D331&lt;0.5), "Somewhat Good", IF(AND(0.5&lt;=$D331, $D331&lt;=1), "Very Good", IF(AND(-0.5&lt;$D331, $D331&lt;0), "Somewhat Poor", IF(AND(-1&lt;=$D331, $D331&lt;=-0.5), "Very Poor", IF($D331=0, "Neutral", "ERROR"))))),0)</f>
        <v>0</v>
      </c>
      <c r="S331">
        <f t="shared" si="28"/>
        <v>0</v>
      </c>
      <c r="T331">
        <f t="shared" si="28"/>
        <v>0</v>
      </c>
      <c r="U331">
        <f t="shared" si="28"/>
        <v>0</v>
      </c>
      <c r="V331">
        <f t="shared" si="28"/>
        <v>0</v>
      </c>
      <c r="W331">
        <f t="shared" si="28"/>
        <v>0</v>
      </c>
      <c r="X331">
        <f t="shared" si="28"/>
        <v>0</v>
      </c>
      <c r="Y331" t="str">
        <f t="shared" si="28"/>
        <v>Somewhat Good</v>
      </c>
      <c r="Z331">
        <f t="shared" si="28"/>
        <v>0</v>
      </c>
      <c r="AA331">
        <f t="shared" si="28"/>
        <v>0</v>
      </c>
      <c r="AB331">
        <f t="shared" si="28"/>
        <v>0</v>
      </c>
      <c r="AC331">
        <f t="shared" si="28"/>
        <v>0</v>
      </c>
    </row>
    <row r="332" spans="1:29" x14ac:dyDescent="0.35">
      <c r="A332">
        <v>330</v>
      </c>
      <c r="B332" s="1">
        <v>1.18427E+18</v>
      </c>
      <c r="C332" t="s">
        <v>1260</v>
      </c>
      <c r="D332" s="3">
        <v>0.39999999999999902</v>
      </c>
      <c r="E332" s="3">
        <v>0.66666666666666596</v>
      </c>
      <c r="F332" t="s">
        <v>14</v>
      </c>
      <c r="G332" t="str">
        <f t="shared" si="26"/>
        <v>Emotional</v>
      </c>
      <c r="H332" t="s">
        <v>1261</v>
      </c>
      <c r="K332">
        <v>15982534</v>
      </c>
      <c r="L332" t="s">
        <v>1228</v>
      </c>
      <c r="M332" t="s">
        <v>1262</v>
      </c>
      <c r="N332" t="s">
        <v>18</v>
      </c>
      <c r="O332" t="s">
        <v>26</v>
      </c>
      <c r="P332" t="s">
        <v>27</v>
      </c>
      <c r="R332" t="str">
        <f t="shared" si="29"/>
        <v>Somewhat Good</v>
      </c>
      <c r="S332">
        <f t="shared" si="28"/>
        <v>0</v>
      </c>
      <c r="T332">
        <f t="shared" si="28"/>
        <v>0</v>
      </c>
      <c r="U332">
        <f t="shared" si="28"/>
        <v>0</v>
      </c>
      <c r="V332">
        <f t="shared" si="28"/>
        <v>0</v>
      </c>
      <c r="W332">
        <f t="shared" si="28"/>
        <v>0</v>
      </c>
      <c r="X332">
        <f t="shared" si="28"/>
        <v>0</v>
      </c>
      <c r="Y332">
        <f t="shared" si="28"/>
        <v>0</v>
      </c>
      <c r="Z332">
        <f t="shared" si="28"/>
        <v>0</v>
      </c>
      <c r="AA332">
        <f t="shared" si="28"/>
        <v>0</v>
      </c>
      <c r="AB332">
        <f t="shared" si="28"/>
        <v>0</v>
      </c>
      <c r="AC332">
        <f t="shared" si="28"/>
        <v>0</v>
      </c>
    </row>
    <row r="333" spans="1:29" x14ac:dyDescent="0.35">
      <c r="A333">
        <v>331</v>
      </c>
      <c r="B333" s="1">
        <v>1.18427E+18</v>
      </c>
      <c r="C333" t="s">
        <v>1263</v>
      </c>
      <c r="D333" s="3">
        <v>0</v>
      </c>
      <c r="E333" s="3">
        <v>1</v>
      </c>
      <c r="F333" t="s">
        <v>38</v>
      </c>
      <c r="G333" t="str">
        <f t="shared" si="26"/>
        <v>Strong Emotional</v>
      </c>
      <c r="H333" t="s">
        <v>1264</v>
      </c>
      <c r="J333" t="s">
        <v>128</v>
      </c>
      <c r="K333">
        <v>16616995</v>
      </c>
      <c r="L333" t="s">
        <v>1265</v>
      </c>
      <c r="M333" t="s">
        <v>1266</v>
      </c>
      <c r="N333" t="s">
        <v>18</v>
      </c>
      <c r="O333" t="s">
        <v>1267</v>
      </c>
      <c r="P333" t="s">
        <v>132</v>
      </c>
      <c r="R333">
        <f t="shared" si="29"/>
        <v>0</v>
      </c>
      <c r="S333" t="str">
        <f t="shared" si="28"/>
        <v>Neutral</v>
      </c>
      <c r="T333">
        <f t="shared" si="28"/>
        <v>0</v>
      </c>
      <c r="U333">
        <f t="shared" si="28"/>
        <v>0</v>
      </c>
      <c r="V333">
        <f t="shared" si="28"/>
        <v>0</v>
      </c>
      <c r="W333">
        <f t="shared" si="28"/>
        <v>0</v>
      </c>
      <c r="X333">
        <f t="shared" si="28"/>
        <v>0</v>
      </c>
      <c r="Y333">
        <f t="shared" si="28"/>
        <v>0</v>
      </c>
      <c r="Z333">
        <f t="shared" si="28"/>
        <v>0</v>
      </c>
      <c r="AA333">
        <f t="shared" si="28"/>
        <v>0</v>
      </c>
      <c r="AB333">
        <f t="shared" si="28"/>
        <v>0</v>
      </c>
      <c r="AC333">
        <f t="shared" si="28"/>
        <v>0</v>
      </c>
    </row>
    <row r="334" spans="1:29" x14ac:dyDescent="0.35">
      <c r="A334">
        <v>332</v>
      </c>
      <c r="B334" s="1">
        <v>1.18429E+18</v>
      </c>
      <c r="C334" t="s">
        <v>1268</v>
      </c>
      <c r="D334" s="3">
        <v>0.39999999999999902</v>
      </c>
      <c r="E334" s="3">
        <v>0.5</v>
      </c>
      <c r="F334" t="s">
        <v>14</v>
      </c>
      <c r="G334" t="str">
        <f t="shared" si="26"/>
        <v>Rational</v>
      </c>
      <c r="H334" t="s">
        <v>673</v>
      </c>
      <c r="K334">
        <v>2193263351</v>
      </c>
      <c r="L334" t="s">
        <v>1265</v>
      </c>
      <c r="M334" t="s">
        <v>1269</v>
      </c>
      <c r="N334" t="s">
        <v>18</v>
      </c>
      <c r="O334" t="s">
        <v>67</v>
      </c>
      <c r="P334" t="s">
        <v>62</v>
      </c>
      <c r="R334">
        <f t="shared" si="29"/>
        <v>0</v>
      </c>
      <c r="S334">
        <f t="shared" si="28"/>
        <v>0</v>
      </c>
      <c r="T334">
        <f t="shared" si="28"/>
        <v>0</v>
      </c>
      <c r="U334">
        <f t="shared" si="28"/>
        <v>0</v>
      </c>
      <c r="V334">
        <f t="shared" si="28"/>
        <v>0</v>
      </c>
      <c r="W334">
        <f t="shared" si="28"/>
        <v>0</v>
      </c>
      <c r="X334">
        <f t="shared" si="28"/>
        <v>0</v>
      </c>
      <c r="Y334">
        <f t="shared" si="28"/>
        <v>0</v>
      </c>
      <c r="Z334">
        <f t="shared" si="28"/>
        <v>0</v>
      </c>
      <c r="AA334" t="str">
        <f t="shared" si="28"/>
        <v>Somewhat Good</v>
      </c>
      <c r="AB334">
        <f t="shared" si="28"/>
        <v>0</v>
      </c>
      <c r="AC334">
        <f t="shared" si="28"/>
        <v>0</v>
      </c>
    </row>
    <row r="335" spans="1:29" x14ac:dyDescent="0.35">
      <c r="A335">
        <v>333</v>
      </c>
      <c r="B335" s="1">
        <v>1.18427E+18</v>
      </c>
      <c r="C335" t="s">
        <v>1270</v>
      </c>
      <c r="D335" s="3">
        <v>0.625</v>
      </c>
      <c r="E335" s="3">
        <v>1</v>
      </c>
      <c r="F335" t="s">
        <v>14</v>
      </c>
      <c r="G335" t="str">
        <f t="shared" si="26"/>
        <v>Strong Emotional</v>
      </c>
      <c r="H335" t="s">
        <v>1271</v>
      </c>
      <c r="J335" t="s">
        <v>476</v>
      </c>
      <c r="K335" s="1">
        <v>8.25002E+17</v>
      </c>
      <c r="L335" t="s">
        <v>1265</v>
      </c>
      <c r="M335" t="s">
        <v>1272</v>
      </c>
      <c r="N335" t="s">
        <v>18</v>
      </c>
      <c r="O335" t="s">
        <v>478</v>
      </c>
      <c r="P335" t="s">
        <v>156</v>
      </c>
      <c r="R335">
        <f t="shared" si="29"/>
        <v>0</v>
      </c>
      <c r="S335">
        <f t="shared" si="28"/>
        <v>0</v>
      </c>
      <c r="T335">
        <f t="shared" si="28"/>
        <v>0</v>
      </c>
      <c r="U335" t="str">
        <f t="shared" si="28"/>
        <v>Very Good</v>
      </c>
      <c r="V335">
        <f t="shared" si="28"/>
        <v>0</v>
      </c>
      <c r="W335">
        <f t="shared" si="28"/>
        <v>0</v>
      </c>
      <c r="X335">
        <f t="shared" si="28"/>
        <v>0</v>
      </c>
      <c r="Y335">
        <f t="shared" si="28"/>
        <v>0</v>
      </c>
      <c r="Z335">
        <f t="shared" si="28"/>
        <v>0</v>
      </c>
      <c r="AA335">
        <f t="shared" si="28"/>
        <v>0</v>
      </c>
      <c r="AB335">
        <f t="shared" si="28"/>
        <v>0</v>
      </c>
      <c r="AC335">
        <f t="shared" si="28"/>
        <v>0</v>
      </c>
    </row>
    <row r="336" spans="1:29" x14ac:dyDescent="0.35">
      <c r="A336">
        <v>334</v>
      </c>
      <c r="B336" s="1">
        <v>1.18429E+18</v>
      </c>
      <c r="C336" t="s">
        <v>1273</v>
      </c>
      <c r="D336" s="3">
        <v>-0.6</v>
      </c>
      <c r="E336" s="3">
        <v>0.8</v>
      </c>
      <c r="F336" t="s">
        <v>69</v>
      </c>
      <c r="G336" t="str">
        <f t="shared" si="26"/>
        <v>Strong Emotional</v>
      </c>
      <c r="H336" t="s">
        <v>241</v>
      </c>
      <c r="J336" t="s">
        <v>74</v>
      </c>
      <c r="K336">
        <v>419787346</v>
      </c>
      <c r="L336" t="s">
        <v>1265</v>
      </c>
      <c r="M336" t="s">
        <v>1274</v>
      </c>
      <c r="N336" t="s">
        <v>18</v>
      </c>
      <c r="O336" t="s">
        <v>75</v>
      </c>
      <c r="P336" t="s">
        <v>76</v>
      </c>
      <c r="R336">
        <f t="shared" si="29"/>
        <v>0</v>
      </c>
      <c r="S336">
        <f t="shared" si="28"/>
        <v>0</v>
      </c>
      <c r="T336">
        <f t="shared" si="28"/>
        <v>0</v>
      </c>
      <c r="U336">
        <f t="shared" si="28"/>
        <v>0</v>
      </c>
      <c r="V336">
        <f t="shared" si="28"/>
        <v>0</v>
      </c>
      <c r="W336">
        <f t="shared" si="28"/>
        <v>0</v>
      </c>
      <c r="X336">
        <f t="shared" si="28"/>
        <v>0</v>
      </c>
      <c r="Y336">
        <f t="shared" si="28"/>
        <v>0</v>
      </c>
      <c r="Z336">
        <f t="shared" si="28"/>
        <v>0</v>
      </c>
      <c r="AA336">
        <f t="shared" si="28"/>
        <v>0</v>
      </c>
      <c r="AB336">
        <f t="shared" si="28"/>
        <v>0</v>
      </c>
      <c r="AC336" t="str">
        <f t="shared" si="28"/>
        <v>Very Poor</v>
      </c>
    </row>
    <row r="337" spans="1:29" x14ac:dyDescent="0.35">
      <c r="A337">
        <v>335</v>
      </c>
      <c r="B337" s="1">
        <v>1.18429E+18</v>
      </c>
      <c r="C337" t="s">
        <v>1275</v>
      </c>
      <c r="D337" s="3">
        <v>0.2</v>
      </c>
      <c r="E337" s="3">
        <v>0.1</v>
      </c>
      <c r="F337" t="s">
        <v>14</v>
      </c>
      <c r="G337" t="str">
        <f t="shared" si="26"/>
        <v>Strong Rational</v>
      </c>
      <c r="H337" t="s">
        <v>1276</v>
      </c>
      <c r="J337" t="s">
        <v>74</v>
      </c>
      <c r="K337">
        <v>144248301</v>
      </c>
      <c r="L337" t="s">
        <v>1265</v>
      </c>
      <c r="M337" t="s">
        <v>1277</v>
      </c>
      <c r="N337" t="s">
        <v>18</v>
      </c>
      <c r="O337" t="s">
        <v>75</v>
      </c>
      <c r="P337" t="s">
        <v>76</v>
      </c>
      <c r="R337">
        <f t="shared" si="29"/>
        <v>0</v>
      </c>
      <c r="S337">
        <f t="shared" si="28"/>
        <v>0</v>
      </c>
      <c r="T337">
        <f t="shared" si="28"/>
        <v>0</v>
      </c>
      <c r="U337">
        <f t="shared" si="28"/>
        <v>0</v>
      </c>
      <c r="V337">
        <f t="shared" si="28"/>
        <v>0</v>
      </c>
      <c r="W337">
        <f t="shared" si="28"/>
        <v>0</v>
      </c>
      <c r="X337">
        <f t="shared" si="28"/>
        <v>0</v>
      </c>
      <c r="Y337">
        <f t="shared" si="28"/>
        <v>0</v>
      </c>
      <c r="Z337">
        <f t="shared" si="28"/>
        <v>0</v>
      </c>
      <c r="AA337">
        <f t="shared" si="28"/>
        <v>0</v>
      </c>
      <c r="AB337">
        <f t="shared" si="28"/>
        <v>0</v>
      </c>
      <c r="AC337" t="str">
        <f t="shared" si="28"/>
        <v>Somewhat Good</v>
      </c>
    </row>
    <row r="338" spans="1:29" x14ac:dyDescent="0.35">
      <c r="A338">
        <v>336</v>
      </c>
      <c r="B338" s="1">
        <v>1.18428E+18</v>
      </c>
      <c r="C338" t="s">
        <v>1278</v>
      </c>
      <c r="D338" s="3">
        <v>0</v>
      </c>
      <c r="E338" s="3">
        <v>0</v>
      </c>
      <c r="F338" t="s">
        <v>38</v>
      </c>
      <c r="G338" t="str">
        <f t="shared" si="26"/>
        <v>Strong Rational</v>
      </c>
      <c r="H338" t="s">
        <v>526</v>
      </c>
      <c r="J338" t="s">
        <v>23</v>
      </c>
      <c r="K338">
        <v>43241936</v>
      </c>
      <c r="L338" t="s">
        <v>1265</v>
      </c>
      <c r="M338" t="s">
        <v>1279</v>
      </c>
      <c r="N338" t="s">
        <v>18</v>
      </c>
      <c r="O338" t="s">
        <v>1280</v>
      </c>
      <c r="P338" t="s">
        <v>27</v>
      </c>
      <c r="R338" t="str">
        <f t="shared" si="29"/>
        <v>Neutral</v>
      </c>
      <c r="S338">
        <f t="shared" si="28"/>
        <v>0</v>
      </c>
      <c r="T338">
        <f t="shared" si="28"/>
        <v>0</v>
      </c>
      <c r="U338">
        <f t="shared" si="28"/>
        <v>0</v>
      </c>
      <c r="V338">
        <f t="shared" si="28"/>
        <v>0</v>
      </c>
      <c r="W338">
        <f t="shared" si="28"/>
        <v>0</v>
      </c>
      <c r="X338">
        <f t="shared" si="28"/>
        <v>0</v>
      </c>
      <c r="Y338">
        <f t="shared" si="28"/>
        <v>0</v>
      </c>
      <c r="Z338">
        <f t="shared" si="28"/>
        <v>0</v>
      </c>
      <c r="AA338">
        <f t="shared" si="28"/>
        <v>0</v>
      </c>
      <c r="AB338">
        <f t="shared" si="28"/>
        <v>0</v>
      </c>
      <c r="AC338">
        <f t="shared" si="28"/>
        <v>0</v>
      </c>
    </row>
    <row r="339" spans="1:29" x14ac:dyDescent="0.35">
      <c r="A339">
        <v>337</v>
      </c>
      <c r="B339" s="1">
        <v>1.18426E+18</v>
      </c>
      <c r="C339" t="s">
        <v>1281</v>
      </c>
      <c r="D339" s="3">
        <v>0</v>
      </c>
      <c r="E339" s="3">
        <v>0</v>
      </c>
      <c r="F339" t="s">
        <v>38</v>
      </c>
      <c r="G339" t="str">
        <f t="shared" si="26"/>
        <v>Strong Rational</v>
      </c>
      <c r="H339" t="s">
        <v>1282</v>
      </c>
      <c r="J339" t="s">
        <v>33</v>
      </c>
      <c r="K339" s="1">
        <v>1.11416E+18</v>
      </c>
      <c r="L339" t="s">
        <v>1283</v>
      </c>
      <c r="M339" t="s">
        <v>1284</v>
      </c>
      <c r="N339" t="s">
        <v>18</v>
      </c>
      <c r="O339" t="s">
        <v>35</v>
      </c>
      <c r="P339" t="s">
        <v>36</v>
      </c>
      <c r="R339">
        <f t="shared" si="29"/>
        <v>0</v>
      </c>
      <c r="S339">
        <f t="shared" si="28"/>
        <v>0</v>
      </c>
      <c r="T339" t="str">
        <f t="shared" si="28"/>
        <v>Neutral</v>
      </c>
      <c r="U339">
        <f t="shared" si="28"/>
        <v>0</v>
      </c>
      <c r="V339">
        <f t="shared" si="28"/>
        <v>0</v>
      </c>
      <c r="W339">
        <f t="shared" si="28"/>
        <v>0</v>
      </c>
      <c r="X339">
        <f t="shared" si="28"/>
        <v>0</v>
      </c>
      <c r="Y339">
        <f t="shared" si="28"/>
        <v>0</v>
      </c>
      <c r="Z339">
        <f t="shared" si="28"/>
        <v>0</v>
      </c>
      <c r="AA339">
        <f t="shared" si="28"/>
        <v>0</v>
      </c>
      <c r="AB339">
        <f t="shared" si="28"/>
        <v>0</v>
      </c>
      <c r="AC339">
        <f t="shared" si="28"/>
        <v>0</v>
      </c>
    </row>
    <row r="340" spans="1:29" x14ac:dyDescent="0.35">
      <c r="A340">
        <v>338</v>
      </c>
      <c r="B340" s="1">
        <v>1.18426E+18</v>
      </c>
      <c r="C340" t="s">
        <v>1285</v>
      </c>
      <c r="D340" s="3">
        <v>0</v>
      </c>
      <c r="E340" s="3">
        <v>0</v>
      </c>
      <c r="F340" t="s">
        <v>38</v>
      </c>
      <c r="G340" t="str">
        <f t="shared" si="26"/>
        <v>Strong Rational</v>
      </c>
      <c r="H340" t="s">
        <v>1258</v>
      </c>
      <c r="J340" t="s">
        <v>1286</v>
      </c>
      <c r="K340" s="1">
        <v>1.11416E+18</v>
      </c>
      <c r="L340" t="s">
        <v>1283</v>
      </c>
      <c r="M340" t="s">
        <v>1284</v>
      </c>
      <c r="N340" t="s">
        <v>18</v>
      </c>
      <c r="O340" t="s">
        <v>1287</v>
      </c>
      <c r="P340" t="s">
        <v>76</v>
      </c>
      <c r="R340">
        <f t="shared" si="29"/>
        <v>0</v>
      </c>
      <c r="S340">
        <f t="shared" si="28"/>
        <v>0</v>
      </c>
      <c r="T340">
        <f t="shared" si="28"/>
        <v>0</v>
      </c>
      <c r="U340">
        <f t="shared" si="28"/>
        <v>0</v>
      </c>
      <c r="V340">
        <f t="shared" si="28"/>
        <v>0</v>
      </c>
      <c r="W340">
        <f t="shared" si="28"/>
        <v>0</v>
      </c>
      <c r="X340">
        <f t="shared" si="28"/>
        <v>0</v>
      </c>
      <c r="Y340">
        <f t="shared" si="28"/>
        <v>0</v>
      </c>
      <c r="Z340">
        <f t="shared" si="28"/>
        <v>0</v>
      </c>
      <c r="AA340">
        <f t="shared" si="28"/>
        <v>0</v>
      </c>
      <c r="AB340">
        <f t="shared" si="28"/>
        <v>0</v>
      </c>
      <c r="AC340" t="str">
        <f t="shared" si="28"/>
        <v>Neutral</v>
      </c>
    </row>
    <row r="341" spans="1:29" x14ac:dyDescent="0.35">
      <c r="A341">
        <v>339</v>
      </c>
      <c r="B341" s="1">
        <v>1.18428E+18</v>
      </c>
      <c r="C341" t="s">
        <v>1288</v>
      </c>
      <c r="D341" s="3">
        <v>-6.25E-2</v>
      </c>
      <c r="E341" s="3">
        <v>0.6875</v>
      </c>
      <c r="F341" t="s">
        <v>69</v>
      </c>
      <c r="G341" t="str">
        <f t="shared" si="26"/>
        <v>Emotional</v>
      </c>
      <c r="H341" t="s">
        <v>1239</v>
      </c>
      <c r="J341" t="s">
        <v>46</v>
      </c>
      <c r="K341">
        <v>2456503533</v>
      </c>
      <c r="L341" t="s">
        <v>1283</v>
      </c>
      <c r="M341" t="s">
        <v>1289</v>
      </c>
      <c r="N341" t="s">
        <v>18</v>
      </c>
      <c r="O341" t="s">
        <v>49</v>
      </c>
      <c r="P341" t="s">
        <v>50</v>
      </c>
      <c r="R341">
        <f t="shared" si="29"/>
        <v>0</v>
      </c>
      <c r="S341">
        <f t="shared" si="28"/>
        <v>0</v>
      </c>
      <c r="T341">
        <f t="shared" si="28"/>
        <v>0</v>
      </c>
      <c r="U341">
        <f t="shared" si="28"/>
        <v>0</v>
      </c>
      <c r="V341">
        <f t="shared" si="28"/>
        <v>0</v>
      </c>
      <c r="W341" t="str">
        <f t="shared" si="28"/>
        <v>Somewhat Poor</v>
      </c>
      <c r="X341">
        <f t="shared" si="28"/>
        <v>0</v>
      </c>
      <c r="Y341">
        <f t="shared" si="28"/>
        <v>0</v>
      </c>
      <c r="Z341">
        <f t="shared" si="28"/>
        <v>0</v>
      </c>
      <c r="AA341">
        <f t="shared" si="28"/>
        <v>0</v>
      </c>
      <c r="AB341">
        <f t="shared" si="28"/>
        <v>0</v>
      </c>
      <c r="AC341">
        <f t="shared" si="28"/>
        <v>0</v>
      </c>
    </row>
    <row r="342" spans="1:29" x14ac:dyDescent="0.35">
      <c r="A342">
        <v>340</v>
      </c>
      <c r="B342" s="1">
        <v>1.18E+18</v>
      </c>
      <c r="C342" t="s">
        <v>1290</v>
      </c>
      <c r="D342" s="3">
        <v>0</v>
      </c>
      <c r="E342" s="3">
        <v>0</v>
      </c>
      <c r="F342" t="s">
        <v>38</v>
      </c>
      <c r="G342" t="str">
        <f t="shared" si="26"/>
        <v>Strong Rational</v>
      </c>
      <c r="H342" t="s">
        <v>1291</v>
      </c>
      <c r="J342" t="s">
        <v>373</v>
      </c>
      <c r="K342">
        <v>2459864659</v>
      </c>
      <c r="L342" t="s">
        <v>1283</v>
      </c>
      <c r="M342" t="s">
        <v>1292</v>
      </c>
      <c r="N342" t="s">
        <v>18</v>
      </c>
      <c r="O342" t="s">
        <v>698</v>
      </c>
      <c r="P342" t="s">
        <v>221</v>
      </c>
      <c r="R342">
        <f t="shared" si="29"/>
        <v>0</v>
      </c>
      <c r="S342">
        <f t="shared" si="28"/>
        <v>0</v>
      </c>
      <c r="T342">
        <f t="shared" si="28"/>
        <v>0</v>
      </c>
      <c r="U342">
        <f t="shared" si="28"/>
        <v>0</v>
      </c>
      <c r="V342">
        <f t="shared" si="28"/>
        <v>0</v>
      </c>
      <c r="W342">
        <f t="shared" si="28"/>
        <v>0</v>
      </c>
      <c r="X342">
        <f t="shared" si="28"/>
        <v>0</v>
      </c>
      <c r="Y342">
        <f t="shared" si="28"/>
        <v>0</v>
      </c>
      <c r="Z342">
        <f t="shared" si="28"/>
        <v>0</v>
      </c>
      <c r="AA342">
        <f t="shared" si="28"/>
        <v>0</v>
      </c>
      <c r="AB342" t="str">
        <f t="shared" si="28"/>
        <v>Neutral</v>
      </c>
      <c r="AC342">
        <f t="shared" si="28"/>
        <v>0</v>
      </c>
    </row>
    <row r="343" spans="1:29" x14ac:dyDescent="0.35">
      <c r="A343">
        <v>341</v>
      </c>
      <c r="B343" s="1">
        <v>1.18E+18</v>
      </c>
      <c r="C343" t="s">
        <v>1290</v>
      </c>
      <c r="D343" s="3">
        <v>0</v>
      </c>
      <c r="E343" s="3">
        <v>0</v>
      </c>
      <c r="F343" t="s">
        <v>38</v>
      </c>
      <c r="G343" t="str">
        <f t="shared" si="26"/>
        <v>Strong Rational</v>
      </c>
      <c r="H343" t="s">
        <v>1291</v>
      </c>
      <c r="J343" t="s">
        <v>373</v>
      </c>
      <c r="K343">
        <v>2459864659</v>
      </c>
      <c r="L343" t="s">
        <v>1283</v>
      </c>
      <c r="M343" t="s">
        <v>1292</v>
      </c>
      <c r="N343" t="s">
        <v>18</v>
      </c>
      <c r="O343" t="s">
        <v>698</v>
      </c>
      <c r="P343" t="s">
        <v>221</v>
      </c>
      <c r="R343">
        <f t="shared" si="29"/>
        <v>0</v>
      </c>
      <c r="S343">
        <f t="shared" si="28"/>
        <v>0</v>
      </c>
      <c r="T343">
        <f t="shared" si="28"/>
        <v>0</v>
      </c>
      <c r="U343">
        <f t="shared" si="28"/>
        <v>0</v>
      </c>
      <c r="V343">
        <f t="shared" si="28"/>
        <v>0</v>
      </c>
      <c r="W343">
        <f t="shared" si="28"/>
        <v>0</v>
      </c>
      <c r="X343">
        <f t="shared" si="28"/>
        <v>0</v>
      </c>
      <c r="Y343">
        <f t="shared" si="28"/>
        <v>0</v>
      </c>
      <c r="Z343">
        <f t="shared" si="28"/>
        <v>0</v>
      </c>
      <c r="AA343">
        <f t="shared" si="28"/>
        <v>0</v>
      </c>
      <c r="AB343" t="str">
        <f t="shared" si="28"/>
        <v>Neutral</v>
      </c>
      <c r="AC343">
        <f t="shared" si="28"/>
        <v>0</v>
      </c>
    </row>
    <row r="344" spans="1:29" x14ac:dyDescent="0.35">
      <c r="A344">
        <v>342</v>
      </c>
      <c r="B344" s="1">
        <v>1.18426E+18</v>
      </c>
      <c r="C344" t="s">
        <v>1293</v>
      </c>
      <c r="D344" s="3">
        <v>0</v>
      </c>
      <c r="E344" s="3">
        <v>0</v>
      </c>
      <c r="F344" t="s">
        <v>38</v>
      </c>
      <c r="G344" t="str">
        <f t="shared" si="26"/>
        <v>Strong Rational</v>
      </c>
      <c r="H344" t="s">
        <v>1294</v>
      </c>
      <c r="J344" t="s">
        <v>23</v>
      </c>
      <c r="K344">
        <v>49479924</v>
      </c>
      <c r="L344" t="s">
        <v>1283</v>
      </c>
      <c r="M344" t="s">
        <v>1295</v>
      </c>
      <c r="N344" t="s">
        <v>18</v>
      </c>
      <c r="O344" t="s">
        <v>26</v>
      </c>
      <c r="P344" t="s">
        <v>27</v>
      </c>
      <c r="R344" t="str">
        <f t="shared" si="29"/>
        <v>Neutral</v>
      </c>
      <c r="S344">
        <f t="shared" si="28"/>
        <v>0</v>
      </c>
      <c r="T344">
        <f t="shared" si="28"/>
        <v>0</v>
      </c>
      <c r="U344">
        <f t="shared" si="28"/>
        <v>0</v>
      </c>
      <c r="V344">
        <f t="shared" si="28"/>
        <v>0</v>
      </c>
      <c r="W344">
        <f t="shared" si="28"/>
        <v>0</v>
      </c>
      <c r="X344">
        <f t="shared" si="28"/>
        <v>0</v>
      </c>
      <c r="Y344">
        <f t="shared" si="28"/>
        <v>0</v>
      </c>
      <c r="Z344">
        <f t="shared" si="28"/>
        <v>0</v>
      </c>
      <c r="AA344">
        <f t="shared" si="28"/>
        <v>0</v>
      </c>
      <c r="AB344">
        <f t="shared" si="28"/>
        <v>0</v>
      </c>
      <c r="AC344">
        <f t="shared" si="28"/>
        <v>0</v>
      </c>
    </row>
    <row r="345" spans="1:29" x14ac:dyDescent="0.35">
      <c r="A345">
        <v>343</v>
      </c>
      <c r="B345" s="1">
        <v>1.18427E+18</v>
      </c>
      <c r="C345" t="s">
        <v>1296</v>
      </c>
      <c r="D345" s="3">
        <v>0</v>
      </c>
      <c r="E345" s="3">
        <v>0</v>
      </c>
      <c r="F345" t="s">
        <v>38</v>
      </c>
      <c r="G345" t="str">
        <f t="shared" si="26"/>
        <v>Strong Rational</v>
      </c>
      <c r="H345" t="s">
        <v>1297</v>
      </c>
      <c r="J345" t="s">
        <v>1298</v>
      </c>
      <c r="K345" s="1">
        <v>1.16951E+18</v>
      </c>
      <c r="L345" t="s">
        <v>1283</v>
      </c>
      <c r="M345" t="s">
        <v>1299</v>
      </c>
      <c r="N345" t="s">
        <v>18</v>
      </c>
      <c r="O345" t="s">
        <v>1300</v>
      </c>
      <c r="P345" t="s">
        <v>76</v>
      </c>
      <c r="R345">
        <f t="shared" si="29"/>
        <v>0</v>
      </c>
      <c r="S345">
        <f t="shared" si="28"/>
        <v>0</v>
      </c>
      <c r="T345">
        <f t="shared" si="28"/>
        <v>0</v>
      </c>
      <c r="U345">
        <f t="shared" si="28"/>
        <v>0</v>
      </c>
      <c r="V345">
        <f t="shared" si="28"/>
        <v>0</v>
      </c>
      <c r="W345">
        <f t="shared" si="28"/>
        <v>0</v>
      </c>
      <c r="X345">
        <f t="shared" si="28"/>
        <v>0</v>
      </c>
      <c r="Y345">
        <f t="shared" si="28"/>
        <v>0</v>
      </c>
      <c r="Z345">
        <f t="shared" si="28"/>
        <v>0</v>
      </c>
      <c r="AA345">
        <f t="shared" si="28"/>
        <v>0</v>
      </c>
      <c r="AB345">
        <f t="shared" si="28"/>
        <v>0</v>
      </c>
      <c r="AC345" t="str">
        <f t="shared" si="28"/>
        <v>Neutral</v>
      </c>
    </row>
    <row r="346" spans="1:29" x14ac:dyDescent="0.35">
      <c r="A346">
        <v>344</v>
      </c>
      <c r="B346" s="1">
        <v>1.18427E+18</v>
      </c>
      <c r="C346" t="s">
        <v>1301</v>
      </c>
      <c r="D346" s="3">
        <v>0</v>
      </c>
      <c r="E346" s="3">
        <v>0</v>
      </c>
      <c r="F346" t="s">
        <v>38</v>
      </c>
      <c r="G346" t="str">
        <f t="shared" si="26"/>
        <v>Strong Rational</v>
      </c>
      <c r="H346" t="s">
        <v>1302</v>
      </c>
      <c r="J346" t="s">
        <v>1299</v>
      </c>
      <c r="K346" s="1">
        <v>1.16951E+18</v>
      </c>
      <c r="L346" t="s">
        <v>1283</v>
      </c>
      <c r="M346" t="s">
        <v>1299</v>
      </c>
      <c r="N346" t="s">
        <v>18</v>
      </c>
      <c r="O346" t="s">
        <v>1300</v>
      </c>
      <c r="P346" t="s">
        <v>76</v>
      </c>
      <c r="R346">
        <f t="shared" si="29"/>
        <v>0</v>
      </c>
      <c r="S346">
        <f t="shared" si="28"/>
        <v>0</v>
      </c>
      <c r="T346">
        <f t="shared" si="28"/>
        <v>0</v>
      </c>
      <c r="U346">
        <f t="shared" si="28"/>
        <v>0</v>
      </c>
      <c r="V346">
        <f t="shared" si="28"/>
        <v>0</v>
      </c>
      <c r="W346">
        <f t="shared" si="28"/>
        <v>0</v>
      </c>
      <c r="X346">
        <f t="shared" si="28"/>
        <v>0</v>
      </c>
      <c r="Y346">
        <f t="shared" si="28"/>
        <v>0</v>
      </c>
      <c r="Z346">
        <f t="shared" si="28"/>
        <v>0</v>
      </c>
      <c r="AA346">
        <f t="shared" si="28"/>
        <v>0</v>
      </c>
      <c r="AB346">
        <f t="shared" si="28"/>
        <v>0</v>
      </c>
      <c r="AC346" t="str">
        <f t="shared" si="28"/>
        <v>Neutral</v>
      </c>
    </row>
    <row r="347" spans="1:29" x14ac:dyDescent="0.35">
      <c r="A347">
        <v>345</v>
      </c>
      <c r="B347" s="1">
        <v>1.18428E+18</v>
      </c>
      <c r="C347" t="s">
        <v>1303</v>
      </c>
      <c r="D347" s="3">
        <v>0</v>
      </c>
      <c r="E347" s="3">
        <v>0</v>
      </c>
      <c r="F347" t="s">
        <v>38</v>
      </c>
      <c r="G347" t="str">
        <f t="shared" si="26"/>
        <v>Strong Rational</v>
      </c>
      <c r="H347" t="s">
        <v>1235</v>
      </c>
      <c r="J347" t="s">
        <v>33</v>
      </c>
      <c r="K347" s="1">
        <v>1.07922E+18</v>
      </c>
      <c r="L347" t="s">
        <v>1283</v>
      </c>
      <c r="M347" t="s">
        <v>1304</v>
      </c>
      <c r="N347" t="s">
        <v>18</v>
      </c>
      <c r="O347" t="s">
        <v>35</v>
      </c>
      <c r="P347" t="s">
        <v>36</v>
      </c>
      <c r="R347">
        <f t="shared" si="29"/>
        <v>0</v>
      </c>
      <c r="S347">
        <f t="shared" si="28"/>
        <v>0</v>
      </c>
      <c r="T347" t="str">
        <f t="shared" si="28"/>
        <v>Neutral</v>
      </c>
      <c r="U347">
        <f t="shared" si="28"/>
        <v>0</v>
      </c>
      <c r="V347">
        <f t="shared" si="28"/>
        <v>0</v>
      </c>
      <c r="W347">
        <f t="shared" si="28"/>
        <v>0</v>
      </c>
      <c r="X347">
        <f t="shared" si="28"/>
        <v>0</v>
      </c>
      <c r="Y347">
        <f t="shared" si="28"/>
        <v>0</v>
      </c>
      <c r="Z347">
        <f t="shared" si="28"/>
        <v>0</v>
      </c>
      <c r="AA347">
        <f t="shared" si="28"/>
        <v>0</v>
      </c>
      <c r="AB347">
        <f t="shared" si="28"/>
        <v>0</v>
      </c>
      <c r="AC347">
        <f t="shared" si="28"/>
        <v>0</v>
      </c>
    </row>
    <row r="348" spans="1:29" x14ac:dyDescent="0.35">
      <c r="A348">
        <v>346</v>
      </c>
      <c r="B348" s="1">
        <v>1.18428E+18</v>
      </c>
      <c r="C348" t="s">
        <v>1305</v>
      </c>
      <c r="D348" s="3">
        <v>0.1</v>
      </c>
      <c r="E348" s="3">
        <v>1</v>
      </c>
      <c r="F348" t="s">
        <v>14</v>
      </c>
      <c r="G348" t="str">
        <f t="shared" si="26"/>
        <v>Strong Emotional</v>
      </c>
      <c r="H348" t="s">
        <v>387</v>
      </c>
      <c r="J348" t="s">
        <v>1306</v>
      </c>
      <c r="K348">
        <v>128457263</v>
      </c>
      <c r="L348" t="s">
        <v>1283</v>
      </c>
      <c r="M348" t="s">
        <v>1307</v>
      </c>
      <c r="N348" t="s">
        <v>18</v>
      </c>
      <c r="O348" t="s">
        <v>1308</v>
      </c>
      <c r="P348" t="s">
        <v>27</v>
      </c>
      <c r="R348" t="str">
        <f t="shared" si="29"/>
        <v>Somewhat Good</v>
      </c>
      <c r="S348">
        <f t="shared" si="28"/>
        <v>0</v>
      </c>
      <c r="T348">
        <f t="shared" si="28"/>
        <v>0</v>
      </c>
      <c r="U348">
        <f t="shared" si="28"/>
        <v>0</v>
      </c>
      <c r="V348">
        <f t="shared" si="28"/>
        <v>0</v>
      </c>
      <c r="W348">
        <f t="shared" si="28"/>
        <v>0</v>
      </c>
      <c r="X348">
        <f t="shared" si="28"/>
        <v>0</v>
      </c>
      <c r="Y348">
        <f t="shared" si="28"/>
        <v>0</v>
      </c>
      <c r="Z348">
        <f t="shared" si="28"/>
        <v>0</v>
      </c>
      <c r="AA348">
        <f t="shared" si="28"/>
        <v>0</v>
      </c>
      <c r="AB348">
        <f t="shared" si="28"/>
        <v>0</v>
      </c>
      <c r="AC348">
        <f t="shared" si="28"/>
        <v>0</v>
      </c>
    </row>
    <row r="349" spans="1:29" x14ac:dyDescent="0.35">
      <c r="A349">
        <v>347</v>
      </c>
      <c r="B349" s="1">
        <v>1.18428E+18</v>
      </c>
      <c r="C349" t="s">
        <v>1309</v>
      </c>
      <c r="D349" s="3">
        <v>0</v>
      </c>
      <c r="E349" s="3">
        <v>0</v>
      </c>
      <c r="F349" t="s">
        <v>38</v>
      </c>
      <c r="G349" t="str">
        <f t="shared" si="26"/>
        <v>Strong Rational</v>
      </c>
      <c r="H349" t="s">
        <v>1310</v>
      </c>
      <c r="J349" t="s">
        <v>128</v>
      </c>
      <c r="K349">
        <v>2229651353</v>
      </c>
      <c r="L349" t="s">
        <v>1283</v>
      </c>
      <c r="M349" t="s">
        <v>1311</v>
      </c>
      <c r="N349" t="s">
        <v>18</v>
      </c>
      <c r="O349" t="s">
        <v>131</v>
      </c>
      <c r="P349" t="s">
        <v>132</v>
      </c>
      <c r="R349">
        <f t="shared" si="29"/>
        <v>0</v>
      </c>
      <c r="S349" t="str">
        <f t="shared" si="28"/>
        <v>Neutral</v>
      </c>
      <c r="T349">
        <f t="shared" si="28"/>
        <v>0</v>
      </c>
      <c r="U349">
        <f t="shared" si="28"/>
        <v>0</v>
      </c>
      <c r="V349">
        <f t="shared" si="28"/>
        <v>0</v>
      </c>
      <c r="W349">
        <f t="shared" si="28"/>
        <v>0</v>
      </c>
      <c r="X349">
        <f t="shared" si="28"/>
        <v>0</v>
      </c>
      <c r="Y349">
        <f t="shared" si="28"/>
        <v>0</v>
      </c>
      <c r="Z349">
        <f t="shared" si="28"/>
        <v>0</v>
      </c>
      <c r="AA349">
        <f t="shared" si="28"/>
        <v>0</v>
      </c>
      <c r="AB349">
        <f t="shared" si="28"/>
        <v>0</v>
      </c>
      <c r="AC349">
        <f t="shared" si="28"/>
        <v>0</v>
      </c>
    </row>
    <row r="350" spans="1:29" x14ac:dyDescent="0.35">
      <c r="A350">
        <v>348</v>
      </c>
      <c r="B350" s="1">
        <v>1.18428E+18</v>
      </c>
      <c r="C350" t="s">
        <v>1312</v>
      </c>
      <c r="D350" s="3">
        <v>0</v>
      </c>
      <c r="E350" s="3">
        <v>0</v>
      </c>
      <c r="F350" t="s">
        <v>38</v>
      </c>
      <c r="G350" t="str">
        <f t="shared" si="26"/>
        <v>Strong Rational</v>
      </c>
      <c r="H350" t="s">
        <v>584</v>
      </c>
      <c r="J350" t="s">
        <v>1313</v>
      </c>
      <c r="K350" s="1">
        <v>7.98734E+17</v>
      </c>
      <c r="L350" t="s">
        <v>1283</v>
      </c>
      <c r="M350" t="s">
        <v>1314</v>
      </c>
      <c r="N350" t="s">
        <v>18</v>
      </c>
      <c r="O350" t="s">
        <v>1315</v>
      </c>
      <c r="P350" t="s">
        <v>76</v>
      </c>
      <c r="R350">
        <f t="shared" si="29"/>
        <v>0</v>
      </c>
      <c r="S350">
        <f t="shared" si="28"/>
        <v>0</v>
      </c>
      <c r="T350">
        <f t="shared" si="28"/>
        <v>0</v>
      </c>
      <c r="U350">
        <f t="shared" si="28"/>
        <v>0</v>
      </c>
      <c r="V350">
        <f t="shared" si="28"/>
        <v>0</v>
      </c>
      <c r="W350">
        <f t="shared" si="28"/>
        <v>0</v>
      </c>
      <c r="X350">
        <f t="shared" si="28"/>
        <v>0</v>
      </c>
      <c r="Y350">
        <f t="shared" si="28"/>
        <v>0</v>
      </c>
      <c r="Z350">
        <f t="shared" si="28"/>
        <v>0</v>
      </c>
      <c r="AA350">
        <f t="shared" si="28"/>
        <v>0</v>
      </c>
      <c r="AB350">
        <f t="shared" si="28"/>
        <v>0</v>
      </c>
      <c r="AC350" t="str">
        <f t="shared" si="28"/>
        <v>Neutral</v>
      </c>
    </row>
    <row r="351" spans="1:29" x14ac:dyDescent="0.35">
      <c r="A351">
        <v>349</v>
      </c>
      <c r="B351" s="1">
        <v>1.18426E+18</v>
      </c>
      <c r="C351" t="s">
        <v>1316</v>
      </c>
      <c r="D351" s="3">
        <v>-1</v>
      </c>
      <c r="E351" s="3">
        <v>1</v>
      </c>
      <c r="F351" t="s">
        <v>69</v>
      </c>
      <c r="G351" t="str">
        <f t="shared" si="26"/>
        <v>Strong Emotional</v>
      </c>
      <c r="H351" t="s">
        <v>1317</v>
      </c>
      <c r="J351" t="s">
        <v>23</v>
      </c>
      <c r="K351" s="1">
        <v>9.47984E+17</v>
      </c>
      <c r="L351" t="s">
        <v>1283</v>
      </c>
      <c r="M351" t="s">
        <v>1318</v>
      </c>
      <c r="N351" t="s">
        <v>18</v>
      </c>
      <c r="O351" t="s">
        <v>26</v>
      </c>
      <c r="P351" t="s">
        <v>27</v>
      </c>
      <c r="R351" t="str">
        <f t="shared" si="29"/>
        <v>Very Poor</v>
      </c>
      <c r="S351">
        <f t="shared" si="28"/>
        <v>0</v>
      </c>
      <c r="T351">
        <f t="shared" si="28"/>
        <v>0</v>
      </c>
      <c r="U351">
        <f t="shared" si="28"/>
        <v>0</v>
      </c>
      <c r="V351">
        <f t="shared" si="28"/>
        <v>0</v>
      </c>
      <c r="W351">
        <f t="shared" si="28"/>
        <v>0</v>
      </c>
      <c r="X351">
        <f t="shared" si="28"/>
        <v>0</v>
      </c>
      <c r="Y351">
        <f t="shared" si="28"/>
        <v>0</v>
      </c>
      <c r="Z351">
        <f t="shared" si="28"/>
        <v>0</v>
      </c>
      <c r="AA351">
        <f t="shared" si="28"/>
        <v>0</v>
      </c>
      <c r="AB351">
        <f t="shared" si="28"/>
        <v>0</v>
      </c>
      <c r="AC351">
        <f t="shared" si="28"/>
        <v>0</v>
      </c>
    </row>
    <row r="352" spans="1:29" x14ac:dyDescent="0.35">
      <c r="A352">
        <v>350</v>
      </c>
      <c r="B352" s="1">
        <v>1.18427E+18</v>
      </c>
      <c r="C352" t="s">
        <v>1319</v>
      </c>
      <c r="D352" s="3">
        <v>0.1</v>
      </c>
      <c r="E352" s="3">
        <v>0.1</v>
      </c>
      <c r="F352" t="s">
        <v>14</v>
      </c>
      <c r="G352" t="str">
        <f t="shared" si="26"/>
        <v>Strong Rational</v>
      </c>
      <c r="H352" t="s">
        <v>1320</v>
      </c>
      <c r="J352" t="s">
        <v>46</v>
      </c>
      <c r="K352">
        <v>3127777828</v>
      </c>
      <c r="L352" t="s">
        <v>1283</v>
      </c>
      <c r="M352" t="s">
        <v>1321</v>
      </c>
      <c r="N352" t="s">
        <v>18</v>
      </c>
      <c r="O352" t="s">
        <v>49</v>
      </c>
      <c r="P352" t="s">
        <v>50</v>
      </c>
      <c r="R352">
        <f t="shared" si="29"/>
        <v>0</v>
      </c>
      <c r="S352">
        <f t="shared" si="28"/>
        <v>0</v>
      </c>
      <c r="T352">
        <f t="shared" si="28"/>
        <v>0</v>
      </c>
      <c r="U352">
        <f t="shared" si="28"/>
        <v>0</v>
      </c>
      <c r="V352">
        <f t="shared" si="28"/>
        <v>0</v>
      </c>
      <c r="W352" t="str">
        <f t="shared" si="28"/>
        <v>Somewhat Good</v>
      </c>
      <c r="X352">
        <f t="shared" si="28"/>
        <v>0</v>
      </c>
      <c r="Y352">
        <f t="shared" si="28"/>
        <v>0</v>
      </c>
      <c r="Z352">
        <f t="shared" si="28"/>
        <v>0</v>
      </c>
      <c r="AA352">
        <f t="shared" si="28"/>
        <v>0</v>
      </c>
      <c r="AB352">
        <f t="shared" si="28"/>
        <v>0</v>
      </c>
      <c r="AC352">
        <f t="shared" si="28"/>
        <v>0</v>
      </c>
    </row>
    <row r="353" spans="1:29" x14ac:dyDescent="0.35">
      <c r="A353">
        <v>351</v>
      </c>
      <c r="B353" s="1">
        <v>1.18427E+18</v>
      </c>
      <c r="C353" t="s">
        <v>1322</v>
      </c>
      <c r="D353" s="3">
        <v>0</v>
      </c>
      <c r="E353" s="3">
        <v>0</v>
      </c>
      <c r="F353" t="s">
        <v>38</v>
      </c>
      <c r="G353" t="str">
        <f t="shared" si="26"/>
        <v>Strong Rational</v>
      </c>
      <c r="H353" t="s">
        <v>1323</v>
      </c>
      <c r="J353" t="s">
        <v>1324</v>
      </c>
      <c r="K353">
        <v>16743886</v>
      </c>
      <c r="L353" t="s">
        <v>1283</v>
      </c>
      <c r="M353" t="s">
        <v>1324</v>
      </c>
      <c r="N353" t="s">
        <v>18</v>
      </c>
      <c r="O353" t="s">
        <v>1325</v>
      </c>
      <c r="P353" t="s">
        <v>27</v>
      </c>
      <c r="R353" t="str">
        <f t="shared" si="29"/>
        <v>Neutral</v>
      </c>
      <c r="S353">
        <f t="shared" si="28"/>
        <v>0</v>
      </c>
      <c r="T353">
        <f t="shared" si="28"/>
        <v>0</v>
      </c>
      <c r="U353">
        <f t="shared" si="28"/>
        <v>0</v>
      </c>
      <c r="V353">
        <f t="shared" si="28"/>
        <v>0</v>
      </c>
      <c r="W353">
        <f t="shared" ref="S353:AC376" si="30">IF($P353 = W$1, IF(AND(0&lt;$D353, $D353&lt;0.5), "Somewhat Good", IF(AND(0.5&lt;=$D353, $D353&lt;=1), "Very Good", IF(AND(-0.5&lt;$D353, $D353&lt;0), "Somewhat Poor", IF(AND(-1&lt;=$D353, $D353&lt;=-0.5), "Very Poor", IF($D353=0, "Neutral", "ERROR"))))),0)</f>
        <v>0</v>
      </c>
      <c r="X353">
        <f t="shared" si="30"/>
        <v>0</v>
      </c>
      <c r="Y353">
        <f t="shared" si="30"/>
        <v>0</v>
      </c>
      <c r="Z353">
        <f t="shared" si="30"/>
        <v>0</v>
      </c>
      <c r="AA353">
        <f t="shared" si="30"/>
        <v>0</v>
      </c>
      <c r="AB353">
        <f t="shared" si="30"/>
        <v>0</v>
      </c>
      <c r="AC353">
        <f t="shared" si="30"/>
        <v>0</v>
      </c>
    </row>
    <row r="354" spans="1:29" x14ac:dyDescent="0.35">
      <c r="A354">
        <v>352</v>
      </c>
      <c r="B354" s="1">
        <v>1.18426E+18</v>
      </c>
      <c r="C354" t="s">
        <v>1326</v>
      </c>
      <c r="D354" s="3">
        <v>0.13636363636363599</v>
      </c>
      <c r="E354" s="3">
        <v>0.45454545454545398</v>
      </c>
      <c r="F354" t="s">
        <v>14</v>
      </c>
      <c r="G354" t="str">
        <f t="shared" si="26"/>
        <v>Rational</v>
      </c>
      <c r="H354" t="s">
        <v>1327</v>
      </c>
      <c r="J354" t="s">
        <v>23</v>
      </c>
      <c r="K354">
        <v>2258618585</v>
      </c>
      <c r="L354" t="s">
        <v>1283</v>
      </c>
      <c r="M354" t="s">
        <v>1328</v>
      </c>
      <c r="N354" t="s">
        <v>18</v>
      </c>
      <c r="O354" t="s">
        <v>26</v>
      </c>
      <c r="P354" t="s">
        <v>27</v>
      </c>
      <c r="R354" t="str">
        <f t="shared" si="29"/>
        <v>Somewhat Good</v>
      </c>
      <c r="S354">
        <f t="shared" si="30"/>
        <v>0</v>
      </c>
      <c r="T354">
        <f t="shared" si="30"/>
        <v>0</v>
      </c>
      <c r="U354">
        <f t="shared" si="30"/>
        <v>0</v>
      </c>
      <c r="V354">
        <f t="shared" si="30"/>
        <v>0</v>
      </c>
      <c r="W354">
        <f t="shared" si="30"/>
        <v>0</v>
      </c>
      <c r="X354">
        <f t="shared" si="30"/>
        <v>0</v>
      </c>
      <c r="Y354">
        <f t="shared" si="30"/>
        <v>0</v>
      </c>
      <c r="Z354">
        <f t="shared" si="30"/>
        <v>0</v>
      </c>
      <c r="AA354">
        <f t="shared" si="30"/>
        <v>0</v>
      </c>
      <c r="AB354">
        <f t="shared" si="30"/>
        <v>0</v>
      </c>
      <c r="AC354">
        <f t="shared" si="30"/>
        <v>0</v>
      </c>
    </row>
    <row r="355" spans="1:29" x14ac:dyDescent="0.35">
      <c r="A355">
        <v>353</v>
      </c>
      <c r="B355" s="1">
        <v>1.18428E+18</v>
      </c>
      <c r="C355" t="s">
        <v>1329</v>
      </c>
      <c r="D355" s="3">
        <v>0</v>
      </c>
      <c r="E355" s="3">
        <v>0</v>
      </c>
      <c r="F355" t="s">
        <v>38</v>
      </c>
      <c r="G355" t="str">
        <f t="shared" si="26"/>
        <v>Strong Rational</v>
      </c>
      <c r="H355" t="s">
        <v>985</v>
      </c>
      <c r="J355" t="s">
        <v>91</v>
      </c>
      <c r="K355">
        <v>16372853</v>
      </c>
      <c r="L355" t="s">
        <v>1283</v>
      </c>
      <c r="M355" t="s">
        <v>1330</v>
      </c>
      <c r="N355" t="s">
        <v>18</v>
      </c>
      <c r="O355" t="s">
        <v>370</v>
      </c>
      <c r="P355" t="s">
        <v>27</v>
      </c>
      <c r="R355" t="str">
        <f t="shared" si="29"/>
        <v>Neutral</v>
      </c>
      <c r="S355">
        <f t="shared" si="30"/>
        <v>0</v>
      </c>
      <c r="T355">
        <f t="shared" si="30"/>
        <v>0</v>
      </c>
      <c r="U355">
        <f t="shared" si="30"/>
        <v>0</v>
      </c>
      <c r="V355">
        <f t="shared" si="30"/>
        <v>0</v>
      </c>
      <c r="W355">
        <f t="shared" si="30"/>
        <v>0</v>
      </c>
      <c r="X355">
        <f t="shared" si="30"/>
        <v>0</v>
      </c>
      <c r="Y355">
        <f t="shared" si="30"/>
        <v>0</v>
      </c>
      <c r="Z355">
        <f t="shared" si="30"/>
        <v>0</v>
      </c>
      <c r="AA355">
        <f t="shared" si="30"/>
        <v>0</v>
      </c>
      <c r="AB355">
        <f t="shared" si="30"/>
        <v>0</v>
      </c>
      <c r="AC355">
        <f t="shared" si="30"/>
        <v>0</v>
      </c>
    </row>
    <row r="356" spans="1:29" x14ac:dyDescent="0.35">
      <c r="A356">
        <v>354</v>
      </c>
      <c r="B356" s="1">
        <v>1.18428E+18</v>
      </c>
      <c r="C356" t="s">
        <v>1331</v>
      </c>
      <c r="D356" s="3">
        <v>0</v>
      </c>
      <c r="E356" s="3">
        <v>0</v>
      </c>
      <c r="F356" t="s">
        <v>38</v>
      </c>
      <c r="G356" t="str">
        <f t="shared" si="26"/>
        <v>Strong Rational</v>
      </c>
      <c r="H356" t="s">
        <v>52</v>
      </c>
      <c r="J356" t="s">
        <v>1332</v>
      </c>
      <c r="K356" s="1">
        <v>1.09514E+18</v>
      </c>
      <c r="L356" t="s">
        <v>1283</v>
      </c>
      <c r="M356" t="s">
        <v>1333</v>
      </c>
      <c r="N356" t="s">
        <v>18</v>
      </c>
      <c r="O356" t="s">
        <v>1334</v>
      </c>
      <c r="P356" t="s">
        <v>27</v>
      </c>
      <c r="R356" t="str">
        <f t="shared" si="29"/>
        <v>Neutral</v>
      </c>
      <c r="S356">
        <f t="shared" si="30"/>
        <v>0</v>
      </c>
      <c r="T356">
        <f t="shared" si="30"/>
        <v>0</v>
      </c>
      <c r="U356">
        <f t="shared" si="30"/>
        <v>0</v>
      </c>
      <c r="V356">
        <f t="shared" si="30"/>
        <v>0</v>
      </c>
      <c r="W356">
        <f t="shared" si="30"/>
        <v>0</v>
      </c>
      <c r="X356">
        <f t="shared" si="30"/>
        <v>0</v>
      </c>
      <c r="Y356">
        <f t="shared" si="30"/>
        <v>0</v>
      </c>
      <c r="Z356">
        <f t="shared" si="30"/>
        <v>0</v>
      </c>
      <c r="AA356">
        <f t="shared" si="30"/>
        <v>0</v>
      </c>
      <c r="AB356">
        <f t="shared" si="30"/>
        <v>0</v>
      </c>
      <c r="AC356">
        <f t="shared" si="30"/>
        <v>0</v>
      </c>
    </row>
    <row r="357" spans="1:29" x14ac:dyDescent="0.35">
      <c r="A357">
        <v>355</v>
      </c>
      <c r="B357" s="1">
        <v>1.18427E+18</v>
      </c>
      <c r="C357" t="s">
        <v>1335</v>
      </c>
      <c r="D357" s="3">
        <v>0.05</v>
      </c>
      <c r="E357" s="3">
        <v>0.45</v>
      </c>
      <c r="F357" t="s">
        <v>14</v>
      </c>
      <c r="G357" t="str">
        <f t="shared" si="26"/>
        <v>Rational</v>
      </c>
      <c r="H357" t="s">
        <v>1336</v>
      </c>
      <c r="K357">
        <v>16678560</v>
      </c>
      <c r="L357" t="s">
        <v>1283</v>
      </c>
      <c r="M357" t="s">
        <v>1337</v>
      </c>
      <c r="N357" t="s">
        <v>18</v>
      </c>
      <c r="O357" t="s">
        <v>1338</v>
      </c>
      <c r="P357" t="s">
        <v>27</v>
      </c>
      <c r="R357" t="str">
        <f t="shared" si="29"/>
        <v>Somewhat Good</v>
      </c>
      <c r="S357">
        <f t="shared" si="30"/>
        <v>0</v>
      </c>
      <c r="T357">
        <f t="shared" si="30"/>
        <v>0</v>
      </c>
      <c r="U357">
        <f t="shared" si="30"/>
        <v>0</v>
      </c>
      <c r="V357">
        <f t="shared" si="30"/>
        <v>0</v>
      </c>
      <c r="W357">
        <f t="shared" si="30"/>
        <v>0</v>
      </c>
      <c r="X357">
        <f t="shared" si="30"/>
        <v>0</v>
      </c>
      <c r="Y357">
        <f t="shared" si="30"/>
        <v>0</v>
      </c>
      <c r="Z357">
        <f t="shared" si="30"/>
        <v>0</v>
      </c>
      <c r="AA357">
        <f t="shared" si="30"/>
        <v>0</v>
      </c>
      <c r="AB357">
        <f t="shared" si="30"/>
        <v>0</v>
      </c>
      <c r="AC357">
        <f t="shared" si="30"/>
        <v>0</v>
      </c>
    </row>
    <row r="358" spans="1:29" x14ac:dyDescent="0.35">
      <c r="A358">
        <v>356</v>
      </c>
      <c r="B358" s="1">
        <v>1.18428E+18</v>
      </c>
      <c r="C358" t="s">
        <v>1339</v>
      </c>
      <c r="D358" s="3">
        <v>-7.8125E-2</v>
      </c>
      <c r="E358" s="3">
        <v>0.26250000000000001</v>
      </c>
      <c r="F358" t="s">
        <v>69</v>
      </c>
      <c r="G358" t="str">
        <f t="shared" ref="G358:G421" si="31">IF((AND(E358 &gt;= 0.26,E358 &lt;=0.5)),"Rational",IF((AND(E358 &gt; 0.5,E358 &lt; 0.75)),"Emotional",IF((AND(E358 &gt;= 0.75,E358 &lt;=1)),"Strong Emotional", "Strong Rational")))</f>
        <v>Rational</v>
      </c>
      <c r="H358" t="s">
        <v>620</v>
      </c>
      <c r="J358" t="s">
        <v>1340</v>
      </c>
      <c r="K358">
        <v>3385054665</v>
      </c>
      <c r="L358" t="s">
        <v>1283</v>
      </c>
      <c r="M358" t="s">
        <v>1341</v>
      </c>
      <c r="N358" t="s">
        <v>18</v>
      </c>
      <c r="O358" t="s">
        <v>1342</v>
      </c>
      <c r="P358" t="s">
        <v>27</v>
      </c>
      <c r="R358" t="str">
        <f t="shared" si="29"/>
        <v>Somewhat Poor</v>
      </c>
      <c r="S358">
        <f t="shared" si="30"/>
        <v>0</v>
      </c>
      <c r="T358">
        <f t="shared" si="30"/>
        <v>0</v>
      </c>
      <c r="U358">
        <f t="shared" si="30"/>
        <v>0</v>
      </c>
      <c r="V358">
        <f t="shared" si="30"/>
        <v>0</v>
      </c>
      <c r="W358">
        <f t="shared" si="30"/>
        <v>0</v>
      </c>
      <c r="X358">
        <f t="shared" si="30"/>
        <v>0</v>
      </c>
      <c r="Y358">
        <f t="shared" si="30"/>
        <v>0</v>
      </c>
      <c r="Z358">
        <f t="shared" si="30"/>
        <v>0</v>
      </c>
      <c r="AA358">
        <f t="shared" si="30"/>
        <v>0</v>
      </c>
      <c r="AB358">
        <f t="shared" si="30"/>
        <v>0</v>
      </c>
      <c r="AC358">
        <f t="shared" si="30"/>
        <v>0</v>
      </c>
    </row>
    <row r="359" spans="1:29" x14ac:dyDescent="0.35">
      <c r="A359">
        <v>357</v>
      </c>
      <c r="B359" s="1">
        <v>1.18427E+18</v>
      </c>
      <c r="C359" t="s">
        <v>1343</v>
      </c>
      <c r="D359" s="3">
        <v>0</v>
      </c>
      <c r="E359" s="3">
        <v>0</v>
      </c>
      <c r="F359" t="s">
        <v>38</v>
      </c>
      <c r="G359" t="str">
        <f t="shared" si="31"/>
        <v>Strong Rational</v>
      </c>
      <c r="H359" t="s">
        <v>95</v>
      </c>
      <c r="J359" t="s">
        <v>23</v>
      </c>
      <c r="K359">
        <v>14258796</v>
      </c>
      <c r="L359" t="s">
        <v>1283</v>
      </c>
      <c r="M359" t="s">
        <v>1344</v>
      </c>
      <c r="N359" t="s">
        <v>1345</v>
      </c>
      <c r="O359" t="s">
        <v>26</v>
      </c>
      <c r="P359" t="s">
        <v>27</v>
      </c>
      <c r="R359" t="str">
        <f t="shared" si="29"/>
        <v>Neutral</v>
      </c>
      <c r="S359">
        <f t="shared" si="30"/>
        <v>0</v>
      </c>
      <c r="T359">
        <f t="shared" si="30"/>
        <v>0</v>
      </c>
      <c r="U359">
        <f t="shared" si="30"/>
        <v>0</v>
      </c>
      <c r="V359">
        <f t="shared" si="30"/>
        <v>0</v>
      </c>
      <c r="W359">
        <f t="shared" si="30"/>
        <v>0</v>
      </c>
      <c r="X359">
        <f t="shared" si="30"/>
        <v>0</v>
      </c>
      <c r="Y359">
        <f t="shared" si="30"/>
        <v>0</v>
      </c>
      <c r="Z359">
        <f t="shared" si="30"/>
        <v>0</v>
      </c>
      <c r="AA359">
        <f t="shared" si="30"/>
        <v>0</v>
      </c>
      <c r="AB359">
        <f t="shared" si="30"/>
        <v>0</v>
      </c>
      <c r="AC359">
        <f t="shared" si="30"/>
        <v>0</v>
      </c>
    </row>
    <row r="360" spans="1:29" x14ac:dyDescent="0.35">
      <c r="A360">
        <v>358</v>
      </c>
      <c r="B360" s="1">
        <v>1.18426E+18</v>
      </c>
      <c r="C360" t="s">
        <v>1346</v>
      </c>
      <c r="D360" s="3">
        <v>-0.5</v>
      </c>
      <c r="E360" s="3">
        <v>1</v>
      </c>
      <c r="F360" t="s">
        <v>69</v>
      </c>
      <c r="G360" t="str">
        <f t="shared" si="31"/>
        <v>Strong Emotional</v>
      </c>
      <c r="H360" t="s">
        <v>292</v>
      </c>
      <c r="J360" t="s">
        <v>23</v>
      </c>
      <c r="K360">
        <v>716298056</v>
      </c>
      <c r="L360" t="s">
        <v>1283</v>
      </c>
      <c r="M360" t="s">
        <v>1347</v>
      </c>
      <c r="N360" t="s">
        <v>18</v>
      </c>
      <c r="O360" t="s">
        <v>26</v>
      </c>
      <c r="P360" t="s">
        <v>27</v>
      </c>
      <c r="R360" t="str">
        <f t="shared" si="29"/>
        <v>Very Poor</v>
      </c>
      <c r="S360">
        <f t="shared" si="30"/>
        <v>0</v>
      </c>
      <c r="T360">
        <f t="shared" si="30"/>
        <v>0</v>
      </c>
      <c r="U360">
        <f t="shared" si="30"/>
        <v>0</v>
      </c>
      <c r="V360">
        <f t="shared" si="30"/>
        <v>0</v>
      </c>
      <c r="W360">
        <f t="shared" si="30"/>
        <v>0</v>
      </c>
      <c r="X360">
        <f t="shared" si="30"/>
        <v>0</v>
      </c>
      <c r="Y360">
        <f t="shared" si="30"/>
        <v>0</v>
      </c>
      <c r="Z360">
        <f t="shared" si="30"/>
        <v>0</v>
      </c>
      <c r="AA360">
        <f t="shared" si="30"/>
        <v>0</v>
      </c>
      <c r="AB360">
        <f t="shared" si="30"/>
        <v>0</v>
      </c>
      <c r="AC360">
        <f t="shared" si="30"/>
        <v>0</v>
      </c>
    </row>
    <row r="361" spans="1:29" x14ac:dyDescent="0.35">
      <c r="A361">
        <v>359</v>
      </c>
      <c r="B361" s="1">
        <v>1.18426E+18</v>
      </c>
      <c r="C361" t="s">
        <v>1348</v>
      </c>
      <c r="D361" s="3">
        <v>0</v>
      </c>
      <c r="E361" s="3">
        <v>0</v>
      </c>
      <c r="F361" t="s">
        <v>38</v>
      </c>
      <c r="G361" t="str">
        <f t="shared" si="31"/>
        <v>Strong Rational</v>
      </c>
      <c r="H361" t="s">
        <v>1349</v>
      </c>
      <c r="J361" t="s">
        <v>1350</v>
      </c>
      <c r="K361">
        <v>2988775520</v>
      </c>
      <c r="L361" t="s">
        <v>1283</v>
      </c>
      <c r="M361" t="s">
        <v>1351</v>
      </c>
      <c r="N361" t="s">
        <v>18</v>
      </c>
      <c r="O361" t="s">
        <v>1352</v>
      </c>
      <c r="P361" t="s">
        <v>27</v>
      </c>
      <c r="R361" t="str">
        <f t="shared" si="29"/>
        <v>Neutral</v>
      </c>
      <c r="S361">
        <f t="shared" si="30"/>
        <v>0</v>
      </c>
      <c r="T361">
        <f t="shared" si="30"/>
        <v>0</v>
      </c>
      <c r="U361">
        <f t="shared" si="30"/>
        <v>0</v>
      </c>
      <c r="V361">
        <f t="shared" si="30"/>
        <v>0</v>
      </c>
      <c r="W361">
        <f t="shared" si="30"/>
        <v>0</v>
      </c>
      <c r="X361">
        <f t="shared" si="30"/>
        <v>0</v>
      </c>
      <c r="Y361">
        <f t="shared" si="30"/>
        <v>0</v>
      </c>
      <c r="Z361">
        <f t="shared" si="30"/>
        <v>0</v>
      </c>
      <c r="AA361">
        <f t="shared" si="30"/>
        <v>0</v>
      </c>
      <c r="AB361">
        <f t="shared" si="30"/>
        <v>0</v>
      </c>
      <c r="AC361">
        <f t="shared" si="30"/>
        <v>0</v>
      </c>
    </row>
    <row r="362" spans="1:29" ht="217.5" x14ac:dyDescent="0.35">
      <c r="A362">
        <v>360</v>
      </c>
      <c r="B362" s="1">
        <v>1.18426E+18</v>
      </c>
      <c r="C362" s="2" t="s">
        <v>1353</v>
      </c>
      <c r="D362" s="3">
        <v>0.81380208333333304</v>
      </c>
      <c r="E362" s="3">
        <v>0.5</v>
      </c>
      <c r="F362" t="s">
        <v>14</v>
      </c>
      <c r="G362" t="str">
        <f t="shared" si="31"/>
        <v>Rational</v>
      </c>
      <c r="H362" t="s">
        <v>1014</v>
      </c>
      <c r="K362">
        <v>2639037688</v>
      </c>
      <c r="L362" t="s">
        <v>1283</v>
      </c>
      <c r="M362" t="s">
        <v>1354</v>
      </c>
      <c r="N362" t="s">
        <v>18</v>
      </c>
      <c r="O362" t="s">
        <v>26</v>
      </c>
      <c r="P362" t="s">
        <v>27</v>
      </c>
      <c r="R362" t="str">
        <f t="shared" si="29"/>
        <v>Very Good</v>
      </c>
      <c r="S362">
        <f t="shared" si="30"/>
        <v>0</v>
      </c>
      <c r="T362">
        <f t="shared" si="30"/>
        <v>0</v>
      </c>
      <c r="U362">
        <f t="shared" si="30"/>
        <v>0</v>
      </c>
      <c r="V362">
        <f t="shared" si="30"/>
        <v>0</v>
      </c>
      <c r="W362">
        <f t="shared" si="30"/>
        <v>0</v>
      </c>
      <c r="X362">
        <f t="shared" si="30"/>
        <v>0</v>
      </c>
      <c r="Y362">
        <f t="shared" si="30"/>
        <v>0</v>
      </c>
      <c r="Z362">
        <f t="shared" si="30"/>
        <v>0</v>
      </c>
      <c r="AA362">
        <f t="shared" si="30"/>
        <v>0</v>
      </c>
      <c r="AB362">
        <f t="shared" si="30"/>
        <v>0</v>
      </c>
      <c r="AC362">
        <f t="shared" si="30"/>
        <v>0</v>
      </c>
    </row>
    <row r="363" spans="1:29" x14ac:dyDescent="0.35">
      <c r="A363">
        <v>361</v>
      </c>
      <c r="B363" s="1">
        <v>1.18414E+18</v>
      </c>
      <c r="C363" t="s">
        <v>1355</v>
      </c>
      <c r="D363" s="3">
        <v>0</v>
      </c>
      <c r="E363" s="3">
        <v>0</v>
      </c>
      <c r="F363" t="s">
        <v>38</v>
      </c>
      <c r="G363" t="str">
        <f t="shared" si="31"/>
        <v>Strong Rational</v>
      </c>
      <c r="H363" t="s">
        <v>1356</v>
      </c>
      <c r="J363" t="s">
        <v>1357</v>
      </c>
      <c r="K363" s="1">
        <v>7.99292E+17</v>
      </c>
      <c r="L363" t="s">
        <v>1283</v>
      </c>
      <c r="M363" t="s">
        <v>1358</v>
      </c>
      <c r="N363" t="s">
        <v>18</v>
      </c>
      <c r="O363" t="s">
        <v>1359</v>
      </c>
      <c r="P363" t="s">
        <v>27</v>
      </c>
      <c r="R363" t="str">
        <f t="shared" si="29"/>
        <v>Neutral</v>
      </c>
      <c r="S363">
        <f t="shared" si="30"/>
        <v>0</v>
      </c>
      <c r="T363">
        <f t="shared" si="30"/>
        <v>0</v>
      </c>
      <c r="U363">
        <f t="shared" si="30"/>
        <v>0</v>
      </c>
      <c r="V363">
        <f t="shared" si="30"/>
        <v>0</v>
      </c>
      <c r="W363">
        <f t="shared" si="30"/>
        <v>0</v>
      </c>
      <c r="X363">
        <f t="shared" si="30"/>
        <v>0</v>
      </c>
      <c r="Y363">
        <f t="shared" si="30"/>
        <v>0</v>
      </c>
      <c r="Z363">
        <f t="shared" si="30"/>
        <v>0</v>
      </c>
      <c r="AA363">
        <f t="shared" si="30"/>
        <v>0</v>
      </c>
      <c r="AB363">
        <f t="shared" si="30"/>
        <v>0</v>
      </c>
      <c r="AC363">
        <f t="shared" si="30"/>
        <v>0</v>
      </c>
    </row>
    <row r="364" spans="1:29" x14ac:dyDescent="0.35">
      <c r="A364">
        <v>362</v>
      </c>
      <c r="B364" s="1">
        <v>1.18428E+18</v>
      </c>
      <c r="C364" t="s">
        <v>1360</v>
      </c>
      <c r="D364" s="3">
        <v>-0.1875</v>
      </c>
      <c r="E364" s="3">
        <v>0.5</v>
      </c>
      <c r="F364" t="s">
        <v>69</v>
      </c>
      <c r="G364" t="str">
        <f t="shared" si="31"/>
        <v>Rational</v>
      </c>
      <c r="H364" t="s">
        <v>526</v>
      </c>
      <c r="J364" t="s">
        <v>23</v>
      </c>
      <c r="K364">
        <v>3057794182</v>
      </c>
      <c r="L364" t="s">
        <v>1283</v>
      </c>
      <c r="M364" t="s">
        <v>1361</v>
      </c>
      <c r="N364" t="s">
        <v>18</v>
      </c>
      <c r="O364" t="s">
        <v>26</v>
      </c>
      <c r="P364" t="s">
        <v>27</v>
      </c>
      <c r="R364" t="str">
        <f t="shared" si="29"/>
        <v>Somewhat Poor</v>
      </c>
      <c r="S364">
        <f t="shared" si="30"/>
        <v>0</v>
      </c>
      <c r="T364">
        <f t="shared" si="30"/>
        <v>0</v>
      </c>
      <c r="U364">
        <f t="shared" si="30"/>
        <v>0</v>
      </c>
      <c r="V364">
        <f t="shared" si="30"/>
        <v>0</v>
      </c>
      <c r="W364">
        <f t="shared" si="30"/>
        <v>0</v>
      </c>
      <c r="X364">
        <f t="shared" si="30"/>
        <v>0</v>
      </c>
      <c r="Y364">
        <f t="shared" si="30"/>
        <v>0</v>
      </c>
      <c r="Z364">
        <f t="shared" si="30"/>
        <v>0</v>
      </c>
      <c r="AA364">
        <f t="shared" si="30"/>
        <v>0</v>
      </c>
      <c r="AB364">
        <f t="shared" si="30"/>
        <v>0</v>
      </c>
      <c r="AC364">
        <f t="shared" si="30"/>
        <v>0</v>
      </c>
    </row>
    <row r="365" spans="1:29" x14ac:dyDescent="0.35">
      <c r="A365">
        <v>363</v>
      </c>
      <c r="B365" s="1">
        <v>1.18426E+18</v>
      </c>
      <c r="C365" t="s">
        <v>1362</v>
      </c>
      <c r="D365" s="3">
        <v>-1</v>
      </c>
      <c r="E365" s="3">
        <v>0.66666666666666596</v>
      </c>
      <c r="F365" t="s">
        <v>69</v>
      </c>
      <c r="G365" t="str">
        <f t="shared" si="31"/>
        <v>Emotional</v>
      </c>
      <c r="H365" t="s">
        <v>1363</v>
      </c>
      <c r="J365" t="s">
        <v>383</v>
      </c>
      <c r="K365" s="1">
        <v>1.07869E+18</v>
      </c>
      <c r="L365" t="s">
        <v>1283</v>
      </c>
      <c r="M365" t="s">
        <v>1364</v>
      </c>
      <c r="N365" t="s">
        <v>18</v>
      </c>
      <c r="O365" t="s">
        <v>1365</v>
      </c>
      <c r="P365" t="s">
        <v>27</v>
      </c>
      <c r="R365" t="str">
        <f t="shared" si="29"/>
        <v>Very Poor</v>
      </c>
      <c r="S365">
        <f t="shared" si="30"/>
        <v>0</v>
      </c>
      <c r="T365">
        <f t="shared" si="30"/>
        <v>0</v>
      </c>
      <c r="U365">
        <f t="shared" si="30"/>
        <v>0</v>
      </c>
      <c r="V365">
        <f t="shared" si="30"/>
        <v>0</v>
      </c>
      <c r="W365">
        <f t="shared" si="30"/>
        <v>0</v>
      </c>
      <c r="X365">
        <f t="shared" si="30"/>
        <v>0</v>
      </c>
      <c r="Y365">
        <f t="shared" si="30"/>
        <v>0</v>
      </c>
      <c r="Z365">
        <f t="shared" si="30"/>
        <v>0</v>
      </c>
      <c r="AA365">
        <f t="shared" si="30"/>
        <v>0</v>
      </c>
      <c r="AB365">
        <f t="shared" si="30"/>
        <v>0</v>
      </c>
      <c r="AC365">
        <f t="shared" si="30"/>
        <v>0</v>
      </c>
    </row>
    <row r="366" spans="1:29" x14ac:dyDescent="0.35">
      <c r="A366">
        <v>364</v>
      </c>
      <c r="B366" s="1">
        <v>1.18428E+18</v>
      </c>
      <c r="C366" t="s">
        <v>1366</v>
      </c>
      <c r="D366" s="3">
        <v>0</v>
      </c>
      <c r="E366" s="3">
        <v>0</v>
      </c>
      <c r="F366" t="s">
        <v>38</v>
      </c>
      <c r="G366" t="str">
        <f t="shared" si="31"/>
        <v>Strong Rational</v>
      </c>
      <c r="H366" t="s">
        <v>364</v>
      </c>
      <c r="J366" t="s">
        <v>23</v>
      </c>
      <c r="K366" s="1">
        <v>7.84599E+17</v>
      </c>
      <c r="L366" t="s">
        <v>1283</v>
      </c>
      <c r="M366" t="s">
        <v>1367</v>
      </c>
      <c r="N366" t="s">
        <v>18</v>
      </c>
      <c r="O366" t="s">
        <v>1368</v>
      </c>
      <c r="P366" t="s">
        <v>27</v>
      </c>
      <c r="R366" t="str">
        <f t="shared" si="29"/>
        <v>Neutral</v>
      </c>
      <c r="S366">
        <f t="shared" si="30"/>
        <v>0</v>
      </c>
      <c r="T366">
        <f t="shared" si="30"/>
        <v>0</v>
      </c>
      <c r="U366">
        <f t="shared" si="30"/>
        <v>0</v>
      </c>
      <c r="V366">
        <f t="shared" si="30"/>
        <v>0</v>
      </c>
      <c r="W366">
        <f t="shared" si="30"/>
        <v>0</v>
      </c>
      <c r="X366">
        <f t="shared" si="30"/>
        <v>0</v>
      </c>
      <c r="Y366">
        <f t="shared" si="30"/>
        <v>0</v>
      </c>
      <c r="Z366">
        <f t="shared" si="30"/>
        <v>0</v>
      </c>
      <c r="AA366">
        <f t="shared" si="30"/>
        <v>0</v>
      </c>
      <c r="AB366">
        <f t="shared" si="30"/>
        <v>0</v>
      </c>
      <c r="AC366">
        <f t="shared" si="30"/>
        <v>0</v>
      </c>
    </row>
    <row r="367" spans="1:29" x14ac:dyDescent="0.35">
      <c r="A367">
        <v>365</v>
      </c>
      <c r="B367" s="1">
        <v>1.18167E+18</v>
      </c>
      <c r="C367" t="s">
        <v>1369</v>
      </c>
      <c r="D367" s="3">
        <v>0</v>
      </c>
      <c r="E367" s="3">
        <v>0</v>
      </c>
      <c r="F367" t="s">
        <v>38</v>
      </c>
      <c r="G367" t="str">
        <f t="shared" si="31"/>
        <v>Strong Rational</v>
      </c>
      <c r="H367" t="s">
        <v>1370</v>
      </c>
      <c r="J367" t="s">
        <v>1371</v>
      </c>
      <c r="K367">
        <v>60676109</v>
      </c>
      <c r="L367" t="s">
        <v>1283</v>
      </c>
      <c r="M367" t="s">
        <v>1372</v>
      </c>
      <c r="N367" t="s">
        <v>18</v>
      </c>
      <c r="O367" t="s">
        <v>1373</v>
      </c>
      <c r="P367" t="s">
        <v>132</v>
      </c>
      <c r="R367">
        <f t="shared" si="29"/>
        <v>0</v>
      </c>
      <c r="S367" t="str">
        <f t="shared" si="30"/>
        <v>Neutral</v>
      </c>
      <c r="T367">
        <f t="shared" si="30"/>
        <v>0</v>
      </c>
      <c r="U367">
        <f t="shared" si="30"/>
        <v>0</v>
      </c>
      <c r="V367">
        <f t="shared" si="30"/>
        <v>0</v>
      </c>
      <c r="W367">
        <f t="shared" si="30"/>
        <v>0</v>
      </c>
      <c r="X367">
        <f t="shared" si="30"/>
        <v>0</v>
      </c>
      <c r="Y367">
        <f t="shared" si="30"/>
        <v>0</v>
      </c>
      <c r="Z367">
        <f t="shared" si="30"/>
        <v>0</v>
      </c>
      <c r="AA367">
        <f t="shared" si="30"/>
        <v>0</v>
      </c>
      <c r="AB367">
        <f t="shared" si="30"/>
        <v>0</v>
      </c>
      <c r="AC367">
        <f t="shared" si="30"/>
        <v>0</v>
      </c>
    </row>
    <row r="368" spans="1:29" x14ac:dyDescent="0.35">
      <c r="A368">
        <v>366</v>
      </c>
      <c r="B368" s="1">
        <v>1.18428E+18</v>
      </c>
      <c r="C368" t="s">
        <v>1374</v>
      </c>
      <c r="D368" s="3">
        <v>0.125</v>
      </c>
      <c r="E368" s="3">
        <v>0.70833333333333304</v>
      </c>
      <c r="F368" t="s">
        <v>14</v>
      </c>
      <c r="G368" t="str">
        <f t="shared" si="31"/>
        <v>Emotional</v>
      </c>
      <c r="H368" t="s">
        <v>1375</v>
      </c>
      <c r="K368">
        <v>2975007783</v>
      </c>
      <c r="L368" t="s">
        <v>1283</v>
      </c>
      <c r="M368" t="s">
        <v>1376</v>
      </c>
      <c r="N368" t="s">
        <v>18</v>
      </c>
      <c r="O368" t="s">
        <v>131</v>
      </c>
      <c r="P368" t="s">
        <v>132</v>
      </c>
      <c r="R368">
        <f t="shared" si="29"/>
        <v>0</v>
      </c>
      <c r="S368" t="str">
        <f t="shared" si="30"/>
        <v>Somewhat Good</v>
      </c>
      <c r="T368">
        <f t="shared" si="30"/>
        <v>0</v>
      </c>
      <c r="U368">
        <f t="shared" si="30"/>
        <v>0</v>
      </c>
      <c r="V368">
        <f t="shared" si="30"/>
        <v>0</v>
      </c>
      <c r="W368">
        <f t="shared" si="30"/>
        <v>0</v>
      </c>
      <c r="X368">
        <f t="shared" si="30"/>
        <v>0</v>
      </c>
      <c r="Y368">
        <f t="shared" si="30"/>
        <v>0</v>
      </c>
      <c r="Z368">
        <f t="shared" si="30"/>
        <v>0</v>
      </c>
      <c r="AA368">
        <f t="shared" si="30"/>
        <v>0</v>
      </c>
      <c r="AB368">
        <f t="shared" si="30"/>
        <v>0</v>
      </c>
      <c r="AC368">
        <f t="shared" si="30"/>
        <v>0</v>
      </c>
    </row>
    <row r="369" spans="1:29" x14ac:dyDescent="0.35">
      <c r="A369">
        <v>367</v>
      </c>
      <c r="B369" s="1">
        <v>1.18248E+18</v>
      </c>
      <c r="C369" t="s">
        <v>1377</v>
      </c>
      <c r="D369" s="3">
        <v>-0.5</v>
      </c>
      <c r="E369" s="3">
        <v>0.55000000000000004</v>
      </c>
      <c r="F369" t="s">
        <v>69</v>
      </c>
      <c r="G369" t="str">
        <f t="shared" si="31"/>
        <v>Emotional</v>
      </c>
      <c r="H369" t="s">
        <v>1378</v>
      </c>
      <c r="J369" t="s">
        <v>1379</v>
      </c>
      <c r="K369" s="1">
        <v>8.84197E+17</v>
      </c>
      <c r="L369" t="s">
        <v>1283</v>
      </c>
      <c r="M369" t="s">
        <v>1380</v>
      </c>
      <c r="N369" t="s">
        <v>18</v>
      </c>
      <c r="O369" t="s">
        <v>1381</v>
      </c>
      <c r="P369" t="s">
        <v>132</v>
      </c>
      <c r="R369">
        <f t="shared" si="29"/>
        <v>0</v>
      </c>
      <c r="S369" t="str">
        <f t="shared" si="30"/>
        <v>Very Poor</v>
      </c>
      <c r="T369">
        <f t="shared" si="30"/>
        <v>0</v>
      </c>
      <c r="U369">
        <f t="shared" si="30"/>
        <v>0</v>
      </c>
      <c r="V369">
        <f t="shared" si="30"/>
        <v>0</v>
      </c>
      <c r="W369">
        <f t="shared" si="30"/>
        <v>0</v>
      </c>
      <c r="X369">
        <f t="shared" si="30"/>
        <v>0</v>
      </c>
      <c r="Y369">
        <f t="shared" si="30"/>
        <v>0</v>
      </c>
      <c r="Z369">
        <f t="shared" si="30"/>
        <v>0</v>
      </c>
      <c r="AA369">
        <f t="shared" si="30"/>
        <v>0</v>
      </c>
      <c r="AB369">
        <f t="shared" si="30"/>
        <v>0</v>
      </c>
      <c r="AC369">
        <f t="shared" si="30"/>
        <v>0</v>
      </c>
    </row>
    <row r="370" spans="1:29" ht="290" x14ac:dyDescent="0.35">
      <c r="A370">
        <v>368</v>
      </c>
      <c r="B370" s="1">
        <v>1.18427E+18</v>
      </c>
      <c r="C370" s="2" t="s">
        <v>1382</v>
      </c>
      <c r="D370" s="3">
        <v>0.35</v>
      </c>
      <c r="E370" s="3">
        <v>0.6</v>
      </c>
      <c r="F370" t="s">
        <v>14</v>
      </c>
      <c r="G370" t="str">
        <f t="shared" si="31"/>
        <v>Emotional</v>
      </c>
      <c r="H370" t="s">
        <v>1123</v>
      </c>
      <c r="K370">
        <v>139177010</v>
      </c>
      <c r="L370" t="s">
        <v>1283</v>
      </c>
      <c r="M370" t="s">
        <v>1383</v>
      </c>
      <c r="N370" t="s">
        <v>18</v>
      </c>
      <c r="O370" t="s">
        <v>1384</v>
      </c>
      <c r="P370" t="s">
        <v>36</v>
      </c>
      <c r="R370">
        <f t="shared" si="29"/>
        <v>0</v>
      </c>
      <c r="S370">
        <f t="shared" si="30"/>
        <v>0</v>
      </c>
      <c r="T370" t="str">
        <f t="shared" si="30"/>
        <v>Somewhat Good</v>
      </c>
      <c r="U370">
        <f t="shared" si="30"/>
        <v>0</v>
      </c>
      <c r="V370">
        <f t="shared" si="30"/>
        <v>0</v>
      </c>
      <c r="W370">
        <f t="shared" si="30"/>
        <v>0</v>
      </c>
      <c r="X370">
        <f t="shared" si="30"/>
        <v>0</v>
      </c>
      <c r="Y370">
        <f t="shared" si="30"/>
        <v>0</v>
      </c>
      <c r="Z370">
        <f t="shared" si="30"/>
        <v>0</v>
      </c>
      <c r="AA370">
        <f t="shared" si="30"/>
        <v>0</v>
      </c>
      <c r="AB370">
        <f t="shared" si="30"/>
        <v>0</v>
      </c>
      <c r="AC370">
        <f t="shared" si="30"/>
        <v>0</v>
      </c>
    </row>
    <row r="371" spans="1:29" x14ac:dyDescent="0.35">
      <c r="A371">
        <v>369</v>
      </c>
      <c r="B371" s="1">
        <v>1.18426E+18</v>
      </c>
      <c r="C371" t="s">
        <v>1385</v>
      </c>
      <c r="D371" s="3">
        <v>5.859375E-3</v>
      </c>
      <c r="E371" s="3">
        <v>0.67500000000000004</v>
      </c>
      <c r="F371" t="s">
        <v>14</v>
      </c>
      <c r="G371" t="str">
        <f t="shared" si="31"/>
        <v>Emotional</v>
      </c>
      <c r="H371" t="s">
        <v>1386</v>
      </c>
      <c r="J371" t="s">
        <v>33</v>
      </c>
      <c r="K371">
        <v>18306899</v>
      </c>
      <c r="L371" t="s">
        <v>1283</v>
      </c>
      <c r="M371" t="s">
        <v>1387</v>
      </c>
      <c r="N371" t="s">
        <v>1388</v>
      </c>
      <c r="O371" t="s">
        <v>35</v>
      </c>
      <c r="P371" t="s">
        <v>36</v>
      </c>
      <c r="R371">
        <f t="shared" si="29"/>
        <v>0</v>
      </c>
      <c r="S371">
        <f t="shared" si="30"/>
        <v>0</v>
      </c>
      <c r="T371" t="str">
        <f t="shared" si="30"/>
        <v>Somewhat Good</v>
      </c>
      <c r="U371">
        <f t="shared" si="30"/>
        <v>0</v>
      </c>
      <c r="V371">
        <f t="shared" si="30"/>
        <v>0</v>
      </c>
      <c r="W371">
        <f t="shared" si="30"/>
        <v>0</v>
      </c>
      <c r="X371">
        <f t="shared" si="30"/>
        <v>0</v>
      </c>
      <c r="Y371">
        <f t="shared" si="30"/>
        <v>0</v>
      </c>
      <c r="Z371">
        <f t="shared" si="30"/>
        <v>0</v>
      </c>
      <c r="AA371">
        <f t="shared" si="30"/>
        <v>0</v>
      </c>
      <c r="AB371">
        <f t="shared" si="30"/>
        <v>0</v>
      </c>
      <c r="AC371">
        <f t="shared" si="30"/>
        <v>0</v>
      </c>
    </row>
    <row r="372" spans="1:29" x14ac:dyDescent="0.35">
      <c r="A372">
        <v>370</v>
      </c>
      <c r="B372" s="1">
        <v>1.18426E+18</v>
      </c>
      <c r="C372" t="s">
        <v>1389</v>
      </c>
      <c r="D372" s="3">
        <v>0</v>
      </c>
      <c r="E372" s="3">
        <v>0</v>
      </c>
      <c r="F372" t="s">
        <v>38</v>
      </c>
      <c r="G372" t="str">
        <f t="shared" si="31"/>
        <v>Strong Rational</v>
      </c>
      <c r="H372" t="s">
        <v>882</v>
      </c>
      <c r="K372" s="1">
        <v>8.29708E+17</v>
      </c>
      <c r="L372" t="s">
        <v>1283</v>
      </c>
      <c r="M372" t="s">
        <v>1390</v>
      </c>
      <c r="N372" t="s">
        <v>18</v>
      </c>
      <c r="O372" t="s">
        <v>35</v>
      </c>
      <c r="P372" t="s">
        <v>36</v>
      </c>
      <c r="R372">
        <f t="shared" si="29"/>
        <v>0</v>
      </c>
      <c r="S372">
        <f t="shared" si="30"/>
        <v>0</v>
      </c>
      <c r="T372" t="str">
        <f t="shared" si="30"/>
        <v>Neutral</v>
      </c>
      <c r="U372">
        <f t="shared" si="30"/>
        <v>0</v>
      </c>
      <c r="V372">
        <f t="shared" si="30"/>
        <v>0</v>
      </c>
      <c r="W372">
        <f t="shared" si="30"/>
        <v>0</v>
      </c>
      <c r="X372">
        <f t="shared" si="30"/>
        <v>0</v>
      </c>
      <c r="Y372">
        <f t="shared" si="30"/>
        <v>0</v>
      </c>
      <c r="Z372">
        <f t="shared" si="30"/>
        <v>0</v>
      </c>
      <c r="AA372">
        <f t="shared" si="30"/>
        <v>0</v>
      </c>
      <c r="AB372">
        <f t="shared" si="30"/>
        <v>0</v>
      </c>
      <c r="AC372">
        <f t="shared" si="30"/>
        <v>0</v>
      </c>
    </row>
    <row r="373" spans="1:29" x14ac:dyDescent="0.35">
      <c r="A373">
        <v>371</v>
      </c>
      <c r="B373" s="1">
        <v>1.18428E+18</v>
      </c>
      <c r="C373" t="s">
        <v>1391</v>
      </c>
      <c r="D373" s="3">
        <v>0</v>
      </c>
      <c r="E373" s="3">
        <v>0</v>
      </c>
      <c r="F373" t="s">
        <v>38</v>
      </c>
      <c r="G373" t="str">
        <f t="shared" si="31"/>
        <v>Strong Rational</v>
      </c>
      <c r="H373" t="s">
        <v>176</v>
      </c>
      <c r="J373" t="s">
        <v>1392</v>
      </c>
      <c r="K373">
        <v>2333105179</v>
      </c>
      <c r="L373" t="s">
        <v>1283</v>
      </c>
      <c r="M373" t="s">
        <v>1393</v>
      </c>
      <c r="N373" t="s">
        <v>18</v>
      </c>
      <c r="O373" t="s">
        <v>1394</v>
      </c>
      <c r="P373" t="s">
        <v>36</v>
      </c>
      <c r="R373">
        <f t="shared" si="29"/>
        <v>0</v>
      </c>
      <c r="S373">
        <f t="shared" si="30"/>
        <v>0</v>
      </c>
      <c r="T373" t="str">
        <f t="shared" si="30"/>
        <v>Neutral</v>
      </c>
      <c r="U373">
        <f t="shared" si="30"/>
        <v>0</v>
      </c>
      <c r="V373">
        <f t="shared" si="30"/>
        <v>0</v>
      </c>
      <c r="W373">
        <f t="shared" si="30"/>
        <v>0</v>
      </c>
      <c r="X373">
        <f t="shared" si="30"/>
        <v>0</v>
      </c>
      <c r="Y373">
        <f t="shared" si="30"/>
        <v>0</v>
      </c>
      <c r="Z373">
        <f t="shared" si="30"/>
        <v>0</v>
      </c>
      <c r="AA373">
        <f t="shared" si="30"/>
        <v>0</v>
      </c>
      <c r="AB373">
        <f t="shared" si="30"/>
        <v>0</v>
      </c>
      <c r="AC373">
        <f t="shared" si="30"/>
        <v>0</v>
      </c>
    </row>
    <row r="374" spans="1:29" x14ac:dyDescent="0.35">
      <c r="A374">
        <v>372</v>
      </c>
      <c r="B374" s="1">
        <v>1.18427E+18</v>
      </c>
      <c r="C374" t="s">
        <v>1395</v>
      </c>
      <c r="D374" s="3">
        <v>0</v>
      </c>
      <c r="E374" s="3">
        <v>0</v>
      </c>
      <c r="F374" t="s">
        <v>38</v>
      </c>
      <c r="G374" t="str">
        <f t="shared" si="31"/>
        <v>Strong Rational</v>
      </c>
      <c r="H374" t="s">
        <v>1396</v>
      </c>
      <c r="J374" t="s">
        <v>159</v>
      </c>
      <c r="K374">
        <v>393686755</v>
      </c>
      <c r="L374" t="s">
        <v>1283</v>
      </c>
      <c r="M374" t="s">
        <v>1397</v>
      </c>
      <c r="N374" t="s">
        <v>18</v>
      </c>
      <c r="O374" t="s">
        <v>161</v>
      </c>
      <c r="P374" t="s">
        <v>156</v>
      </c>
      <c r="R374">
        <f t="shared" si="29"/>
        <v>0</v>
      </c>
      <c r="S374">
        <f t="shared" si="30"/>
        <v>0</v>
      </c>
      <c r="T374">
        <f t="shared" si="30"/>
        <v>0</v>
      </c>
      <c r="U374" t="str">
        <f t="shared" si="30"/>
        <v>Neutral</v>
      </c>
      <c r="V374">
        <f t="shared" si="30"/>
        <v>0</v>
      </c>
      <c r="W374">
        <f t="shared" si="30"/>
        <v>0</v>
      </c>
      <c r="X374">
        <f t="shared" si="30"/>
        <v>0</v>
      </c>
      <c r="Y374">
        <f t="shared" si="30"/>
        <v>0</v>
      </c>
      <c r="Z374">
        <f t="shared" si="30"/>
        <v>0</v>
      </c>
      <c r="AA374">
        <f t="shared" si="30"/>
        <v>0</v>
      </c>
      <c r="AB374">
        <f t="shared" si="30"/>
        <v>0</v>
      </c>
      <c r="AC374">
        <f t="shared" si="30"/>
        <v>0</v>
      </c>
    </row>
    <row r="375" spans="1:29" ht="217.5" x14ac:dyDescent="0.35">
      <c r="A375">
        <v>373</v>
      </c>
      <c r="B375" s="1">
        <v>1.18428E+18</v>
      </c>
      <c r="C375" s="2" t="s">
        <v>1398</v>
      </c>
      <c r="D375" s="3">
        <v>-4.9999999999999899E-2</v>
      </c>
      <c r="E375" s="3">
        <v>0.9</v>
      </c>
      <c r="F375" t="s">
        <v>69</v>
      </c>
      <c r="G375" t="str">
        <f t="shared" si="31"/>
        <v>Strong Emotional</v>
      </c>
      <c r="H375" t="s">
        <v>1399</v>
      </c>
      <c r="K375">
        <v>56839367</v>
      </c>
      <c r="L375" t="s">
        <v>1283</v>
      </c>
      <c r="M375" t="s">
        <v>1400</v>
      </c>
      <c r="N375" t="s">
        <v>487</v>
      </c>
      <c r="O375" t="s">
        <v>161</v>
      </c>
      <c r="P375" t="s">
        <v>156</v>
      </c>
      <c r="R375">
        <f t="shared" si="29"/>
        <v>0</v>
      </c>
      <c r="S375">
        <f t="shared" si="30"/>
        <v>0</v>
      </c>
      <c r="T375">
        <f t="shared" si="30"/>
        <v>0</v>
      </c>
      <c r="U375" t="str">
        <f t="shared" si="30"/>
        <v>Somewhat Poor</v>
      </c>
      <c r="V375">
        <f t="shared" si="30"/>
        <v>0</v>
      </c>
      <c r="W375">
        <f t="shared" si="30"/>
        <v>0</v>
      </c>
      <c r="X375">
        <f t="shared" si="30"/>
        <v>0</v>
      </c>
      <c r="Y375">
        <f t="shared" si="30"/>
        <v>0</v>
      </c>
      <c r="Z375">
        <f t="shared" si="30"/>
        <v>0</v>
      </c>
      <c r="AA375">
        <f t="shared" si="30"/>
        <v>0</v>
      </c>
      <c r="AB375">
        <f t="shared" si="30"/>
        <v>0</v>
      </c>
      <c r="AC375">
        <f t="shared" si="30"/>
        <v>0</v>
      </c>
    </row>
    <row r="376" spans="1:29" x14ac:dyDescent="0.35">
      <c r="A376">
        <v>374</v>
      </c>
      <c r="B376" s="1">
        <v>1.18429E+18</v>
      </c>
      <c r="C376" t="s">
        <v>1401</v>
      </c>
      <c r="D376" s="3">
        <v>0.21666666666666601</v>
      </c>
      <c r="E376" s="3">
        <v>0.66666666666666596</v>
      </c>
      <c r="F376" t="s">
        <v>14</v>
      </c>
      <c r="G376" t="str">
        <f t="shared" si="31"/>
        <v>Emotional</v>
      </c>
      <c r="H376" t="s">
        <v>191</v>
      </c>
      <c r="J376" t="s">
        <v>1402</v>
      </c>
      <c r="K376" s="1">
        <v>8.2335E+17</v>
      </c>
      <c r="L376" t="s">
        <v>1283</v>
      </c>
      <c r="M376" t="s">
        <v>1402</v>
      </c>
      <c r="N376" t="s">
        <v>18</v>
      </c>
      <c r="O376" t="s">
        <v>161</v>
      </c>
      <c r="P376" t="s">
        <v>156</v>
      </c>
      <c r="R376">
        <f t="shared" si="29"/>
        <v>0</v>
      </c>
      <c r="S376">
        <f t="shared" si="30"/>
        <v>0</v>
      </c>
      <c r="T376">
        <f t="shared" si="30"/>
        <v>0</v>
      </c>
      <c r="U376" t="str">
        <f t="shared" si="30"/>
        <v>Somewhat Good</v>
      </c>
      <c r="V376">
        <f t="shared" si="30"/>
        <v>0</v>
      </c>
      <c r="W376">
        <f t="shared" si="30"/>
        <v>0</v>
      </c>
      <c r="X376">
        <f t="shared" si="30"/>
        <v>0</v>
      </c>
      <c r="Y376">
        <f t="shared" ref="S376:AC399" si="32">IF($P376 = Y$1, IF(AND(0&lt;$D376, $D376&lt;0.5), "Somewhat Good", IF(AND(0.5&lt;=$D376, $D376&lt;=1), "Very Good", IF(AND(-0.5&lt;$D376, $D376&lt;0), "Somewhat Poor", IF(AND(-1&lt;=$D376, $D376&lt;=-0.5), "Very Poor", IF($D376=0, "Neutral", "ERROR"))))),0)</f>
        <v>0</v>
      </c>
      <c r="Z376">
        <f t="shared" si="32"/>
        <v>0</v>
      </c>
      <c r="AA376">
        <f t="shared" si="32"/>
        <v>0</v>
      </c>
      <c r="AB376">
        <f t="shared" si="32"/>
        <v>0</v>
      </c>
      <c r="AC376">
        <f t="shared" si="32"/>
        <v>0</v>
      </c>
    </row>
    <row r="377" spans="1:29" x14ac:dyDescent="0.35">
      <c r="A377">
        <v>375</v>
      </c>
      <c r="B377" s="1">
        <v>1.18429E+18</v>
      </c>
      <c r="C377" t="s">
        <v>1403</v>
      </c>
      <c r="D377" s="3">
        <v>0</v>
      </c>
      <c r="E377" s="3">
        <v>0</v>
      </c>
      <c r="F377" t="s">
        <v>38</v>
      </c>
      <c r="G377" t="str">
        <f t="shared" si="31"/>
        <v>Strong Rational</v>
      </c>
      <c r="H377" t="s">
        <v>1220</v>
      </c>
      <c r="J377" t="s">
        <v>159</v>
      </c>
      <c r="K377" s="1">
        <v>9.86084E+17</v>
      </c>
      <c r="L377" t="s">
        <v>1283</v>
      </c>
      <c r="M377" t="s">
        <v>1404</v>
      </c>
      <c r="N377" t="s">
        <v>18</v>
      </c>
      <c r="O377" t="s">
        <v>161</v>
      </c>
      <c r="P377" t="s">
        <v>156</v>
      </c>
      <c r="R377">
        <f t="shared" si="29"/>
        <v>0</v>
      </c>
      <c r="S377">
        <f t="shared" si="32"/>
        <v>0</v>
      </c>
      <c r="T377">
        <f t="shared" si="32"/>
        <v>0</v>
      </c>
      <c r="U377" t="str">
        <f t="shared" si="32"/>
        <v>Neutral</v>
      </c>
      <c r="V377">
        <f t="shared" si="32"/>
        <v>0</v>
      </c>
      <c r="W377">
        <f t="shared" si="32"/>
        <v>0</v>
      </c>
      <c r="X377">
        <f t="shared" si="32"/>
        <v>0</v>
      </c>
      <c r="Y377">
        <f t="shared" si="32"/>
        <v>0</v>
      </c>
      <c r="Z377">
        <f t="shared" si="32"/>
        <v>0</v>
      </c>
      <c r="AA377">
        <f t="shared" si="32"/>
        <v>0</v>
      </c>
      <c r="AB377">
        <f t="shared" si="32"/>
        <v>0</v>
      </c>
      <c r="AC377">
        <f t="shared" si="32"/>
        <v>0</v>
      </c>
    </row>
    <row r="378" spans="1:29" x14ac:dyDescent="0.35">
      <c r="A378">
        <v>376</v>
      </c>
      <c r="B378" s="1">
        <v>1.18429E+18</v>
      </c>
      <c r="C378" t="s">
        <v>1405</v>
      </c>
      <c r="D378" s="3">
        <v>0</v>
      </c>
      <c r="E378" s="3">
        <v>0</v>
      </c>
      <c r="F378" t="s">
        <v>38</v>
      </c>
      <c r="G378" t="str">
        <f t="shared" si="31"/>
        <v>Strong Rational</v>
      </c>
      <c r="H378" t="s">
        <v>317</v>
      </c>
      <c r="K378" s="1">
        <v>1.14176E+18</v>
      </c>
      <c r="L378" t="s">
        <v>1283</v>
      </c>
      <c r="M378" t="s">
        <v>1406</v>
      </c>
      <c r="N378" t="s">
        <v>48</v>
      </c>
      <c r="O378" t="s">
        <v>161</v>
      </c>
      <c r="P378" t="s">
        <v>156</v>
      </c>
      <c r="R378">
        <f t="shared" si="29"/>
        <v>0</v>
      </c>
      <c r="S378">
        <f t="shared" si="32"/>
        <v>0</v>
      </c>
      <c r="T378">
        <f t="shared" si="32"/>
        <v>0</v>
      </c>
      <c r="U378" t="str">
        <f t="shared" si="32"/>
        <v>Neutral</v>
      </c>
      <c r="V378">
        <f t="shared" si="32"/>
        <v>0</v>
      </c>
      <c r="W378">
        <f t="shared" si="32"/>
        <v>0</v>
      </c>
      <c r="X378">
        <f t="shared" si="32"/>
        <v>0</v>
      </c>
      <c r="Y378">
        <f t="shared" si="32"/>
        <v>0</v>
      </c>
      <c r="Z378">
        <f t="shared" si="32"/>
        <v>0</v>
      </c>
      <c r="AA378">
        <f t="shared" si="32"/>
        <v>0</v>
      </c>
      <c r="AB378">
        <f t="shared" si="32"/>
        <v>0</v>
      </c>
      <c r="AC378">
        <f t="shared" si="32"/>
        <v>0</v>
      </c>
    </row>
    <row r="379" spans="1:29" x14ac:dyDescent="0.35">
      <c r="A379">
        <v>377</v>
      </c>
      <c r="B379" s="1">
        <v>1.18427E+18</v>
      </c>
      <c r="C379" t="s">
        <v>1407</v>
      </c>
      <c r="D379" s="3">
        <v>0.5</v>
      </c>
      <c r="E379" s="3">
        <v>0.75</v>
      </c>
      <c r="F379" t="s">
        <v>14</v>
      </c>
      <c r="G379" t="str">
        <f t="shared" si="31"/>
        <v>Strong Emotional</v>
      </c>
      <c r="H379" t="s">
        <v>926</v>
      </c>
      <c r="J379" t="s">
        <v>476</v>
      </c>
      <c r="K379" s="1">
        <v>7.71075E+17</v>
      </c>
      <c r="L379" t="s">
        <v>1283</v>
      </c>
      <c r="M379" t="s">
        <v>1408</v>
      </c>
      <c r="N379" t="s">
        <v>18</v>
      </c>
      <c r="O379" t="s">
        <v>478</v>
      </c>
      <c r="P379" t="s">
        <v>156</v>
      </c>
      <c r="R379">
        <f t="shared" si="29"/>
        <v>0</v>
      </c>
      <c r="S379">
        <f t="shared" si="32"/>
        <v>0</v>
      </c>
      <c r="T379">
        <f t="shared" si="32"/>
        <v>0</v>
      </c>
      <c r="U379" t="str">
        <f t="shared" si="32"/>
        <v>Very Good</v>
      </c>
      <c r="V379">
        <f t="shared" si="32"/>
        <v>0</v>
      </c>
      <c r="W379">
        <f t="shared" si="32"/>
        <v>0</v>
      </c>
      <c r="X379">
        <f t="shared" si="32"/>
        <v>0</v>
      </c>
      <c r="Y379">
        <f t="shared" si="32"/>
        <v>0</v>
      </c>
      <c r="Z379">
        <f t="shared" si="32"/>
        <v>0</v>
      </c>
      <c r="AA379">
        <f t="shared" si="32"/>
        <v>0</v>
      </c>
      <c r="AB379">
        <f t="shared" si="32"/>
        <v>0</v>
      </c>
      <c r="AC379">
        <f t="shared" si="32"/>
        <v>0</v>
      </c>
    </row>
    <row r="380" spans="1:29" ht="275.5" x14ac:dyDescent="0.35">
      <c r="A380">
        <v>378</v>
      </c>
      <c r="B380" s="1">
        <v>1.18428E+18</v>
      </c>
      <c r="C380" s="2" t="s">
        <v>1409</v>
      </c>
      <c r="D380" s="3">
        <v>0.25</v>
      </c>
      <c r="E380" s="3">
        <v>0.33333333333333298</v>
      </c>
      <c r="F380" t="s">
        <v>14</v>
      </c>
      <c r="G380" t="str">
        <f t="shared" si="31"/>
        <v>Rational</v>
      </c>
      <c r="H380" t="s">
        <v>1410</v>
      </c>
      <c r="K380">
        <v>4809994512</v>
      </c>
      <c r="L380" t="s">
        <v>1283</v>
      </c>
      <c r="M380" t="s">
        <v>1411</v>
      </c>
      <c r="N380" t="s">
        <v>18</v>
      </c>
      <c r="O380" t="s">
        <v>161</v>
      </c>
      <c r="P380" t="s">
        <v>156</v>
      </c>
      <c r="R380">
        <f t="shared" si="29"/>
        <v>0</v>
      </c>
      <c r="S380">
        <f t="shared" si="32"/>
        <v>0</v>
      </c>
      <c r="T380">
        <f t="shared" si="32"/>
        <v>0</v>
      </c>
      <c r="U380" t="str">
        <f t="shared" si="32"/>
        <v>Somewhat Good</v>
      </c>
      <c r="V380">
        <f t="shared" si="32"/>
        <v>0</v>
      </c>
      <c r="W380">
        <f t="shared" si="32"/>
        <v>0</v>
      </c>
      <c r="X380">
        <f t="shared" si="32"/>
        <v>0</v>
      </c>
      <c r="Y380">
        <f t="shared" si="32"/>
        <v>0</v>
      </c>
      <c r="Z380">
        <f t="shared" si="32"/>
        <v>0</v>
      </c>
      <c r="AA380">
        <f t="shared" si="32"/>
        <v>0</v>
      </c>
      <c r="AB380">
        <f t="shared" si="32"/>
        <v>0</v>
      </c>
      <c r="AC380">
        <f t="shared" si="32"/>
        <v>0</v>
      </c>
    </row>
    <row r="381" spans="1:29" x14ac:dyDescent="0.35">
      <c r="A381">
        <v>379</v>
      </c>
      <c r="B381" s="1">
        <v>1.18428E+18</v>
      </c>
      <c r="C381" t="s">
        <v>1412</v>
      </c>
      <c r="D381" s="3">
        <v>0</v>
      </c>
      <c r="E381" s="3">
        <v>0</v>
      </c>
      <c r="F381" t="s">
        <v>38</v>
      </c>
      <c r="G381" t="str">
        <f t="shared" si="31"/>
        <v>Strong Rational</v>
      </c>
      <c r="H381" t="s">
        <v>163</v>
      </c>
      <c r="J381" t="s">
        <v>46</v>
      </c>
      <c r="K381" s="1">
        <v>1.06561E+18</v>
      </c>
      <c r="L381" t="s">
        <v>1283</v>
      </c>
      <c r="M381" t="s">
        <v>1413</v>
      </c>
      <c r="N381" t="s">
        <v>18</v>
      </c>
      <c r="O381" t="s">
        <v>49</v>
      </c>
      <c r="P381" t="s">
        <v>50</v>
      </c>
      <c r="R381">
        <f t="shared" si="29"/>
        <v>0</v>
      </c>
      <c r="S381">
        <f t="shared" si="32"/>
        <v>0</v>
      </c>
      <c r="T381">
        <f t="shared" si="32"/>
        <v>0</v>
      </c>
      <c r="U381">
        <f t="shared" si="32"/>
        <v>0</v>
      </c>
      <c r="V381">
        <f t="shared" si="32"/>
        <v>0</v>
      </c>
      <c r="W381" t="str">
        <f t="shared" si="32"/>
        <v>Neutral</v>
      </c>
      <c r="X381">
        <f t="shared" si="32"/>
        <v>0</v>
      </c>
      <c r="Y381">
        <f t="shared" si="32"/>
        <v>0</v>
      </c>
      <c r="Z381">
        <f t="shared" si="32"/>
        <v>0</v>
      </c>
      <c r="AA381">
        <f t="shared" si="32"/>
        <v>0</v>
      </c>
      <c r="AB381">
        <f t="shared" si="32"/>
        <v>0</v>
      </c>
      <c r="AC381">
        <f t="shared" si="32"/>
        <v>0</v>
      </c>
    </row>
    <row r="382" spans="1:29" x14ac:dyDescent="0.35">
      <c r="A382">
        <v>380</v>
      </c>
      <c r="B382" s="1">
        <v>1.18427E+18</v>
      </c>
      <c r="C382" t="s">
        <v>1414</v>
      </c>
      <c r="D382" s="3">
        <v>0</v>
      </c>
      <c r="E382" s="3">
        <v>0</v>
      </c>
      <c r="F382" t="s">
        <v>38</v>
      </c>
      <c r="G382" t="str">
        <f t="shared" si="31"/>
        <v>Strong Rational</v>
      </c>
      <c r="H382" t="s">
        <v>1415</v>
      </c>
      <c r="J382" t="s">
        <v>46</v>
      </c>
      <c r="K382">
        <v>202638779</v>
      </c>
      <c r="L382" t="s">
        <v>1283</v>
      </c>
      <c r="M382" t="s">
        <v>1416</v>
      </c>
      <c r="N382" t="s">
        <v>1417</v>
      </c>
      <c r="O382" t="s">
        <v>49</v>
      </c>
      <c r="P382" t="s">
        <v>50</v>
      </c>
      <c r="R382">
        <f t="shared" si="29"/>
        <v>0</v>
      </c>
      <c r="S382">
        <f t="shared" si="32"/>
        <v>0</v>
      </c>
      <c r="T382">
        <f t="shared" si="32"/>
        <v>0</v>
      </c>
      <c r="U382">
        <f t="shared" si="32"/>
        <v>0</v>
      </c>
      <c r="V382">
        <f t="shared" si="32"/>
        <v>0</v>
      </c>
      <c r="W382" t="str">
        <f t="shared" si="32"/>
        <v>Neutral</v>
      </c>
      <c r="X382">
        <f t="shared" si="32"/>
        <v>0</v>
      </c>
      <c r="Y382">
        <f t="shared" si="32"/>
        <v>0</v>
      </c>
      <c r="Z382">
        <f t="shared" si="32"/>
        <v>0</v>
      </c>
      <c r="AA382">
        <f t="shared" si="32"/>
        <v>0</v>
      </c>
      <c r="AB382">
        <f t="shared" si="32"/>
        <v>0</v>
      </c>
      <c r="AC382">
        <f t="shared" si="32"/>
        <v>0</v>
      </c>
    </row>
    <row r="383" spans="1:29" x14ac:dyDescent="0.35">
      <c r="A383">
        <v>381</v>
      </c>
      <c r="B383" s="1">
        <v>1.18429E+18</v>
      </c>
      <c r="C383" t="s">
        <v>1418</v>
      </c>
      <c r="D383" s="3">
        <v>0</v>
      </c>
      <c r="E383" s="3">
        <v>0</v>
      </c>
      <c r="F383" t="s">
        <v>38</v>
      </c>
      <c r="G383" t="str">
        <f t="shared" si="31"/>
        <v>Strong Rational</v>
      </c>
      <c r="H383" t="s">
        <v>1223</v>
      </c>
      <c r="J383" t="s">
        <v>46</v>
      </c>
      <c r="K383">
        <v>1344481320</v>
      </c>
      <c r="L383" t="s">
        <v>1283</v>
      </c>
      <c r="M383" t="s">
        <v>1419</v>
      </c>
      <c r="N383" t="s">
        <v>18</v>
      </c>
      <c r="O383" t="s">
        <v>49</v>
      </c>
      <c r="P383" t="s">
        <v>50</v>
      </c>
      <c r="R383">
        <f t="shared" si="29"/>
        <v>0</v>
      </c>
      <c r="S383">
        <f t="shared" si="32"/>
        <v>0</v>
      </c>
      <c r="T383">
        <f t="shared" si="32"/>
        <v>0</v>
      </c>
      <c r="U383">
        <f t="shared" si="32"/>
        <v>0</v>
      </c>
      <c r="V383">
        <f t="shared" si="32"/>
        <v>0</v>
      </c>
      <c r="W383" t="str">
        <f t="shared" si="32"/>
        <v>Neutral</v>
      </c>
      <c r="X383">
        <f t="shared" si="32"/>
        <v>0</v>
      </c>
      <c r="Y383">
        <f t="shared" si="32"/>
        <v>0</v>
      </c>
      <c r="Z383">
        <f t="shared" si="32"/>
        <v>0</v>
      </c>
      <c r="AA383">
        <f t="shared" si="32"/>
        <v>0</v>
      </c>
      <c r="AB383">
        <f t="shared" si="32"/>
        <v>0</v>
      </c>
      <c r="AC383">
        <f t="shared" si="32"/>
        <v>0</v>
      </c>
    </row>
    <row r="384" spans="1:29" x14ac:dyDescent="0.35">
      <c r="A384">
        <v>382</v>
      </c>
      <c r="B384" s="1">
        <v>1.18428E+18</v>
      </c>
      <c r="C384" t="s">
        <v>1420</v>
      </c>
      <c r="D384" s="3">
        <v>0</v>
      </c>
      <c r="E384" s="3">
        <v>0</v>
      </c>
      <c r="F384" t="s">
        <v>38</v>
      </c>
      <c r="G384" t="str">
        <f t="shared" si="31"/>
        <v>Strong Rational</v>
      </c>
      <c r="H384" t="s">
        <v>1421</v>
      </c>
      <c r="K384">
        <v>25436570</v>
      </c>
      <c r="L384" t="s">
        <v>1283</v>
      </c>
      <c r="M384" t="s">
        <v>1422</v>
      </c>
      <c r="N384" t="s">
        <v>18</v>
      </c>
      <c r="O384" t="s">
        <v>49</v>
      </c>
      <c r="P384" t="s">
        <v>50</v>
      </c>
      <c r="R384">
        <f t="shared" si="29"/>
        <v>0</v>
      </c>
      <c r="S384">
        <f t="shared" si="32"/>
        <v>0</v>
      </c>
      <c r="T384">
        <f t="shared" si="32"/>
        <v>0</v>
      </c>
      <c r="U384">
        <f t="shared" si="32"/>
        <v>0</v>
      </c>
      <c r="V384">
        <f t="shared" si="32"/>
        <v>0</v>
      </c>
      <c r="W384" t="str">
        <f t="shared" si="32"/>
        <v>Neutral</v>
      </c>
      <c r="X384">
        <f t="shared" si="32"/>
        <v>0</v>
      </c>
      <c r="Y384">
        <f t="shared" si="32"/>
        <v>0</v>
      </c>
      <c r="Z384">
        <f t="shared" si="32"/>
        <v>0</v>
      </c>
      <c r="AA384">
        <f t="shared" si="32"/>
        <v>0</v>
      </c>
      <c r="AB384">
        <f t="shared" si="32"/>
        <v>0</v>
      </c>
      <c r="AC384">
        <f t="shared" si="32"/>
        <v>0</v>
      </c>
    </row>
    <row r="385" spans="1:29" x14ac:dyDescent="0.35">
      <c r="A385">
        <v>383</v>
      </c>
      <c r="B385" s="1">
        <v>1.18427E+18</v>
      </c>
      <c r="C385" t="s">
        <v>1423</v>
      </c>
      <c r="D385" s="3">
        <v>-0.9765625</v>
      </c>
      <c r="E385" s="3">
        <v>1</v>
      </c>
      <c r="F385" t="s">
        <v>69</v>
      </c>
      <c r="G385" t="str">
        <f t="shared" si="31"/>
        <v>Strong Emotional</v>
      </c>
      <c r="H385" t="s">
        <v>1424</v>
      </c>
      <c r="J385" t="s">
        <v>794</v>
      </c>
      <c r="K385" s="1">
        <v>9.90768E+17</v>
      </c>
      <c r="L385" t="s">
        <v>1283</v>
      </c>
      <c r="M385" t="s">
        <v>1425</v>
      </c>
      <c r="N385" t="s">
        <v>18</v>
      </c>
      <c r="O385" t="s">
        <v>1426</v>
      </c>
      <c r="P385" t="s">
        <v>50</v>
      </c>
      <c r="R385">
        <f t="shared" si="29"/>
        <v>0</v>
      </c>
      <c r="S385">
        <f t="shared" si="32"/>
        <v>0</v>
      </c>
      <c r="T385">
        <f t="shared" si="32"/>
        <v>0</v>
      </c>
      <c r="U385">
        <f t="shared" si="32"/>
        <v>0</v>
      </c>
      <c r="V385">
        <f t="shared" si="32"/>
        <v>0</v>
      </c>
      <c r="W385" t="str">
        <f t="shared" si="32"/>
        <v>Very Poor</v>
      </c>
      <c r="X385">
        <f t="shared" si="32"/>
        <v>0</v>
      </c>
      <c r="Y385">
        <f t="shared" si="32"/>
        <v>0</v>
      </c>
      <c r="Z385">
        <f t="shared" si="32"/>
        <v>0</v>
      </c>
      <c r="AA385">
        <f t="shared" si="32"/>
        <v>0</v>
      </c>
      <c r="AB385">
        <f t="shared" si="32"/>
        <v>0</v>
      </c>
      <c r="AC385">
        <f t="shared" si="32"/>
        <v>0</v>
      </c>
    </row>
    <row r="386" spans="1:29" x14ac:dyDescent="0.35">
      <c r="A386">
        <v>384</v>
      </c>
      <c r="B386" s="1">
        <v>1.18428E+18</v>
      </c>
      <c r="C386" t="s">
        <v>1427</v>
      </c>
      <c r="D386" s="3">
        <v>0</v>
      </c>
      <c r="E386" s="3">
        <v>0</v>
      </c>
      <c r="F386" t="s">
        <v>38</v>
      </c>
      <c r="G386" t="str">
        <f t="shared" si="31"/>
        <v>Strong Rational</v>
      </c>
      <c r="H386" t="s">
        <v>542</v>
      </c>
      <c r="J386" t="s">
        <v>1428</v>
      </c>
      <c r="K386" s="1">
        <v>1.1287E+18</v>
      </c>
      <c r="L386" t="s">
        <v>1283</v>
      </c>
      <c r="M386" t="s">
        <v>1429</v>
      </c>
      <c r="N386" t="s">
        <v>18</v>
      </c>
      <c r="O386" t="s">
        <v>1430</v>
      </c>
      <c r="P386" t="s">
        <v>50</v>
      </c>
      <c r="R386">
        <f t="shared" si="29"/>
        <v>0</v>
      </c>
      <c r="S386">
        <f t="shared" si="32"/>
        <v>0</v>
      </c>
      <c r="T386">
        <f t="shared" si="32"/>
        <v>0</v>
      </c>
      <c r="U386">
        <f t="shared" si="32"/>
        <v>0</v>
      </c>
      <c r="V386">
        <f t="shared" si="32"/>
        <v>0</v>
      </c>
      <c r="W386" t="str">
        <f t="shared" si="32"/>
        <v>Neutral</v>
      </c>
      <c r="X386">
        <f t="shared" si="32"/>
        <v>0</v>
      </c>
      <c r="Y386">
        <f t="shared" si="32"/>
        <v>0</v>
      </c>
      <c r="Z386">
        <f t="shared" si="32"/>
        <v>0</v>
      </c>
      <c r="AA386">
        <f t="shared" si="32"/>
        <v>0</v>
      </c>
      <c r="AB386">
        <f t="shared" si="32"/>
        <v>0</v>
      </c>
      <c r="AC386">
        <f t="shared" si="32"/>
        <v>0</v>
      </c>
    </row>
    <row r="387" spans="1:29" x14ac:dyDescent="0.35">
      <c r="A387">
        <v>385</v>
      </c>
      <c r="B387" s="1">
        <v>1.18426E+18</v>
      </c>
      <c r="C387" t="s">
        <v>1431</v>
      </c>
      <c r="D387" s="3">
        <v>0</v>
      </c>
      <c r="E387" s="3">
        <v>0</v>
      </c>
      <c r="F387" t="s">
        <v>38</v>
      </c>
      <c r="G387" t="str">
        <f t="shared" si="31"/>
        <v>Strong Rational</v>
      </c>
      <c r="H387" t="s">
        <v>703</v>
      </c>
      <c r="J387" t="s">
        <v>1432</v>
      </c>
      <c r="K387">
        <v>828248046</v>
      </c>
      <c r="L387" t="s">
        <v>1283</v>
      </c>
      <c r="M387" t="s">
        <v>1433</v>
      </c>
      <c r="N387" t="s">
        <v>18</v>
      </c>
      <c r="O387" t="s">
        <v>1434</v>
      </c>
      <c r="P387" t="s">
        <v>50</v>
      </c>
      <c r="R387">
        <f t="shared" si="29"/>
        <v>0</v>
      </c>
      <c r="S387">
        <f t="shared" si="32"/>
        <v>0</v>
      </c>
      <c r="T387">
        <f t="shared" si="32"/>
        <v>0</v>
      </c>
      <c r="U387">
        <f t="shared" si="32"/>
        <v>0</v>
      </c>
      <c r="V387">
        <f t="shared" si="32"/>
        <v>0</v>
      </c>
      <c r="W387" t="str">
        <f t="shared" si="32"/>
        <v>Neutral</v>
      </c>
      <c r="X387">
        <f t="shared" si="32"/>
        <v>0</v>
      </c>
      <c r="Y387">
        <f t="shared" si="32"/>
        <v>0</v>
      </c>
      <c r="Z387">
        <f t="shared" si="32"/>
        <v>0</v>
      </c>
      <c r="AA387">
        <f t="shared" si="32"/>
        <v>0</v>
      </c>
      <c r="AB387">
        <f t="shared" si="32"/>
        <v>0</v>
      </c>
      <c r="AC387">
        <f t="shared" si="32"/>
        <v>0</v>
      </c>
    </row>
    <row r="388" spans="1:29" x14ac:dyDescent="0.35">
      <c r="A388">
        <v>386</v>
      </c>
      <c r="B388" s="1">
        <v>1.18426E+18</v>
      </c>
      <c r="C388" t="s">
        <v>1435</v>
      </c>
      <c r="D388" s="3">
        <v>0</v>
      </c>
      <c r="E388" s="3">
        <v>0</v>
      </c>
      <c r="F388" t="s">
        <v>38</v>
      </c>
      <c r="G388" t="str">
        <f t="shared" si="31"/>
        <v>Strong Rational</v>
      </c>
      <c r="H388" t="s">
        <v>1436</v>
      </c>
      <c r="J388" t="s">
        <v>46</v>
      </c>
      <c r="K388" s="1">
        <v>7.15961E+17</v>
      </c>
      <c r="L388" t="s">
        <v>1283</v>
      </c>
      <c r="M388" t="s">
        <v>1437</v>
      </c>
      <c r="N388" t="s">
        <v>18</v>
      </c>
      <c r="O388" t="s">
        <v>49</v>
      </c>
      <c r="P388" t="s">
        <v>50</v>
      </c>
      <c r="R388">
        <f t="shared" si="29"/>
        <v>0</v>
      </c>
      <c r="S388">
        <f t="shared" si="32"/>
        <v>0</v>
      </c>
      <c r="T388">
        <f t="shared" si="32"/>
        <v>0</v>
      </c>
      <c r="U388">
        <f t="shared" si="32"/>
        <v>0</v>
      </c>
      <c r="V388">
        <f t="shared" si="32"/>
        <v>0</v>
      </c>
      <c r="W388" t="str">
        <f t="shared" si="32"/>
        <v>Neutral</v>
      </c>
      <c r="X388">
        <f t="shared" si="32"/>
        <v>0</v>
      </c>
      <c r="Y388">
        <f t="shared" si="32"/>
        <v>0</v>
      </c>
      <c r="Z388">
        <f t="shared" si="32"/>
        <v>0</v>
      </c>
      <c r="AA388">
        <f t="shared" si="32"/>
        <v>0</v>
      </c>
      <c r="AB388">
        <f t="shared" si="32"/>
        <v>0</v>
      </c>
      <c r="AC388">
        <f t="shared" si="32"/>
        <v>0</v>
      </c>
    </row>
    <row r="389" spans="1:29" x14ac:dyDescent="0.35">
      <c r="A389">
        <v>387</v>
      </c>
      <c r="B389" s="1">
        <v>1.18413E+18</v>
      </c>
      <c r="C389" t="s">
        <v>1438</v>
      </c>
      <c r="D389" s="3">
        <v>0.35</v>
      </c>
      <c r="E389" s="3">
        <v>0.65</v>
      </c>
      <c r="F389" t="s">
        <v>14</v>
      </c>
      <c r="G389" t="str">
        <f t="shared" si="31"/>
        <v>Emotional</v>
      </c>
      <c r="H389" t="s">
        <v>1439</v>
      </c>
      <c r="J389" t="s">
        <v>1440</v>
      </c>
      <c r="K389">
        <v>18284041</v>
      </c>
      <c r="L389" t="s">
        <v>1283</v>
      </c>
      <c r="M389" t="s">
        <v>1441</v>
      </c>
      <c r="N389" t="s">
        <v>18</v>
      </c>
      <c r="O389" t="s">
        <v>1442</v>
      </c>
      <c r="P389" t="s">
        <v>567</v>
      </c>
      <c r="R389">
        <f t="shared" si="29"/>
        <v>0</v>
      </c>
      <c r="S389">
        <f t="shared" si="32"/>
        <v>0</v>
      </c>
      <c r="T389">
        <f t="shared" si="32"/>
        <v>0</v>
      </c>
      <c r="U389">
        <f t="shared" si="32"/>
        <v>0</v>
      </c>
      <c r="V389">
        <f t="shared" si="32"/>
        <v>0</v>
      </c>
      <c r="W389">
        <f t="shared" si="32"/>
        <v>0</v>
      </c>
      <c r="X389" t="str">
        <f t="shared" si="32"/>
        <v>Somewhat Good</v>
      </c>
      <c r="Y389">
        <f t="shared" si="32"/>
        <v>0</v>
      </c>
      <c r="Z389">
        <f t="shared" si="32"/>
        <v>0</v>
      </c>
      <c r="AA389">
        <f t="shared" si="32"/>
        <v>0</v>
      </c>
      <c r="AB389">
        <f t="shared" si="32"/>
        <v>0</v>
      </c>
      <c r="AC389">
        <f t="shared" si="32"/>
        <v>0</v>
      </c>
    </row>
    <row r="390" spans="1:29" x14ac:dyDescent="0.35">
      <c r="A390">
        <v>388</v>
      </c>
      <c r="B390" s="1">
        <v>1.18426E+18</v>
      </c>
      <c r="C390" t="s">
        <v>1443</v>
      </c>
      <c r="D390" s="3">
        <v>0</v>
      </c>
      <c r="E390" s="3">
        <v>0.35714285714285698</v>
      </c>
      <c r="F390" t="s">
        <v>38</v>
      </c>
      <c r="G390" t="str">
        <f t="shared" si="31"/>
        <v>Rational</v>
      </c>
      <c r="H390" t="s">
        <v>1444</v>
      </c>
      <c r="K390">
        <v>1113202274</v>
      </c>
      <c r="L390" t="s">
        <v>1283</v>
      </c>
      <c r="M390" t="s">
        <v>1445</v>
      </c>
      <c r="N390" t="s">
        <v>1446</v>
      </c>
      <c r="O390" t="s">
        <v>85</v>
      </c>
      <c r="P390" t="s">
        <v>20</v>
      </c>
      <c r="R390">
        <f t="shared" si="29"/>
        <v>0</v>
      </c>
      <c r="S390">
        <f t="shared" si="32"/>
        <v>0</v>
      </c>
      <c r="T390">
        <f t="shared" si="32"/>
        <v>0</v>
      </c>
      <c r="U390">
        <f t="shared" si="32"/>
        <v>0</v>
      </c>
      <c r="V390">
        <f t="shared" si="32"/>
        <v>0</v>
      </c>
      <c r="W390">
        <f t="shared" si="32"/>
        <v>0</v>
      </c>
      <c r="X390">
        <f t="shared" si="32"/>
        <v>0</v>
      </c>
      <c r="Y390" t="str">
        <f t="shared" si="32"/>
        <v>Neutral</v>
      </c>
      <c r="Z390">
        <f t="shared" si="32"/>
        <v>0</v>
      </c>
      <c r="AA390">
        <f t="shared" si="32"/>
        <v>0</v>
      </c>
      <c r="AB390">
        <f t="shared" si="32"/>
        <v>0</v>
      </c>
      <c r="AC390">
        <f t="shared" si="32"/>
        <v>0</v>
      </c>
    </row>
    <row r="391" spans="1:29" x14ac:dyDescent="0.35">
      <c r="A391">
        <v>389</v>
      </c>
      <c r="B391" s="1">
        <v>1.18427E+18</v>
      </c>
      <c r="C391" t="s">
        <v>1447</v>
      </c>
      <c r="D391" s="3">
        <v>0</v>
      </c>
      <c r="E391" s="3">
        <v>0</v>
      </c>
      <c r="F391" t="s">
        <v>38</v>
      </c>
      <c r="G391" t="str">
        <f t="shared" si="31"/>
        <v>Strong Rational</v>
      </c>
      <c r="H391" t="s">
        <v>1448</v>
      </c>
      <c r="J391" t="s">
        <v>16</v>
      </c>
      <c r="K391">
        <v>570377425</v>
      </c>
      <c r="L391" t="s">
        <v>1283</v>
      </c>
      <c r="M391" t="s">
        <v>1449</v>
      </c>
      <c r="N391" t="s">
        <v>18</v>
      </c>
      <c r="O391" t="s">
        <v>85</v>
      </c>
      <c r="P391" t="s">
        <v>20</v>
      </c>
      <c r="R391">
        <f t="shared" si="29"/>
        <v>0</v>
      </c>
      <c r="S391">
        <f t="shared" si="32"/>
        <v>0</v>
      </c>
      <c r="T391">
        <f t="shared" si="32"/>
        <v>0</v>
      </c>
      <c r="U391">
        <f t="shared" si="32"/>
        <v>0</v>
      </c>
      <c r="V391">
        <f t="shared" si="32"/>
        <v>0</v>
      </c>
      <c r="W391">
        <f t="shared" si="32"/>
        <v>0</v>
      </c>
      <c r="X391">
        <f t="shared" si="32"/>
        <v>0</v>
      </c>
      <c r="Y391" t="str">
        <f t="shared" si="32"/>
        <v>Neutral</v>
      </c>
      <c r="Z391">
        <f t="shared" si="32"/>
        <v>0</v>
      </c>
      <c r="AA391">
        <f t="shared" si="32"/>
        <v>0</v>
      </c>
      <c r="AB391">
        <f t="shared" si="32"/>
        <v>0</v>
      </c>
      <c r="AC391">
        <f t="shared" si="32"/>
        <v>0</v>
      </c>
    </row>
    <row r="392" spans="1:29" x14ac:dyDescent="0.35">
      <c r="A392">
        <v>390</v>
      </c>
      <c r="B392" s="1">
        <v>1.18428E+18</v>
      </c>
      <c r="C392" t="s">
        <v>1450</v>
      </c>
      <c r="D392" s="3">
        <v>0.3</v>
      </c>
      <c r="E392" s="3">
        <v>0.65</v>
      </c>
      <c r="F392" t="s">
        <v>14</v>
      </c>
      <c r="G392" t="str">
        <f t="shared" si="31"/>
        <v>Emotional</v>
      </c>
      <c r="H392" t="s">
        <v>890</v>
      </c>
      <c r="J392" t="s">
        <v>1451</v>
      </c>
      <c r="K392">
        <v>143999763</v>
      </c>
      <c r="L392" t="s">
        <v>1283</v>
      </c>
      <c r="M392" t="s">
        <v>1452</v>
      </c>
      <c r="N392" t="s">
        <v>18</v>
      </c>
      <c r="O392" t="s">
        <v>1453</v>
      </c>
      <c r="P392" t="s">
        <v>20</v>
      </c>
      <c r="R392">
        <f t="shared" si="29"/>
        <v>0</v>
      </c>
      <c r="S392">
        <f t="shared" si="32"/>
        <v>0</v>
      </c>
      <c r="T392">
        <f t="shared" si="32"/>
        <v>0</v>
      </c>
      <c r="U392">
        <f t="shared" si="32"/>
        <v>0</v>
      </c>
      <c r="V392">
        <f t="shared" si="32"/>
        <v>0</v>
      </c>
      <c r="W392">
        <f t="shared" si="32"/>
        <v>0</v>
      </c>
      <c r="X392">
        <f t="shared" si="32"/>
        <v>0</v>
      </c>
      <c r="Y392" t="str">
        <f t="shared" si="32"/>
        <v>Somewhat Good</v>
      </c>
      <c r="Z392">
        <f t="shared" si="32"/>
        <v>0</v>
      </c>
      <c r="AA392">
        <f t="shared" si="32"/>
        <v>0</v>
      </c>
      <c r="AB392">
        <f t="shared" si="32"/>
        <v>0</v>
      </c>
      <c r="AC392">
        <f t="shared" si="32"/>
        <v>0</v>
      </c>
    </row>
    <row r="393" spans="1:29" x14ac:dyDescent="0.35">
      <c r="A393">
        <v>391</v>
      </c>
      <c r="B393" s="1">
        <v>1.18426E+18</v>
      </c>
      <c r="C393" t="s">
        <v>1454</v>
      </c>
      <c r="D393" s="3">
        <v>-0.37777777777777699</v>
      </c>
      <c r="E393" s="3">
        <v>0.64444444444444404</v>
      </c>
      <c r="F393" t="s">
        <v>69</v>
      </c>
      <c r="G393" t="str">
        <f t="shared" si="31"/>
        <v>Emotional</v>
      </c>
      <c r="H393" t="s">
        <v>1455</v>
      </c>
      <c r="K393">
        <v>1927551788</v>
      </c>
      <c r="L393" t="s">
        <v>1283</v>
      </c>
      <c r="M393" t="s">
        <v>1456</v>
      </c>
      <c r="N393" t="s">
        <v>239</v>
      </c>
      <c r="O393" t="s">
        <v>85</v>
      </c>
      <c r="P393" t="s">
        <v>20</v>
      </c>
      <c r="R393">
        <f t="shared" si="29"/>
        <v>0</v>
      </c>
      <c r="S393">
        <f t="shared" si="32"/>
        <v>0</v>
      </c>
      <c r="T393">
        <f t="shared" si="32"/>
        <v>0</v>
      </c>
      <c r="U393">
        <f t="shared" si="32"/>
        <v>0</v>
      </c>
      <c r="V393">
        <f t="shared" si="32"/>
        <v>0</v>
      </c>
      <c r="W393">
        <f t="shared" si="32"/>
        <v>0</v>
      </c>
      <c r="X393">
        <f t="shared" si="32"/>
        <v>0</v>
      </c>
      <c r="Y393" t="str">
        <f t="shared" si="32"/>
        <v>Somewhat Poor</v>
      </c>
      <c r="Z393">
        <f t="shared" si="32"/>
        <v>0</v>
      </c>
      <c r="AA393">
        <f t="shared" si="32"/>
        <v>0</v>
      </c>
      <c r="AB393">
        <f t="shared" si="32"/>
        <v>0</v>
      </c>
      <c r="AC393">
        <f t="shared" si="32"/>
        <v>0</v>
      </c>
    </row>
    <row r="394" spans="1:29" x14ac:dyDescent="0.35">
      <c r="A394">
        <v>392</v>
      </c>
      <c r="B394" s="1">
        <v>1.18426E+18</v>
      </c>
      <c r="C394" t="s">
        <v>1457</v>
      </c>
      <c r="D394" s="3">
        <v>0</v>
      </c>
      <c r="E394" s="3">
        <v>0</v>
      </c>
      <c r="F394" t="s">
        <v>38</v>
      </c>
      <c r="G394" t="str">
        <f t="shared" si="31"/>
        <v>Strong Rational</v>
      </c>
      <c r="H394" t="s">
        <v>1458</v>
      </c>
      <c r="J394" t="s">
        <v>16</v>
      </c>
      <c r="K394">
        <v>75450567</v>
      </c>
      <c r="L394" t="s">
        <v>1283</v>
      </c>
      <c r="M394" t="s">
        <v>1459</v>
      </c>
      <c r="N394" t="s">
        <v>1460</v>
      </c>
      <c r="O394" t="s">
        <v>85</v>
      </c>
      <c r="P394" t="s">
        <v>20</v>
      </c>
      <c r="R394">
        <f t="shared" si="29"/>
        <v>0</v>
      </c>
      <c r="S394">
        <f t="shared" si="32"/>
        <v>0</v>
      </c>
      <c r="T394">
        <f t="shared" si="32"/>
        <v>0</v>
      </c>
      <c r="U394">
        <f t="shared" si="32"/>
        <v>0</v>
      </c>
      <c r="V394">
        <f t="shared" si="32"/>
        <v>0</v>
      </c>
      <c r="W394">
        <f t="shared" si="32"/>
        <v>0</v>
      </c>
      <c r="X394">
        <f t="shared" si="32"/>
        <v>0</v>
      </c>
      <c r="Y394" t="str">
        <f t="shared" si="32"/>
        <v>Neutral</v>
      </c>
      <c r="Z394">
        <f t="shared" si="32"/>
        <v>0</v>
      </c>
      <c r="AA394">
        <f t="shared" si="32"/>
        <v>0</v>
      </c>
      <c r="AB394">
        <f t="shared" si="32"/>
        <v>0</v>
      </c>
      <c r="AC394">
        <f t="shared" si="32"/>
        <v>0</v>
      </c>
    </row>
    <row r="395" spans="1:29" x14ac:dyDescent="0.35">
      <c r="A395">
        <v>393</v>
      </c>
      <c r="B395" s="1">
        <v>1.18427E+18</v>
      </c>
      <c r="C395" t="s">
        <v>1461</v>
      </c>
      <c r="D395" s="3">
        <v>-0.16666666666666599</v>
      </c>
      <c r="E395" s="3">
        <v>0.79999999999999905</v>
      </c>
      <c r="F395" t="s">
        <v>69</v>
      </c>
      <c r="G395" t="str">
        <f t="shared" si="31"/>
        <v>Strong Emotional</v>
      </c>
      <c r="H395" t="s">
        <v>1462</v>
      </c>
      <c r="J395" t="s">
        <v>16</v>
      </c>
      <c r="K395">
        <v>2831568462</v>
      </c>
      <c r="L395" t="s">
        <v>1283</v>
      </c>
      <c r="M395" t="s">
        <v>1463</v>
      </c>
      <c r="N395" t="s">
        <v>18</v>
      </c>
      <c r="O395" t="s">
        <v>85</v>
      </c>
      <c r="P395" t="s">
        <v>20</v>
      </c>
      <c r="R395">
        <f t="shared" ref="R395:R458" si="33">IF($P395 = R$1, IF(AND(0&lt;$D395, $D395&lt;0.5), "Somewhat Good", IF(AND(0.5&lt;=$D395, $D395&lt;=1), "Very Good", IF(AND(-0.5&lt;$D395, $D395&lt;0), "Somewhat Poor", IF(AND(-1&lt;=$D395, $D395&lt;=-0.5), "Very Poor", IF($D395=0, "Neutral", "ERROR"))))),0)</f>
        <v>0</v>
      </c>
      <c r="S395">
        <f t="shared" si="32"/>
        <v>0</v>
      </c>
      <c r="T395">
        <f t="shared" si="32"/>
        <v>0</v>
      </c>
      <c r="U395">
        <f t="shared" si="32"/>
        <v>0</v>
      </c>
      <c r="V395">
        <f t="shared" si="32"/>
        <v>0</v>
      </c>
      <c r="W395">
        <f t="shared" si="32"/>
        <v>0</v>
      </c>
      <c r="X395">
        <f t="shared" si="32"/>
        <v>0</v>
      </c>
      <c r="Y395" t="str">
        <f t="shared" si="32"/>
        <v>Somewhat Poor</v>
      </c>
      <c r="Z395">
        <f t="shared" si="32"/>
        <v>0</v>
      </c>
      <c r="AA395">
        <f t="shared" si="32"/>
        <v>0</v>
      </c>
      <c r="AB395">
        <f t="shared" si="32"/>
        <v>0</v>
      </c>
      <c r="AC395">
        <f t="shared" si="32"/>
        <v>0</v>
      </c>
    </row>
    <row r="396" spans="1:29" x14ac:dyDescent="0.35">
      <c r="A396">
        <v>394</v>
      </c>
      <c r="B396" s="1">
        <v>1.18427E+18</v>
      </c>
      <c r="C396" t="s">
        <v>1464</v>
      </c>
      <c r="D396" s="3">
        <v>0.27500000000000002</v>
      </c>
      <c r="E396" s="3">
        <v>0.3</v>
      </c>
      <c r="F396" t="s">
        <v>14</v>
      </c>
      <c r="G396" t="str">
        <f t="shared" si="31"/>
        <v>Rational</v>
      </c>
      <c r="H396" t="s">
        <v>926</v>
      </c>
      <c r="K396">
        <v>443453858</v>
      </c>
      <c r="L396" t="s">
        <v>1283</v>
      </c>
      <c r="M396" t="s">
        <v>1465</v>
      </c>
      <c r="N396" t="s">
        <v>1466</v>
      </c>
      <c r="O396" t="s">
        <v>55</v>
      </c>
      <c r="P396" t="s">
        <v>56</v>
      </c>
      <c r="R396">
        <f t="shared" si="33"/>
        <v>0</v>
      </c>
      <c r="S396">
        <f t="shared" si="32"/>
        <v>0</v>
      </c>
      <c r="T396">
        <f t="shared" si="32"/>
        <v>0</v>
      </c>
      <c r="U396">
        <f t="shared" si="32"/>
        <v>0</v>
      </c>
      <c r="V396">
        <f t="shared" si="32"/>
        <v>0</v>
      </c>
      <c r="W396">
        <f t="shared" si="32"/>
        <v>0</v>
      </c>
      <c r="X396">
        <f t="shared" si="32"/>
        <v>0</v>
      </c>
      <c r="Y396">
        <f t="shared" si="32"/>
        <v>0</v>
      </c>
      <c r="Z396" t="str">
        <f t="shared" si="32"/>
        <v>Somewhat Good</v>
      </c>
      <c r="AA396">
        <f t="shared" si="32"/>
        <v>0</v>
      </c>
      <c r="AB396">
        <f t="shared" si="32"/>
        <v>0</v>
      </c>
      <c r="AC396">
        <f t="shared" si="32"/>
        <v>0</v>
      </c>
    </row>
    <row r="397" spans="1:29" ht="217.5" x14ac:dyDescent="0.35">
      <c r="A397">
        <v>395</v>
      </c>
      <c r="B397" s="1">
        <v>1.18426E+18</v>
      </c>
      <c r="C397" s="2" t="s">
        <v>1467</v>
      </c>
      <c r="D397" s="3">
        <v>6.6666666666666596E-2</v>
      </c>
      <c r="E397" s="3">
        <v>0.1</v>
      </c>
      <c r="F397" t="s">
        <v>14</v>
      </c>
      <c r="G397" t="str">
        <f t="shared" si="31"/>
        <v>Strong Rational</v>
      </c>
      <c r="H397" t="s">
        <v>382</v>
      </c>
      <c r="K397">
        <v>132553024</v>
      </c>
      <c r="L397" t="s">
        <v>1283</v>
      </c>
      <c r="M397" t="s">
        <v>1468</v>
      </c>
      <c r="N397" t="s">
        <v>18</v>
      </c>
      <c r="O397" t="s">
        <v>55</v>
      </c>
      <c r="P397" t="s">
        <v>56</v>
      </c>
      <c r="R397">
        <f t="shared" si="33"/>
        <v>0</v>
      </c>
      <c r="S397">
        <f t="shared" si="32"/>
        <v>0</v>
      </c>
      <c r="T397">
        <f t="shared" si="32"/>
        <v>0</v>
      </c>
      <c r="U397">
        <f t="shared" si="32"/>
        <v>0</v>
      </c>
      <c r="V397">
        <f t="shared" si="32"/>
        <v>0</v>
      </c>
      <c r="W397">
        <f t="shared" si="32"/>
        <v>0</v>
      </c>
      <c r="X397">
        <f t="shared" si="32"/>
        <v>0</v>
      </c>
      <c r="Y397">
        <f t="shared" si="32"/>
        <v>0</v>
      </c>
      <c r="Z397" t="str">
        <f t="shared" si="32"/>
        <v>Somewhat Good</v>
      </c>
      <c r="AA397">
        <f t="shared" si="32"/>
        <v>0</v>
      </c>
      <c r="AB397">
        <f t="shared" si="32"/>
        <v>0</v>
      </c>
      <c r="AC397">
        <f t="shared" si="32"/>
        <v>0</v>
      </c>
    </row>
    <row r="398" spans="1:29" x14ac:dyDescent="0.35">
      <c r="A398">
        <v>396</v>
      </c>
      <c r="B398" s="1">
        <v>1.18428E+18</v>
      </c>
      <c r="C398" t="s">
        <v>1469</v>
      </c>
      <c r="D398" s="3">
        <v>0.4</v>
      </c>
      <c r="E398" s="3">
        <v>0.5</v>
      </c>
      <c r="F398" t="s">
        <v>14</v>
      </c>
      <c r="G398" t="str">
        <f t="shared" si="31"/>
        <v>Rational</v>
      </c>
      <c r="H398" t="s">
        <v>985</v>
      </c>
      <c r="J398" t="s">
        <v>1470</v>
      </c>
      <c r="K398">
        <v>35678543</v>
      </c>
      <c r="L398" t="s">
        <v>1283</v>
      </c>
      <c r="M398" t="s">
        <v>1471</v>
      </c>
      <c r="N398" t="s">
        <v>18</v>
      </c>
      <c r="O398" t="s">
        <v>1472</v>
      </c>
      <c r="P398" t="s">
        <v>56</v>
      </c>
      <c r="R398">
        <f t="shared" si="33"/>
        <v>0</v>
      </c>
      <c r="S398">
        <f t="shared" si="32"/>
        <v>0</v>
      </c>
      <c r="T398">
        <f t="shared" si="32"/>
        <v>0</v>
      </c>
      <c r="U398">
        <f t="shared" si="32"/>
        <v>0</v>
      </c>
      <c r="V398">
        <f t="shared" si="32"/>
        <v>0</v>
      </c>
      <c r="W398">
        <f t="shared" si="32"/>
        <v>0</v>
      </c>
      <c r="X398">
        <f t="shared" si="32"/>
        <v>0</v>
      </c>
      <c r="Y398">
        <f t="shared" si="32"/>
        <v>0</v>
      </c>
      <c r="Z398" t="str">
        <f t="shared" si="32"/>
        <v>Somewhat Good</v>
      </c>
      <c r="AA398">
        <f t="shared" si="32"/>
        <v>0</v>
      </c>
      <c r="AB398">
        <f t="shared" si="32"/>
        <v>0</v>
      </c>
      <c r="AC398">
        <f t="shared" si="32"/>
        <v>0</v>
      </c>
    </row>
    <row r="399" spans="1:29" x14ac:dyDescent="0.35">
      <c r="A399">
        <v>397</v>
      </c>
      <c r="B399" s="1">
        <v>1.18426E+18</v>
      </c>
      <c r="C399" t="s">
        <v>1473</v>
      </c>
      <c r="D399" s="3">
        <v>0</v>
      </c>
      <c r="E399" s="3">
        <v>0.5</v>
      </c>
      <c r="F399" t="s">
        <v>38</v>
      </c>
      <c r="G399" t="str">
        <f t="shared" si="31"/>
        <v>Rational</v>
      </c>
      <c r="H399" t="s">
        <v>39</v>
      </c>
      <c r="J399" t="s">
        <v>1474</v>
      </c>
      <c r="K399">
        <v>127764317</v>
      </c>
      <c r="L399" t="s">
        <v>1283</v>
      </c>
      <c r="M399" t="s">
        <v>1474</v>
      </c>
      <c r="N399" t="s">
        <v>18</v>
      </c>
      <c r="O399" t="s">
        <v>631</v>
      </c>
      <c r="P399" t="s">
        <v>56</v>
      </c>
      <c r="R399">
        <f t="shared" si="33"/>
        <v>0</v>
      </c>
      <c r="S399">
        <f t="shared" si="32"/>
        <v>0</v>
      </c>
      <c r="T399">
        <f t="shared" si="32"/>
        <v>0</v>
      </c>
      <c r="U399">
        <f t="shared" si="32"/>
        <v>0</v>
      </c>
      <c r="V399">
        <f t="shared" si="32"/>
        <v>0</v>
      </c>
      <c r="W399">
        <f t="shared" si="32"/>
        <v>0</v>
      </c>
      <c r="X399">
        <f t="shared" si="32"/>
        <v>0</v>
      </c>
      <c r="Y399">
        <f t="shared" si="32"/>
        <v>0</v>
      </c>
      <c r="Z399" t="str">
        <f t="shared" si="32"/>
        <v>Neutral</v>
      </c>
      <c r="AA399">
        <f t="shared" ref="S399:AC422" si="34">IF($P399 = AA$1, IF(AND(0&lt;$D399, $D399&lt;0.5), "Somewhat Good", IF(AND(0.5&lt;=$D399, $D399&lt;=1), "Very Good", IF(AND(-0.5&lt;$D399, $D399&lt;0), "Somewhat Poor", IF(AND(-1&lt;=$D399, $D399&lt;=-0.5), "Very Poor", IF($D399=0, "Neutral", "ERROR"))))),0)</f>
        <v>0</v>
      </c>
      <c r="AB399">
        <f t="shared" si="34"/>
        <v>0</v>
      </c>
      <c r="AC399">
        <f t="shared" si="34"/>
        <v>0</v>
      </c>
    </row>
    <row r="400" spans="1:29" ht="275.5" x14ac:dyDescent="0.35">
      <c r="A400">
        <v>398</v>
      </c>
      <c r="B400" s="1">
        <v>1.18426E+18</v>
      </c>
      <c r="C400" s="2" t="s">
        <v>1475</v>
      </c>
      <c r="D400" s="3">
        <v>0</v>
      </c>
      <c r="E400" s="3">
        <v>0</v>
      </c>
      <c r="F400" t="s">
        <v>38</v>
      </c>
      <c r="G400" t="str">
        <f t="shared" si="31"/>
        <v>Strong Rational</v>
      </c>
      <c r="H400" t="s">
        <v>1476</v>
      </c>
      <c r="J400" t="s">
        <v>1477</v>
      </c>
      <c r="K400">
        <v>253776540</v>
      </c>
      <c r="L400" t="s">
        <v>1283</v>
      </c>
      <c r="M400" t="s">
        <v>1478</v>
      </c>
      <c r="N400" t="s">
        <v>18</v>
      </c>
      <c r="O400" t="s">
        <v>1479</v>
      </c>
      <c r="P400" t="s">
        <v>56</v>
      </c>
      <c r="R400">
        <f t="shared" si="33"/>
        <v>0</v>
      </c>
      <c r="S400">
        <f t="shared" si="34"/>
        <v>0</v>
      </c>
      <c r="T400">
        <f t="shared" si="34"/>
        <v>0</v>
      </c>
      <c r="U400">
        <f t="shared" si="34"/>
        <v>0</v>
      </c>
      <c r="V400">
        <f t="shared" si="34"/>
        <v>0</v>
      </c>
      <c r="W400">
        <f t="shared" si="34"/>
        <v>0</v>
      </c>
      <c r="X400">
        <f t="shared" si="34"/>
        <v>0</v>
      </c>
      <c r="Y400">
        <f t="shared" si="34"/>
        <v>0</v>
      </c>
      <c r="Z400" t="str">
        <f t="shared" si="34"/>
        <v>Neutral</v>
      </c>
      <c r="AA400">
        <f t="shared" si="34"/>
        <v>0</v>
      </c>
      <c r="AB400">
        <f t="shared" si="34"/>
        <v>0</v>
      </c>
      <c r="AC400">
        <f t="shared" si="34"/>
        <v>0</v>
      </c>
    </row>
    <row r="401" spans="1:29" ht="290" x14ac:dyDescent="0.35">
      <c r="A401">
        <v>399</v>
      </c>
      <c r="B401" s="1">
        <v>1.18427E+18</v>
      </c>
      <c r="C401" s="2" t="s">
        <v>1480</v>
      </c>
      <c r="D401" s="3">
        <v>0</v>
      </c>
      <c r="E401" s="3">
        <v>0.35714285714285698</v>
      </c>
      <c r="F401" t="s">
        <v>38</v>
      </c>
      <c r="G401" t="str">
        <f t="shared" si="31"/>
        <v>Rational</v>
      </c>
      <c r="H401" t="s">
        <v>485</v>
      </c>
      <c r="J401" t="s">
        <v>1481</v>
      </c>
      <c r="K401">
        <v>253776540</v>
      </c>
      <c r="L401" t="s">
        <v>1283</v>
      </c>
      <c r="M401" t="s">
        <v>1478</v>
      </c>
      <c r="N401" t="s">
        <v>18</v>
      </c>
      <c r="O401" t="s">
        <v>1482</v>
      </c>
      <c r="P401" t="s">
        <v>56</v>
      </c>
      <c r="R401">
        <f t="shared" si="33"/>
        <v>0</v>
      </c>
      <c r="S401">
        <f t="shared" si="34"/>
        <v>0</v>
      </c>
      <c r="T401">
        <f t="shared" si="34"/>
        <v>0</v>
      </c>
      <c r="U401">
        <f t="shared" si="34"/>
        <v>0</v>
      </c>
      <c r="V401">
        <f t="shared" si="34"/>
        <v>0</v>
      </c>
      <c r="W401">
        <f t="shared" si="34"/>
        <v>0</v>
      </c>
      <c r="X401">
        <f t="shared" si="34"/>
        <v>0</v>
      </c>
      <c r="Y401">
        <f t="shared" si="34"/>
        <v>0</v>
      </c>
      <c r="Z401" t="str">
        <f t="shared" si="34"/>
        <v>Neutral</v>
      </c>
      <c r="AA401">
        <f t="shared" si="34"/>
        <v>0</v>
      </c>
      <c r="AB401">
        <f t="shared" si="34"/>
        <v>0</v>
      </c>
      <c r="AC401">
        <f t="shared" si="34"/>
        <v>0</v>
      </c>
    </row>
    <row r="402" spans="1:29" ht="261" x14ac:dyDescent="0.35">
      <c r="A402">
        <v>400</v>
      </c>
      <c r="B402" s="1">
        <v>1.18428E+18</v>
      </c>
      <c r="C402" s="2" t="s">
        <v>1483</v>
      </c>
      <c r="D402" s="3">
        <v>0</v>
      </c>
      <c r="E402" s="3">
        <v>0.65</v>
      </c>
      <c r="F402" t="s">
        <v>38</v>
      </c>
      <c r="G402" t="str">
        <f t="shared" si="31"/>
        <v>Emotional</v>
      </c>
      <c r="H402" t="s">
        <v>368</v>
      </c>
      <c r="J402" t="s">
        <v>1478</v>
      </c>
      <c r="K402">
        <v>253776540</v>
      </c>
      <c r="L402" t="s">
        <v>1283</v>
      </c>
      <c r="M402" t="s">
        <v>1478</v>
      </c>
      <c r="N402" t="s">
        <v>18</v>
      </c>
      <c r="O402" t="s">
        <v>1484</v>
      </c>
      <c r="P402" t="s">
        <v>56</v>
      </c>
      <c r="R402">
        <f t="shared" si="33"/>
        <v>0</v>
      </c>
      <c r="S402">
        <f t="shared" si="34"/>
        <v>0</v>
      </c>
      <c r="T402">
        <f t="shared" si="34"/>
        <v>0</v>
      </c>
      <c r="U402">
        <f t="shared" si="34"/>
        <v>0</v>
      </c>
      <c r="V402">
        <f t="shared" si="34"/>
        <v>0</v>
      </c>
      <c r="W402">
        <f t="shared" si="34"/>
        <v>0</v>
      </c>
      <c r="X402">
        <f t="shared" si="34"/>
        <v>0</v>
      </c>
      <c r="Y402">
        <f t="shared" si="34"/>
        <v>0</v>
      </c>
      <c r="Z402" t="str">
        <f t="shared" si="34"/>
        <v>Neutral</v>
      </c>
      <c r="AA402">
        <f t="shared" si="34"/>
        <v>0</v>
      </c>
      <c r="AB402">
        <f t="shared" si="34"/>
        <v>0</v>
      </c>
      <c r="AC402">
        <f t="shared" si="34"/>
        <v>0</v>
      </c>
    </row>
    <row r="403" spans="1:29" ht="304.5" x14ac:dyDescent="0.35">
      <c r="A403">
        <v>401</v>
      </c>
      <c r="B403" s="1">
        <v>1.18426E+18</v>
      </c>
      <c r="C403" s="2" t="s">
        <v>1485</v>
      </c>
      <c r="D403" s="3">
        <v>0.7</v>
      </c>
      <c r="E403" s="3">
        <v>0.9</v>
      </c>
      <c r="F403" t="s">
        <v>14</v>
      </c>
      <c r="G403" t="str">
        <f t="shared" si="31"/>
        <v>Strong Emotional</v>
      </c>
      <c r="H403" t="s">
        <v>1486</v>
      </c>
      <c r="J403" t="s">
        <v>1487</v>
      </c>
      <c r="K403">
        <v>13233872</v>
      </c>
      <c r="L403" t="s">
        <v>1283</v>
      </c>
      <c r="M403" t="s">
        <v>1488</v>
      </c>
      <c r="N403" t="s">
        <v>18</v>
      </c>
      <c r="O403" t="s">
        <v>1489</v>
      </c>
      <c r="P403" t="s">
        <v>56</v>
      </c>
      <c r="R403">
        <f t="shared" si="33"/>
        <v>0</v>
      </c>
      <c r="S403">
        <f t="shared" si="34"/>
        <v>0</v>
      </c>
      <c r="T403">
        <f t="shared" si="34"/>
        <v>0</v>
      </c>
      <c r="U403">
        <f t="shared" si="34"/>
        <v>0</v>
      </c>
      <c r="V403">
        <f t="shared" si="34"/>
        <v>0</v>
      </c>
      <c r="W403">
        <f t="shared" si="34"/>
        <v>0</v>
      </c>
      <c r="X403">
        <f t="shared" si="34"/>
        <v>0</v>
      </c>
      <c r="Y403">
        <f t="shared" si="34"/>
        <v>0</v>
      </c>
      <c r="Z403" t="str">
        <f t="shared" si="34"/>
        <v>Very Good</v>
      </c>
      <c r="AA403">
        <f t="shared" si="34"/>
        <v>0</v>
      </c>
      <c r="AB403">
        <f t="shared" si="34"/>
        <v>0</v>
      </c>
      <c r="AC403">
        <f t="shared" si="34"/>
        <v>0</v>
      </c>
    </row>
    <row r="404" spans="1:29" x14ac:dyDescent="0.35">
      <c r="A404">
        <v>402</v>
      </c>
      <c r="B404" s="1">
        <v>1.18427E+18</v>
      </c>
      <c r="C404" t="s">
        <v>1490</v>
      </c>
      <c r="D404" s="3">
        <v>0</v>
      </c>
      <c r="E404" s="3">
        <v>0</v>
      </c>
      <c r="F404" t="s">
        <v>38</v>
      </c>
      <c r="G404" t="str">
        <f t="shared" si="31"/>
        <v>Strong Rational</v>
      </c>
      <c r="H404" t="s">
        <v>669</v>
      </c>
      <c r="J404" t="s">
        <v>91</v>
      </c>
      <c r="K404">
        <v>254591547</v>
      </c>
      <c r="L404" t="s">
        <v>1491</v>
      </c>
      <c r="M404" t="s">
        <v>1492</v>
      </c>
      <c r="N404" t="s">
        <v>18</v>
      </c>
      <c r="O404" t="s">
        <v>93</v>
      </c>
      <c r="P404" t="s">
        <v>56</v>
      </c>
      <c r="R404">
        <f t="shared" si="33"/>
        <v>0</v>
      </c>
      <c r="S404">
        <f t="shared" si="34"/>
        <v>0</v>
      </c>
      <c r="T404">
        <f t="shared" si="34"/>
        <v>0</v>
      </c>
      <c r="U404">
        <f t="shared" si="34"/>
        <v>0</v>
      </c>
      <c r="V404">
        <f t="shared" si="34"/>
        <v>0</v>
      </c>
      <c r="W404">
        <f t="shared" si="34"/>
        <v>0</v>
      </c>
      <c r="X404">
        <f t="shared" si="34"/>
        <v>0</v>
      </c>
      <c r="Y404">
        <f t="shared" si="34"/>
        <v>0</v>
      </c>
      <c r="Z404" t="str">
        <f t="shared" si="34"/>
        <v>Neutral</v>
      </c>
      <c r="AA404">
        <f t="shared" si="34"/>
        <v>0</v>
      </c>
      <c r="AB404">
        <f t="shared" si="34"/>
        <v>0</v>
      </c>
      <c r="AC404">
        <f t="shared" si="34"/>
        <v>0</v>
      </c>
    </row>
    <row r="405" spans="1:29" x14ac:dyDescent="0.35">
      <c r="A405">
        <v>403</v>
      </c>
      <c r="B405" s="1">
        <v>1.18428E+18</v>
      </c>
      <c r="C405" t="s">
        <v>1493</v>
      </c>
      <c r="D405" s="3">
        <v>-0.155555555555555</v>
      </c>
      <c r="E405" s="3">
        <v>0.28888888888888797</v>
      </c>
      <c r="F405" t="s">
        <v>69</v>
      </c>
      <c r="G405" t="str">
        <f t="shared" si="31"/>
        <v>Rational</v>
      </c>
      <c r="H405" t="s">
        <v>1421</v>
      </c>
      <c r="J405" t="s">
        <v>53</v>
      </c>
      <c r="K405">
        <v>15494647</v>
      </c>
      <c r="L405" t="s">
        <v>1283</v>
      </c>
      <c r="M405" t="s">
        <v>1494</v>
      </c>
      <c r="N405" t="s">
        <v>18</v>
      </c>
      <c r="O405" t="s">
        <v>55</v>
      </c>
      <c r="P405" t="s">
        <v>56</v>
      </c>
      <c r="R405">
        <f t="shared" si="33"/>
        <v>0</v>
      </c>
      <c r="S405">
        <f t="shared" si="34"/>
        <v>0</v>
      </c>
      <c r="T405">
        <f t="shared" si="34"/>
        <v>0</v>
      </c>
      <c r="U405">
        <f t="shared" si="34"/>
        <v>0</v>
      </c>
      <c r="V405">
        <f t="shared" si="34"/>
        <v>0</v>
      </c>
      <c r="W405">
        <f t="shared" si="34"/>
        <v>0</v>
      </c>
      <c r="X405">
        <f t="shared" si="34"/>
        <v>0</v>
      </c>
      <c r="Y405">
        <f t="shared" si="34"/>
        <v>0</v>
      </c>
      <c r="Z405" t="str">
        <f t="shared" si="34"/>
        <v>Somewhat Poor</v>
      </c>
      <c r="AA405">
        <f t="shared" si="34"/>
        <v>0</v>
      </c>
      <c r="AB405">
        <f t="shared" si="34"/>
        <v>0</v>
      </c>
      <c r="AC405">
        <f t="shared" si="34"/>
        <v>0</v>
      </c>
    </row>
    <row r="406" spans="1:29" ht="304.5" x14ac:dyDescent="0.35">
      <c r="A406">
        <v>404</v>
      </c>
      <c r="B406" s="1">
        <v>1.18426E+18</v>
      </c>
      <c r="C406" s="2" t="s">
        <v>1495</v>
      </c>
      <c r="D406" s="3">
        <v>0.2</v>
      </c>
      <c r="E406" s="3">
        <v>0.5</v>
      </c>
      <c r="F406" t="s">
        <v>14</v>
      </c>
      <c r="G406" t="str">
        <f t="shared" si="31"/>
        <v>Rational</v>
      </c>
      <c r="H406" t="s">
        <v>1496</v>
      </c>
      <c r="J406" t="s">
        <v>1497</v>
      </c>
      <c r="K406">
        <v>3286921321</v>
      </c>
      <c r="L406" t="s">
        <v>1283</v>
      </c>
      <c r="M406" t="s">
        <v>1498</v>
      </c>
      <c r="N406" t="s">
        <v>18</v>
      </c>
      <c r="O406" t="s">
        <v>1499</v>
      </c>
      <c r="P406" t="s">
        <v>56</v>
      </c>
      <c r="R406">
        <f t="shared" si="33"/>
        <v>0</v>
      </c>
      <c r="S406">
        <f t="shared" si="34"/>
        <v>0</v>
      </c>
      <c r="T406">
        <f t="shared" si="34"/>
        <v>0</v>
      </c>
      <c r="U406">
        <f t="shared" si="34"/>
        <v>0</v>
      </c>
      <c r="V406">
        <f t="shared" si="34"/>
        <v>0</v>
      </c>
      <c r="W406">
        <f t="shared" si="34"/>
        <v>0</v>
      </c>
      <c r="X406">
        <f t="shared" si="34"/>
        <v>0</v>
      </c>
      <c r="Y406">
        <f t="shared" si="34"/>
        <v>0</v>
      </c>
      <c r="Z406" t="str">
        <f t="shared" si="34"/>
        <v>Somewhat Good</v>
      </c>
      <c r="AA406">
        <f t="shared" si="34"/>
        <v>0</v>
      </c>
      <c r="AB406">
        <f t="shared" si="34"/>
        <v>0</v>
      </c>
      <c r="AC406">
        <f t="shared" si="34"/>
        <v>0</v>
      </c>
    </row>
    <row r="407" spans="1:29" x14ac:dyDescent="0.35">
      <c r="A407">
        <v>405</v>
      </c>
      <c r="B407" s="1">
        <v>1.18426E+18</v>
      </c>
      <c r="C407" t="s">
        <v>1500</v>
      </c>
      <c r="D407" s="3">
        <v>0</v>
      </c>
      <c r="E407" s="3">
        <v>0</v>
      </c>
      <c r="F407" t="s">
        <v>38</v>
      </c>
      <c r="G407" t="str">
        <f t="shared" si="31"/>
        <v>Strong Rational</v>
      </c>
      <c r="H407" t="s">
        <v>1496</v>
      </c>
      <c r="J407" t="s">
        <v>53</v>
      </c>
      <c r="K407">
        <v>2863164438</v>
      </c>
      <c r="L407" t="s">
        <v>1283</v>
      </c>
      <c r="M407" t="s">
        <v>1501</v>
      </c>
      <c r="N407" t="s">
        <v>18</v>
      </c>
      <c r="O407" t="s">
        <v>55</v>
      </c>
      <c r="P407" t="s">
        <v>56</v>
      </c>
      <c r="R407">
        <f t="shared" si="33"/>
        <v>0</v>
      </c>
      <c r="S407">
        <f t="shared" si="34"/>
        <v>0</v>
      </c>
      <c r="T407">
        <f t="shared" si="34"/>
        <v>0</v>
      </c>
      <c r="U407">
        <f t="shared" si="34"/>
        <v>0</v>
      </c>
      <c r="V407">
        <f t="shared" si="34"/>
        <v>0</v>
      </c>
      <c r="W407">
        <f t="shared" si="34"/>
        <v>0</v>
      </c>
      <c r="X407">
        <f t="shared" si="34"/>
        <v>0</v>
      </c>
      <c r="Y407">
        <f t="shared" si="34"/>
        <v>0</v>
      </c>
      <c r="Z407" t="str">
        <f t="shared" si="34"/>
        <v>Neutral</v>
      </c>
      <c r="AA407">
        <f t="shared" si="34"/>
        <v>0</v>
      </c>
      <c r="AB407">
        <f t="shared" si="34"/>
        <v>0</v>
      </c>
      <c r="AC407">
        <f t="shared" si="34"/>
        <v>0</v>
      </c>
    </row>
    <row r="408" spans="1:29" x14ac:dyDescent="0.35">
      <c r="A408">
        <v>406</v>
      </c>
      <c r="B408" s="1">
        <v>1.18426E+18</v>
      </c>
      <c r="C408" t="s">
        <v>1502</v>
      </c>
      <c r="D408" s="3">
        <v>0</v>
      </c>
      <c r="E408" s="3">
        <v>0</v>
      </c>
      <c r="F408" t="s">
        <v>38</v>
      </c>
      <c r="G408" t="str">
        <f t="shared" si="31"/>
        <v>Strong Rational</v>
      </c>
      <c r="H408" t="s">
        <v>1503</v>
      </c>
      <c r="J408" t="s">
        <v>53</v>
      </c>
      <c r="K408">
        <v>2520501598</v>
      </c>
      <c r="L408" t="s">
        <v>1283</v>
      </c>
      <c r="M408" t="s">
        <v>1504</v>
      </c>
      <c r="N408" t="s">
        <v>18</v>
      </c>
      <c r="O408" t="s">
        <v>55</v>
      </c>
      <c r="P408" t="s">
        <v>56</v>
      </c>
      <c r="R408">
        <f t="shared" si="33"/>
        <v>0</v>
      </c>
      <c r="S408">
        <f t="shared" si="34"/>
        <v>0</v>
      </c>
      <c r="T408">
        <f t="shared" si="34"/>
        <v>0</v>
      </c>
      <c r="U408">
        <f t="shared" si="34"/>
        <v>0</v>
      </c>
      <c r="V408">
        <f t="shared" si="34"/>
        <v>0</v>
      </c>
      <c r="W408">
        <f t="shared" si="34"/>
        <v>0</v>
      </c>
      <c r="X408">
        <f t="shared" si="34"/>
        <v>0</v>
      </c>
      <c r="Y408">
        <f t="shared" si="34"/>
        <v>0</v>
      </c>
      <c r="Z408" t="str">
        <f t="shared" si="34"/>
        <v>Neutral</v>
      </c>
      <c r="AA408">
        <f t="shared" si="34"/>
        <v>0</v>
      </c>
      <c r="AB408">
        <f t="shared" si="34"/>
        <v>0</v>
      </c>
      <c r="AC408">
        <f t="shared" si="34"/>
        <v>0</v>
      </c>
    </row>
    <row r="409" spans="1:29" x14ac:dyDescent="0.35">
      <c r="A409">
        <v>407</v>
      </c>
      <c r="B409" s="1">
        <v>1.18427E+18</v>
      </c>
      <c r="C409" t="s">
        <v>1505</v>
      </c>
      <c r="D409" s="3">
        <v>0</v>
      </c>
      <c r="E409" s="3">
        <v>1</v>
      </c>
      <c r="F409" t="s">
        <v>38</v>
      </c>
      <c r="G409" t="str">
        <f t="shared" si="31"/>
        <v>Strong Emotional</v>
      </c>
      <c r="H409" t="s">
        <v>665</v>
      </c>
      <c r="J409" t="s">
        <v>1506</v>
      </c>
      <c r="K409">
        <v>244900398</v>
      </c>
      <c r="L409" t="s">
        <v>1283</v>
      </c>
      <c r="M409" t="s">
        <v>1507</v>
      </c>
      <c r="N409" t="s">
        <v>1508</v>
      </c>
      <c r="O409" t="s">
        <v>1509</v>
      </c>
      <c r="P409" t="s">
        <v>62</v>
      </c>
      <c r="R409">
        <f t="shared" si="33"/>
        <v>0</v>
      </c>
      <c r="S409">
        <f t="shared" si="34"/>
        <v>0</v>
      </c>
      <c r="T409">
        <f t="shared" si="34"/>
        <v>0</v>
      </c>
      <c r="U409">
        <f t="shared" si="34"/>
        <v>0</v>
      </c>
      <c r="V409">
        <f t="shared" si="34"/>
        <v>0</v>
      </c>
      <c r="W409">
        <f t="shared" si="34"/>
        <v>0</v>
      </c>
      <c r="X409">
        <f t="shared" si="34"/>
        <v>0</v>
      </c>
      <c r="Y409">
        <f t="shared" si="34"/>
        <v>0</v>
      </c>
      <c r="Z409">
        <f t="shared" si="34"/>
        <v>0</v>
      </c>
      <c r="AA409" t="str">
        <f t="shared" si="34"/>
        <v>Neutral</v>
      </c>
      <c r="AB409">
        <f t="shared" si="34"/>
        <v>0</v>
      </c>
      <c r="AC409">
        <f t="shared" si="34"/>
        <v>0</v>
      </c>
    </row>
    <row r="410" spans="1:29" x14ac:dyDescent="0.35">
      <c r="A410">
        <v>408</v>
      </c>
      <c r="B410" s="1">
        <v>1.18427E+18</v>
      </c>
      <c r="C410" t="s">
        <v>1510</v>
      </c>
      <c r="D410" s="3">
        <v>0</v>
      </c>
      <c r="E410" s="3">
        <v>0</v>
      </c>
      <c r="F410" t="s">
        <v>38</v>
      </c>
      <c r="G410" t="str">
        <f t="shared" si="31"/>
        <v>Strong Rational</v>
      </c>
      <c r="H410" t="s">
        <v>555</v>
      </c>
      <c r="J410" t="s">
        <v>1511</v>
      </c>
      <c r="K410">
        <v>38431725</v>
      </c>
      <c r="L410" t="s">
        <v>1283</v>
      </c>
      <c r="M410" t="s">
        <v>1512</v>
      </c>
      <c r="N410" t="s">
        <v>1513</v>
      </c>
      <c r="O410" t="s">
        <v>1514</v>
      </c>
      <c r="P410" t="s">
        <v>62</v>
      </c>
      <c r="R410">
        <f t="shared" si="33"/>
        <v>0</v>
      </c>
      <c r="S410">
        <f t="shared" si="34"/>
        <v>0</v>
      </c>
      <c r="T410">
        <f t="shared" si="34"/>
        <v>0</v>
      </c>
      <c r="U410">
        <f t="shared" si="34"/>
        <v>0</v>
      </c>
      <c r="V410">
        <f t="shared" si="34"/>
        <v>0</v>
      </c>
      <c r="W410">
        <f t="shared" si="34"/>
        <v>0</v>
      </c>
      <c r="X410">
        <f t="shared" si="34"/>
        <v>0</v>
      </c>
      <c r="Y410">
        <f t="shared" si="34"/>
        <v>0</v>
      </c>
      <c r="Z410">
        <f t="shared" si="34"/>
        <v>0</v>
      </c>
      <c r="AA410" t="str">
        <f t="shared" si="34"/>
        <v>Neutral</v>
      </c>
      <c r="AB410">
        <f t="shared" si="34"/>
        <v>0</v>
      </c>
      <c r="AC410">
        <f t="shared" si="34"/>
        <v>0</v>
      </c>
    </row>
    <row r="411" spans="1:29" ht="188.5" x14ac:dyDescent="0.35">
      <c r="A411">
        <v>409</v>
      </c>
      <c r="B411" s="1">
        <v>1.18428E+18</v>
      </c>
      <c r="C411" s="2" t="s">
        <v>1515</v>
      </c>
      <c r="D411" s="3">
        <v>0</v>
      </c>
      <c r="E411" s="3">
        <v>0</v>
      </c>
      <c r="F411" t="s">
        <v>38</v>
      </c>
      <c r="G411" t="str">
        <f t="shared" si="31"/>
        <v>Strong Rational</v>
      </c>
      <c r="H411" t="s">
        <v>822</v>
      </c>
      <c r="J411" t="s">
        <v>346</v>
      </c>
      <c r="K411">
        <v>471073047</v>
      </c>
      <c r="L411" t="s">
        <v>1283</v>
      </c>
      <c r="M411" t="s">
        <v>1516</v>
      </c>
      <c r="N411" t="s">
        <v>1517</v>
      </c>
      <c r="O411" t="s">
        <v>67</v>
      </c>
      <c r="P411" t="s">
        <v>62</v>
      </c>
      <c r="R411">
        <f t="shared" si="33"/>
        <v>0</v>
      </c>
      <c r="S411">
        <f t="shared" si="34"/>
        <v>0</v>
      </c>
      <c r="T411">
        <f t="shared" si="34"/>
        <v>0</v>
      </c>
      <c r="U411">
        <f t="shared" si="34"/>
        <v>0</v>
      </c>
      <c r="V411">
        <f t="shared" si="34"/>
        <v>0</v>
      </c>
      <c r="W411">
        <f t="shared" si="34"/>
        <v>0</v>
      </c>
      <c r="X411">
        <f t="shared" si="34"/>
        <v>0</v>
      </c>
      <c r="Y411">
        <f t="shared" si="34"/>
        <v>0</v>
      </c>
      <c r="Z411">
        <f t="shared" si="34"/>
        <v>0</v>
      </c>
      <c r="AA411" t="str">
        <f t="shared" si="34"/>
        <v>Neutral</v>
      </c>
      <c r="AB411">
        <f t="shared" si="34"/>
        <v>0</v>
      </c>
      <c r="AC411">
        <f t="shared" si="34"/>
        <v>0</v>
      </c>
    </row>
    <row r="412" spans="1:29" x14ac:dyDescent="0.35">
      <c r="A412">
        <v>410</v>
      </c>
      <c r="B412" s="1">
        <v>1.18428E+18</v>
      </c>
      <c r="C412" t="s">
        <v>1518</v>
      </c>
      <c r="D412" s="3">
        <v>0.5</v>
      </c>
      <c r="E412" s="3">
        <v>1</v>
      </c>
      <c r="F412" t="s">
        <v>14</v>
      </c>
      <c r="G412" t="str">
        <f t="shared" si="31"/>
        <v>Strong Emotional</v>
      </c>
      <c r="H412" t="s">
        <v>100</v>
      </c>
      <c r="K412">
        <v>507713046</v>
      </c>
      <c r="L412" t="s">
        <v>1283</v>
      </c>
      <c r="M412" t="s">
        <v>1519</v>
      </c>
      <c r="N412" t="s">
        <v>48</v>
      </c>
      <c r="O412" t="s">
        <v>67</v>
      </c>
      <c r="P412" t="s">
        <v>62</v>
      </c>
      <c r="R412">
        <f t="shared" si="33"/>
        <v>0</v>
      </c>
      <c r="S412">
        <f t="shared" si="34"/>
        <v>0</v>
      </c>
      <c r="T412">
        <f t="shared" si="34"/>
        <v>0</v>
      </c>
      <c r="U412">
        <f t="shared" si="34"/>
        <v>0</v>
      </c>
      <c r="V412">
        <f t="shared" si="34"/>
        <v>0</v>
      </c>
      <c r="W412">
        <f t="shared" si="34"/>
        <v>0</v>
      </c>
      <c r="X412">
        <f t="shared" si="34"/>
        <v>0</v>
      </c>
      <c r="Y412">
        <f t="shared" si="34"/>
        <v>0</v>
      </c>
      <c r="Z412">
        <f t="shared" si="34"/>
        <v>0</v>
      </c>
      <c r="AA412" t="str">
        <f t="shared" si="34"/>
        <v>Very Good</v>
      </c>
      <c r="AB412">
        <f t="shared" si="34"/>
        <v>0</v>
      </c>
      <c r="AC412">
        <f t="shared" si="34"/>
        <v>0</v>
      </c>
    </row>
    <row r="413" spans="1:29" x14ac:dyDescent="0.35">
      <c r="A413">
        <v>411</v>
      </c>
      <c r="B413" s="1">
        <v>1.18427E+18</v>
      </c>
      <c r="C413" t="s">
        <v>1520</v>
      </c>
      <c r="D413" s="3">
        <v>0.2</v>
      </c>
      <c r="E413" s="3">
        <v>0.1</v>
      </c>
      <c r="F413" t="s">
        <v>14</v>
      </c>
      <c r="G413" t="str">
        <f t="shared" si="31"/>
        <v>Strong Rational</v>
      </c>
      <c r="H413" t="s">
        <v>1148</v>
      </c>
      <c r="K413">
        <v>88607192</v>
      </c>
      <c r="L413" t="s">
        <v>1283</v>
      </c>
      <c r="M413" t="s">
        <v>1521</v>
      </c>
      <c r="N413" t="s">
        <v>48</v>
      </c>
      <c r="O413" t="s">
        <v>1522</v>
      </c>
      <c r="P413" t="s">
        <v>62</v>
      </c>
      <c r="R413">
        <f t="shared" si="33"/>
        <v>0</v>
      </c>
      <c r="S413">
        <f t="shared" si="34"/>
        <v>0</v>
      </c>
      <c r="T413">
        <f t="shared" si="34"/>
        <v>0</v>
      </c>
      <c r="U413">
        <f t="shared" si="34"/>
        <v>0</v>
      </c>
      <c r="V413">
        <f t="shared" si="34"/>
        <v>0</v>
      </c>
      <c r="W413">
        <f t="shared" si="34"/>
        <v>0</v>
      </c>
      <c r="X413">
        <f t="shared" si="34"/>
        <v>0</v>
      </c>
      <c r="Y413">
        <f t="shared" si="34"/>
        <v>0</v>
      </c>
      <c r="Z413">
        <f t="shared" si="34"/>
        <v>0</v>
      </c>
      <c r="AA413" t="str">
        <f t="shared" si="34"/>
        <v>Somewhat Good</v>
      </c>
      <c r="AB413">
        <f t="shared" si="34"/>
        <v>0</v>
      </c>
      <c r="AC413">
        <f t="shared" si="34"/>
        <v>0</v>
      </c>
    </row>
    <row r="414" spans="1:29" x14ac:dyDescent="0.35">
      <c r="A414">
        <v>412</v>
      </c>
      <c r="B414" s="1">
        <v>1.18427E+18</v>
      </c>
      <c r="C414" t="s">
        <v>1523</v>
      </c>
      <c r="D414" s="3">
        <v>0.390625</v>
      </c>
      <c r="E414" s="3">
        <v>0.3</v>
      </c>
      <c r="F414" t="s">
        <v>14</v>
      </c>
      <c r="G414" t="str">
        <f t="shared" si="31"/>
        <v>Rational</v>
      </c>
      <c r="H414" t="s">
        <v>345</v>
      </c>
      <c r="K414">
        <v>20896947</v>
      </c>
      <c r="L414" t="s">
        <v>1283</v>
      </c>
      <c r="M414" t="s">
        <v>1524</v>
      </c>
      <c r="N414" t="s">
        <v>487</v>
      </c>
      <c r="O414" t="s">
        <v>67</v>
      </c>
      <c r="P414" t="s">
        <v>62</v>
      </c>
      <c r="R414">
        <f t="shared" si="33"/>
        <v>0</v>
      </c>
      <c r="S414">
        <f t="shared" si="34"/>
        <v>0</v>
      </c>
      <c r="T414">
        <f t="shared" si="34"/>
        <v>0</v>
      </c>
      <c r="U414">
        <f t="shared" si="34"/>
        <v>0</v>
      </c>
      <c r="V414">
        <f t="shared" si="34"/>
        <v>0</v>
      </c>
      <c r="W414">
        <f t="shared" si="34"/>
        <v>0</v>
      </c>
      <c r="X414">
        <f t="shared" si="34"/>
        <v>0</v>
      </c>
      <c r="Y414">
        <f t="shared" si="34"/>
        <v>0</v>
      </c>
      <c r="Z414">
        <f t="shared" si="34"/>
        <v>0</v>
      </c>
      <c r="AA414" t="str">
        <f t="shared" si="34"/>
        <v>Somewhat Good</v>
      </c>
      <c r="AB414">
        <f t="shared" si="34"/>
        <v>0</v>
      </c>
      <c r="AC414">
        <f t="shared" si="34"/>
        <v>0</v>
      </c>
    </row>
    <row r="415" spans="1:29" x14ac:dyDescent="0.35">
      <c r="A415">
        <v>413</v>
      </c>
      <c r="B415" s="1">
        <v>1.18429E+18</v>
      </c>
      <c r="C415" t="s">
        <v>1525</v>
      </c>
      <c r="D415" s="3">
        <v>0.19999999999999901</v>
      </c>
      <c r="E415" s="3">
        <v>0.36666666666666597</v>
      </c>
      <c r="F415" t="s">
        <v>14</v>
      </c>
      <c r="G415" t="str">
        <f t="shared" si="31"/>
        <v>Rational</v>
      </c>
      <c r="H415" t="s">
        <v>1526</v>
      </c>
      <c r="J415" t="s">
        <v>1527</v>
      </c>
      <c r="K415">
        <v>3280851030</v>
      </c>
      <c r="L415" t="s">
        <v>1283</v>
      </c>
      <c r="M415" t="s">
        <v>1528</v>
      </c>
      <c r="N415" t="s">
        <v>18</v>
      </c>
      <c r="O415" t="s">
        <v>1529</v>
      </c>
      <c r="P415" t="s">
        <v>62</v>
      </c>
      <c r="R415">
        <f t="shared" si="33"/>
        <v>0</v>
      </c>
      <c r="S415">
        <f t="shared" si="34"/>
        <v>0</v>
      </c>
      <c r="T415">
        <f t="shared" si="34"/>
        <v>0</v>
      </c>
      <c r="U415">
        <f t="shared" si="34"/>
        <v>0</v>
      </c>
      <c r="V415">
        <f t="shared" si="34"/>
        <v>0</v>
      </c>
      <c r="W415">
        <f t="shared" si="34"/>
        <v>0</v>
      </c>
      <c r="X415">
        <f t="shared" si="34"/>
        <v>0</v>
      </c>
      <c r="Y415">
        <f t="shared" si="34"/>
        <v>0</v>
      </c>
      <c r="Z415">
        <f t="shared" si="34"/>
        <v>0</v>
      </c>
      <c r="AA415" t="str">
        <f t="shared" si="34"/>
        <v>Somewhat Good</v>
      </c>
      <c r="AB415">
        <f t="shared" si="34"/>
        <v>0</v>
      </c>
      <c r="AC415">
        <f t="shared" si="34"/>
        <v>0</v>
      </c>
    </row>
    <row r="416" spans="1:29" x14ac:dyDescent="0.35">
      <c r="A416">
        <v>414</v>
      </c>
      <c r="B416" s="1">
        <v>1.18429E+18</v>
      </c>
      <c r="C416" t="s">
        <v>1530</v>
      </c>
      <c r="D416" s="3">
        <v>0.26785714285714202</v>
      </c>
      <c r="E416" s="3">
        <v>0.64285714285714202</v>
      </c>
      <c r="F416" t="s">
        <v>14</v>
      </c>
      <c r="G416" t="str">
        <f t="shared" si="31"/>
        <v>Emotional</v>
      </c>
      <c r="H416" t="s">
        <v>414</v>
      </c>
      <c r="K416">
        <v>246749304</v>
      </c>
      <c r="L416" t="s">
        <v>1283</v>
      </c>
      <c r="M416" t="s">
        <v>1531</v>
      </c>
      <c r="N416" t="s">
        <v>48</v>
      </c>
      <c r="O416" t="s">
        <v>67</v>
      </c>
      <c r="P416" t="s">
        <v>62</v>
      </c>
      <c r="R416">
        <f t="shared" si="33"/>
        <v>0</v>
      </c>
      <c r="S416">
        <f t="shared" si="34"/>
        <v>0</v>
      </c>
      <c r="T416">
        <f t="shared" si="34"/>
        <v>0</v>
      </c>
      <c r="U416">
        <f t="shared" si="34"/>
        <v>0</v>
      </c>
      <c r="V416">
        <f t="shared" si="34"/>
        <v>0</v>
      </c>
      <c r="W416">
        <f t="shared" si="34"/>
        <v>0</v>
      </c>
      <c r="X416">
        <f t="shared" si="34"/>
        <v>0</v>
      </c>
      <c r="Y416">
        <f t="shared" si="34"/>
        <v>0</v>
      </c>
      <c r="Z416">
        <f t="shared" si="34"/>
        <v>0</v>
      </c>
      <c r="AA416" t="str">
        <f t="shared" si="34"/>
        <v>Somewhat Good</v>
      </c>
      <c r="AB416">
        <f t="shared" si="34"/>
        <v>0</v>
      </c>
      <c r="AC416">
        <f t="shared" si="34"/>
        <v>0</v>
      </c>
    </row>
    <row r="417" spans="1:29" x14ac:dyDescent="0.35">
      <c r="A417">
        <v>415</v>
      </c>
      <c r="B417" s="1">
        <v>1.18429E+18</v>
      </c>
      <c r="C417" t="s">
        <v>1532</v>
      </c>
      <c r="D417" s="3">
        <v>0.49166666666666597</v>
      </c>
      <c r="E417" s="3">
        <v>0.56666666666666599</v>
      </c>
      <c r="F417" t="s">
        <v>14</v>
      </c>
      <c r="G417" t="str">
        <f t="shared" si="31"/>
        <v>Emotional</v>
      </c>
      <c r="H417" t="s">
        <v>1533</v>
      </c>
      <c r="J417" t="s">
        <v>346</v>
      </c>
      <c r="K417">
        <v>4927518665</v>
      </c>
      <c r="L417" t="s">
        <v>1283</v>
      </c>
      <c r="M417" t="s">
        <v>1534</v>
      </c>
      <c r="N417" t="s">
        <v>18</v>
      </c>
      <c r="O417" t="s">
        <v>1535</v>
      </c>
      <c r="P417" t="s">
        <v>62</v>
      </c>
      <c r="R417">
        <f t="shared" si="33"/>
        <v>0</v>
      </c>
      <c r="S417">
        <f t="shared" si="34"/>
        <v>0</v>
      </c>
      <c r="T417">
        <f t="shared" si="34"/>
        <v>0</v>
      </c>
      <c r="U417">
        <f t="shared" si="34"/>
        <v>0</v>
      </c>
      <c r="V417">
        <f t="shared" si="34"/>
        <v>0</v>
      </c>
      <c r="W417">
        <f t="shared" si="34"/>
        <v>0</v>
      </c>
      <c r="X417">
        <f t="shared" si="34"/>
        <v>0</v>
      </c>
      <c r="Y417">
        <f t="shared" si="34"/>
        <v>0</v>
      </c>
      <c r="Z417">
        <f t="shared" si="34"/>
        <v>0</v>
      </c>
      <c r="AA417" t="str">
        <f t="shared" si="34"/>
        <v>Somewhat Good</v>
      </c>
      <c r="AB417">
        <f t="shared" si="34"/>
        <v>0</v>
      </c>
      <c r="AC417">
        <f t="shared" si="34"/>
        <v>0</v>
      </c>
    </row>
    <row r="418" spans="1:29" x14ac:dyDescent="0.35">
      <c r="A418">
        <v>416</v>
      </c>
      <c r="B418" s="1">
        <v>1.18429E+18</v>
      </c>
      <c r="C418" t="s">
        <v>1536</v>
      </c>
      <c r="D418" s="3">
        <v>0</v>
      </c>
      <c r="E418" s="3">
        <v>0</v>
      </c>
      <c r="F418" t="s">
        <v>38</v>
      </c>
      <c r="G418" t="str">
        <f t="shared" si="31"/>
        <v>Strong Rational</v>
      </c>
      <c r="H418" t="s">
        <v>750</v>
      </c>
      <c r="J418" t="s">
        <v>346</v>
      </c>
      <c r="K418">
        <v>22669316</v>
      </c>
      <c r="L418" t="s">
        <v>1283</v>
      </c>
      <c r="M418" t="s">
        <v>1537</v>
      </c>
      <c r="N418" t="s">
        <v>18</v>
      </c>
      <c r="O418" t="s">
        <v>67</v>
      </c>
      <c r="P418" t="s">
        <v>62</v>
      </c>
      <c r="R418">
        <f t="shared" si="33"/>
        <v>0</v>
      </c>
      <c r="S418">
        <f t="shared" si="34"/>
        <v>0</v>
      </c>
      <c r="T418">
        <f t="shared" si="34"/>
        <v>0</v>
      </c>
      <c r="U418">
        <f t="shared" si="34"/>
        <v>0</v>
      </c>
      <c r="V418">
        <f t="shared" si="34"/>
        <v>0</v>
      </c>
      <c r="W418">
        <f t="shared" si="34"/>
        <v>0</v>
      </c>
      <c r="X418">
        <f t="shared" si="34"/>
        <v>0</v>
      </c>
      <c r="Y418">
        <f t="shared" si="34"/>
        <v>0</v>
      </c>
      <c r="Z418">
        <f t="shared" si="34"/>
        <v>0</v>
      </c>
      <c r="AA418" t="str">
        <f t="shared" si="34"/>
        <v>Neutral</v>
      </c>
      <c r="AB418">
        <f t="shared" si="34"/>
        <v>0</v>
      </c>
      <c r="AC418">
        <f t="shared" si="34"/>
        <v>0</v>
      </c>
    </row>
    <row r="419" spans="1:29" x14ac:dyDescent="0.35">
      <c r="A419">
        <v>417</v>
      </c>
      <c r="B419" s="1">
        <v>1.18427E+18</v>
      </c>
      <c r="C419" t="s">
        <v>1538</v>
      </c>
      <c r="D419" s="3">
        <v>0</v>
      </c>
      <c r="E419" s="3">
        <v>0</v>
      </c>
      <c r="F419" t="s">
        <v>38</v>
      </c>
      <c r="G419" t="str">
        <f t="shared" si="31"/>
        <v>Strong Rational</v>
      </c>
      <c r="H419" t="s">
        <v>1539</v>
      </c>
      <c r="J419" t="s">
        <v>1540</v>
      </c>
      <c r="K419" s="1">
        <v>7.09618E+17</v>
      </c>
      <c r="L419" t="s">
        <v>1283</v>
      </c>
      <c r="M419" t="s">
        <v>1541</v>
      </c>
      <c r="N419" t="s">
        <v>18</v>
      </c>
      <c r="O419" t="s">
        <v>1542</v>
      </c>
      <c r="P419" t="s">
        <v>62</v>
      </c>
      <c r="R419">
        <f t="shared" si="33"/>
        <v>0</v>
      </c>
      <c r="S419">
        <f t="shared" si="34"/>
        <v>0</v>
      </c>
      <c r="T419">
        <f t="shared" si="34"/>
        <v>0</v>
      </c>
      <c r="U419">
        <f t="shared" si="34"/>
        <v>0</v>
      </c>
      <c r="V419">
        <f t="shared" si="34"/>
        <v>0</v>
      </c>
      <c r="W419">
        <f t="shared" si="34"/>
        <v>0</v>
      </c>
      <c r="X419">
        <f t="shared" si="34"/>
        <v>0</v>
      </c>
      <c r="Y419">
        <f t="shared" si="34"/>
        <v>0</v>
      </c>
      <c r="Z419">
        <f t="shared" si="34"/>
        <v>0</v>
      </c>
      <c r="AA419" t="str">
        <f t="shared" si="34"/>
        <v>Neutral</v>
      </c>
      <c r="AB419">
        <f t="shared" si="34"/>
        <v>0</v>
      </c>
      <c r="AC419">
        <f t="shared" si="34"/>
        <v>0</v>
      </c>
    </row>
    <row r="420" spans="1:29" x14ac:dyDescent="0.35">
      <c r="A420">
        <v>418</v>
      </c>
      <c r="B420" s="1">
        <v>1.18E+18</v>
      </c>
      <c r="C420" t="s">
        <v>1543</v>
      </c>
      <c r="D420" s="3">
        <v>0.5</v>
      </c>
      <c r="E420" s="3">
        <v>1</v>
      </c>
      <c r="F420" t="s">
        <v>14</v>
      </c>
      <c r="G420" t="str">
        <f t="shared" si="31"/>
        <v>Strong Emotional</v>
      </c>
      <c r="H420" t="s">
        <v>1544</v>
      </c>
      <c r="K420">
        <v>14973217</v>
      </c>
      <c r="L420" t="s">
        <v>1283</v>
      </c>
      <c r="M420" t="s">
        <v>1545</v>
      </c>
      <c r="N420" t="s">
        <v>18</v>
      </c>
      <c r="O420" t="s">
        <v>698</v>
      </c>
      <c r="P420" t="s">
        <v>221</v>
      </c>
      <c r="R420">
        <f t="shared" si="33"/>
        <v>0</v>
      </c>
      <c r="S420">
        <f t="shared" si="34"/>
        <v>0</v>
      </c>
      <c r="T420">
        <f t="shared" si="34"/>
        <v>0</v>
      </c>
      <c r="U420">
        <f t="shared" si="34"/>
        <v>0</v>
      </c>
      <c r="V420">
        <f t="shared" si="34"/>
        <v>0</v>
      </c>
      <c r="W420">
        <f t="shared" si="34"/>
        <v>0</v>
      </c>
      <c r="X420">
        <f t="shared" si="34"/>
        <v>0</v>
      </c>
      <c r="Y420">
        <f t="shared" si="34"/>
        <v>0</v>
      </c>
      <c r="Z420">
        <f t="shared" si="34"/>
        <v>0</v>
      </c>
      <c r="AA420">
        <f t="shared" si="34"/>
        <v>0</v>
      </c>
      <c r="AB420" t="str">
        <f t="shared" si="34"/>
        <v>Very Good</v>
      </c>
      <c r="AC420">
        <f t="shared" si="34"/>
        <v>0</v>
      </c>
    </row>
    <row r="421" spans="1:29" x14ac:dyDescent="0.35">
      <c r="A421">
        <v>419</v>
      </c>
      <c r="B421" s="1">
        <v>1.18E+18</v>
      </c>
      <c r="C421" t="s">
        <v>1546</v>
      </c>
      <c r="D421" s="3">
        <v>0</v>
      </c>
      <c r="E421" s="3">
        <v>0</v>
      </c>
      <c r="F421" t="s">
        <v>38</v>
      </c>
      <c r="G421" t="str">
        <f t="shared" si="31"/>
        <v>Strong Rational</v>
      </c>
      <c r="H421" t="s">
        <v>798</v>
      </c>
      <c r="J421" t="s">
        <v>373</v>
      </c>
      <c r="K421" s="1">
        <v>8.85E+17</v>
      </c>
      <c r="L421" t="s">
        <v>1283</v>
      </c>
      <c r="M421" t="s">
        <v>1547</v>
      </c>
      <c r="N421" t="s">
        <v>18</v>
      </c>
      <c r="O421" t="s">
        <v>1548</v>
      </c>
      <c r="P421" t="s">
        <v>221</v>
      </c>
      <c r="R421">
        <f t="shared" si="33"/>
        <v>0</v>
      </c>
      <c r="S421">
        <f t="shared" si="34"/>
        <v>0</v>
      </c>
      <c r="T421">
        <f t="shared" si="34"/>
        <v>0</v>
      </c>
      <c r="U421">
        <f t="shared" si="34"/>
        <v>0</v>
      </c>
      <c r="V421">
        <f t="shared" si="34"/>
        <v>0</v>
      </c>
      <c r="W421">
        <f t="shared" si="34"/>
        <v>0</v>
      </c>
      <c r="X421">
        <f t="shared" si="34"/>
        <v>0</v>
      </c>
      <c r="Y421">
        <f t="shared" si="34"/>
        <v>0</v>
      </c>
      <c r="Z421">
        <f t="shared" si="34"/>
        <v>0</v>
      </c>
      <c r="AA421">
        <f t="shared" si="34"/>
        <v>0</v>
      </c>
      <c r="AB421" t="str">
        <f t="shared" si="34"/>
        <v>Neutral</v>
      </c>
      <c r="AC421">
        <f t="shared" si="34"/>
        <v>0</v>
      </c>
    </row>
    <row r="422" spans="1:29" x14ac:dyDescent="0.35">
      <c r="A422">
        <v>420</v>
      </c>
      <c r="B422" s="1">
        <v>1.18E+18</v>
      </c>
      <c r="C422" t="s">
        <v>1549</v>
      </c>
      <c r="D422" s="3">
        <v>0.11830357142857099</v>
      </c>
      <c r="E422" s="3">
        <v>0.77802579365079305</v>
      </c>
      <c r="F422" t="s">
        <v>14</v>
      </c>
      <c r="G422" t="str">
        <f t="shared" ref="G422:G485" si="35">IF((AND(E422 &gt;= 0.26,E422 &lt;=0.5)),"Rational",IF((AND(E422 &gt; 0.5,E422 &lt; 0.75)),"Emotional",IF((AND(E422 &gt;= 0.75,E422 &lt;=1)),"Strong Emotional", "Strong Rational")))</f>
        <v>Strong Emotional</v>
      </c>
      <c r="H422" t="s">
        <v>1550</v>
      </c>
      <c r="J422" t="s">
        <v>373</v>
      </c>
      <c r="K422" s="1">
        <v>7.09E+17</v>
      </c>
      <c r="L422" t="s">
        <v>1283</v>
      </c>
      <c r="M422" t="s">
        <v>1551</v>
      </c>
      <c r="N422" t="s">
        <v>18</v>
      </c>
      <c r="O422" t="s">
        <v>698</v>
      </c>
      <c r="P422" t="s">
        <v>221</v>
      </c>
      <c r="R422">
        <f t="shared" si="33"/>
        <v>0</v>
      </c>
      <c r="S422">
        <f t="shared" si="34"/>
        <v>0</v>
      </c>
      <c r="T422">
        <f t="shared" si="34"/>
        <v>0</v>
      </c>
      <c r="U422">
        <f t="shared" si="34"/>
        <v>0</v>
      </c>
      <c r="V422">
        <f t="shared" si="34"/>
        <v>0</v>
      </c>
      <c r="W422">
        <f t="shared" si="34"/>
        <v>0</v>
      </c>
      <c r="X422">
        <f t="shared" si="34"/>
        <v>0</v>
      </c>
      <c r="Y422">
        <f t="shared" si="34"/>
        <v>0</v>
      </c>
      <c r="Z422">
        <f t="shared" si="34"/>
        <v>0</v>
      </c>
      <c r="AA422">
        <f t="shared" si="34"/>
        <v>0</v>
      </c>
      <c r="AB422" t="str">
        <f t="shared" si="34"/>
        <v>Somewhat Good</v>
      </c>
      <c r="AC422">
        <f t="shared" ref="S422:AC446" si="36">IF($P422 = AC$1, IF(AND(0&lt;$D422, $D422&lt;0.5), "Somewhat Good", IF(AND(0.5&lt;=$D422, $D422&lt;=1), "Very Good", IF(AND(-0.5&lt;$D422, $D422&lt;0), "Somewhat Poor", IF(AND(-1&lt;=$D422, $D422&lt;=-0.5), "Very Poor", IF($D422=0, "Neutral", "ERROR"))))),0)</f>
        <v>0</v>
      </c>
    </row>
    <row r="423" spans="1:29" x14ac:dyDescent="0.35">
      <c r="A423">
        <v>421</v>
      </c>
      <c r="B423" s="1">
        <v>1.18E+18</v>
      </c>
      <c r="C423" t="s">
        <v>1552</v>
      </c>
      <c r="D423" s="3">
        <v>0</v>
      </c>
      <c r="E423" s="3">
        <v>0</v>
      </c>
      <c r="F423" t="s">
        <v>38</v>
      </c>
      <c r="G423" t="str">
        <f t="shared" si="35"/>
        <v>Strong Rational</v>
      </c>
      <c r="H423" t="s">
        <v>1553</v>
      </c>
      <c r="J423" t="s">
        <v>373</v>
      </c>
      <c r="K423" s="1">
        <v>7.09E+17</v>
      </c>
      <c r="L423" t="s">
        <v>1283</v>
      </c>
      <c r="M423" t="s">
        <v>1551</v>
      </c>
      <c r="N423" t="s">
        <v>18</v>
      </c>
      <c r="O423" t="s">
        <v>698</v>
      </c>
      <c r="P423" t="s">
        <v>221</v>
      </c>
      <c r="R423">
        <f t="shared" si="33"/>
        <v>0</v>
      </c>
      <c r="S423">
        <f t="shared" si="36"/>
        <v>0</v>
      </c>
      <c r="T423">
        <f t="shared" si="36"/>
        <v>0</v>
      </c>
      <c r="U423">
        <f t="shared" si="36"/>
        <v>0</v>
      </c>
      <c r="V423">
        <f t="shared" si="36"/>
        <v>0</v>
      </c>
      <c r="W423">
        <f t="shared" si="36"/>
        <v>0</v>
      </c>
      <c r="X423">
        <f t="shared" si="36"/>
        <v>0</v>
      </c>
      <c r="Y423">
        <f t="shared" si="36"/>
        <v>0</v>
      </c>
      <c r="Z423">
        <f t="shared" si="36"/>
        <v>0</v>
      </c>
      <c r="AA423">
        <f t="shared" si="36"/>
        <v>0</v>
      </c>
      <c r="AB423" t="str">
        <f t="shared" si="36"/>
        <v>Neutral</v>
      </c>
      <c r="AC423">
        <f t="shared" si="36"/>
        <v>0</v>
      </c>
    </row>
    <row r="424" spans="1:29" ht="188.5" x14ac:dyDescent="0.35">
      <c r="A424">
        <v>422</v>
      </c>
      <c r="B424" s="1">
        <v>1.18E+18</v>
      </c>
      <c r="C424" s="2" t="s">
        <v>1554</v>
      </c>
      <c r="D424" s="3">
        <v>-0.05</v>
      </c>
      <c r="E424" s="3">
        <v>0.6</v>
      </c>
      <c r="F424" t="s">
        <v>69</v>
      </c>
      <c r="G424" t="str">
        <f t="shared" si="35"/>
        <v>Emotional</v>
      </c>
      <c r="H424" t="s">
        <v>1291</v>
      </c>
      <c r="J424" t="s">
        <v>1555</v>
      </c>
      <c r="K424">
        <v>41634587</v>
      </c>
      <c r="L424" t="s">
        <v>1283</v>
      </c>
      <c r="M424" t="s">
        <v>1556</v>
      </c>
      <c r="N424" t="s">
        <v>18</v>
      </c>
      <c r="O424" t="s">
        <v>1557</v>
      </c>
      <c r="P424" t="s">
        <v>221</v>
      </c>
      <c r="R424">
        <f t="shared" si="33"/>
        <v>0</v>
      </c>
      <c r="S424">
        <f t="shared" si="36"/>
        <v>0</v>
      </c>
      <c r="T424">
        <f t="shared" si="36"/>
        <v>0</v>
      </c>
      <c r="U424">
        <f t="shared" si="36"/>
        <v>0</v>
      </c>
      <c r="V424">
        <f t="shared" si="36"/>
        <v>0</v>
      </c>
      <c r="W424">
        <f t="shared" si="36"/>
        <v>0</v>
      </c>
      <c r="X424">
        <f t="shared" si="36"/>
        <v>0</v>
      </c>
      <c r="Y424">
        <f t="shared" si="36"/>
        <v>0</v>
      </c>
      <c r="Z424">
        <f t="shared" si="36"/>
        <v>0</v>
      </c>
      <c r="AA424">
        <f t="shared" si="36"/>
        <v>0</v>
      </c>
      <c r="AB424" t="str">
        <f t="shared" si="36"/>
        <v>Somewhat Poor</v>
      </c>
      <c r="AC424">
        <f t="shared" si="36"/>
        <v>0</v>
      </c>
    </row>
    <row r="425" spans="1:29" x14ac:dyDescent="0.35">
      <c r="A425">
        <v>423</v>
      </c>
      <c r="B425" s="1">
        <v>1.18E+18</v>
      </c>
      <c r="C425" t="s">
        <v>1473</v>
      </c>
      <c r="D425" s="3">
        <v>0</v>
      </c>
      <c r="E425" s="3">
        <v>0.5</v>
      </c>
      <c r="F425" t="s">
        <v>38</v>
      </c>
      <c r="G425" t="str">
        <f t="shared" si="35"/>
        <v>Rational</v>
      </c>
      <c r="H425" t="s">
        <v>39</v>
      </c>
      <c r="J425" t="s">
        <v>1474</v>
      </c>
      <c r="K425">
        <v>127764317</v>
      </c>
      <c r="L425" t="s">
        <v>1283</v>
      </c>
      <c r="M425" t="s">
        <v>1474</v>
      </c>
      <c r="N425" t="s">
        <v>18</v>
      </c>
      <c r="O425" t="s">
        <v>631</v>
      </c>
      <c r="P425" t="s">
        <v>221</v>
      </c>
      <c r="R425">
        <f t="shared" si="33"/>
        <v>0</v>
      </c>
      <c r="S425">
        <f t="shared" si="36"/>
        <v>0</v>
      </c>
      <c r="T425">
        <f t="shared" si="36"/>
        <v>0</v>
      </c>
      <c r="U425">
        <f t="shared" si="36"/>
        <v>0</v>
      </c>
      <c r="V425">
        <f t="shared" si="36"/>
        <v>0</v>
      </c>
      <c r="W425">
        <f t="shared" si="36"/>
        <v>0</v>
      </c>
      <c r="X425">
        <f t="shared" si="36"/>
        <v>0</v>
      </c>
      <c r="Y425">
        <f t="shared" si="36"/>
        <v>0</v>
      </c>
      <c r="Z425">
        <f t="shared" si="36"/>
        <v>0</v>
      </c>
      <c r="AA425">
        <f t="shared" si="36"/>
        <v>0</v>
      </c>
      <c r="AB425" t="str">
        <f t="shared" si="36"/>
        <v>Neutral</v>
      </c>
      <c r="AC425">
        <f t="shared" si="36"/>
        <v>0</v>
      </c>
    </row>
    <row r="426" spans="1:29" x14ac:dyDescent="0.35">
      <c r="A426">
        <v>424</v>
      </c>
      <c r="B426" s="1">
        <v>1.18426E+18</v>
      </c>
      <c r="C426" t="s">
        <v>1558</v>
      </c>
      <c r="D426" s="3">
        <v>0</v>
      </c>
      <c r="E426" s="3">
        <v>0</v>
      </c>
      <c r="F426" t="s">
        <v>38</v>
      </c>
      <c r="G426" t="str">
        <f t="shared" si="35"/>
        <v>Strong Rational</v>
      </c>
      <c r="H426" t="s">
        <v>1559</v>
      </c>
      <c r="J426" t="s">
        <v>74</v>
      </c>
      <c r="K426">
        <v>21693613</v>
      </c>
      <c r="L426" t="s">
        <v>1283</v>
      </c>
      <c r="M426" t="s">
        <v>1560</v>
      </c>
      <c r="N426" t="s">
        <v>1561</v>
      </c>
      <c r="O426" t="s">
        <v>75</v>
      </c>
      <c r="P426" t="s">
        <v>76</v>
      </c>
      <c r="R426">
        <f t="shared" si="33"/>
        <v>0</v>
      </c>
      <c r="S426">
        <f t="shared" si="36"/>
        <v>0</v>
      </c>
      <c r="T426">
        <f t="shared" si="36"/>
        <v>0</v>
      </c>
      <c r="U426">
        <f t="shared" si="36"/>
        <v>0</v>
      </c>
      <c r="V426">
        <f t="shared" si="36"/>
        <v>0</v>
      </c>
      <c r="W426">
        <f t="shared" si="36"/>
        <v>0</v>
      </c>
      <c r="X426">
        <f t="shared" si="36"/>
        <v>0</v>
      </c>
      <c r="Y426">
        <f t="shared" si="36"/>
        <v>0</v>
      </c>
      <c r="Z426">
        <f t="shared" si="36"/>
        <v>0</v>
      </c>
      <c r="AA426">
        <f t="shared" si="36"/>
        <v>0</v>
      </c>
      <c r="AB426">
        <f t="shared" si="36"/>
        <v>0</v>
      </c>
      <c r="AC426" t="str">
        <f t="shared" si="36"/>
        <v>Neutral</v>
      </c>
    </row>
    <row r="427" spans="1:29" x14ac:dyDescent="0.35">
      <c r="A427">
        <v>425</v>
      </c>
      <c r="B427" s="1">
        <v>1.18428E+18</v>
      </c>
      <c r="C427" t="s">
        <v>1562</v>
      </c>
      <c r="D427" s="3">
        <v>0</v>
      </c>
      <c r="E427" s="3">
        <v>1</v>
      </c>
      <c r="F427" t="s">
        <v>38</v>
      </c>
      <c r="G427" t="str">
        <f t="shared" si="35"/>
        <v>Strong Emotional</v>
      </c>
      <c r="H427" t="s">
        <v>852</v>
      </c>
      <c r="J427" t="s">
        <v>1563</v>
      </c>
      <c r="K427">
        <v>38228175</v>
      </c>
      <c r="L427" t="s">
        <v>1283</v>
      </c>
      <c r="M427" t="s">
        <v>1564</v>
      </c>
      <c r="N427" t="s">
        <v>18</v>
      </c>
      <c r="O427" t="s">
        <v>1565</v>
      </c>
      <c r="P427" t="s">
        <v>76</v>
      </c>
      <c r="R427">
        <f t="shared" si="33"/>
        <v>0</v>
      </c>
      <c r="S427">
        <f t="shared" si="36"/>
        <v>0</v>
      </c>
      <c r="T427">
        <f t="shared" si="36"/>
        <v>0</v>
      </c>
      <c r="U427">
        <f t="shared" si="36"/>
        <v>0</v>
      </c>
      <c r="V427">
        <f t="shared" si="36"/>
        <v>0</v>
      </c>
      <c r="W427">
        <f t="shared" si="36"/>
        <v>0</v>
      </c>
      <c r="X427">
        <f t="shared" si="36"/>
        <v>0</v>
      </c>
      <c r="Y427">
        <f t="shared" si="36"/>
        <v>0</v>
      </c>
      <c r="Z427">
        <f t="shared" si="36"/>
        <v>0</v>
      </c>
      <c r="AA427">
        <f t="shared" si="36"/>
        <v>0</v>
      </c>
      <c r="AB427">
        <f t="shared" si="36"/>
        <v>0</v>
      </c>
      <c r="AC427" t="str">
        <f t="shared" si="36"/>
        <v>Neutral</v>
      </c>
    </row>
    <row r="428" spans="1:29" x14ac:dyDescent="0.35">
      <c r="A428">
        <v>426</v>
      </c>
      <c r="B428" s="1">
        <v>1.18428E+18</v>
      </c>
      <c r="C428" t="s">
        <v>1566</v>
      </c>
      <c r="D428" s="3">
        <v>0.5</v>
      </c>
      <c r="E428" s="3">
        <v>0.66666666666666596</v>
      </c>
      <c r="F428" t="s">
        <v>14</v>
      </c>
      <c r="G428" t="str">
        <f t="shared" si="35"/>
        <v>Emotional</v>
      </c>
      <c r="H428" t="s">
        <v>1567</v>
      </c>
      <c r="J428" t="s">
        <v>1527</v>
      </c>
      <c r="K428">
        <v>16592199</v>
      </c>
      <c r="L428" t="s">
        <v>1283</v>
      </c>
      <c r="M428" t="s">
        <v>1568</v>
      </c>
      <c r="N428" t="s">
        <v>18</v>
      </c>
      <c r="O428" t="s">
        <v>1569</v>
      </c>
      <c r="P428" t="s">
        <v>76</v>
      </c>
      <c r="R428">
        <f t="shared" si="33"/>
        <v>0</v>
      </c>
      <c r="S428">
        <f t="shared" si="36"/>
        <v>0</v>
      </c>
      <c r="T428">
        <f t="shared" si="36"/>
        <v>0</v>
      </c>
      <c r="U428">
        <f t="shared" si="36"/>
        <v>0</v>
      </c>
      <c r="V428">
        <f t="shared" si="36"/>
        <v>0</v>
      </c>
      <c r="W428">
        <f t="shared" si="36"/>
        <v>0</v>
      </c>
      <c r="X428">
        <f t="shared" si="36"/>
        <v>0</v>
      </c>
      <c r="Y428">
        <f t="shared" si="36"/>
        <v>0</v>
      </c>
      <c r="Z428">
        <f t="shared" si="36"/>
        <v>0</v>
      </c>
      <c r="AA428">
        <f t="shared" si="36"/>
        <v>0</v>
      </c>
      <c r="AB428">
        <f t="shared" si="36"/>
        <v>0</v>
      </c>
      <c r="AC428" t="str">
        <f t="shared" si="36"/>
        <v>Very Good</v>
      </c>
    </row>
    <row r="429" spans="1:29" x14ac:dyDescent="0.35">
      <c r="A429">
        <v>427</v>
      </c>
      <c r="B429" s="1">
        <v>1.18429E+18</v>
      </c>
      <c r="C429" t="s">
        <v>1570</v>
      </c>
      <c r="D429" s="3">
        <v>0.1</v>
      </c>
      <c r="E429" s="3">
        <v>0.05</v>
      </c>
      <c r="F429" t="s">
        <v>14</v>
      </c>
      <c r="G429" t="str">
        <f t="shared" si="35"/>
        <v>Strong Rational</v>
      </c>
      <c r="H429" t="s">
        <v>1571</v>
      </c>
      <c r="K429">
        <v>101097644</v>
      </c>
      <c r="L429" t="s">
        <v>1283</v>
      </c>
      <c r="M429" t="s">
        <v>1340</v>
      </c>
      <c r="N429" t="s">
        <v>239</v>
      </c>
      <c r="O429" t="s">
        <v>75</v>
      </c>
      <c r="P429" t="s">
        <v>76</v>
      </c>
      <c r="R429">
        <f t="shared" si="33"/>
        <v>0</v>
      </c>
      <c r="S429">
        <f t="shared" si="36"/>
        <v>0</v>
      </c>
      <c r="T429">
        <f t="shared" si="36"/>
        <v>0</v>
      </c>
      <c r="U429">
        <f t="shared" si="36"/>
        <v>0</v>
      </c>
      <c r="V429">
        <f t="shared" si="36"/>
        <v>0</v>
      </c>
      <c r="W429">
        <f t="shared" si="36"/>
        <v>0</v>
      </c>
      <c r="X429">
        <f t="shared" si="36"/>
        <v>0</v>
      </c>
      <c r="Y429">
        <f t="shared" si="36"/>
        <v>0</v>
      </c>
      <c r="Z429">
        <f t="shared" si="36"/>
        <v>0</v>
      </c>
      <c r="AA429">
        <f t="shared" si="36"/>
        <v>0</v>
      </c>
      <c r="AB429">
        <f t="shared" si="36"/>
        <v>0</v>
      </c>
      <c r="AC429" t="str">
        <f t="shared" si="36"/>
        <v>Somewhat Good</v>
      </c>
    </row>
    <row r="430" spans="1:29" ht="246.5" x14ac:dyDescent="0.35">
      <c r="A430">
        <v>428</v>
      </c>
      <c r="B430" s="1">
        <v>1.18426E+18</v>
      </c>
      <c r="C430" s="2" t="s">
        <v>1572</v>
      </c>
      <c r="D430" s="3">
        <v>0.625</v>
      </c>
      <c r="E430" s="3">
        <v>0.75</v>
      </c>
      <c r="F430" t="s">
        <v>14</v>
      </c>
      <c r="G430" t="str">
        <f t="shared" si="35"/>
        <v>Strong Emotional</v>
      </c>
      <c r="H430" t="s">
        <v>834</v>
      </c>
      <c r="K430">
        <v>3286921321</v>
      </c>
      <c r="L430" t="s">
        <v>1283</v>
      </c>
      <c r="M430" t="s">
        <v>1498</v>
      </c>
      <c r="N430" t="s">
        <v>1573</v>
      </c>
      <c r="O430" t="s">
        <v>75</v>
      </c>
      <c r="P430" t="s">
        <v>76</v>
      </c>
      <c r="R430">
        <f t="shared" si="33"/>
        <v>0</v>
      </c>
      <c r="S430">
        <f t="shared" si="36"/>
        <v>0</v>
      </c>
      <c r="T430">
        <f t="shared" si="36"/>
        <v>0</v>
      </c>
      <c r="U430">
        <f t="shared" si="36"/>
        <v>0</v>
      </c>
      <c r="V430">
        <f t="shared" si="36"/>
        <v>0</v>
      </c>
      <c r="W430">
        <f t="shared" si="36"/>
        <v>0</v>
      </c>
      <c r="X430">
        <f t="shared" si="36"/>
        <v>0</v>
      </c>
      <c r="Y430">
        <f t="shared" si="36"/>
        <v>0</v>
      </c>
      <c r="Z430">
        <f t="shared" si="36"/>
        <v>0</v>
      </c>
      <c r="AA430">
        <f t="shared" si="36"/>
        <v>0</v>
      </c>
      <c r="AB430">
        <f t="shared" si="36"/>
        <v>0</v>
      </c>
      <c r="AC430" t="str">
        <f t="shared" si="36"/>
        <v>Very Good</v>
      </c>
    </row>
    <row r="431" spans="1:29" x14ac:dyDescent="0.35">
      <c r="A431">
        <v>429</v>
      </c>
      <c r="B431" s="1">
        <v>1.18428E+18</v>
      </c>
      <c r="C431" t="s">
        <v>1574</v>
      </c>
      <c r="D431" s="3">
        <v>0</v>
      </c>
      <c r="E431" s="3">
        <v>0</v>
      </c>
      <c r="F431" t="s">
        <v>38</v>
      </c>
      <c r="G431" t="str">
        <f t="shared" si="35"/>
        <v>Strong Rational</v>
      </c>
      <c r="H431" t="s">
        <v>1575</v>
      </c>
      <c r="J431" t="s">
        <v>74</v>
      </c>
      <c r="K431" s="1">
        <v>1.17175E+18</v>
      </c>
      <c r="L431" t="s">
        <v>1283</v>
      </c>
      <c r="M431" t="s">
        <v>1576</v>
      </c>
      <c r="N431" t="s">
        <v>1577</v>
      </c>
      <c r="O431" t="s">
        <v>75</v>
      </c>
      <c r="P431" t="s">
        <v>76</v>
      </c>
      <c r="R431">
        <f t="shared" si="33"/>
        <v>0</v>
      </c>
      <c r="S431">
        <f t="shared" si="36"/>
        <v>0</v>
      </c>
      <c r="T431">
        <f t="shared" si="36"/>
        <v>0</v>
      </c>
      <c r="U431">
        <f t="shared" si="36"/>
        <v>0</v>
      </c>
      <c r="V431">
        <f t="shared" si="36"/>
        <v>0</v>
      </c>
      <c r="W431">
        <f t="shared" si="36"/>
        <v>0</v>
      </c>
      <c r="X431">
        <f t="shared" si="36"/>
        <v>0</v>
      </c>
      <c r="Y431">
        <f t="shared" si="36"/>
        <v>0</v>
      </c>
      <c r="Z431">
        <f t="shared" si="36"/>
        <v>0</v>
      </c>
      <c r="AA431">
        <f t="shared" si="36"/>
        <v>0</v>
      </c>
      <c r="AB431">
        <f t="shared" si="36"/>
        <v>0</v>
      </c>
      <c r="AC431" t="str">
        <f t="shared" si="36"/>
        <v>Neutral</v>
      </c>
    </row>
    <row r="432" spans="1:29" x14ac:dyDescent="0.35">
      <c r="A432">
        <v>430</v>
      </c>
      <c r="B432" s="1">
        <v>1.18426E+18</v>
      </c>
      <c r="C432" t="s">
        <v>1578</v>
      </c>
      <c r="D432" s="3">
        <v>0</v>
      </c>
      <c r="E432" s="3">
        <v>0</v>
      </c>
      <c r="F432" t="s">
        <v>38</v>
      </c>
      <c r="G432" t="str">
        <f t="shared" si="35"/>
        <v>Strong Rational</v>
      </c>
      <c r="H432" t="s">
        <v>1579</v>
      </c>
      <c r="J432" t="s">
        <v>1580</v>
      </c>
      <c r="K432" s="1">
        <v>1.16284E+18</v>
      </c>
      <c r="L432" t="s">
        <v>1283</v>
      </c>
      <c r="M432" t="s">
        <v>1581</v>
      </c>
      <c r="N432" t="s">
        <v>18</v>
      </c>
      <c r="O432" t="s">
        <v>1582</v>
      </c>
      <c r="P432" t="s">
        <v>76</v>
      </c>
      <c r="R432">
        <f t="shared" si="33"/>
        <v>0</v>
      </c>
      <c r="S432">
        <f t="shared" si="36"/>
        <v>0</v>
      </c>
      <c r="T432">
        <f t="shared" si="36"/>
        <v>0</v>
      </c>
      <c r="U432">
        <f t="shared" si="36"/>
        <v>0</v>
      </c>
      <c r="V432">
        <f t="shared" si="36"/>
        <v>0</v>
      </c>
      <c r="W432">
        <f t="shared" si="36"/>
        <v>0</v>
      </c>
      <c r="X432">
        <f t="shared" si="36"/>
        <v>0</v>
      </c>
      <c r="Y432">
        <f t="shared" si="36"/>
        <v>0</v>
      </c>
      <c r="Z432">
        <f t="shared" si="36"/>
        <v>0</v>
      </c>
      <c r="AA432">
        <f t="shared" si="36"/>
        <v>0</v>
      </c>
      <c r="AB432">
        <f t="shared" si="36"/>
        <v>0</v>
      </c>
      <c r="AC432" t="str">
        <f t="shared" si="36"/>
        <v>Neutral</v>
      </c>
    </row>
    <row r="433" spans="1:29" ht="188.5" x14ac:dyDescent="0.35">
      <c r="A433">
        <v>431</v>
      </c>
      <c r="B433" s="1">
        <v>1.18E+18</v>
      </c>
      <c r="C433" s="2" t="s">
        <v>1554</v>
      </c>
      <c r="D433" s="3">
        <v>-0.05</v>
      </c>
      <c r="E433" s="3">
        <v>0.6</v>
      </c>
      <c r="F433" t="s">
        <v>69</v>
      </c>
      <c r="G433" t="str">
        <f t="shared" si="35"/>
        <v>Emotional</v>
      </c>
      <c r="H433" t="s">
        <v>1291</v>
      </c>
      <c r="J433" t="s">
        <v>1555</v>
      </c>
      <c r="K433">
        <v>41634587</v>
      </c>
      <c r="L433" t="s">
        <v>1283</v>
      </c>
      <c r="M433" t="s">
        <v>1556</v>
      </c>
      <c r="N433" t="s">
        <v>18</v>
      </c>
      <c r="O433" t="s">
        <v>1557</v>
      </c>
      <c r="P433" t="s">
        <v>221</v>
      </c>
      <c r="R433">
        <f t="shared" si="33"/>
        <v>0</v>
      </c>
      <c r="S433">
        <f t="shared" si="36"/>
        <v>0</v>
      </c>
      <c r="T433">
        <f t="shared" si="36"/>
        <v>0</v>
      </c>
      <c r="U433">
        <f t="shared" si="36"/>
        <v>0</v>
      </c>
      <c r="V433">
        <f t="shared" si="36"/>
        <v>0</v>
      </c>
      <c r="W433">
        <f t="shared" si="36"/>
        <v>0</v>
      </c>
      <c r="X433">
        <f t="shared" si="36"/>
        <v>0</v>
      </c>
      <c r="Y433">
        <f t="shared" si="36"/>
        <v>0</v>
      </c>
      <c r="Z433">
        <f t="shared" si="36"/>
        <v>0</v>
      </c>
      <c r="AA433">
        <f t="shared" si="36"/>
        <v>0</v>
      </c>
      <c r="AB433" t="str">
        <f t="shared" si="36"/>
        <v>Somewhat Poor</v>
      </c>
      <c r="AC433">
        <f t="shared" si="36"/>
        <v>0</v>
      </c>
    </row>
    <row r="434" spans="1:29" x14ac:dyDescent="0.35">
      <c r="A434">
        <v>432</v>
      </c>
      <c r="B434" s="1">
        <v>1.18E+18</v>
      </c>
      <c r="C434" t="s">
        <v>1552</v>
      </c>
      <c r="D434" s="3">
        <v>0</v>
      </c>
      <c r="E434" s="3">
        <v>0</v>
      </c>
      <c r="F434" t="s">
        <v>38</v>
      </c>
      <c r="G434" t="str">
        <f t="shared" si="35"/>
        <v>Strong Rational</v>
      </c>
      <c r="H434" t="s">
        <v>1553</v>
      </c>
      <c r="J434" t="s">
        <v>373</v>
      </c>
      <c r="K434" s="1">
        <v>7.09E+17</v>
      </c>
      <c r="L434" t="s">
        <v>1283</v>
      </c>
      <c r="M434" t="s">
        <v>1551</v>
      </c>
      <c r="N434" t="s">
        <v>18</v>
      </c>
      <c r="O434" t="s">
        <v>698</v>
      </c>
      <c r="P434" t="s">
        <v>221</v>
      </c>
      <c r="R434">
        <f t="shared" si="33"/>
        <v>0</v>
      </c>
      <c r="S434">
        <f t="shared" si="36"/>
        <v>0</v>
      </c>
      <c r="T434">
        <f t="shared" si="36"/>
        <v>0</v>
      </c>
      <c r="U434">
        <f t="shared" si="36"/>
        <v>0</v>
      </c>
      <c r="V434">
        <f t="shared" si="36"/>
        <v>0</v>
      </c>
      <c r="W434">
        <f t="shared" si="36"/>
        <v>0</v>
      </c>
      <c r="X434">
        <f t="shared" si="36"/>
        <v>0</v>
      </c>
      <c r="Y434">
        <f t="shared" si="36"/>
        <v>0</v>
      </c>
      <c r="Z434">
        <f t="shared" si="36"/>
        <v>0</v>
      </c>
      <c r="AA434">
        <f t="shared" si="36"/>
        <v>0</v>
      </c>
      <c r="AB434" t="str">
        <f t="shared" si="36"/>
        <v>Neutral</v>
      </c>
      <c r="AC434">
        <f t="shared" si="36"/>
        <v>0</v>
      </c>
    </row>
    <row r="435" spans="1:29" x14ac:dyDescent="0.35">
      <c r="A435">
        <v>433</v>
      </c>
      <c r="B435" s="1">
        <v>1.18E+18</v>
      </c>
      <c r="C435" t="s">
        <v>1546</v>
      </c>
      <c r="D435" s="3">
        <v>0</v>
      </c>
      <c r="E435" s="3">
        <v>0</v>
      </c>
      <c r="F435" t="s">
        <v>38</v>
      </c>
      <c r="G435" t="str">
        <f t="shared" si="35"/>
        <v>Strong Rational</v>
      </c>
      <c r="H435" t="s">
        <v>798</v>
      </c>
      <c r="J435" t="s">
        <v>373</v>
      </c>
      <c r="K435" s="1">
        <v>8.85E+17</v>
      </c>
      <c r="L435" t="s">
        <v>1283</v>
      </c>
      <c r="M435" t="s">
        <v>1547</v>
      </c>
      <c r="N435" t="s">
        <v>18</v>
      </c>
      <c r="O435" t="s">
        <v>1548</v>
      </c>
      <c r="P435" t="s">
        <v>221</v>
      </c>
      <c r="R435">
        <f t="shared" si="33"/>
        <v>0</v>
      </c>
      <c r="S435">
        <f t="shared" si="36"/>
        <v>0</v>
      </c>
      <c r="T435">
        <f t="shared" si="36"/>
        <v>0</v>
      </c>
      <c r="U435">
        <f t="shared" si="36"/>
        <v>0</v>
      </c>
      <c r="V435">
        <f t="shared" si="36"/>
        <v>0</v>
      </c>
      <c r="W435">
        <f t="shared" si="36"/>
        <v>0</v>
      </c>
      <c r="X435">
        <f t="shared" si="36"/>
        <v>0</v>
      </c>
      <c r="Y435">
        <f t="shared" si="36"/>
        <v>0</v>
      </c>
      <c r="Z435">
        <f t="shared" si="36"/>
        <v>0</v>
      </c>
      <c r="AA435">
        <f t="shared" si="36"/>
        <v>0</v>
      </c>
      <c r="AB435" t="str">
        <f t="shared" si="36"/>
        <v>Neutral</v>
      </c>
      <c r="AC435">
        <f t="shared" si="36"/>
        <v>0</v>
      </c>
    </row>
    <row r="436" spans="1:29" x14ac:dyDescent="0.35">
      <c r="A436">
        <v>434</v>
      </c>
      <c r="B436" s="1">
        <v>1.18E+18</v>
      </c>
      <c r="C436" t="s">
        <v>1549</v>
      </c>
      <c r="D436" s="3">
        <v>0.11830357142857099</v>
      </c>
      <c r="E436" s="3">
        <v>0.77802579365079305</v>
      </c>
      <c r="F436" t="s">
        <v>14</v>
      </c>
      <c r="G436" t="str">
        <f t="shared" si="35"/>
        <v>Strong Emotional</v>
      </c>
      <c r="H436" t="s">
        <v>1550</v>
      </c>
      <c r="J436" t="s">
        <v>373</v>
      </c>
      <c r="K436" s="1">
        <v>7.09E+17</v>
      </c>
      <c r="L436" t="s">
        <v>1283</v>
      </c>
      <c r="M436" t="s">
        <v>1551</v>
      </c>
      <c r="N436" t="s">
        <v>18</v>
      </c>
      <c r="O436" t="s">
        <v>698</v>
      </c>
      <c r="P436" t="s">
        <v>221</v>
      </c>
      <c r="R436">
        <f t="shared" si="33"/>
        <v>0</v>
      </c>
      <c r="S436">
        <f t="shared" si="36"/>
        <v>0</v>
      </c>
      <c r="T436">
        <f t="shared" si="36"/>
        <v>0</v>
      </c>
      <c r="U436">
        <f t="shared" si="36"/>
        <v>0</v>
      </c>
      <c r="V436">
        <f t="shared" si="36"/>
        <v>0</v>
      </c>
      <c r="W436">
        <f t="shared" si="36"/>
        <v>0</v>
      </c>
      <c r="X436">
        <f t="shared" si="36"/>
        <v>0</v>
      </c>
      <c r="Y436">
        <f t="shared" si="36"/>
        <v>0</v>
      </c>
      <c r="Z436">
        <f t="shared" si="36"/>
        <v>0</v>
      </c>
      <c r="AA436">
        <f t="shared" si="36"/>
        <v>0</v>
      </c>
      <c r="AB436" t="str">
        <f t="shared" si="36"/>
        <v>Somewhat Good</v>
      </c>
      <c r="AC436">
        <f t="shared" si="36"/>
        <v>0</v>
      </c>
    </row>
    <row r="437" spans="1:29" x14ac:dyDescent="0.35">
      <c r="A437">
        <v>435</v>
      </c>
      <c r="B437" s="1">
        <v>1.18428E+18</v>
      </c>
      <c r="C437" t="s">
        <v>1583</v>
      </c>
      <c r="D437" s="3">
        <v>0</v>
      </c>
      <c r="E437" s="3">
        <v>0</v>
      </c>
      <c r="F437" t="s">
        <v>38</v>
      </c>
      <c r="G437" t="str">
        <f t="shared" si="35"/>
        <v>Strong Rational</v>
      </c>
      <c r="H437" t="s">
        <v>1584</v>
      </c>
      <c r="J437" t="s">
        <v>1585</v>
      </c>
      <c r="K437">
        <v>3066738737</v>
      </c>
      <c r="L437" t="s">
        <v>1283</v>
      </c>
      <c r="M437" t="s">
        <v>1586</v>
      </c>
      <c r="N437" t="s">
        <v>18</v>
      </c>
      <c r="O437" t="s">
        <v>1587</v>
      </c>
      <c r="P437" t="s">
        <v>62</v>
      </c>
      <c r="R437">
        <f t="shared" si="33"/>
        <v>0</v>
      </c>
      <c r="S437">
        <f t="shared" si="36"/>
        <v>0</v>
      </c>
      <c r="T437">
        <f t="shared" si="36"/>
        <v>0</v>
      </c>
      <c r="U437">
        <f t="shared" si="36"/>
        <v>0</v>
      </c>
      <c r="V437">
        <f t="shared" si="36"/>
        <v>0</v>
      </c>
      <c r="W437">
        <f t="shared" si="36"/>
        <v>0</v>
      </c>
      <c r="X437">
        <f t="shared" si="36"/>
        <v>0</v>
      </c>
      <c r="Y437">
        <f t="shared" si="36"/>
        <v>0</v>
      </c>
      <c r="Z437">
        <f t="shared" si="36"/>
        <v>0</v>
      </c>
      <c r="AA437" t="str">
        <f t="shared" si="36"/>
        <v>Neutral</v>
      </c>
      <c r="AB437">
        <f t="shared" si="36"/>
        <v>0</v>
      </c>
      <c r="AC437">
        <f t="shared" si="36"/>
        <v>0</v>
      </c>
    </row>
    <row r="438" spans="1:29" x14ac:dyDescent="0.35">
      <c r="A438">
        <v>436</v>
      </c>
      <c r="B438" s="1">
        <v>1.18E+18</v>
      </c>
      <c r="C438" t="s">
        <v>1543</v>
      </c>
      <c r="D438" s="3">
        <v>0.5</v>
      </c>
      <c r="E438" s="3">
        <v>1</v>
      </c>
      <c r="F438" t="s">
        <v>14</v>
      </c>
      <c r="G438" t="str">
        <f t="shared" si="35"/>
        <v>Strong Emotional</v>
      </c>
      <c r="H438" t="s">
        <v>1544</v>
      </c>
      <c r="K438">
        <v>14973217</v>
      </c>
      <c r="L438" t="s">
        <v>1283</v>
      </c>
      <c r="M438" t="s">
        <v>1545</v>
      </c>
      <c r="N438" t="s">
        <v>18</v>
      </c>
      <c r="O438" t="s">
        <v>698</v>
      </c>
      <c r="P438" t="s">
        <v>221</v>
      </c>
      <c r="R438">
        <f t="shared" si="33"/>
        <v>0</v>
      </c>
      <c r="S438">
        <f t="shared" si="36"/>
        <v>0</v>
      </c>
      <c r="T438">
        <f t="shared" si="36"/>
        <v>0</v>
      </c>
      <c r="U438">
        <f t="shared" si="36"/>
        <v>0</v>
      </c>
      <c r="V438">
        <f t="shared" si="36"/>
        <v>0</v>
      </c>
      <c r="W438">
        <f t="shared" si="36"/>
        <v>0</v>
      </c>
      <c r="X438">
        <f t="shared" si="36"/>
        <v>0</v>
      </c>
      <c r="Y438">
        <f t="shared" si="36"/>
        <v>0</v>
      </c>
      <c r="Z438">
        <f t="shared" si="36"/>
        <v>0</v>
      </c>
      <c r="AA438">
        <f t="shared" si="36"/>
        <v>0</v>
      </c>
      <c r="AB438" t="str">
        <f t="shared" si="36"/>
        <v>Very Good</v>
      </c>
      <c r="AC438">
        <f t="shared" si="36"/>
        <v>0</v>
      </c>
    </row>
    <row r="439" spans="1:29" x14ac:dyDescent="0.35">
      <c r="A439">
        <v>437</v>
      </c>
      <c r="B439" s="1">
        <v>1.18427E+18</v>
      </c>
      <c r="C439" t="s">
        <v>1588</v>
      </c>
      <c r="D439" s="3">
        <v>0</v>
      </c>
      <c r="E439" s="3">
        <v>0</v>
      </c>
      <c r="F439" t="s">
        <v>38</v>
      </c>
      <c r="G439" t="str">
        <f t="shared" si="35"/>
        <v>Strong Rational</v>
      </c>
      <c r="H439" t="s">
        <v>1589</v>
      </c>
      <c r="J439" t="s">
        <v>1590</v>
      </c>
      <c r="K439">
        <v>297176941</v>
      </c>
      <c r="L439" t="s">
        <v>1283</v>
      </c>
      <c r="M439" t="s">
        <v>1591</v>
      </c>
      <c r="N439" t="s">
        <v>18</v>
      </c>
      <c r="O439" t="s">
        <v>1592</v>
      </c>
      <c r="P439" t="s">
        <v>76</v>
      </c>
      <c r="R439">
        <f t="shared" si="33"/>
        <v>0</v>
      </c>
      <c r="S439">
        <f t="shared" si="36"/>
        <v>0</v>
      </c>
      <c r="T439">
        <f t="shared" si="36"/>
        <v>0</v>
      </c>
      <c r="U439">
        <f t="shared" si="36"/>
        <v>0</v>
      </c>
      <c r="V439">
        <f t="shared" si="36"/>
        <v>0</v>
      </c>
      <c r="W439">
        <f t="shared" si="36"/>
        <v>0</v>
      </c>
      <c r="X439">
        <f t="shared" si="36"/>
        <v>0</v>
      </c>
      <c r="Y439">
        <f t="shared" si="36"/>
        <v>0</v>
      </c>
      <c r="Z439">
        <f t="shared" si="36"/>
        <v>0</v>
      </c>
      <c r="AA439">
        <f t="shared" si="36"/>
        <v>0</v>
      </c>
      <c r="AB439">
        <f t="shared" si="36"/>
        <v>0</v>
      </c>
      <c r="AC439" t="str">
        <f t="shared" si="36"/>
        <v>Neutral</v>
      </c>
    </row>
    <row r="440" spans="1:29" x14ac:dyDescent="0.35">
      <c r="A440">
        <v>438</v>
      </c>
      <c r="B440" s="1">
        <v>1.18426E+18</v>
      </c>
      <c r="C440" t="s">
        <v>1593</v>
      </c>
      <c r="D440" s="3">
        <v>0</v>
      </c>
      <c r="E440" s="3">
        <v>0</v>
      </c>
      <c r="F440" t="s">
        <v>38</v>
      </c>
      <c r="G440" t="str">
        <f t="shared" si="35"/>
        <v>Strong Rational</v>
      </c>
      <c r="H440" t="s">
        <v>382</v>
      </c>
      <c r="J440" t="s">
        <v>46</v>
      </c>
      <c r="K440" s="1">
        <v>1.14041E+18</v>
      </c>
      <c r="L440" t="s">
        <v>1283</v>
      </c>
      <c r="M440" t="s">
        <v>1594</v>
      </c>
      <c r="N440" t="s">
        <v>1595</v>
      </c>
      <c r="O440" t="s">
        <v>49</v>
      </c>
      <c r="P440" t="s">
        <v>50</v>
      </c>
      <c r="R440">
        <f t="shared" si="33"/>
        <v>0</v>
      </c>
      <c r="S440">
        <f t="shared" si="36"/>
        <v>0</v>
      </c>
      <c r="T440">
        <f t="shared" si="36"/>
        <v>0</v>
      </c>
      <c r="U440">
        <f t="shared" si="36"/>
        <v>0</v>
      </c>
      <c r="V440">
        <f t="shared" si="36"/>
        <v>0</v>
      </c>
      <c r="W440" t="str">
        <f t="shared" si="36"/>
        <v>Neutral</v>
      </c>
      <c r="X440">
        <f t="shared" si="36"/>
        <v>0</v>
      </c>
      <c r="Y440">
        <f t="shared" si="36"/>
        <v>0</v>
      </c>
      <c r="Z440">
        <f t="shared" si="36"/>
        <v>0</v>
      </c>
      <c r="AA440">
        <f t="shared" si="36"/>
        <v>0</v>
      </c>
      <c r="AB440">
        <f t="shared" si="36"/>
        <v>0</v>
      </c>
      <c r="AC440">
        <f t="shared" si="36"/>
        <v>0</v>
      </c>
    </row>
    <row r="441" spans="1:29" x14ac:dyDescent="0.35">
      <c r="A441">
        <v>439</v>
      </c>
      <c r="B441" s="1">
        <v>1.18429E+18</v>
      </c>
      <c r="C441" t="s">
        <v>1596</v>
      </c>
      <c r="D441" s="3">
        <v>0</v>
      </c>
      <c r="E441" s="3">
        <v>0</v>
      </c>
      <c r="F441" t="s">
        <v>38</v>
      </c>
      <c r="G441" t="str">
        <f t="shared" si="35"/>
        <v>Strong Rational</v>
      </c>
      <c r="H441" t="s">
        <v>186</v>
      </c>
      <c r="J441" t="s">
        <v>74</v>
      </c>
      <c r="K441">
        <v>391104249</v>
      </c>
      <c r="L441" t="s">
        <v>1283</v>
      </c>
      <c r="M441" t="s">
        <v>1597</v>
      </c>
      <c r="N441" t="s">
        <v>18</v>
      </c>
      <c r="O441" t="s">
        <v>75</v>
      </c>
      <c r="P441" t="s">
        <v>76</v>
      </c>
      <c r="R441">
        <f t="shared" si="33"/>
        <v>0</v>
      </c>
      <c r="S441">
        <f t="shared" si="36"/>
        <v>0</v>
      </c>
      <c r="T441">
        <f t="shared" si="36"/>
        <v>0</v>
      </c>
      <c r="U441">
        <f t="shared" si="36"/>
        <v>0</v>
      </c>
      <c r="V441">
        <f t="shared" si="36"/>
        <v>0</v>
      </c>
      <c r="W441">
        <f t="shared" si="36"/>
        <v>0</v>
      </c>
      <c r="X441">
        <f t="shared" si="36"/>
        <v>0</v>
      </c>
      <c r="Y441">
        <f t="shared" si="36"/>
        <v>0</v>
      </c>
      <c r="Z441">
        <f t="shared" si="36"/>
        <v>0</v>
      </c>
      <c r="AA441">
        <f t="shared" si="36"/>
        <v>0</v>
      </c>
      <c r="AB441">
        <f t="shared" si="36"/>
        <v>0</v>
      </c>
      <c r="AC441" t="str">
        <f t="shared" si="36"/>
        <v>Neutral</v>
      </c>
    </row>
    <row r="442" spans="1:29" x14ac:dyDescent="0.35">
      <c r="A442">
        <v>440</v>
      </c>
      <c r="B442" s="1">
        <v>1.18426E+18</v>
      </c>
      <c r="C442" t="s">
        <v>1598</v>
      </c>
      <c r="D442" s="3">
        <v>0</v>
      </c>
      <c r="E442" s="3">
        <v>0</v>
      </c>
      <c r="F442" t="s">
        <v>38</v>
      </c>
      <c r="G442" t="str">
        <f t="shared" si="35"/>
        <v>Strong Rational</v>
      </c>
      <c r="H442" t="s">
        <v>1599</v>
      </c>
      <c r="J442" t="s">
        <v>1600</v>
      </c>
      <c r="K442" s="1">
        <v>1.16891E+18</v>
      </c>
      <c r="L442" t="s">
        <v>1283</v>
      </c>
      <c r="M442" t="s">
        <v>1601</v>
      </c>
      <c r="N442" t="s">
        <v>18</v>
      </c>
      <c r="O442" t="s">
        <v>1602</v>
      </c>
      <c r="P442" t="s">
        <v>20</v>
      </c>
      <c r="R442">
        <f t="shared" si="33"/>
        <v>0</v>
      </c>
      <c r="S442">
        <f t="shared" si="36"/>
        <v>0</v>
      </c>
      <c r="T442">
        <f t="shared" si="36"/>
        <v>0</v>
      </c>
      <c r="U442">
        <f t="shared" si="36"/>
        <v>0</v>
      </c>
      <c r="V442">
        <f t="shared" si="36"/>
        <v>0</v>
      </c>
      <c r="W442">
        <f t="shared" si="36"/>
        <v>0</v>
      </c>
      <c r="X442">
        <f t="shared" si="36"/>
        <v>0</v>
      </c>
      <c r="Y442" t="str">
        <f t="shared" si="36"/>
        <v>Neutral</v>
      </c>
      <c r="Z442">
        <f t="shared" si="36"/>
        <v>0</v>
      </c>
      <c r="AA442">
        <f t="shared" si="36"/>
        <v>0</v>
      </c>
      <c r="AB442">
        <f t="shared" si="36"/>
        <v>0</v>
      </c>
      <c r="AC442">
        <f t="shared" si="36"/>
        <v>0</v>
      </c>
    </row>
    <row r="443" spans="1:29" x14ac:dyDescent="0.35">
      <c r="A443">
        <v>441</v>
      </c>
      <c r="B443" s="1">
        <v>1.18426E+18</v>
      </c>
      <c r="C443" t="s">
        <v>1603</v>
      </c>
      <c r="D443" s="3">
        <v>1</v>
      </c>
      <c r="E443" s="3">
        <v>0.6</v>
      </c>
      <c r="F443" t="s">
        <v>14</v>
      </c>
      <c r="G443" t="str">
        <f t="shared" si="35"/>
        <v>Emotional</v>
      </c>
      <c r="H443" t="s">
        <v>1604</v>
      </c>
      <c r="J443" t="s">
        <v>1600</v>
      </c>
      <c r="K443" s="1">
        <v>1.16891E+18</v>
      </c>
      <c r="L443" t="s">
        <v>1283</v>
      </c>
      <c r="M443" t="s">
        <v>1601</v>
      </c>
      <c r="N443" t="s">
        <v>18</v>
      </c>
      <c r="O443" t="s">
        <v>1602</v>
      </c>
      <c r="P443" t="s">
        <v>20</v>
      </c>
      <c r="R443">
        <f t="shared" si="33"/>
        <v>0</v>
      </c>
      <c r="S443">
        <f t="shared" si="36"/>
        <v>0</v>
      </c>
      <c r="T443">
        <f t="shared" si="36"/>
        <v>0</v>
      </c>
      <c r="U443">
        <f t="shared" si="36"/>
        <v>0</v>
      </c>
      <c r="V443">
        <f t="shared" si="36"/>
        <v>0</v>
      </c>
      <c r="W443">
        <f t="shared" si="36"/>
        <v>0</v>
      </c>
      <c r="X443">
        <f t="shared" si="36"/>
        <v>0</v>
      </c>
      <c r="Y443" t="str">
        <f t="shared" si="36"/>
        <v>Very Good</v>
      </c>
      <c r="Z443">
        <f t="shared" si="36"/>
        <v>0</v>
      </c>
      <c r="AA443">
        <f t="shared" si="36"/>
        <v>0</v>
      </c>
      <c r="AB443">
        <f t="shared" si="36"/>
        <v>0</v>
      </c>
      <c r="AC443">
        <f t="shared" si="36"/>
        <v>0</v>
      </c>
    </row>
    <row r="444" spans="1:29" x14ac:dyDescent="0.35">
      <c r="A444">
        <v>442</v>
      </c>
      <c r="B444" s="1">
        <v>1.18426E+18</v>
      </c>
      <c r="C444" t="s">
        <v>1605</v>
      </c>
      <c r="D444" s="3">
        <v>0</v>
      </c>
      <c r="E444" s="3">
        <v>0</v>
      </c>
      <c r="F444" t="s">
        <v>38</v>
      </c>
      <c r="G444" t="str">
        <f t="shared" si="35"/>
        <v>Strong Rational</v>
      </c>
      <c r="H444" t="s">
        <v>1476</v>
      </c>
      <c r="J444" t="s">
        <v>23</v>
      </c>
      <c r="K444">
        <v>38051072</v>
      </c>
      <c r="L444" t="s">
        <v>1283</v>
      </c>
      <c r="M444" t="s">
        <v>1606</v>
      </c>
      <c r="N444" t="s">
        <v>18</v>
      </c>
      <c r="O444" t="s">
        <v>26</v>
      </c>
      <c r="P444" t="s">
        <v>27</v>
      </c>
      <c r="R444" t="str">
        <f t="shared" si="33"/>
        <v>Neutral</v>
      </c>
      <c r="S444">
        <f t="shared" si="36"/>
        <v>0</v>
      </c>
      <c r="T444">
        <f t="shared" si="36"/>
        <v>0</v>
      </c>
      <c r="U444">
        <f t="shared" si="36"/>
        <v>0</v>
      </c>
      <c r="V444">
        <f t="shared" si="36"/>
        <v>0</v>
      </c>
      <c r="W444">
        <f t="shared" si="36"/>
        <v>0</v>
      </c>
      <c r="X444">
        <f t="shared" si="36"/>
        <v>0</v>
      </c>
      <c r="Y444">
        <f t="shared" si="36"/>
        <v>0</v>
      </c>
      <c r="Z444">
        <f t="shared" si="36"/>
        <v>0</v>
      </c>
      <c r="AA444">
        <f t="shared" si="36"/>
        <v>0</v>
      </c>
      <c r="AB444">
        <f t="shared" si="36"/>
        <v>0</v>
      </c>
      <c r="AC444">
        <f t="shared" si="36"/>
        <v>0</v>
      </c>
    </row>
    <row r="445" spans="1:29" x14ac:dyDescent="0.35">
      <c r="A445">
        <v>443</v>
      </c>
      <c r="B445" s="1">
        <v>1.18428E+18</v>
      </c>
      <c r="C445" t="s">
        <v>1607</v>
      </c>
      <c r="D445" s="3">
        <v>0.2</v>
      </c>
      <c r="E445" s="3">
        <v>1</v>
      </c>
      <c r="F445" t="s">
        <v>14</v>
      </c>
      <c r="G445" t="str">
        <f t="shared" si="35"/>
        <v>Strong Emotional</v>
      </c>
      <c r="H445" t="s">
        <v>866</v>
      </c>
      <c r="J445" t="s">
        <v>1608</v>
      </c>
      <c r="K445">
        <v>28882400</v>
      </c>
      <c r="L445" t="s">
        <v>1283</v>
      </c>
      <c r="M445" t="s">
        <v>1609</v>
      </c>
      <c r="N445" t="s">
        <v>18</v>
      </c>
      <c r="O445" t="s">
        <v>1610</v>
      </c>
      <c r="P445" t="s">
        <v>76</v>
      </c>
      <c r="R445">
        <f t="shared" si="33"/>
        <v>0</v>
      </c>
      <c r="S445">
        <f t="shared" si="36"/>
        <v>0</v>
      </c>
      <c r="T445">
        <f t="shared" si="36"/>
        <v>0</v>
      </c>
      <c r="U445">
        <f t="shared" si="36"/>
        <v>0</v>
      </c>
      <c r="V445">
        <f t="shared" si="36"/>
        <v>0</v>
      </c>
      <c r="W445">
        <f t="shared" si="36"/>
        <v>0</v>
      </c>
      <c r="X445">
        <f t="shared" si="36"/>
        <v>0</v>
      </c>
      <c r="Y445">
        <f t="shared" si="36"/>
        <v>0</v>
      </c>
      <c r="Z445">
        <f t="shared" si="36"/>
        <v>0</v>
      </c>
      <c r="AA445">
        <f t="shared" si="36"/>
        <v>0</v>
      </c>
      <c r="AB445">
        <f t="shared" si="36"/>
        <v>0</v>
      </c>
      <c r="AC445" t="str">
        <f t="shared" si="36"/>
        <v>Somewhat Good</v>
      </c>
    </row>
    <row r="446" spans="1:29" x14ac:dyDescent="0.35">
      <c r="A446">
        <v>444</v>
      </c>
      <c r="B446" s="1">
        <v>1.18428E+18</v>
      </c>
      <c r="C446" t="s">
        <v>1611</v>
      </c>
      <c r="D446" s="3">
        <v>0.133333333333333</v>
      </c>
      <c r="E446" s="3">
        <v>0.5</v>
      </c>
      <c r="F446" t="s">
        <v>14</v>
      </c>
      <c r="G446" t="str">
        <f t="shared" si="35"/>
        <v>Rational</v>
      </c>
      <c r="H446" t="s">
        <v>78</v>
      </c>
      <c r="J446" t="s">
        <v>1585</v>
      </c>
      <c r="K446">
        <v>326457795</v>
      </c>
      <c r="L446" t="s">
        <v>1283</v>
      </c>
      <c r="M446" t="s">
        <v>1612</v>
      </c>
      <c r="N446" t="s">
        <v>18</v>
      </c>
      <c r="O446" t="s">
        <v>1587</v>
      </c>
      <c r="P446" t="s">
        <v>62</v>
      </c>
      <c r="R446">
        <f t="shared" si="33"/>
        <v>0</v>
      </c>
      <c r="S446">
        <f t="shared" si="36"/>
        <v>0</v>
      </c>
      <c r="T446">
        <f t="shared" ref="S446:AC469" si="37">IF($P446 = T$1, IF(AND(0&lt;$D446, $D446&lt;0.5), "Somewhat Good", IF(AND(0.5&lt;=$D446, $D446&lt;=1), "Very Good", IF(AND(-0.5&lt;$D446, $D446&lt;0), "Somewhat Poor", IF(AND(-1&lt;=$D446, $D446&lt;=-0.5), "Very Poor", IF($D446=0, "Neutral", "ERROR"))))),0)</f>
        <v>0</v>
      </c>
      <c r="U446">
        <f t="shared" si="37"/>
        <v>0</v>
      </c>
      <c r="V446">
        <f t="shared" si="37"/>
        <v>0</v>
      </c>
      <c r="W446">
        <f t="shared" si="37"/>
        <v>0</v>
      </c>
      <c r="X446">
        <f t="shared" si="37"/>
        <v>0</v>
      </c>
      <c r="Y446">
        <f t="shared" si="37"/>
        <v>0</v>
      </c>
      <c r="Z446">
        <f t="shared" si="37"/>
        <v>0</v>
      </c>
      <c r="AA446" t="str">
        <f t="shared" si="37"/>
        <v>Somewhat Good</v>
      </c>
      <c r="AB446">
        <f t="shared" si="37"/>
        <v>0</v>
      </c>
      <c r="AC446">
        <f t="shared" si="37"/>
        <v>0</v>
      </c>
    </row>
    <row r="447" spans="1:29" x14ac:dyDescent="0.35">
      <c r="A447">
        <v>445</v>
      </c>
      <c r="B447" s="1">
        <v>1.18426E+18</v>
      </c>
      <c r="C447" t="s">
        <v>1613</v>
      </c>
      <c r="D447" s="3">
        <v>0</v>
      </c>
      <c r="E447" s="3">
        <v>0</v>
      </c>
      <c r="F447" t="s">
        <v>38</v>
      </c>
      <c r="G447" t="str">
        <f t="shared" si="35"/>
        <v>Strong Rational</v>
      </c>
      <c r="H447" t="s">
        <v>1486</v>
      </c>
      <c r="J447" t="s">
        <v>1614</v>
      </c>
      <c r="K447">
        <v>38771366</v>
      </c>
      <c r="L447" t="s">
        <v>1283</v>
      </c>
      <c r="M447" t="s">
        <v>1615</v>
      </c>
      <c r="N447" t="s">
        <v>18</v>
      </c>
      <c r="O447" t="s">
        <v>1616</v>
      </c>
      <c r="P447" t="s">
        <v>27</v>
      </c>
      <c r="R447" t="str">
        <f t="shared" si="33"/>
        <v>Neutral</v>
      </c>
      <c r="S447">
        <f t="shared" si="37"/>
        <v>0</v>
      </c>
      <c r="T447">
        <f t="shared" si="37"/>
        <v>0</v>
      </c>
      <c r="U447">
        <f t="shared" si="37"/>
        <v>0</v>
      </c>
      <c r="V447">
        <f t="shared" si="37"/>
        <v>0</v>
      </c>
      <c r="W447">
        <f t="shared" si="37"/>
        <v>0</v>
      </c>
      <c r="X447">
        <f t="shared" si="37"/>
        <v>0</v>
      </c>
      <c r="Y447">
        <f t="shared" si="37"/>
        <v>0</v>
      </c>
      <c r="Z447">
        <f t="shared" si="37"/>
        <v>0</v>
      </c>
      <c r="AA447">
        <f t="shared" si="37"/>
        <v>0</v>
      </c>
      <c r="AB447">
        <f t="shared" si="37"/>
        <v>0</v>
      </c>
      <c r="AC447">
        <f t="shared" si="37"/>
        <v>0</v>
      </c>
    </row>
    <row r="448" spans="1:29" x14ac:dyDescent="0.35">
      <c r="A448">
        <v>446</v>
      </c>
      <c r="B448" s="1">
        <v>1.18E+18</v>
      </c>
      <c r="C448" t="s">
        <v>1613</v>
      </c>
      <c r="D448" s="3">
        <v>0</v>
      </c>
      <c r="E448" s="3">
        <v>0</v>
      </c>
      <c r="F448" t="s">
        <v>38</v>
      </c>
      <c r="G448" t="str">
        <f t="shared" si="35"/>
        <v>Strong Rational</v>
      </c>
      <c r="H448" t="s">
        <v>1486</v>
      </c>
      <c r="J448" t="s">
        <v>1614</v>
      </c>
      <c r="K448">
        <v>38771366</v>
      </c>
      <c r="L448" t="s">
        <v>1283</v>
      </c>
      <c r="M448" t="s">
        <v>1615</v>
      </c>
      <c r="N448" t="s">
        <v>18</v>
      </c>
      <c r="O448" t="s">
        <v>1616</v>
      </c>
      <c r="P448" t="s">
        <v>221</v>
      </c>
      <c r="R448">
        <f t="shared" si="33"/>
        <v>0</v>
      </c>
      <c r="S448">
        <f t="shared" si="37"/>
        <v>0</v>
      </c>
      <c r="T448">
        <f t="shared" si="37"/>
        <v>0</v>
      </c>
      <c r="U448">
        <f t="shared" si="37"/>
        <v>0</v>
      </c>
      <c r="V448">
        <f t="shared" si="37"/>
        <v>0</v>
      </c>
      <c r="W448">
        <f t="shared" si="37"/>
        <v>0</v>
      </c>
      <c r="X448">
        <f t="shared" si="37"/>
        <v>0</v>
      </c>
      <c r="Y448">
        <f t="shared" si="37"/>
        <v>0</v>
      </c>
      <c r="Z448">
        <f t="shared" si="37"/>
        <v>0</v>
      </c>
      <c r="AA448">
        <f t="shared" si="37"/>
        <v>0</v>
      </c>
      <c r="AB448" t="str">
        <f t="shared" si="37"/>
        <v>Neutral</v>
      </c>
      <c r="AC448">
        <f t="shared" si="37"/>
        <v>0</v>
      </c>
    </row>
    <row r="449" spans="1:29" x14ac:dyDescent="0.35">
      <c r="A449">
        <v>447</v>
      </c>
      <c r="B449" s="1">
        <v>1.18428E+18</v>
      </c>
      <c r="C449" t="s">
        <v>1617</v>
      </c>
      <c r="D449" s="3">
        <v>0.5</v>
      </c>
      <c r="E449" s="3">
        <v>0.5</v>
      </c>
      <c r="F449" t="s">
        <v>14</v>
      </c>
      <c r="G449" t="str">
        <f t="shared" si="35"/>
        <v>Rational</v>
      </c>
      <c r="H449" t="s">
        <v>45</v>
      </c>
      <c r="J449" t="s">
        <v>1618</v>
      </c>
      <c r="K449">
        <v>608040065</v>
      </c>
      <c r="L449" t="s">
        <v>1283</v>
      </c>
      <c r="M449" t="s">
        <v>1619</v>
      </c>
      <c r="N449" t="s">
        <v>18</v>
      </c>
      <c r="O449" t="s">
        <v>1620</v>
      </c>
      <c r="P449" t="s">
        <v>27</v>
      </c>
      <c r="R449" t="str">
        <f t="shared" si="33"/>
        <v>Very Good</v>
      </c>
      <c r="S449">
        <f t="shared" si="37"/>
        <v>0</v>
      </c>
      <c r="T449">
        <f t="shared" si="37"/>
        <v>0</v>
      </c>
      <c r="U449">
        <f t="shared" si="37"/>
        <v>0</v>
      </c>
      <c r="V449">
        <f t="shared" si="37"/>
        <v>0</v>
      </c>
      <c r="W449">
        <f t="shared" si="37"/>
        <v>0</v>
      </c>
      <c r="X449">
        <f t="shared" si="37"/>
        <v>0</v>
      </c>
      <c r="Y449">
        <f t="shared" si="37"/>
        <v>0</v>
      </c>
      <c r="Z449">
        <f t="shared" si="37"/>
        <v>0</v>
      </c>
      <c r="AA449">
        <f t="shared" si="37"/>
        <v>0</v>
      </c>
      <c r="AB449">
        <f t="shared" si="37"/>
        <v>0</v>
      </c>
      <c r="AC449">
        <f t="shared" si="37"/>
        <v>0</v>
      </c>
    </row>
    <row r="450" spans="1:29" x14ac:dyDescent="0.35">
      <c r="A450">
        <v>448</v>
      </c>
      <c r="B450" s="1">
        <v>1.18428E+18</v>
      </c>
      <c r="C450" t="s">
        <v>1621</v>
      </c>
      <c r="D450" s="3">
        <v>0.1</v>
      </c>
      <c r="E450" s="3">
        <v>0.4</v>
      </c>
      <c r="F450" t="s">
        <v>14</v>
      </c>
      <c r="G450" t="str">
        <f t="shared" si="35"/>
        <v>Rational</v>
      </c>
      <c r="H450" t="s">
        <v>255</v>
      </c>
      <c r="J450" t="s">
        <v>1622</v>
      </c>
      <c r="K450" s="1">
        <v>1.08828E+18</v>
      </c>
      <c r="L450" t="s">
        <v>1283</v>
      </c>
      <c r="M450" t="s">
        <v>1623</v>
      </c>
      <c r="N450" t="s">
        <v>18</v>
      </c>
      <c r="O450" t="s">
        <v>1624</v>
      </c>
      <c r="P450" t="s">
        <v>56</v>
      </c>
      <c r="R450">
        <f t="shared" si="33"/>
        <v>0</v>
      </c>
      <c r="S450">
        <f t="shared" si="37"/>
        <v>0</v>
      </c>
      <c r="T450">
        <f t="shared" si="37"/>
        <v>0</v>
      </c>
      <c r="U450">
        <f t="shared" si="37"/>
        <v>0</v>
      </c>
      <c r="V450">
        <f t="shared" si="37"/>
        <v>0</v>
      </c>
      <c r="W450">
        <f t="shared" si="37"/>
        <v>0</v>
      </c>
      <c r="X450">
        <f t="shared" si="37"/>
        <v>0</v>
      </c>
      <c r="Y450">
        <f t="shared" si="37"/>
        <v>0</v>
      </c>
      <c r="Z450" t="str">
        <f t="shared" si="37"/>
        <v>Somewhat Good</v>
      </c>
      <c r="AA450">
        <f t="shared" si="37"/>
        <v>0</v>
      </c>
      <c r="AB450">
        <f t="shared" si="37"/>
        <v>0</v>
      </c>
      <c r="AC450">
        <f t="shared" si="37"/>
        <v>0</v>
      </c>
    </row>
    <row r="451" spans="1:29" x14ac:dyDescent="0.35">
      <c r="A451">
        <v>449</v>
      </c>
      <c r="B451" s="1">
        <v>1.18428E+18</v>
      </c>
      <c r="C451" t="s">
        <v>1625</v>
      </c>
      <c r="D451" s="3">
        <v>0</v>
      </c>
      <c r="E451" s="3">
        <v>0</v>
      </c>
      <c r="F451" t="s">
        <v>38</v>
      </c>
      <c r="G451" t="str">
        <f t="shared" si="35"/>
        <v>Strong Rational</v>
      </c>
      <c r="H451" t="s">
        <v>1626</v>
      </c>
      <c r="J451" t="s">
        <v>1622</v>
      </c>
      <c r="K451" s="1">
        <v>1.08828E+18</v>
      </c>
      <c r="L451" t="s">
        <v>1283</v>
      </c>
      <c r="M451" t="s">
        <v>1623</v>
      </c>
      <c r="N451" t="s">
        <v>18</v>
      </c>
      <c r="O451" t="s">
        <v>1624</v>
      </c>
      <c r="P451" t="s">
        <v>56</v>
      </c>
      <c r="R451">
        <f t="shared" si="33"/>
        <v>0</v>
      </c>
      <c r="S451">
        <f t="shared" si="37"/>
        <v>0</v>
      </c>
      <c r="T451">
        <f t="shared" si="37"/>
        <v>0</v>
      </c>
      <c r="U451">
        <f t="shared" si="37"/>
        <v>0</v>
      </c>
      <c r="V451">
        <f t="shared" si="37"/>
        <v>0</v>
      </c>
      <c r="W451">
        <f t="shared" si="37"/>
        <v>0</v>
      </c>
      <c r="X451">
        <f t="shared" si="37"/>
        <v>0</v>
      </c>
      <c r="Y451">
        <f t="shared" si="37"/>
        <v>0</v>
      </c>
      <c r="Z451" t="str">
        <f t="shared" si="37"/>
        <v>Neutral</v>
      </c>
      <c r="AA451">
        <f t="shared" si="37"/>
        <v>0</v>
      </c>
      <c r="AB451">
        <f t="shared" si="37"/>
        <v>0</v>
      </c>
      <c r="AC451">
        <f t="shared" si="37"/>
        <v>0</v>
      </c>
    </row>
    <row r="452" spans="1:29" x14ac:dyDescent="0.35">
      <c r="A452">
        <v>450</v>
      </c>
      <c r="B452" s="1">
        <v>1.18428E+18</v>
      </c>
      <c r="C452" t="s">
        <v>1627</v>
      </c>
      <c r="D452" s="3">
        <v>0</v>
      </c>
      <c r="E452" s="3">
        <v>0</v>
      </c>
      <c r="F452" t="s">
        <v>38</v>
      </c>
      <c r="G452" t="str">
        <f t="shared" si="35"/>
        <v>Strong Rational</v>
      </c>
      <c r="H452" t="s">
        <v>261</v>
      </c>
      <c r="J452" t="s">
        <v>1622</v>
      </c>
      <c r="K452" s="1">
        <v>1.08828E+18</v>
      </c>
      <c r="L452" t="s">
        <v>1283</v>
      </c>
      <c r="M452" t="s">
        <v>1623</v>
      </c>
      <c r="N452" t="s">
        <v>18</v>
      </c>
      <c r="O452" t="s">
        <v>1624</v>
      </c>
      <c r="P452" t="s">
        <v>56</v>
      </c>
      <c r="R452">
        <f t="shared" si="33"/>
        <v>0</v>
      </c>
      <c r="S452">
        <f t="shared" si="37"/>
        <v>0</v>
      </c>
      <c r="T452">
        <f t="shared" si="37"/>
        <v>0</v>
      </c>
      <c r="U452">
        <f t="shared" si="37"/>
        <v>0</v>
      </c>
      <c r="V452">
        <f t="shared" si="37"/>
        <v>0</v>
      </c>
      <c r="W452">
        <f t="shared" si="37"/>
        <v>0</v>
      </c>
      <c r="X452">
        <f t="shared" si="37"/>
        <v>0</v>
      </c>
      <c r="Y452">
        <f t="shared" si="37"/>
        <v>0</v>
      </c>
      <c r="Z452" t="str">
        <f t="shared" si="37"/>
        <v>Neutral</v>
      </c>
      <c r="AA452">
        <f t="shared" si="37"/>
        <v>0</v>
      </c>
      <c r="AB452">
        <f t="shared" si="37"/>
        <v>0</v>
      </c>
      <c r="AC452">
        <f t="shared" si="37"/>
        <v>0</v>
      </c>
    </row>
    <row r="453" spans="1:29" x14ac:dyDescent="0.35">
      <c r="A453">
        <v>451</v>
      </c>
      <c r="B453" s="1">
        <v>1.18428E+18</v>
      </c>
      <c r="C453" t="s">
        <v>1628</v>
      </c>
      <c r="D453" s="3">
        <v>0.25</v>
      </c>
      <c r="E453" s="3">
        <v>1</v>
      </c>
      <c r="F453" t="s">
        <v>14</v>
      </c>
      <c r="G453" t="str">
        <f t="shared" si="35"/>
        <v>Strong Emotional</v>
      </c>
      <c r="H453" t="s">
        <v>953</v>
      </c>
      <c r="J453" t="s">
        <v>1629</v>
      </c>
      <c r="K453">
        <v>327674926</v>
      </c>
      <c r="L453" t="s">
        <v>1283</v>
      </c>
      <c r="M453" t="s">
        <v>1630</v>
      </c>
      <c r="N453" t="s">
        <v>18</v>
      </c>
      <c r="O453" t="s">
        <v>1631</v>
      </c>
      <c r="P453" t="s">
        <v>56</v>
      </c>
      <c r="R453">
        <f t="shared" si="33"/>
        <v>0</v>
      </c>
      <c r="S453">
        <f t="shared" si="37"/>
        <v>0</v>
      </c>
      <c r="T453">
        <f t="shared" si="37"/>
        <v>0</v>
      </c>
      <c r="U453">
        <f t="shared" si="37"/>
        <v>0</v>
      </c>
      <c r="V453">
        <f t="shared" si="37"/>
        <v>0</v>
      </c>
      <c r="W453">
        <f t="shared" si="37"/>
        <v>0</v>
      </c>
      <c r="X453">
        <f t="shared" si="37"/>
        <v>0</v>
      </c>
      <c r="Y453">
        <f t="shared" si="37"/>
        <v>0</v>
      </c>
      <c r="Z453" t="str">
        <f t="shared" si="37"/>
        <v>Somewhat Good</v>
      </c>
      <c r="AA453">
        <f t="shared" si="37"/>
        <v>0</v>
      </c>
      <c r="AB453">
        <f t="shared" si="37"/>
        <v>0</v>
      </c>
      <c r="AC453">
        <f t="shared" si="37"/>
        <v>0</v>
      </c>
    </row>
    <row r="454" spans="1:29" x14ac:dyDescent="0.35">
      <c r="A454">
        <v>452</v>
      </c>
      <c r="B454" s="1">
        <v>1.18428E+18</v>
      </c>
      <c r="C454" t="s">
        <v>1632</v>
      </c>
      <c r="D454" s="3">
        <v>0</v>
      </c>
      <c r="E454" s="3">
        <v>0</v>
      </c>
      <c r="F454" t="s">
        <v>38</v>
      </c>
      <c r="G454" t="str">
        <f t="shared" si="35"/>
        <v>Strong Rational</v>
      </c>
      <c r="H454" t="s">
        <v>1633</v>
      </c>
      <c r="J454" t="s">
        <v>1634</v>
      </c>
      <c r="K454">
        <v>15997373</v>
      </c>
      <c r="L454" t="s">
        <v>1283</v>
      </c>
      <c r="M454" t="s">
        <v>1635</v>
      </c>
      <c r="N454" t="s">
        <v>18</v>
      </c>
      <c r="O454" t="s">
        <v>1636</v>
      </c>
      <c r="P454" t="s">
        <v>27</v>
      </c>
      <c r="R454" t="str">
        <f t="shared" si="33"/>
        <v>Neutral</v>
      </c>
      <c r="S454">
        <f t="shared" si="37"/>
        <v>0</v>
      </c>
      <c r="T454">
        <f t="shared" si="37"/>
        <v>0</v>
      </c>
      <c r="U454">
        <f t="shared" si="37"/>
        <v>0</v>
      </c>
      <c r="V454">
        <f t="shared" si="37"/>
        <v>0</v>
      </c>
      <c r="W454">
        <f t="shared" si="37"/>
        <v>0</v>
      </c>
      <c r="X454">
        <f t="shared" si="37"/>
        <v>0</v>
      </c>
      <c r="Y454">
        <f t="shared" si="37"/>
        <v>0</v>
      </c>
      <c r="Z454">
        <f t="shared" si="37"/>
        <v>0</v>
      </c>
      <c r="AA454">
        <f t="shared" si="37"/>
        <v>0</v>
      </c>
      <c r="AB454">
        <f t="shared" si="37"/>
        <v>0</v>
      </c>
      <c r="AC454">
        <f t="shared" si="37"/>
        <v>0</v>
      </c>
    </row>
    <row r="455" spans="1:29" x14ac:dyDescent="0.35">
      <c r="A455">
        <v>453</v>
      </c>
      <c r="B455" s="1">
        <v>1.18428E+18</v>
      </c>
      <c r="C455" t="s">
        <v>1637</v>
      </c>
      <c r="D455" s="3">
        <v>0</v>
      </c>
      <c r="E455" s="3">
        <v>0</v>
      </c>
      <c r="F455" t="s">
        <v>38</v>
      </c>
      <c r="G455" t="str">
        <f t="shared" si="35"/>
        <v>Strong Rational</v>
      </c>
      <c r="H455" t="s">
        <v>1399</v>
      </c>
      <c r="J455" t="s">
        <v>1638</v>
      </c>
      <c r="K455">
        <v>15997373</v>
      </c>
      <c r="L455" t="s">
        <v>1283</v>
      </c>
      <c r="M455" t="s">
        <v>1635</v>
      </c>
      <c r="N455" t="s">
        <v>18</v>
      </c>
      <c r="O455" t="s">
        <v>1639</v>
      </c>
      <c r="P455" t="s">
        <v>27</v>
      </c>
      <c r="R455" t="str">
        <f t="shared" si="33"/>
        <v>Neutral</v>
      </c>
      <c r="S455">
        <f t="shared" si="37"/>
        <v>0</v>
      </c>
      <c r="T455">
        <f t="shared" si="37"/>
        <v>0</v>
      </c>
      <c r="U455">
        <f t="shared" si="37"/>
        <v>0</v>
      </c>
      <c r="V455">
        <f t="shared" si="37"/>
        <v>0</v>
      </c>
      <c r="W455">
        <f t="shared" si="37"/>
        <v>0</v>
      </c>
      <c r="X455">
        <f t="shared" si="37"/>
        <v>0</v>
      </c>
      <c r="Y455">
        <f t="shared" si="37"/>
        <v>0</v>
      </c>
      <c r="Z455">
        <f t="shared" si="37"/>
        <v>0</v>
      </c>
      <c r="AA455">
        <f t="shared" si="37"/>
        <v>0</v>
      </c>
      <c r="AB455">
        <f t="shared" si="37"/>
        <v>0</v>
      </c>
      <c r="AC455">
        <f t="shared" si="37"/>
        <v>0</v>
      </c>
    </row>
    <row r="456" spans="1:29" x14ac:dyDescent="0.35">
      <c r="A456">
        <v>454</v>
      </c>
      <c r="B456" s="1">
        <v>1.18428E+18</v>
      </c>
      <c r="C456" t="s">
        <v>1640</v>
      </c>
      <c r="D456" s="3">
        <v>0</v>
      </c>
      <c r="E456" s="3">
        <v>0</v>
      </c>
      <c r="F456" t="s">
        <v>38</v>
      </c>
      <c r="G456" t="str">
        <f t="shared" si="35"/>
        <v>Strong Rational</v>
      </c>
      <c r="H456" t="s">
        <v>1641</v>
      </c>
      <c r="J456" t="s">
        <v>1065</v>
      </c>
      <c r="K456">
        <v>40756192</v>
      </c>
      <c r="L456" t="s">
        <v>1283</v>
      </c>
      <c r="M456" t="s">
        <v>1642</v>
      </c>
      <c r="N456" t="s">
        <v>18</v>
      </c>
      <c r="O456" t="s">
        <v>1643</v>
      </c>
      <c r="P456" t="s">
        <v>76</v>
      </c>
      <c r="R456">
        <f t="shared" si="33"/>
        <v>0</v>
      </c>
      <c r="S456">
        <f t="shared" si="37"/>
        <v>0</v>
      </c>
      <c r="T456">
        <f t="shared" si="37"/>
        <v>0</v>
      </c>
      <c r="U456">
        <f t="shared" si="37"/>
        <v>0</v>
      </c>
      <c r="V456">
        <f t="shared" si="37"/>
        <v>0</v>
      </c>
      <c r="W456">
        <f t="shared" si="37"/>
        <v>0</v>
      </c>
      <c r="X456">
        <f t="shared" si="37"/>
        <v>0</v>
      </c>
      <c r="Y456">
        <f t="shared" si="37"/>
        <v>0</v>
      </c>
      <c r="Z456">
        <f t="shared" si="37"/>
        <v>0</v>
      </c>
      <c r="AA456">
        <f t="shared" si="37"/>
        <v>0</v>
      </c>
      <c r="AB456">
        <f t="shared" si="37"/>
        <v>0</v>
      </c>
      <c r="AC456" t="str">
        <f t="shared" si="37"/>
        <v>Neutral</v>
      </c>
    </row>
    <row r="457" spans="1:29" x14ac:dyDescent="0.35">
      <c r="A457">
        <v>455</v>
      </c>
      <c r="B457" s="1">
        <v>1.18428E+18</v>
      </c>
      <c r="C457" t="s">
        <v>1644</v>
      </c>
      <c r="D457" s="3">
        <v>0</v>
      </c>
      <c r="E457" s="3">
        <v>0</v>
      </c>
      <c r="F457" t="s">
        <v>38</v>
      </c>
      <c r="G457" t="str">
        <f t="shared" si="35"/>
        <v>Strong Rational</v>
      </c>
      <c r="H457" t="s">
        <v>1645</v>
      </c>
      <c r="J457" t="s">
        <v>1646</v>
      </c>
      <c r="K457">
        <v>40756192</v>
      </c>
      <c r="L457" t="s">
        <v>1283</v>
      </c>
      <c r="M457" t="s">
        <v>1642</v>
      </c>
      <c r="N457" t="s">
        <v>18</v>
      </c>
      <c r="O457" t="s">
        <v>1647</v>
      </c>
      <c r="P457" t="s">
        <v>76</v>
      </c>
      <c r="R457">
        <f t="shared" si="33"/>
        <v>0</v>
      </c>
      <c r="S457">
        <f t="shared" si="37"/>
        <v>0</v>
      </c>
      <c r="T457">
        <f t="shared" si="37"/>
        <v>0</v>
      </c>
      <c r="U457">
        <f t="shared" si="37"/>
        <v>0</v>
      </c>
      <c r="V457">
        <f t="shared" si="37"/>
        <v>0</v>
      </c>
      <c r="W457">
        <f t="shared" si="37"/>
        <v>0</v>
      </c>
      <c r="X457">
        <f t="shared" si="37"/>
        <v>0</v>
      </c>
      <c r="Y457">
        <f t="shared" si="37"/>
        <v>0</v>
      </c>
      <c r="Z457">
        <f t="shared" si="37"/>
        <v>0</v>
      </c>
      <c r="AA457">
        <f t="shared" si="37"/>
        <v>0</v>
      </c>
      <c r="AB457">
        <f t="shared" si="37"/>
        <v>0</v>
      </c>
      <c r="AC457" t="str">
        <f t="shared" si="37"/>
        <v>Neutral</v>
      </c>
    </row>
    <row r="458" spans="1:29" x14ac:dyDescent="0.35">
      <c r="A458">
        <v>456</v>
      </c>
      <c r="B458" s="1">
        <v>1.18427E+18</v>
      </c>
      <c r="C458" t="s">
        <v>1648</v>
      </c>
      <c r="D458" s="3">
        <v>0</v>
      </c>
      <c r="E458" s="3">
        <v>0</v>
      </c>
      <c r="F458" t="s">
        <v>38</v>
      </c>
      <c r="G458" t="str">
        <f t="shared" si="35"/>
        <v>Strong Rational</v>
      </c>
      <c r="H458" t="s">
        <v>1649</v>
      </c>
      <c r="K458" s="1">
        <v>1.0737E+18</v>
      </c>
      <c r="L458" t="s">
        <v>1283</v>
      </c>
      <c r="M458" t="s">
        <v>1650</v>
      </c>
      <c r="N458" t="s">
        <v>18</v>
      </c>
      <c r="O458" t="s">
        <v>1651</v>
      </c>
      <c r="P458" t="s">
        <v>27</v>
      </c>
      <c r="R458" t="str">
        <f t="shared" si="33"/>
        <v>Neutral</v>
      </c>
      <c r="S458">
        <f t="shared" si="37"/>
        <v>0</v>
      </c>
      <c r="T458">
        <f t="shared" si="37"/>
        <v>0</v>
      </c>
      <c r="U458">
        <f t="shared" si="37"/>
        <v>0</v>
      </c>
      <c r="V458">
        <f t="shared" si="37"/>
        <v>0</v>
      </c>
      <c r="W458">
        <f t="shared" si="37"/>
        <v>0</v>
      </c>
      <c r="X458">
        <f t="shared" si="37"/>
        <v>0</v>
      </c>
      <c r="Y458">
        <f t="shared" si="37"/>
        <v>0</v>
      </c>
      <c r="Z458">
        <f t="shared" si="37"/>
        <v>0</v>
      </c>
      <c r="AA458">
        <f t="shared" si="37"/>
        <v>0</v>
      </c>
      <c r="AB458">
        <f t="shared" si="37"/>
        <v>0</v>
      </c>
      <c r="AC458">
        <f t="shared" si="37"/>
        <v>0</v>
      </c>
    </row>
    <row r="459" spans="1:29" x14ac:dyDescent="0.35">
      <c r="A459">
        <v>457</v>
      </c>
      <c r="B459" s="1">
        <v>1.18426E+18</v>
      </c>
      <c r="C459" t="s">
        <v>1652</v>
      </c>
      <c r="D459" s="3">
        <v>0.4</v>
      </c>
      <c r="E459" s="3">
        <v>0.7</v>
      </c>
      <c r="F459" t="s">
        <v>14</v>
      </c>
      <c r="G459" t="str">
        <f t="shared" si="35"/>
        <v>Emotional</v>
      </c>
      <c r="H459" t="s">
        <v>1653</v>
      </c>
      <c r="J459" t="s">
        <v>1654</v>
      </c>
      <c r="K459">
        <v>9880292</v>
      </c>
      <c r="L459" t="s">
        <v>1283</v>
      </c>
      <c r="M459" t="s">
        <v>1655</v>
      </c>
      <c r="N459" t="s">
        <v>18</v>
      </c>
      <c r="O459" t="s">
        <v>1656</v>
      </c>
      <c r="P459" t="s">
        <v>76</v>
      </c>
      <c r="R459">
        <f t="shared" ref="R459:R522" si="38">IF($P459 = R$1, IF(AND(0&lt;$D459, $D459&lt;0.5), "Somewhat Good", IF(AND(0.5&lt;=$D459, $D459&lt;=1), "Very Good", IF(AND(-0.5&lt;$D459, $D459&lt;0), "Somewhat Poor", IF(AND(-1&lt;=$D459, $D459&lt;=-0.5), "Very Poor", IF($D459=0, "Neutral", "ERROR"))))),0)</f>
        <v>0</v>
      </c>
      <c r="S459">
        <f t="shared" si="37"/>
        <v>0</v>
      </c>
      <c r="T459">
        <f t="shared" si="37"/>
        <v>0</v>
      </c>
      <c r="U459">
        <f t="shared" si="37"/>
        <v>0</v>
      </c>
      <c r="V459">
        <f t="shared" si="37"/>
        <v>0</v>
      </c>
      <c r="W459">
        <f t="shared" si="37"/>
        <v>0</v>
      </c>
      <c r="X459">
        <f t="shared" si="37"/>
        <v>0</v>
      </c>
      <c r="Y459">
        <f t="shared" si="37"/>
        <v>0</v>
      </c>
      <c r="Z459">
        <f t="shared" si="37"/>
        <v>0</v>
      </c>
      <c r="AA459">
        <f t="shared" si="37"/>
        <v>0</v>
      </c>
      <c r="AB459">
        <f t="shared" si="37"/>
        <v>0</v>
      </c>
      <c r="AC459" t="str">
        <f t="shared" si="37"/>
        <v>Somewhat Good</v>
      </c>
    </row>
    <row r="460" spans="1:29" x14ac:dyDescent="0.35">
      <c r="A460">
        <v>458</v>
      </c>
      <c r="B460" s="1">
        <v>1.18428E+18</v>
      </c>
      <c r="C460" t="s">
        <v>1657</v>
      </c>
      <c r="D460" s="3">
        <v>0.35</v>
      </c>
      <c r="E460" s="3">
        <v>0.45</v>
      </c>
      <c r="F460" t="s">
        <v>14</v>
      </c>
      <c r="G460" t="str">
        <f t="shared" si="35"/>
        <v>Rational</v>
      </c>
      <c r="H460" t="s">
        <v>1658</v>
      </c>
      <c r="K460">
        <v>27684753</v>
      </c>
      <c r="L460" t="s">
        <v>1283</v>
      </c>
      <c r="M460" t="s">
        <v>1659</v>
      </c>
      <c r="N460" t="s">
        <v>1660</v>
      </c>
      <c r="O460" t="s">
        <v>67</v>
      </c>
      <c r="P460" t="s">
        <v>62</v>
      </c>
      <c r="R460">
        <f t="shared" si="38"/>
        <v>0</v>
      </c>
      <c r="S460">
        <f t="shared" si="37"/>
        <v>0</v>
      </c>
      <c r="T460">
        <f t="shared" si="37"/>
        <v>0</v>
      </c>
      <c r="U460">
        <f t="shared" si="37"/>
        <v>0</v>
      </c>
      <c r="V460">
        <f t="shared" si="37"/>
        <v>0</v>
      </c>
      <c r="W460">
        <f t="shared" si="37"/>
        <v>0</v>
      </c>
      <c r="X460">
        <f t="shared" si="37"/>
        <v>0</v>
      </c>
      <c r="Y460">
        <f t="shared" si="37"/>
        <v>0</v>
      </c>
      <c r="Z460">
        <f t="shared" si="37"/>
        <v>0</v>
      </c>
      <c r="AA460" t="str">
        <f t="shared" si="37"/>
        <v>Somewhat Good</v>
      </c>
      <c r="AB460">
        <f t="shared" si="37"/>
        <v>0</v>
      </c>
      <c r="AC460">
        <f t="shared" si="37"/>
        <v>0</v>
      </c>
    </row>
    <row r="461" spans="1:29" x14ac:dyDescent="0.35">
      <c r="A461">
        <v>459</v>
      </c>
      <c r="B461" s="1">
        <v>1.18428E+18</v>
      </c>
      <c r="C461" t="s">
        <v>1661</v>
      </c>
      <c r="D461" s="3">
        <v>0.5</v>
      </c>
      <c r="E461" s="3">
        <v>1</v>
      </c>
      <c r="F461" t="s">
        <v>14</v>
      </c>
      <c r="G461" t="str">
        <f t="shared" si="35"/>
        <v>Strong Emotional</v>
      </c>
      <c r="H461" t="s">
        <v>1662</v>
      </c>
      <c r="J461" t="s">
        <v>1663</v>
      </c>
      <c r="K461">
        <v>112074827</v>
      </c>
      <c r="L461" t="s">
        <v>1664</v>
      </c>
      <c r="M461" t="s">
        <v>1665</v>
      </c>
      <c r="N461" t="s">
        <v>18</v>
      </c>
      <c r="O461" t="s">
        <v>1666</v>
      </c>
      <c r="P461" t="s">
        <v>56</v>
      </c>
      <c r="R461">
        <f t="shared" si="38"/>
        <v>0</v>
      </c>
      <c r="S461">
        <f t="shared" si="37"/>
        <v>0</v>
      </c>
      <c r="T461">
        <f t="shared" si="37"/>
        <v>0</v>
      </c>
      <c r="U461">
        <f t="shared" si="37"/>
        <v>0</v>
      </c>
      <c r="V461">
        <f t="shared" si="37"/>
        <v>0</v>
      </c>
      <c r="W461">
        <f t="shared" si="37"/>
        <v>0</v>
      </c>
      <c r="X461">
        <f t="shared" si="37"/>
        <v>0</v>
      </c>
      <c r="Y461">
        <f t="shared" si="37"/>
        <v>0</v>
      </c>
      <c r="Z461" t="str">
        <f t="shared" si="37"/>
        <v>Very Good</v>
      </c>
      <c r="AA461">
        <f t="shared" si="37"/>
        <v>0</v>
      </c>
      <c r="AB461">
        <f t="shared" si="37"/>
        <v>0</v>
      </c>
      <c r="AC461">
        <f t="shared" si="37"/>
        <v>0</v>
      </c>
    </row>
    <row r="462" spans="1:29" x14ac:dyDescent="0.35">
      <c r="A462">
        <v>460</v>
      </c>
      <c r="B462" s="1">
        <v>1.18429E+18</v>
      </c>
      <c r="C462" t="s">
        <v>1667</v>
      </c>
      <c r="D462" s="3">
        <v>0</v>
      </c>
      <c r="E462" s="3">
        <v>0</v>
      </c>
      <c r="F462" t="s">
        <v>38</v>
      </c>
      <c r="G462" t="str">
        <f t="shared" si="35"/>
        <v>Strong Rational</v>
      </c>
      <c r="H462" t="s">
        <v>750</v>
      </c>
      <c r="K462">
        <v>2355314540</v>
      </c>
      <c r="L462" t="s">
        <v>1668</v>
      </c>
      <c r="M462" t="s">
        <v>1669</v>
      </c>
      <c r="N462" t="s">
        <v>48</v>
      </c>
      <c r="O462" t="s">
        <v>67</v>
      </c>
      <c r="P462" t="s">
        <v>62</v>
      </c>
      <c r="R462">
        <f t="shared" si="38"/>
        <v>0</v>
      </c>
      <c r="S462">
        <f t="shared" si="37"/>
        <v>0</v>
      </c>
      <c r="T462">
        <f t="shared" si="37"/>
        <v>0</v>
      </c>
      <c r="U462">
        <f t="shared" si="37"/>
        <v>0</v>
      </c>
      <c r="V462">
        <f t="shared" si="37"/>
        <v>0</v>
      </c>
      <c r="W462">
        <f t="shared" si="37"/>
        <v>0</v>
      </c>
      <c r="X462">
        <f t="shared" si="37"/>
        <v>0</v>
      </c>
      <c r="Y462">
        <f t="shared" si="37"/>
        <v>0</v>
      </c>
      <c r="Z462">
        <f t="shared" si="37"/>
        <v>0</v>
      </c>
      <c r="AA462" t="str">
        <f t="shared" si="37"/>
        <v>Neutral</v>
      </c>
      <c r="AB462">
        <f t="shared" si="37"/>
        <v>0</v>
      </c>
      <c r="AC462">
        <f t="shared" si="37"/>
        <v>0</v>
      </c>
    </row>
    <row r="463" spans="1:29" ht="145" x14ac:dyDescent="0.35">
      <c r="A463">
        <v>461</v>
      </c>
      <c r="B463" s="1">
        <v>1.18428E+18</v>
      </c>
      <c r="C463" s="2" t="s">
        <v>1670</v>
      </c>
      <c r="D463" s="3">
        <v>0</v>
      </c>
      <c r="E463" s="3">
        <v>0</v>
      </c>
      <c r="F463" t="s">
        <v>38</v>
      </c>
      <c r="G463" t="str">
        <f t="shared" si="35"/>
        <v>Strong Rational</v>
      </c>
      <c r="H463" t="s">
        <v>1164</v>
      </c>
      <c r="J463" t="s">
        <v>1671</v>
      </c>
      <c r="K463">
        <v>119968145</v>
      </c>
      <c r="L463" t="s">
        <v>1668</v>
      </c>
      <c r="M463" t="s">
        <v>1672</v>
      </c>
      <c r="N463" t="s">
        <v>18</v>
      </c>
      <c r="O463" t="s">
        <v>1673</v>
      </c>
      <c r="P463" t="s">
        <v>56</v>
      </c>
      <c r="R463">
        <f t="shared" si="38"/>
        <v>0</v>
      </c>
      <c r="S463">
        <f t="shared" si="37"/>
        <v>0</v>
      </c>
      <c r="T463">
        <f t="shared" si="37"/>
        <v>0</v>
      </c>
      <c r="U463">
        <f t="shared" si="37"/>
        <v>0</v>
      </c>
      <c r="V463">
        <f t="shared" si="37"/>
        <v>0</v>
      </c>
      <c r="W463">
        <f t="shared" si="37"/>
        <v>0</v>
      </c>
      <c r="X463">
        <f t="shared" si="37"/>
        <v>0</v>
      </c>
      <c r="Y463">
        <f t="shared" si="37"/>
        <v>0</v>
      </c>
      <c r="Z463" t="str">
        <f t="shared" si="37"/>
        <v>Neutral</v>
      </c>
      <c r="AA463">
        <f t="shared" si="37"/>
        <v>0</v>
      </c>
      <c r="AB463">
        <f t="shared" si="37"/>
        <v>0</v>
      </c>
      <c r="AC463">
        <f t="shared" si="37"/>
        <v>0</v>
      </c>
    </row>
    <row r="464" spans="1:29" x14ac:dyDescent="0.35">
      <c r="A464">
        <v>462</v>
      </c>
      <c r="B464" s="1">
        <v>1.18427E+18</v>
      </c>
      <c r="C464" t="s">
        <v>1674</v>
      </c>
      <c r="D464" s="3">
        <v>0.1</v>
      </c>
      <c r="E464" s="3">
        <v>0.4</v>
      </c>
      <c r="F464" t="s">
        <v>14</v>
      </c>
      <c r="G464" t="str">
        <f t="shared" si="35"/>
        <v>Rational</v>
      </c>
      <c r="H464" t="s">
        <v>1675</v>
      </c>
      <c r="K464">
        <v>257903713</v>
      </c>
      <c r="L464" t="s">
        <v>1668</v>
      </c>
      <c r="M464" t="s">
        <v>1676</v>
      </c>
      <c r="N464" t="s">
        <v>18</v>
      </c>
      <c r="O464" t="s">
        <v>1677</v>
      </c>
      <c r="P464" t="s">
        <v>27</v>
      </c>
      <c r="R464" t="str">
        <f t="shared" si="38"/>
        <v>Somewhat Good</v>
      </c>
      <c r="S464">
        <f t="shared" si="37"/>
        <v>0</v>
      </c>
      <c r="T464">
        <f t="shared" si="37"/>
        <v>0</v>
      </c>
      <c r="U464">
        <f t="shared" si="37"/>
        <v>0</v>
      </c>
      <c r="V464">
        <f t="shared" si="37"/>
        <v>0</v>
      </c>
      <c r="W464">
        <f t="shared" si="37"/>
        <v>0</v>
      </c>
      <c r="X464">
        <f t="shared" si="37"/>
        <v>0</v>
      </c>
      <c r="Y464">
        <f t="shared" si="37"/>
        <v>0</v>
      </c>
      <c r="Z464">
        <f t="shared" si="37"/>
        <v>0</v>
      </c>
      <c r="AA464">
        <f t="shared" si="37"/>
        <v>0</v>
      </c>
      <c r="AB464">
        <f t="shared" si="37"/>
        <v>0</v>
      </c>
      <c r="AC464">
        <f t="shared" si="37"/>
        <v>0</v>
      </c>
    </row>
    <row r="465" spans="1:29" x14ac:dyDescent="0.35">
      <c r="A465">
        <v>463</v>
      </c>
      <c r="B465" s="1">
        <v>1.18426E+18</v>
      </c>
      <c r="C465" t="s">
        <v>1678</v>
      </c>
      <c r="D465" s="3">
        <v>0</v>
      </c>
      <c r="E465" s="3">
        <v>0</v>
      </c>
      <c r="F465" t="s">
        <v>38</v>
      </c>
      <c r="G465" t="str">
        <f t="shared" si="35"/>
        <v>Strong Rational</v>
      </c>
      <c r="H465" t="s">
        <v>1349</v>
      </c>
      <c r="J465" t="s">
        <v>23</v>
      </c>
      <c r="K465" s="1">
        <v>7.12014E+17</v>
      </c>
      <c r="L465" t="s">
        <v>1668</v>
      </c>
      <c r="M465" t="s">
        <v>1679</v>
      </c>
      <c r="N465" t="s">
        <v>18</v>
      </c>
      <c r="O465" t="s">
        <v>26</v>
      </c>
      <c r="P465" t="s">
        <v>27</v>
      </c>
      <c r="R465" t="str">
        <f t="shared" si="38"/>
        <v>Neutral</v>
      </c>
      <c r="S465">
        <f t="shared" si="37"/>
        <v>0</v>
      </c>
      <c r="T465">
        <f t="shared" si="37"/>
        <v>0</v>
      </c>
      <c r="U465">
        <f t="shared" si="37"/>
        <v>0</v>
      </c>
      <c r="V465">
        <f t="shared" si="37"/>
        <v>0</v>
      </c>
      <c r="W465">
        <f t="shared" si="37"/>
        <v>0</v>
      </c>
      <c r="X465">
        <f t="shared" si="37"/>
        <v>0</v>
      </c>
      <c r="Y465">
        <f t="shared" si="37"/>
        <v>0</v>
      </c>
      <c r="Z465">
        <f t="shared" si="37"/>
        <v>0</v>
      </c>
      <c r="AA465">
        <f t="shared" si="37"/>
        <v>0</v>
      </c>
      <c r="AB465">
        <f t="shared" si="37"/>
        <v>0</v>
      </c>
      <c r="AC465">
        <f t="shared" si="37"/>
        <v>0</v>
      </c>
    </row>
    <row r="466" spans="1:29" x14ac:dyDescent="0.35">
      <c r="A466">
        <v>464</v>
      </c>
      <c r="B466" s="1">
        <v>1.18426E+18</v>
      </c>
      <c r="C466" t="s">
        <v>1680</v>
      </c>
      <c r="D466" s="3">
        <v>0</v>
      </c>
      <c r="E466" s="3">
        <v>0.75</v>
      </c>
      <c r="F466" t="s">
        <v>38</v>
      </c>
      <c r="G466" t="str">
        <f t="shared" si="35"/>
        <v>Strong Emotional</v>
      </c>
      <c r="H466" t="s">
        <v>1681</v>
      </c>
      <c r="J466" t="s">
        <v>23</v>
      </c>
      <c r="K466">
        <v>28175561</v>
      </c>
      <c r="L466" t="s">
        <v>1668</v>
      </c>
      <c r="M466" t="s">
        <v>1682</v>
      </c>
      <c r="N466" t="s">
        <v>18</v>
      </c>
      <c r="O466" t="s">
        <v>26</v>
      </c>
      <c r="P466" t="s">
        <v>27</v>
      </c>
      <c r="R466" t="str">
        <f t="shared" si="38"/>
        <v>Neutral</v>
      </c>
      <c r="S466">
        <f t="shared" si="37"/>
        <v>0</v>
      </c>
      <c r="T466">
        <f t="shared" si="37"/>
        <v>0</v>
      </c>
      <c r="U466">
        <f t="shared" si="37"/>
        <v>0</v>
      </c>
      <c r="V466">
        <f t="shared" si="37"/>
        <v>0</v>
      </c>
      <c r="W466">
        <f t="shared" si="37"/>
        <v>0</v>
      </c>
      <c r="X466">
        <f t="shared" si="37"/>
        <v>0</v>
      </c>
      <c r="Y466">
        <f t="shared" si="37"/>
        <v>0</v>
      </c>
      <c r="Z466">
        <f t="shared" si="37"/>
        <v>0</v>
      </c>
      <c r="AA466">
        <f t="shared" si="37"/>
        <v>0</v>
      </c>
      <c r="AB466">
        <f t="shared" si="37"/>
        <v>0</v>
      </c>
      <c r="AC466">
        <f t="shared" si="37"/>
        <v>0</v>
      </c>
    </row>
    <row r="467" spans="1:29" x14ac:dyDescent="0.35">
      <c r="A467">
        <v>465</v>
      </c>
      <c r="B467" s="1">
        <v>1.18425E+18</v>
      </c>
      <c r="C467" t="s">
        <v>1683</v>
      </c>
      <c r="D467" s="3">
        <v>0</v>
      </c>
      <c r="E467" s="3">
        <v>0</v>
      </c>
      <c r="F467" t="s">
        <v>38</v>
      </c>
      <c r="G467" t="str">
        <f t="shared" si="35"/>
        <v>Strong Rational</v>
      </c>
      <c r="H467" t="s">
        <v>1684</v>
      </c>
      <c r="J467" t="s">
        <v>1685</v>
      </c>
      <c r="K467">
        <v>1422032022</v>
      </c>
      <c r="L467" t="s">
        <v>1668</v>
      </c>
      <c r="M467" t="s">
        <v>1686</v>
      </c>
      <c r="N467" t="s">
        <v>18</v>
      </c>
      <c r="O467" t="s">
        <v>1687</v>
      </c>
      <c r="P467" t="s">
        <v>27</v>
      </c>
      <c r="R467" t="str">
        <f t="shared" si="38"/>
        <v>Neutral</v>
      </c>
      <c r="S467">
        <f t="shared" si="37"/>
        <v>0</v>
      </c>
      <c r="T467">
        <f t="shared" si="37"/>
        <v>0</v>
      </c>
      <c r="U467">
        <f t="shared" si="37"/>
        <v>0</v>
      </c>
      <c r="V467">
        <f t="shared" si="37"/>
        <v>0</v>
      </c>
      <c r="W467">
        <f t="shared" si="37"/>
        <v>0</v>
      </c>
      <c r="X467">
        <f t="shared" si="37"/>
        <v>0</v>
      </c>
      <c r="Y467">
        <f t="shared" si="37"/>
        <v>0</v>
      </c>
      <c r="Z467">
        <f t="shared" si="37"/>
        <v>0</v>
      </c>
      <c r="AA467">
        <f t="shared" si="37"/>
        <v>0</v>
      </c>
      <c r="AB467">
        <f t="shared" si="37"/>
        <v>0</v>
      </c>
      <c r="AC467">
        <f t="shared" si="37"/>
        <v>0</v>
      </c>
    </row>
    <row r="468" spans="1:29" x14ac:dyDescent="0.35">
      <c r="A468">
        <v>466</v>
      </c>
      <c r="B468" s="1">
        <v>1.18316E+18</v>
      </c>
      <c r="C468" t="s">
        <v>1688</v>
      </c>
      <c r="D468" s="3">
        <v>0</v>
      </c>
      <c r="E468" s="3">
        <v>0</v>
      </c>
      <c r="F468" t="s">
        <v>38</v>
      </c>
      <c r="G468" t="str">
        <f t="shared" si="35"/>
        <v>Strong Rational</v>
      </c>
      <c r="H468" t="s">
        <v>1689</v>
      </c>
      <c r="J468" t="s">
        <v>399</v>
      </c>
      <c r="K468">
        <v>79223851</v>
      </c>
      <c r="L468" t="s">
        <v>1668</v>
      </c>
      <c r="M468" t="s">
        <v>1690</v>
      </c>
      <c r="N468" t="s">
        <v>18</v>
      </c>
      <c r="O468" t="s">
        <v>401</v>
      </c>
      <c r="P468" t="s">
        <v>132</v>
      </c>
      <c r="R468">
        <f t="shared" si="38"/>
        <v>0</v>
      </c>
      <c r="S468" t="str">
        <f t="shared" si="37"/>
        <v>Neutral</v>
      </c>
      <c r="T468">
        <f t="shared" si="37"/>
        <v>0</v>
      </c>
      <c r="U468">
        <f t="shared" si="37"/>
        <v>0</v>
      </c>
      <c r="V468">
        <f t="shared" si="37"/>
        <v>0</v>
      </c>
      <c r="W468">
        <f t="shared" si="37"/>
        <v>0</v>
      </c>
      <c r="X468">
        <f t="shared" si="37"/>
        <v>0</v>
      </c>
      <c r="Y468">
        <f t="shared" si="37"/>
        <v>0</v>
      </c>
      <c r="Z468">
        <f t="shared" si="37"/>
        <v>0</v>
      </c>
      <c r="AA468">
        <f t="shared" si="37"/>
        <v>0</v>
      </c>
      <c r="AB468">
        <f t="shared" si="37"/>
        <v>0</v>
      </c>
      <c r="AC468">
        <f t="shared" si="37"/>
        <v>0</v>
      </c>
    </row>
    <row r="469" spans="1:29" x14ac:dyDescent="0.35">
      <c r="A469">
        <v>467</v>
      </c>
      <c r="B469" s="1">
        <v>1.18428E+18</v>
      </c>
      <c r="C469" t="s">
        <v>1691</v>
      </c>
      <c r="D469" s="3">
        <v>-0.16666666666666599</v>
      </c>
      <c r="E469" s="3">
        <v>0.16666666666666599</v>
      </c>
      <c r="F469" t="s">
        <v>69</v>
      </c>
      <c r="G469" t="str">
        <f t="shared" si="35"/>
        <v>Strong Rational</v>
      </c>
      <c r="H469" t="s">
        <v>1692</v>
      </c>
      <c r="J469" t="s">
        <v>128</v>
      </c>
      <c r="K469">
        <v>3323827053</v>
      </c>
      <c r="L469" t="s">
        <v>1668</v>
      </c>
      <c r="M469" t="s">
        <v>1693</v>
      </c>
      <c r="N469" t="s">
        <v>48</v>
      </c>
      <c r="O469" t="s">
        <v>131</v>
      </c>
      <c r="P469" t="s">
        <v>132</v>
      </c>
      <c r="R469">
        <f t="shared" si="38"/>
        <v>0</v>
      </c>
      <c r="S469" t="str">
        <f t="shared" si="37"/>
        <v>Somewhat Poor</v>
      </c>
      <c r="T469">
        <f t="shared" si="37"/>
        <v>0</v>
      </c>
      <c r="U469">
        <f t="shared" si="37"/>
        <v>0</v>
      </c>
      <c r="V469">
        <f t="shared" ref="S469:AC492" si="39">IF($P469 = V$1, IF(AND(0&lt;$D469, $D469&lt;0.5), "Somewhat Good", IF(AND(0.5&lt;=$D469, $D469&lt;=1), "Very Good", IF(AND(-0.5&lt;$D469, $D469&lt;0), "Somewhat Poor", IF(AND(-1&lt;=$D469, $D469&lt;=-0.5), "Very Poor", IF($D469=0, "Neutral", "ERROR"))))),0)</f>
        <v>0</v>
      </c>
      <c r="W469">
        <f t="shared" si="39"/>
        <v>0</v>
      </c>
      <c r="X469">
        <f t="shared" si="39"/>
        <v>0</v>
      </c>
      <c r="Y469">
        <f t="shared" si="39"/>
        <v>0</v>
      </c>
      <c r="Z469">
        <f t="shared" si="39"/>
        <v>0</v>
      </c>
      <c r="AA469">
        <f t="shared" si="39"/>
        <v>0</v>
      </c>
      <c r="AB469">
        <f t="shared" si="39"/>
        <v>0</v>
      </c>
      <c r="AC469">
        <f t="shared" si="39"/>
        <v>0</v>
      </c>
    </row>
    <row r="470" spans="1:29" x14ac:dyDescent="0.35">
      <c r="A470">
        <v>468</v>
      </c>
      <c r="B470" s="1">
        <v>1.18427E+18</v>
      </c>
      <c r="C470" t="s">
        <v>1694</v>
      </c>
      <c r="D470" s="3">
        <v>-0.66666666666666596</v>
      </c>
      <c r="E470" s="3">
        <v>0.83333333333333304</v>
      </c>
      <c r="F470" t="s">
        <v>69</v>
      </c>
      <c r="G470" t="str">
        <f t="shared" si="35"/>
        <v>Strong Emotional</v>
      </c>
      <c r="H470" t="s">
        <v>277</v>
      </c>
      <c r="K470">
        <v>137549074</v>
      </c>
      <c r="L470" t="s">
        <v>1668</v>
      </c>
      <c r="M470" t="s">
        <v>1695</v>
      </c>
      <c r="N470" t="s">
        <v>98</v>
      </c>
      <c r="O470" t="s">
        <v>1696</v>
      </c>
      <c r="P470" t="s">
        <v>36</v>
      </c>
      <c r="R470">
        <f t="shared" si="38"/>
        <v>0</v>
      </c>
      <c r="S470">
        <f t="shared" si="39"/>
        <v>0</v>
      </c>
      <c r="T470" t="str">
        <f t="shared" si="39"/>
        <v>Very Poor</v>
      </c>
      <c r="U470">
        <f t="shared" si="39"/>
        <v>0</v>
      </c>
      <c r="V470">
        <f t="shared" si="39"/>
        <v>0</v>
      </c>
      <c r="W470">
        <f t="shared" si="39"/>
        <v>0</v>
      </c>
      <c r="X470">
        <f t="shared" si="39"/>
        <v>0</v>
      </c>
      <c r="Y470">
        <f t="shared" si="39"/>
        <v>0</v>
      </c>
      <c r="Z470">
        <f t="shared" si="39"/>
        <v>0</v>
      </c>
      <c r="AA470">
        <f t="shared" si="39"/>
        <v>0</v>
      </c>
      <c r="AB470">
        <f t="shared" si="39"/>
        <v>0</v>
      </c>
      <c r="AC470">
        <f t="shared" si="39"/>
        <v>0</v>
      </c>
    </row>
    <row r="471" spans="1:29" x14ac:dyDescent="0.35">
      <c r="A471">
        <v>469</v>
      </c>
      <c r="B471" s="1">
        <v>1.18427E+18</v>
      </c>
      <c r="C471" t="s">
        <v>1697</v>
      </c>
      <c r="D471" s="3">
        <v>0</v>
      </c>
      <c r="E471" s="3">
        <v>0.125</v>
      </c>
      <c r="F471" t="s">
        <v>38</v>
      </c>
      <c r="G471" t="str">
        <f t="shared" si="35"/>
        <v>Strong Rational</v>
      </c>
      <c r="H471" t="s">
        <v>1698</v>
      </c>
      <c r="K471" s="1">
        <v>8.20872E+17</v>
      </c>
      <c r="L471" t="s">
        <v>1668</v>
      </c>
      <c r="M471" t="s">
        <v>1699</v>
      </c>
      <c r="N471" t="s">
        <v>18</v>
      </c>
      <c r="O471" t="s">
        <v>1700</v>
      </c>
      <c r="P471" t="s">
        <v>36</v>
      </c>
      <c r="R471">
        <f t="shared" si="38"/>
        <v>0</v>
      </c>
      <c r="S471">
        <f t="shared" si="39"/>
        <v>0</v>
      </c>
      <c r="T471" t="str">
        <f t="shared" si="39"/>
        <v>Neutral</v>
      </c>
      <c r="U471">
        <f t="shared" si="39"/>
        <v>0</v>
      </c>
      <c r="V471">
        <f t="shared" si="39"/>
        <v>0</v>
      </c>
      <c r="W471">
        <f t="shared" si="39"/>
        <v>0</v>
      </c>
      <c r="X471">
        <f t="shared" si="39"/>
        <v>0</v>
      </c>
      <c r="Y471">
        <f t="shared" si="39"/>
        <v>0</v>
      </c>
      <c r="Z471">
        <f t="shared" si="39"/>
        <v>0</v>
      </c>
      <c r="AA471">
        <f t="shared" si="39"/>
        <v>0</v>
      </c>
      <c r="AB471">
        <f t="shared" si="39"/>
        <v>0</v>
      </c>
      <c r="AC471">
        <f t="shared" si="39"/>
        <v>0</v>
      </c>
    </row>
    <row r="472" spans="1:29" x14ac:dyDescent="0.35">
      <c r="A472">
        <v>470</v>
      </c>
      <c r="B472" s="1">
        <v>1.18428E+18</v>
      </c>
      <c r="C472" t="s">
        <v>1701</v>
      </c>
      <c r="D472" s="3">
        <v>1</v>
      </c>
      <c r="E472" s="3">
        <v>0.3</v>
      </c>
      <c r="F472" t="s">
        <v>14</v>
      </c>
      <c r="G472" t="str">
        <f t="shared" si="35"/>
        <v>Rational</v>
      </c>
      <c r="H472" t="s">
        <v>1702</v>
      </c>
      <c r="J472" t="s">
        <v>33</v>
      </c>
      <c r="K472">
        <v>499312591</v>
      </c>
      <c r="L472" t="s">
        <v>1668</v>
      </c>
      <c r="M472" t="s">
        <v>1703</v>
      </c>
      <c r="N472" t="s">
        <v>18</v>
      </c>
      <c r="O472" t="s">
        <v>35</v>
      </c>
      <c r="P472" t="s">
        <v>36</v>
      </c>
      <c r="R472">
        <f t="shared" si="38"/>
        <v>0</v>
      </c>
      <c r="S472">
        <f t="shared" si="39"/>
        <v>0</v>
      </c>
      <c r="T472" t="str">
        <f t="shared" si="39"/>
        <v>Very Good</v>
      </c>
      <c r="U472">
        <f t="shared" si="39"/>
        <v>0</v>
      </c>
      <c r="V472">
        <f t="shared" si="39"/>
        <v>0</v>
      </c>
      <c r="W472">
        <f t="shared" si="39"/>
        <v>0</v>
      </c>
      <c r="X472">
        <f t="shared" si="39"/>
        <v>0</v>
      </c>
      <c r="Y472">
        <f t="shared" si="39"/>
        <v>0</v>
      </c>
      <c r="Z472">
        <f t="shared" si="39"/>
        <v>0</v>
      </c>
      <c r="AA472">
        <f t="shared" si="39"/>
        <v>0</v>
      </c>
      <c r="AB472">
        <f t="shared" si="39"/>
        <v>0</v>
      </c>
      <c r="AC472">
        <f t="shared" si="39"/>
        <v>0</v>
      </c>
    </row>
    <row r="473" spans="1:29" x14ac:dyDescent="0.35">
      <c r="A473">
        <v>471</v>
      </c>
      <c r="B473" s="1">
        <v>1.18429E+18</v>
      </c>
      <c r="C473" t="s">
        <v>1704</v>
      </c>
      <c r="D473" s="3">
        <v>0</v>
      </c>
      <c r="E473" s="3">
        <v>0</v>
      </c>
      <c r="F473" t="s">
        <v>38</v>
      </c>
      <c r="G473" t="str">
        <f t="shared" si="35"/>
        <v>Strong Rational</v>
      </c>
      <c r="H473" t="s">
        <v>1705</v>
      </c>
      <c r="J473" t="s">
        <v>1074</v>
      </c>
      <c r="K473">
        <v>38589630</v>
      </c>
      <c r="L473" t="s">
        <v>1668</v>
      </c>
      <c r="M473" t="s">
        <v>1706</v>
      </c>
      <c r="N473" t="s">
        <v>18</v>
      </c>
      <c r="O473" t="s">
        <v>1707</v>
      </c>
      <c r="P473" t="s">
        <v>156</v>
      </c>
      <c r="R473">
        <f t="shared" si="38"/>
        <v>0</v>
      </c>
      <c r="S473">
        <f t="shared" si="39"/>
        <v>0</v>
      </c>
      <c r="T473">
        <f t="shared" si="39"/>
        <v>0</v>
      </c>
      <c r="U473" t="str">
        <f t="shared" si="39"/>
        <v>Neutral</v>
      </c>
      <c r="V473">
        <f t="shared" si="39"/>
        <v>0</v>
      </c>
      <c r="W473">
        <f t="shared" si="39"/>
        <v>0</v>
      </c>
      <c r="X473">
        <f t="shared" si="39"/>
        <v>0</v>
      </c>
      <c r="Y473">
        <f t="shared" si="39"/>
        <v>0</v>
      </c>
      <c r="Z473">
        <f t="shared" si="39"/>
        <v>0</v>
      </c>
      <c r="AA473">
        <f t="shared" si="39"/>
        <v>0</v>
      </c>
      <c r="AB473">
        <f t="shared" si="39"/>
        <v>0</v>
      </c>
      <c r="AC473">
        <f t="shared" si="39"/>
        <v>0</v>
      </c>
    </row>
    <row r="474" spans="1:29" x14ac:dyDescent="0.35">
      <c r="A474">
        <v>472</v>
      </c>
      <c r="B474" s="1">
        <v>1.18428E+18</v>
      </c>
      <c r="C474" t="s">
        <v>1708</v>
      </c>
      <c r="D474" s="3">
        <v>1</v>
      </c>
      <c r="E474" s="3">
        <v>0.3</v>
      </c>
      <c r="F474" t="s">
        <v>14</v>
      </c>
      <c r="G474" t="str">
        <f t="shared" si="35"/>
        <v>Rational</v>
      </c>
      <c r="H474" t="s">
        <v>152</v>
      </c>
      <c r="K474">
        <v>14313170</v>
      </c>
      <c r="L474" t="s">
        <v>1668</v>
      </c>
      <c r="M474" t="s">
        <v>1709</v>
      </c>
      <c r="N474" t="s">
        <v>1710</v>
      </c>
      <c r="O474" t="s">
        <v>161</v>
      </c>
      <c r="P474" t="s">
        <v>156</v>
      </c>
      <c r="R474">
        <f t="shared" si="38"/>
        <v>0</v>
      </c>
      <c r="S474">
        <f t="shared" si="39"/>
        <v>0</v>
      </c>
      <c r="T474">
        <f t="shared" si="39"/>
        <v>0</v>
      </c>
      <c r="U474" t="str">
        <f t="shared" si="39"/>
        <v>Very Good</v>
      </c>
      <c r="V474">
        <f t="shared" si="39"/>
        <v>0</v>
      </c>
      <c r="W474">
        <f t="shared" si="39"/>
        <v>0</v>
      </c>
      <c r="X474">
        <f t="shared" si="39"/>
        <v>0</v>
      </c>
      <c r="Y474">
        <f t="shared" si="39"/>
        <v>0</v>
      </c>
      <c r="Z474">
        <f t="shared" si="39"/>
        <v>0</v>
      </c>
      <c r="AA474">
        <f t="shared" si="39"/>
        <v>0</v>
      </c>
      <c r="AB474">
        <f t="shared" si="39"/>
        <v>0</v>
      </c>
      <c r="AC474">
        <f t="shared" si="39"/>
        <v>0</v>
      </c>
    </row>
    <row r="475" spans="1:29" x14ac:dyDescent="0.35">
      <c r="A475">
        <v>473</v>
      </c>
      <c r="B475" s="1">
        <v>1.18428E+18</v>
      </c>
      <c r="C475" t="s">
        <v>1711</v>
      </c>
      <c r="D475" s="3">
        <v>0</v>
      </c>
      <c r="E475" s="3">
        <v>0</v>
      </c>
      <c r="F475" t="s">
        <v>38</v>
      </c>
      <c r="G475" t="str">
        <f t="shared" si="35"/>
        <v>Strong Rational</v>
      </c>
      <c r="H475" t="s">
        <v>422</v>
      </c>
      <c r="J475" t="s">
        <v>159</v>
      </c>
      <c r="K475">
        <v>41412558</v>
      </c>
      <c r="L475" t="s">
        <v>1668</v>
      </c>
      <c r="M475" t="s">
        <v>1712</v>
      </c>
      <c r="N475" t="s">
        <v>18</v>
      </c>
      <c r="O475" t="s">
        <v>161</v>
      </c>
      <c r="P475" t="s">
        <v>156</v>
      </c>
      <c r="R475">
        <f t="shared" si="38"/>
        <v>0</v>
      </c>
      <c r="S475">
        <f t="shared" si="39"/>
        <v>0</v>
      </c>
      <c r="T475">
        <f t="shared" si="39"/>
        <v>0</v>
      </c>
      <c r="U475" t="str">
        <f t="shared" si="39"/>
        <v>Neutral</v>
      </c>
      <c r="V475">
        <f t="shared" si="39"/>
        <v>0</v>
      </c>
      <c r="W475">
        <f t="shared" si="39"/>
        <v>0</v>
      </c>
      <c r="X475">
        <f t="shared" si="39"/>
        <v>0</v>
      </c>
      <c r="Y475">
        <f t="shared" si="39"/>
        <v>0</v>
      </c>
      <c r="Z475">
        <f t="shared" si="39"/>
        <v>0</v>
      </c>
      <c r="AA475">
        <f t="shared" si="39"/>
        <v>0</v>
      </c>
      <c r="AB475">
        <f t="shared" si="39"/>
        <v>0</v>
      </c>
      <c r="AC475">
        <f t="shared" si="39"/>
        <v>0</v>
      </c>
    </row>
    <row r="476" spans="1:29" x14ac:dyDescent="0.35">
      <c r="A476">
        <v>474</v>
      </c>
      <c r="B476" s="1">
        <v>1.18428E+18</v>
      </c>
      <c r="C476" t="s">
        <v>1713</v>
      </c>
      <c r="D476" s="3">
        <v>0</v>
      </c>
      <c r="E476" s="3">
        <v>0</v>
      </c>
      <c r="F476" t="s">
        <v>38</v>
      </c>
      <c r="G476" t="str">
        <f t="shared" si="35"/>
        <v>Strong Rational</v>
      </c>
      <c r="H476" t="s">
        <v>1714</v>
      </c>
      <c r="J476" t="s">
        <v>1715</v>
      </c>
      <c r="K476" s="1">
        <v>9.64296E+17</v>
      </c>
      <c r="L476" t="s">
        <v>1668</v>
      </c>
      <c r="M476" t="s">
        <v>1716</v>
      </c>
      <c r="N476" t="s">
        <v>18</v>
      </c>
      <c r="O476" t="s">
        <v>1717</v>
      </c>
      <c r="P476" t="s">
        <v>156</v>
      </c>
      <c r="R476">
        <f t="shared" si="38"/>
        <v>0</v>
      </c>
      <c r="S476">
        <f t="shared" si="39"/>
        <v>0</v>
      </c>
      <c r="T476">
        <f t="shared" si="39"/>
        <v>0</v>
      </c>
      <c r="U476" t="str">
        <f t="shared" si="39"/>
        <v>Neutral</v>
      </c>
      <c r="V476">
        <f t="shared" si="39"/>
        <v>0</v>
      </c>
      <c r="W476">
        <f t="shared" si="39"/>
        <v>0</v>
      </c>
      <c r="X476">
        <f t="shared" si="39"/>
        <v>0</v>
      </c>
      <c r="Y476">
        <f t="shared" si="39"/>
        <v>0</v>
      </c>
      <c r="Z476">
        <f t="shared" si="39"/>
        <v>0</v>
      </c>
      <c r="AA476">
        <f t="shared" si="39"/>
        <v>0</v>
      </c>
      <c r="AB476">
        <f t="shared" si="39"/>
        <v>0</v>
      </c>
      <c r="AC476">
        <f t="shared" si="39"/>
        <v>0</v>
      </c>
    </row>
    <row r="477" spans="1:29" x14ac:dyDescent="0.35">
      <c r="A477">
        <v>475</v>
      </c>
      <c r="B477" s="1">
        <v>1.18428E+18</v>
      </c>
      <c r="C477" t="s">
        <v>1718</v>
      </c>
      <c r="D477" s="3">
        <v>-8.3333333333333301E-2</v>
      </c>
      <c r="E477" s="3">
        <v>0.71666666666666601</v>
      </c>
      <c r="F477" t="s">
        <v>69</v>
      </c>
      <c r="G477" t="str">
        <f t="shared" si="35"/>
        <v>Emotional</v>
      </c>
      <c r="H477" t="s">
        <v>41</v>
      </c>
      <c r="K477">
        <v>50669520</v>
      </c>
      <c r="L477" t="s">
        <v>1668</v>
      </c>
      <c r="M477" t="s">
        <v>1074</v>
      </c>
      <c r="N477" t="s">
        <v>18</v>
      </c>
      <c r="O477" t="s">
        <v>49</v>
      </c>
      <c r="P477" t="s">
        <v>50</v>
      </c>
      <c r="R477">
        <f t="shared" si="38"/>
        <v>0</v>
      </c>
      <c r="S477">
        <f t="shared" si="39"/>
        <v>0</v>
      </c>
      <c r="T477">
        <f t="shared" si="39"/>
        <v>0</v>
      </c>
      <c r="U477">
        <f t="shared" si="39"/>
        <v>0</v>
      </c>
      <c r="V477">
        <f t="shared" si="39"/>
        <v>0</v>
      </c>
      <c r="W477" t="str">
        <f t="shared" si="39"/>
        <v>Somewhat Poor</v>
      </c>
      <c r="X477">
        <f t="shared" si="39"/>
        <v>0</v>
      </c>
      <c r="Y477">
        <f t="shared" si="39"/>
        <v>0</v>
      </c>
      <c r="Z477">
        <f t="shared" si="39"/>
        <v>0</v>
      </c>
      <c r="AA477">
        <f t="shared" si="39"/>
        <v>0</v>
      </c>
      <c r="AB477">
        <f t="shared" si="39"/>
        <v>0</v>
      </c>
      <c r="AC477">
        <f t="shared" si="39"/>
        <v>0</v>
      </c>
    </row>
    <row r="478" spans="1:29" x14ac:dyDescent="0.35">
      <c r="A478">
        <v>476</v>
      </c>
      <c r="B478" s="1">
        <v>1.18427E+18</v>
      </c>
      <c r="C478" t="s">
        <v>1719</v>
      </c>
      <c r="D478" s="3">
        <v>0.35</v>
      </c>
      <c r="E478" s="3">
        <v>0.45</v>
      </c>
      <c r="F478" t="s">
        <v>14</v>
      </c>
      <c r="G478" t="str">
        <f t="shared" si="35"/>
        <v>Rational</v>
      </c>
      <c r="H478" t="s">
        <v>1720</v>
      </c>
      <c r="J478" t="s">
        <v>1721</v>
      </c>
      <c r="K478">
        <v>232952175</v>
      </c>
      <c r="L478" t="s">
        <v>1668</v>
      </c>
      <c r="M478" t="s">
        <v>1722</v>
      </c>
      <c r="N478" t="s">
        <v>18</v>
      </c>
      <c r="O478" t="s">
        <v>1723</v>
      </c>
      <c r="P478" t="s">
        <v>50</v>
      </c>
      <c r="R478">
        <f t="shared" si="38"/>
        <v>0</v>
      </c>
      <c r="S478">
        <f t="shared" si="39"/>
        <v>0</v>
      </c>
      <c r="T478">
        <f t="shared" si="39"/>
        <v>0</v>
      </c>
      <c r="U478">
        <f t="shared" si="39"/>
        <v>0</v>
      </c>
      <c r="V478">
        <f t="shared" si="39"/>
        <v>0</v>
      </c>
      <c r="W478" t="str">
        <f t="shared" si="39"/>
        <v>Somewhat Good</v>
      </c>
      <c r="X478">
        <f t="shared" si="39"/>
        <v>0</v>
      </c>
      <c r="Y478">
        <f t="shared" si="39"/>
        <v>0</v>
      </c>
      <c r="Z478">
        <f t="shared" si="39"/>
        <v>0</v>
      </c>
      <c r="AA478">
        <f t="shared" si="39"/>
        <v>0</v>
      </c>
      <c r="AB478">
        <f t="shared" si="39"/>
        <v>0</v>
      </c>
      <c r="AC478">
        <f t="shared" si="39"/>
        <v>0</v>
      </c>
    </row>
    <row r="479" spans="1:29" x14ac:dyDescent="0.35">
      <c r="A479">
        <v>477</v>
      </c>
      <c r="B479" s="1">
        <v>1.18427E+18</v>
      </c>
      <c r="C479" t="s">
        <v>1724</v>
      </c>
      <c r="D479" s="3">
        <v>0</v>
      </c>
      <c r="E479" s="3">
        <v>0</v>
      </c>
      <c r="F479" t="s">
        <v>38</v>
      </c>
      <c r="G479" t="str">
        <f t="shared" si="35"/>
        <v>Strong Rational</v>
      </c>
      <c r="H479" t="s">
        <v>1725</v>
      </c>
      <c r="K479">
        <v>397316775</v>
      </c>
      <c r="L479" t="s">
        <v>1668</v>
      </c>
      <c r="M479" t="s">
        <v>1726</v>
      </c>
      <c r="N479" t="s">
        <v>18</v>
      </c>
      <c r="O479" t="s">
        <v>1727</v>
      </c>
      <c r="P479" t="s">
        <v>50</v>
      </c>
      <c r="R479">
        <f t="shared" si="38"/>
        <v>0</v>
      </c>
      <c r="S479">
        <f t="shared" si="39"/>
        <v>0</v>
      </c>
      <c r="T479">
        <f t="shared" si="39"/>
        <v>0</v>
      </c>
      <c r="U479">
        <f t="shared" si="39"/>
        <v>0</v>
      </c>
      <c r="V479">
        <f t="shared" si="39"/>
        <v>0</v>
      </c>
      <c r="W479" t="str">
        <f t="shared" si="39"/>
        <v>Neutral</v>
      </c>
      <c r="X479">
        <f t="shared" si="39"/>
        <v>0</v>
      </c>
      <c r="Y479">
        <f t="shared" si="39"/>
        <v>0</v>
      </c>
      <c r="Z479">
        <f t="shared" si="39"/>
        <v>0</v>
      </c>
      <c r="AA479">
        <f t="shared" si="39"/>
        <v>0</v>
      </c>
      <c r="AB479">
        <f t="shared" si="39"/>
        <v>0</v>
      </c>
      <c r="AC479">
        <f t="shared" si="39"/>
        <v>0</v>
      </c>
    </row>
    <row r="480" spans="1:29" x14ac:dyDescent="0.35">
      <c r="A480">
        <v>478</v>
      </c>
      <c r="B480" s="1">
        <v>1.18427E+18</v>
      </c>
      <c r="C480" t="s">
        <v>1728</v>
      </c>
      <c r="D480" s="3">
        <v>0.5</v>
      </c>
      <c r="E480" s="3">
        <v>0.5</v>
      </c>
      <c r="F480" t="s">
        <v>14</v>
      </c>
      <c r="G480" t="str">
        <f t="shared" si="35"/>
        <v>Rational</v>
      </c>
      <c r="H480" t="s">
        <v>1729</v>
      </c>
      <c r="J480" t="s">
        <v>1730</v>
      </c>
      <c r="K480">
        <v>2479253517</v>
      </c>
      <c r="L480" t="s">
        <v>1668</v>
      </c>
      <c r="M480" t="s">
        <v>1731</v>
      </c>
      <c r="N480" t="s">
        <v>18</v>
      </c>
      <c r="O480" t="s">
        <v>1732</v>
      </c>
      <c r="P480" t="s">
        <v>50</v>
      </c>
      <c r="R480">
        <f t="shared" si="38"/>
        <v>0</v>
      </c>
      <c r="S480">
        <f t="shared" si="39"/>
        <v>0</v>
      </c>
      <c r="T480">
        <f t="shared" si="39"/>
        <v>0</v>
      </c>
      <c r="U480">
        <f t="shared" si="39"/>
        <v>0</v>
      </c>
      <c r="V480">
        <f t="shared" si="39"/>
        <v>0</v>
      </c>
      <c r="W480" t="str">
        <f t="shared" si="39"/>
        <v>Very Good</v>
      </c>
      <c r="X480">
        <f t="shared" si="39"/>
        <v>0</v>
      </c>
      <c r="Y480">
        <f t="shared" si="39"/>
        <v>0</v>
      </c>
      <c r="Z480">
        <f t="shared" si="39"/>
        <v>0</v>
      </c>
      <c r="AA480">
        <f t="shared" si="39"/>
        <v>0</v>
      </c>
      <c r="AB480">
        <f t="shared" si="39"/>
        <v>0</v>
      </c>
      <c r="AC480">
        <f t="shared" si="39"/>
        <v>0</v>
      </c>
    </row>
    <row r="481" spans="1:29" x14ac:dyDescent="0.35">
      <c r="A481">
        <v>479</v>
      </c>
      <c r="B481" s="1">
        <v>1.18428E+18</v>
      </c>
      <c r="C481" t="s">
        <v>1733</v>
      </c>
      <c r="D481" s="3">
        <v>-0.1</v>
      </c>
      <c r="E481" s="3">
        <v>0.2</v>
      </c>
      <c r="F481" t="s">
        <v>69</v>
      </c>
      <c r="G481" t="str">
        <f t="shared" si="35"/>
        <v>Strong Rational</v>
      </c>
      <c r="H481" t="s">
        <v>213</v>
      </c>
      <c r="J481" t="s">
        <v>46</v>
      </c>
      <c r="K481">
        <v>1839540702</v>
      </c>
      <c r="L481" t="s">
        <v>1668</v>
      </c>
      <c r="M481" t="s">
        <v>1734</v>
      </c>
      <c r="N481" t="s">
        <v>18</v>
      </c>
      <c r="O481" t="s">
        <v>49</v>
      </c>
      <c r="P481" t="s">
        <v>50</v>
      </c>
      <c r="R481">
        <f t="shared" si="38"/>
        <v>0</v>
      </c>
      <c r="S481">
        <f t="shared" si="39"/>
        <v>0</v>
      </c>
      <c r="T481">
        <f t="shared" si="39"/>
        <v>0</v>
      </c>
      <c r="U481">
        <f t="shared" si="39"/>
        <v>0</v>
      </c>
      <c r="V481">
        <f t="shared" si="39"/>
        <v>0</v>
      </c>
      <c r="W481" t="str">
        <f t="shared" si="39"/>
        <v>Somewhat Poor</v>
      </c>
      <c r="X481">
        <f t="shared" si="39"/>
        <v>0</v>
      </c>
      <c r="Y481">
        <f t="shared" si="39"/>
        <v>0</v>
      </c>
      <c r="Z481">
        <f t="shared" si="39"/>
        <v>0</v>
      </c>
      <c r="AA481">
        <f t="shared" si="39"/>
        <v>0</v>
      </c>
      <c r="AB481">
        <f t="shared" si="39"/>
        <v>0</v>
      </c>
      <c r="AC481">
        <f t="shared" si="39"/>
        <v>0</v>
      </c>
    </row>
    <row r="482" spans="1:29" x14ac:dyDescent="0.35">
      <c r="A482">
        <v>480</v>
      </c>
      <c r="B482" s="1">
        <v>1.18426E+18</v>
      </c>
      <c r="C482" t="s">
        <v>1735</v>
      </c>
      <c r="D482" s="3">
        <v>-0.2</v>
      </c>
      <c r="E482" s="3">
        <v>0.6</v>
      </c>
      <c r="F482" t="s">
        <v>69</v>
      </c>
      <c r="G482" t="str">
        <f t="shared" si="35"/>
        <v>Emotional</v>
      </c>
      <c r="H482" t="s">
        <v>112</v>
      </c>
      <c r="J482" t="s">
        <v>46</v>
      </c>
      <c r="K482">
        <v>1245000992</v>
      </c>
      <c r="L482" t="s">
        <v>1668</v>
      </c>
      <c r="M482" t="s">
        <v>1736</v>
      </c>
      <c r="N482" t="s">
        <v>18</v>
      </c>
      <c r="O482" t="s">
        <v>49</v>
      </c>
      <c r="P482" t="s">
        <v>50</v>
      </c>
      <c r="R482">
        <f t="shared" si="38"/>
        <v>0</v>
      </c>
      <c r="S482">
        <f t="shared" si="39"/>
        <v>0</v>
      </c>
      <c r="T482">
        <f t="shared" si="39"/>
        <v>0</v>
      </c>
      <c r="U482">
        <f t="shared" si="39"/>
        <v>0</v>
      </c>
      <c r="V482">
        <f t="shared" si="39"/>
        <v>0</v>
      </c>
      <c r="W482" t="str">
        <f t="shared" si="39"/>
        <v>Somewhat Poor</v>
      </c>
      <c r="X482">
        <f t="shared" si="39"/>
        <v>0</v>
      </c>
      <c r="Y482">
        <f t="shared" si="39"/>
        <v>0</v>
      </c>
      <c r="Z482">
        <f t="shared" si="39"/>
        <v>0</v>
      </c>
      <c r="AA482">
        <f t="shared" si="39"/>
        <v>0</v>
      </c>
      <c r="AB482">
        <f t="shared" si="39"/>
        <v>0</v>
      </c>
      <c r="AC482">
        <f t="shared" si="39"/>
        <v>0</v>
      </c>
    </row>
    <row r="483" spans="1:29" x14ac:dyDescent="0.35">
      <c r="A483">
        <v>481</v>
      </c>
      <c r="B483" s="1">
        <v>1.18428E+18</v>
      </c>
      <c r="C483" t="s">
        <v>1737</v>
      </c>
      <c r="D483" s="3">
        <v>0.16666666666666599</v>
      </c>
      <c r="E483" s="3">
        <v>0.46666666666666601</v>
      </c>
      <c r="F483" t="s">
        <v>14</v>
      </c>
      <c r="G483" t="str">
        <f t="shared" si="35"/>
        <v>Rational</v>
      </c>
      <c r="H483" t="s">
        <v>1025</v>
      </c>
      <c r="J483" t="s">
        <v>46</v>
      </c>
      <c r="K483" s="1">
        <v>9.14483E+17</v>
      </c>
      <c r="L483" t="s">
        <v>1668</v>
      </c>
      <c r="M483" t="s">
        <v>1738</v>
      </c>
      <c r="N483" t="s">
        <v>18</v>
      </c>
      <c r="O483" t="s">
        <v>49</v>
      </c>
      <c r="P483" t="s">
        <v>50</v>
      </c>
      <c r="R483">
        <f t="shared" si="38"/>
        <v>0</v>
      </c>
      <c r="S483">
        <f t="shared" si="39"/>
        <v>0</v>
      </c>
      <c r="T483">
        <f t="shared" si="39"/>
        <v>0</v>
      </c>
      <c r="U483">
        <f t="shared" si="39"/>
        <v>0</v>
      </c>
      <c r="V483">
        <f t="shared" si="39"/>
        <v>0</v>
      </c>
      <c r="W483" t="str">
        <f t="shared" si="39"/>
        <v>Somewhat Good</v>
      </c>
      <c r="X483">
        <f t="shared" si="39"/>
        <v>0</v>
      </c>
      <c r="Y483">
        <f t="shared" si="39"/>
        <v>0</v>
      </c>
      <c r="Z483">
        <f t="shared" si="39"/>
        <v>0</v>
      </c>
      <c r="AA483">
        <f t="shared" si="39"/>
        <v>0</v>
      </c>
      <c r="AB483">
        <f t="shared" si="39"/>
        <v>0</v>
      </c>
      <c r="AC483">
        <f t="shared" si="39"/>
        <v>0</v>
      </c>
    </row>
    <row r="484" spans="1:29" ht="159.5" x14ac:dyDescent="0.35">
      <c r="A484">
        <v>482</v>
      </c>
      <c r="B484" s="1">
        <v>1.18427E+18</v>
      </c>
      <c r="C484" s="2" t="s">
        <v>1739</v>
      </c>
      <c r="D484" s="3">
        <v>0.2</v>
      </c>
      <c r="E484" s="3">
        <v>0.1</v>
      </c>
      <c r="F484" t="s">
        <v>14</v>
      </c>
      <c r="G484" t="str">
        <f t="shared" si="35"/>
        <v>Strong Rational</v>
      </c>
      <c r="H484" t="s">
        <v>1740</v>
      </c>
      <c r="J484" t="s">
        <v>16</v>
      </c>
      <c r="K484">
        <v>3287770974</v>
      </c>
      <c r="L484" t="s">
        <v>1668</v>
      </c>
      <c r="M484" t="s">
        <v>1741</v>
      </c>
      <c r="N484" t="s">
        <v>18</v>
      </c>
      <c r="O484" t="s">
        <v>85</v>
      </c>
      <c r="P484" t="s">
        <v>20</v>
      </c>
      <c r="R484">
        <f t="shared" si="38"/>
        <v>0</v>
      </c>
      <c r="S484">
        <f t="shared" si="39"/>
        <v>0</v>
      </c>
      <c r="T484">
        <f t="shared" si="39"/>
        <v>0</v>
      </c>
      <c r="U484">
        <f t="shared" si="39"/>
        <v>0</v>
      </c>
      <c r="V484">
        <f t="shared" si="39"/>
        <v>0</v>
      </c>
      <c r="W484">
        <f t="shared" si="39"/>
        <v>0</v>
      </c>
      <c r="X484">
        <f t="shared" si="39"/>
        <v>0</v>
      </c>
      <c r="Y484" t="str">
        <f t="shared" si="39"/>
        <v>Somewhat Good</v>
      </c>
      <c r="Z484">
        <f t="shared" si="39"/>
        <v>0</v>
      </c>
      <c r="AA484">
        <f t="shared" si="39"/>
        <v>0</v>
      </c>
      <c r="AB484">
        <f t="shared" si="39"/>
        <v>0</v>
      </c>
      <c r="AC484">
        <f t="shared" si="39"/>
        <v>0</v>
      </c>
    </row>
    <row r="485" spans="1:29" ht="290" x14ac:dyDescent="0.35">
      <c r="A485">
        <v>483</v>
      </c>
      <c r="B485" s="1">
        <v>1.18427E+18</v>
      </c>
      <c r="C485" s="2" t="s">
        <v>1742</v>
      </c>
      <c r="D485" s="3">
        <v>0.1</v>
      </c>
      <c r="E485" s="3">
        <v>0.4</v>
      </c>
      <c r="F485" t="s">
        <v>14</v>
      </c>
      <c r="G485" t="str">
        <f t="shared" si="35"/>
        <v>Rational</v>
      </c>
      <c r="H485" t="s">
        <v>1743</v>
      </c>
      <c r="K485">
        <v>322250358</v>
      </c>
      <c r="L485" t="s">
        <v>1668</v>
      </c>
      <c r="M485" t="s">
        <v>1744</v>
      </c>
      <c r="N485" t="s">
        <v>18</v>
      </c>
      <c r="O485" t="s">
        <v>85</v>
      </c>
      <c r="P485" t="s">
        <v>20</v>
      </c>
      <c r="R485">
        <f t="shared" si="38"/>
        <v>0</v>
      </c>
      <c r="S485">
        <f t="shared" si="39"/>
        <v>0</v>
      </c>
      <c r="T485">
        <f t="shared" si="39"/>
        <v>0</v>
      </c>
      <c r="U485">
        <f t="shared" si="39"/>
        <v>0</v>
      </c>
      <c r="V485">
        <f t="shared" si="39"/>
        <v>0</v>
      </c>
      <c r="W485">
        <f t="shared" si="39"/>
        <v>0</v>
      </c>
      <c r="X485">
        <f t="shared" si="39"/>
        <v>0</v>
      </c>
      <c r="Y485" t="str">
        <f t="shared" si="39"/>
        <v>Somewhat Good</v>
      </c>
      <c r="Z485">
        <f t="shared" si="39"/>
        <v>0</v>
      </c>
      <c r="AA485">
        <f t="shared" si="39"/>
        <v>0</v>
      </c>
      <c r="AB485">
        <f t="shared" si="39"/>
        <v>0</v>
      </c>
      <c r="AC485">
        <f t="shared" si="39"/>
        <v>0</v>
      </c>
    </row>
    <row r="486" spans="1:29" x14ac:dyDescent="0.35">
      <c r="A486">
        <v>484</v>
      </c>
      <c r="B486" s="1">
        <v>1.18428E+18</v>
      </c>
      <c r="C486" t="s">
        <v>1745</v>
      </c>
      <c r="D486" s="3">
        <v>0.16818181818181799</v>
      </c>
      <c r="E486" s="3">
        <v>0.32727272727272699</v>
      </c>
      <c r="F486" t="s">
        <v>14</v>
      </c>
      <c r="G486" t="str">
        <f t="shared" ref="G486:G549" si="40">IF((AND(E486 &gt;= 0.26,E486 &lt;=0.5)),"Rational",IF((AND(E486 &gt; 0.5,E486 &lt; 0.75)),"Emotional",IF((AND(E486 &gt;= 0.75,E486 &lt;=1)),"Strong Emotional", "Strong Rational")))</f>
        <v>Rational</v>
      </c>
      <c r="H486" t="s">
        <v>1746</v>
      </c>
      <c r="J486" t="s">
        <v>1747</v>
      </c>
      <c r="K486">
        <v>48892025</v>
      </c>
      <c r="L486" t="s">
        <v>1668</v>
      </c>
      <c r="M486" t="s">
        <v>1748</v>
      </c>
      <c r="N486" t="s">
        <v>18</v>
      </c>
      <c r="O486" t="s">
        <v>1749</v>
      </c>
      <c r="P486" t="s">
        <v>56</v>
      </c>
      <c r="R486">
        <f t="shared" si="38"/>
        <v>0</v>
      </c>
      <c r="S486">
        <f t="shared" si="39"/>
        <v>0</v>
      </c>
      <c r="T486">
        <f t="shared" si="39"/>
        <v>0</v>
      </c>
      <c r="U486">
        <f t="shared" si="39"/>
        <v>0</v>
      </c>
      <c r="V486">
        <f t="shared" si="39"/>
        <v>0</v>
      </c>
      <c r="W486">
        <f t="shared" si="39"/>
        <v>0</v>
      </c>
      <c r="X486">
        <f t="shared" si="39"/>
        <v>0</v>
      </c>
      <c r="Y486">
        <f t="shared" si="39"/>
        <v>0</v>
      </c>
      <c r="Z486" t="str">
        <f t="shared" si="39"/>
        <v>Somewhat Good</v>
      </c>
      <c r="AA486">
        <f t="shared" si="39"/>
        <v>0</v>
      </c>
      <c r="AB486">
        <f t="shared" si="39"/>
        <v>0</v>
      </c>
      <c r="AC486">
        <f t="shared" si="39"/>
        <v>0</v>
      </c>
    </row>
    <row r="487" spans="1:29" x14ac:dyDescent="0.35">
      <c r="A487">
        <v>485</v>
      </c>
      <c r="B487" s="1">
        <v>1.18426E+18</v>
      </c>
      <c r="C487" t="s">
        <v>1750</v>
      </c>
      <c r="D487" s="3">
        <v>0</v>
      </c>
      <c r="E487" s="3">
        <v>0</v>
      </c>
      <c r="F487" t="s">
        <v>38</v>
      </c>
      <c r="G487" t="str">
        <f t="shared" si="40"/>
        <v>Strong Rational</v>
      </c>
      <c r="H487" t="s">
        <v>1751</v>
      </c>
      <c r="K487">
        <v>4548601</v>
      </c>
      <c r="L487" t="s">
        <v>1668</v>
      </c>
      <c r="M487" t="s">
        <v>1752</v>
      </c>
      <c r="N487" t="s">
        <v>48</v>
      </c>
      <c r="O487" t="s">
        <v>635</v>
      </c>
      <c r="P487" t="s">
        <v>56</v>
      </c>
      <c r="R487">
        <f t="shared" si="38"/>
        <v>0</v>
      </c>
      <c r="S487">
        <f t="shared" si="39"/>
        <v>0</v>
      </c>
      <c r="T487">
        <f t="shared" si="39"/>
        <v>0</v>
      </c>
      <c r="U487">
        <f t="shared" si="39"/>
        <v>0</v>
      </c>
      <c r="V487">
        <f t="shared" si="39"/>
        <v>0</v>
      </c>
      <c r="W487">
        <f t="shared" si="39"/>
        <v>0</v>
      </c>
      <c r="X487">
        <f t="shared" si="39"/>
        <v>0</v>
      </c>
      <c r="Y487">
        <f t="shared" si="39"/>
        <v>0</v>
      </c>
      <c r="Z487" t="str">
        <f t="shared" si="39"/>
        <v>Neutral</v>
      </c>
      <c r="AA487">
        <f t="shared" si="39"/>
        <v>0</v>
      </c>
      <c r="AB487">
        <f t="shared" si="39"/>
        <v>0</v>
      </c>
      <c r="AC487">
        <f t="shared" si="39"/>
        <v>0</v>
      </c>
    </row>
    <row r="488" spans="1:29" x14ac:dyDescent="0.35">
      <c r="A488">
        <v>486</v>
      </c>
      <c r="B488" s="1">
        <v>1.18426E+18</v>
      </c>
      <c r="C488" t="s">
        <v>1753</v>
      </c>
      <c r="D488" s="3">
        <v>0</v>
      </c>
      <c r="E488" s="3">
        <v>0</v>
      </c>
      <c r="F488" t="s">
        <v>38</v>
      </c>
      <c r="G488" t="str">
        <f t="shared" si="40"/>
        <v>Strong Rational</v>
      </c>
      <c r="H488" t="s">
        <v>1544</v>
      </c>
      <c r="J488" t="s">
        <v>53</v>
      </c>
      <c r="K488" s="1">
        <v>1.07696E+18</v>
      </c>
      <c r="L488" t="s">
        <v>1668</v>
      </c>
      <c r="M488" t="s">
        <v>1754</v>
      </c>
      <c r="N488" t="s">
        <v>18</v>
      </c>
      <c r="O488" t="s">
        <v>55</v>
      </c>
      <c r="P488" t="s">
        <v>56</v>
      </c>
      <c r="R488">
        <f t="shared" si="38"/>
        <v>0</v>
      </c>
      <c r="S488">
        <f t="shared" si="39"/>
        <v>0</v>
      </c>
      <c r="T488">
        <f t="shared" si="39"/>
        <v>0</v>
      </c>
      <c r="U488">
        <f t="shared" si="39"/>
        <v>0</v>
      </c>
      <c r="V488">
        <f t="shared" si="39"/>
        <v>0</v>
      </c>
      <c r="W488">
        <f t="shared" si="39"/>
        <v>0</v>
      </c>
      <c r="X488">
        <f t="shared" si="39"/>
        <v>0</v>
      </c>
      <c r="Y488">
        <f t="shared" si="39"/>
        <v>0</v>
      </c>
      <c r="Z488" t="str">
        <f t="shared" si="39"/>
        <v>Neutral</v>
      </c>
      <c r="AA488">
        <f t="shared" si="39"/>
        <v>0</v>
      </c>
      <c r="AB488">
        <f t="shared" si="39"/>
        <v>0</v>
      </c>
      <c r="AC488">
        <f t="shared" si="39"/>
        <v>0</v>
      </c>
    </row>
    <row r="489" spans="1:29" x14ac:dyDescent="0.35">
      <c r="A489">
        <v>487</v>
      </c>
      <c r="B489" s="1">
        <v>1.18426E+18</v>
      </c>
      <c r="C489" t="s">
        <v>1755</v>
      </c>
      <c r="D489" s="3">
        <v>0.42499999999999999</v>
      </c>
      <c r="E489" s="3">
        <v>0.51666666666666605</v>
      </c>
      <c r="F489" t="s">
        <v>14</v>
      </c>
      <c r="G489" t="str">
        <f t="shared" si="40"/>
        <v>Emotional</v>
      </c>
      <c r="H489" t="s">
        <v>1756</v>
      </c>
      <c r="K489">
        <v>16563015</v>
      </c>
      <c r="L489" t="s">
        <v>1668</v>
      </c>
      <c r="M489" t="s">
        <v>1757</v>
      </c>
      <c r="N489" t="s">
        <v>1758</v>
      </c>
      <c r="O489" t="s">
        <v>1759</v>
      </c>
      <c r="P489" t="s">
        <v>62</v>
      </c>
      <c r="R489">
        <f t="shared" si="38"/>
        <v>0</v>
      </c>
      <c r="S489">
        <f t="shared" si="39"/>
        <v>0</v>
      </c>
      <c r="T489">
        <f t="shared" si="39"/>
        <v>0</v>
      </c>
      <c r="U489">
        <f t="shared" si="39"/>
        <v>0</v>
      </c>
      <c r="V489">
        <f t="shared" si="39"/>
        <v>0</v>
      </c>
      <c r="W489">
        <f t="shared" si="39"/>
        <v>0</v>
      </c>
      <c r="X489">
        <f t="shared" si="39"/>
        <v>0</v>
      </c>
      <c r="Y489">
        <f t="shared" si="39"/>
        <v>0</v>
      </c>
      <c r="Z489">
        <f t="shared" si="39"/>
        <v>0</v>
      </c>
      <c r="AA489" t="str">
        <f t="shared" si="39"/>
        <v>Somewhat Good</v>
      </c>
      <c r="AB489">
        <f t="shared" si="39"/>
        <v>0</v>
      </c>
      <c r="AC489">
        <f t="shared" si="39"/>
        <v>0</v>
      </c>
    </row>
    <row r="490" spans="1:29" x14ac:dyDescent="0.35">
      <c r="A490">
        <v>488</v>
      </c>
      <c r="B490" s="1">
        <v>1.18429E+18</v>
      </c>
      <c r="C490" t="s">
        <v>1760</v>
      </c>
      <c r="D490" s="3">
        <v>0.15</v>
      </c>
      <c r="E490" s="3">
        <v>0.3</v>
      </c>
      <c r="F490" t="s">
        <v>14</v>
      </c>
      <c r="G490" t="str">
        <f t="shared" si="40"/>
        <v>Rational</v>
      </c>
      <c r="H490" t="s">
        <v>673</v>
      </c>
      <c r="K490">
        <v>333451169</v>
      </c>
      <c r="L490" t="s">
        <v>1668</v>
      </c>
      <c r="M490" t="s">
        <v>1761</v>
      </c>
      <c r="N490" t="s">
        <v>487</v>
      </c>
      <c r="O490" t="s">
        <v>67</v>
      </c>
      <c r="P490" t="s">
        <v>62</v>
      </c>
      <c r="R490">
        <f t="shared" si="38"/>
        <v>0</v>
      </c>
      <c r="S490">
        <f t="shared" si="39"/>
        <v>0</v>
      </c>
      <c r="T490">
        <f t="shared" si="39"/>
        <v>0</v>
      </c>
      <c r="U490">
        <f t="shared" si="39"/>
        <v>0</v>
      </c>
      <c r="V490">
        <f t="shared" si="39"/>
        <v>0</v>
      </c>
      <c r="W490">
        <f t="shared" si="39"/>
        <v>0</v>
      </c>
      <c r="X490">
        <f t="shared" si="39"/>
        <v>0</v>
      </c>
      <c r="Y490">
        <f t="shared" si="39"/>
        <v>0</v>
      </c>
      <c r="Z490">
        <f t="shared" si="39"/>
        <v>0</v>
      </c>
      <c r="AA490" t="str">
        <f t="shared" si="39"/>
        <v>Somewhat Good</v>
      </c>
      <c r="AB490">
        <f t="shared" si="39"/>
        <v>0</v>
      </c>
      <c r="AC490">
        <f t="shared" si="39"/>
        <v>0</v>
      </c>
    </row>
    <row r="491" spans="1:29" x14ac:dyDescent="0.35">
      <c r="A491">
        <v>489</v>
      </c>
      <c r="B491" s="1">
        <v>1.18427E+18</v>
      </c>
      <c r="C491" t="s">
        <v>1762</v>
      </c>
      <c r="D491" s="3">
        <v>-0.05</v>
      </c>
      <c r="E491" s="3">
        <v>0.05</v>
      </c>
      <c r="F491" t="s">
        <v>69</v>
      </c>
      <c r="G491" t="str">
        <f t="shared" si="40"/>
        <v>Strong Rational</v>
      </c>
      <c r="H491" t="s">
        <v>345</v>
      </c>
      <c r="K491" s="1">
        <v>9.13446E+17</v>
      </c>
      <c r="L491" t="s">
        <v>1668</v>
      </c>
      <c r="M491" t="s">
        <v>1763</v>
      </c>
      <c r="N491" t="s">
        <v>18</v>
      </c>
      <c r="O491" t="s">
        <v>67</v>
      </c>
      <c r="P491" t="s">
        <v>62</v>
      </c>
      <c r="R491">
        <f t="shared" si="38"/>
        <v>0</v>
      </c>
      <c r="S491">
        <f t="shared" si="39"/>
        <v>0</v>
      </c>
      <c r="T491">
        <f t="shared" si="39"/>
        <v>0</v>
      </c>
      <c r="U491">
        <f t="shared" si="39"/>
        <v>0</v>
      </c>
      <c r="V491">
        <f t="shared" si="39"/>
        <v>0</v>
      </c>
      <c r="W491">
        <f t="shared" si="39"/>
        <v>0</v>
      </c>
      <c r="X491">
        <f t="shared" si="39"/>
        <v>0</v>
      </c>
      <c r="Y491">
        <f t="shared" si="39"/>
        <v>0</v>
      </c>
      <c r="Z491">
        <f t="shared" si="39"/>
        <v>0</v>
      </c>
      <c r="AA491" t="str">
        <f t="shared" si="39"/>
        <v>Somewhat Poor</v>
      </c>
      <c r="AB491">
        <f t="shared" si="39"/>
        <v>0</v>
      </c>
      <c r="AC491">
        <f t="shared" si="39"/>
        <v>0</v>
      </c>
    </row>
    <row r="492" spans="1:29" ht="217.5" x14ac:dyDescent="0.35">
      <c r="A492">
        <v>490</v>
      </c>
      <c r="B492" s="1">
        <v>1.18427E+18</v>
      </c>
      <c r="C492" s="2" t="s">
        <v>1764</v>
      </c>
      <c r="D492" s="3">
        <v>0</v>
      </c>
      <c r="E492" s="3">
        <v>0</v>
      </c>
      <c r="F492" t="s">
        <v>38</v>
      </c>
      <c r="G492" t="str">
        <f t="shared" si="40"/>
        <v>Strong Rational</v>
      </c>
      <c r="H492" t="s">
        <v>1765</v>
      </c>
      <c r="K492">
        <v>15029085</v>
      </c>
      <c r="L492" t="s">
        <v>1668</v>
      </c>
      <c r="M492" t="s">
        <v>1766</v>
      </c>
      <c r="N492" t="s">
        <v>18</v>
      </c>
      <c r="O492" t="s">
        <v>1767</v>
      </c>
      <c r="P492" t="s">
        <v>62</v>
      </c>
      <c r="R492">
        <f t="shared" si="38"/>
        <v>0</v>
      </c>
      <c r="S492">
        <f t="shared" si="39"/>
        <v>0</v>
      </c>
      <c r="T492">
        <f t="shared" si="39"/>
        <v>0</v>
      </c>
      <c r="U492">
        <f t="shared" si="39"/>
        <v>0</v>
      </c>
      <c r="V492">
        <f t="shared" si="39"/>
        <v>0</v>
      </c>
      <c r="W492">
        <f t="shared" si="39"/>
        <v>0</v>
      </c>
      <c r="X492">
        <f t="shared" ref="S492:AC515" si="41">IF($P492 = X$1, IF(AND(0&lt;$D492, $D492&lt;0.5), "Somewhat Good", IF(AND(0.5&lt;=$D492, $D492&lt;=1), "Very Good", IF(AND(-0.5&lt;$D492, $D492&lt;0), "Somewhat Poor", IF(AND(-1&lt;=$D492, $D492&lt;=-0.5), "Very Poor", IF($D492=0, "Neutral", "ERROR"))))),0)</f>
        <v>0</v>
      </c>
      <c r="Y492">
        <f t="shared" si="41"/>
        <v>0</v>
      </c>
      <c r="Z492">
        <f t="shared" si="41"/>
        <v>0</v>
      </c>
      <c r="AA492" t="str">
        <f t="shared" si="41"/>
        <v>Neutral</v>
      </c>
      <c r="AB492">
        <f t="shared" si="41"/>
        <v>0</v>
      </c>
      <c r="AC492">
        <f t="shared" si="41"/>
        <v>0</v>
      </c>
    </row>
    <row r="493" spans="1:29" x14ac:dyDescent="0.35">
      <c r="A493">
        <v>491</v>
      </c>
      <c r="B493" s="1">
        <v>1.18428E+18</v>
      </c>
      <c r="C493" t="s">
        <v>1768</v>
      </c>
      <c r="D493" s="3">
        <v>0</v>
      </c>
      <c r="E493" s="3">
        <v>0</v>
      </c>
      <c r="F493" t="s">
        <v>38</v>
      </c>
      <c r="G493" t="str">
        <f t="shared" si="40"/>
        <v>Strong Rational</v>
      </c>
      <c r="H493" t="s">
        <v>176</v>
      </c>
      <c r="J493" t="s">
        <v>346</v>
      </c>
      <c r="K493">
        <v>41412558</v>
      </c>
      <c r="L493" t="s">
        <v>1668</v>
      </c>
      <c r="M493" t="s">
        <v>1712</v>
      </c>
      <c r="N493" t="s">
        <v>18</v>
      </c>
      <c r="O493" t="s">
        <v>67</v>
      </c>
      <c r="P493" t="s">
        <v>62</v>
      </c>
      <c r="R493">
        <f t="shared" si="38"/>
        <v>0</v>
      </c>
      <c r="S493">
        <f t="shared" si="41"/>
        <v>0</v>
      </c>
      <c r="T493">
        <f t="shared" si="41"/>
        <v>0</v>
      </c>
      <c r="U493">
        <f t="shared" si="41"/>
        <v>0</v>
      </c>
      <c r="V493">
        <f t="shared" si="41"/>
        <v>0</v>
      </c>
      <c r="W493">
        <f t="shared" si="41"/>
        <v>0</v>
      </c>
      <c r="X493">
        <f t="shared" si="41"/>
        <v>0</v>
      </c>
      <c r="Y493">
        <f t="shared" si="41"/>
        <v>0</v>
      </c>
      <c r="Z493">
        <f t="shared" si="41"/>
        <v>0</v>
      </c>
      <c r="AA493" t="str">
        <f t="shared" si="41"/>
        <v>Neutral</v>
      </c>
      <c r="AB493">
        <f t="shared" si="41"/>
        <v>0</v>
      </c>
      <c r="AC493">
        <f t="shared" si="41"/>
        <v>0</v>
      </c>
    </row>
    <row r="494" spans="1:29" x14ac:dyDescent="0.35">
      <c r="A494">
        <v>492</v>
      </c>
      <c r="B494" s="1">
        <v>1.18427E+18</v>
      </c>
      <c r="C494" t="s">
        <v>1769</v>
      </c>
      <c r="D494" s="3">
        <v>0</v>
      </c>
      <c r="E494" s="3">
        <v>0</v>
      </c>
      <c r="F494" t="s">
        <v>38</v>
      </c>
      <c r="G494" t="str">
        <f t="shared" si="40"/>
        <v>Strong Rational</v>
      </c>
      <c r="H494" t="s">
        <v>1725</v>
      </c>
      <c r="J494" t="s">
        <v>1580</v>
      </c>
      <c r="K494" s="1">
        <v>1.17233E+18</v>
      </c>
      <c r="L494" t="s">
        <v>1668</v>
      </c>
      <c r="M494" t="s">
        <v>1770</v>
      </c>
      <c r="N494" t="s">
        <v>1771</v>
      </c>
      <c r="O494" t="s">
        <v>1582</v>
      </c>
      <c r="P494" t="s">
        <v>76</v>
      </c>
      <c r="R494">
        <f t="shared" si="38"/>
        <v>0</v>
      </c>
      <c r="S494">
        <f t="shared" si="41"/>
        <v>0</v>
      </c>
      <c r="T494">
        <f t="shared" si="41"/>
        <v>0</v>
      </c>
      <c r="U494">
        <f t="shared" si="41"/>
        <v>0</v>
      </c>
      <c r="V494">
        <f t="shared" si="41"/>
        <v>0</v>
      </c>
      <c r="W494">
        <f t="shared" si="41"/>
        <v>0</v>
      </c>
      <c r="X494">
        <f t="shared" si="41"/>
        <v>0</v>
      </c>
      <c r="Y494">
        <f t="shared" si="41"/>
        <v>0</v>
      </c>
      <c r="Z494">
        <f t="shared" si="41"/>
        <v>0</v>
      </c>
      <c r="AA494">
        <f t="shared" si="41"/>
        <v>0</v>
      </c>
      <c r="AB494">
        <f t="shared" si="41"/>
        <v>0</v>
      </c>
      <c r="AC494" t="str">
        <f t="shared" si="41"/>
        <v>Neutral</v>
      </c>
    </row>
    <row r="495" spans="1:29" x14ac:dyDescent="0.35">
      <c r="A495">
        <v>493</v>
      </c>
      <c r="B495" s="1">
        <v>1.18429E+18</v>
      </c>
      <c r="C495" t="s">
        <v>1772</v>
      </c>
      <c r="D495" s="3">
        <v>-0.48828125</v>
      </c>
      <c r="E495" s="3">
        <v>0</v>
      </c>
      <c r="F495" t="s">
        <v>69</v>
      </c>
      <c r="G495" t="str">
        <f t="shared" si="40"/>
        <v>Strong Rational</v>
      </c>
      <c r="H495" t="s">
        <v>716</v>
      </c>
      <c r="K495">
        <v>3323827053</v>
      </c>
      <c r="L495" t="s">
        <v>1668</v>
      </c>
      <c r="M495" t="s">
        <v>1693</v>
      </c>
      <c r="N495" t="s">
        <v>48</v>
      </c>
      <c r="O495" t="s">
        <v>75</v>
      </c>
      <c r="P495" t="s">
        <v>76</v>
      </c>
      <c r="R495">
        <f t="shared" si="38"/>
        <v>0</v>
      </c>
      <c r="S495">
        <f t="shared" si="41"/>
        <v>0</v>
      </c>
      <c r="T495">
        <f t="shared" si="41"/>
        <v>0</v>
      </c>
      <c r="U495">
        <f t="shared" si="41"/>
        <v>0</v>
      </c>
      <c r="V495">
        <f t="shared" si="41"/>
        <v>0</v>
      </c>
      <c r="W495">
        <f t="shared" si="41"/>
        <v>0</v>
      </c>
      <c r="X495">
        <f t="shared" si="41"/>
        <v>0</v>
      </c>
      <c r="Y495">
        <f t="shared" si="41"/>
        <v>0</v>
      </c>
      <c r="Z495">
        <f t="shared" si="41"/>
        <v>0</v>
      </c>
      <c r="AA495">
        <f t="shared" si="41"/>
        <v>0</v>
      </c>
      <c r="AB495">
        <f t="shared" si="41"/>
        <v>0</v>
      </c>
      <c r="AC495" t="str">
        <f t="shared" si="41"/>
        <v>Somewhat Poor</v>
      </c>
    </row>
    <row r="496" spans="1:29" x14ac:dyDescent="0.35">
      <c r="A496">
        <v>494</v>
      </c>
      <c r="B496" s="1">
        <v>1.18425E+18</v>
      </c>
      <c r="C496" t="s">
        <v>1683</v>
      </c>
      <c r="D496" s="3">
        <v>0</v>
      </c>
      <c r="E496" s="3">
        <v>0</v>
      </c>
      <c r="F496" t="s">
        <v>38</v>
      </c>
      <c r="G496" t="str">
        <f t="shared" si="40"/>
        <v>Strong Rational</v>
      </c>
      <c r="H496" t="s">
        <v>1684</v>
      </c>
      <c r="J496" t="s">
        <v>1685</v>
      </c>
      <c r="K496">
        <v>1422032022</v>
      </c>
      <c r="L496" t="s">
        <v>1668</v>
      </c>
      <c r="M496" t="s">
        <v>1686</v>
      </c>
      <c r="N496" t="s">
        <v>18</v>
      </c>
      <c r="O496" t="s">
        <v>1687</v>
      </c>
      <c r="P496" t="s">
        <v>221</v>
      </c>
      <c r="R496">
        <f t="shared" si="38"/>
        <v>0</v>
      </c>
      <c r="S496">
        <f t="shared" si="41"/>
        <v>0</v>
      </c>
      <c r="T496">
        <f t="shared" si="41"/>
        <v>0</v>
      </c>
      <c r="U496">
        <f t="shared" si="41"/>
        <v>0</v>
      </c>
      <c r="V496">
        <f t="shared" si="41"/>
        <v>0</v>
      </c>
      <c r="W496">
        <f t="shared" si="41"/>
        <v>0</v>
      </c>
      <c r="X496">
        <f t="shared" si="41"/>
        <v>0</v>
      </c>
      <c r="Y496">
        <f t="shared" si="41"/>
        <v>0</v>
      </c>
      <c r="Z496">
        <f t="shared" si="41"/>
        <v>0</v>
      </c>
      <c r="AA496">
        <f t="shared" si="41"/>
        <v>0</v>
      </c>
      <c r="AB496" t="str">
        <f t="shared" si="41"/>
        <v>Neutral</v>
      </c>
      <c r="AC496">
        <f t="shared" si="41"/>
        <v>0</v>
      </c>
    </row>
    <row r="497" spans="1:29" x14ac:dyDescent="0.35">
      <c r="A497">
        <v>495</v>
      </c>
      <c r="B497" s="1">
        <v>1.18E+18</v>
      </c>
      <c r="C497" t="s">
        <v>1750</v>
      </c>
      <c r="D497" s="3">
        <v>0</v>
      </c>
      <c r="E497" s="3">
        <v>0</v>
      </c>
      <c r="F497" t="s">
        <v>38</v>
      </c>
      <c r="G497" t="str">
        <f t="shared" si="40"/>
        <v>Strong Rational</v>
      </c>
      <c r="H497" t="s">
        <v>1751</v>
      </c>
      <c r="K497">
        <v>4548601</v>
      </c>
      <c r="L497" t="s">
        <v>1668</v>
      </c>
      <c r="M497" t="s">
        <v>1752</v>
      </c>
      <c r="N497" t="s">
        <v>48</v>
      </c>
      <c r="O497" t="s">
        <v>635</v>
      </c>
      <c r="P497" t="s">
        <v>221</v>
      </c>
      <c r="R497">
        <f t="shared" si="38"/>
        <v>0</v>
      </c>
      <c r="S497">
        <f t="shared" si="41"/>
        <v>0</v>
      </c>
      <c r="T497">
        <f t="shared" si="41"/>
        <v>0</v>
      </c>
      <c r="U497">
        <f t="shared" si="41"/>
        <v>0</v>
      </c>
      <c r="V497">
        <f t="shared" si="41"/>
        <v>0</v>
      </c>
      <c r="W497">
        <f t="shared" si="41"/>
        <v>0</v>
      </c>
      <c r="X497">
        <f t="shared" si="41"/>
        <v>0</v>
      </c>
      <c r="Y497">
        <f t="shared" si="41"/>
        <v>0</v>
      </c>
      <c r="Z497">
        <f t="shared" si="41"/>
        <v>0</v>
      </c>
      <c r="AA497">
        <f t="shared" si="41"/>
        <v>0</v>
      </c>
      <c r="AB497" t="str">
        <f t="shared" si="41"/>
        <v>Neutral</v>
      </c>
      <c r="AC497">
        <f t="shared" si="41"/>
        <v>0</v>
      </c>
    </row>
    <row r="498" spans="1:29" x14ac:dyDescent="0.35">
      <c r="A498">
        <v>496</v>
      </c>
      <c r="B498" s="1">
        <v>1.18E+18</v>
      </c>
      <c r="C498" t="s">
        <v>1773</v>
      </c>
      <c r="D498" s="3">
        <v>0.124999999999999</v>
      </c>
      <c r="E498" s="3">
        <v>0.32500000000000001</v>
      </c>
      <c r="F498" t="s">
        <v>14</v>
      </c>
      <c r="G498" t="str">
        <f t="shared" si="40"/>
        <v>Rational</v>
      </c>
      <c r="H498" t="s">
        <v>1774</v>
      </c>
      <c r="J498" t="s">
        <v>373</v>
      </c>
      <c r="K498">
        <v>900967339</v>
      </c>
      <c r="L498" t="s">
        <v>1668</v>
      </c>
      <c r="M498" t="s">
        <v>1775</v>
      </c>
      <c r="N498" t="s">
        <v>18</v>
      </c>
      <c r="O498" t="s">
        <v>1776</v>
      </c>
      <c r="P498" t="s">
        <v>221</v>
      </c>
      <c r="R498">
        <f t="shared" si="38"/>
        <v>0</v>
      </c>
      <c r="S498">
        <f t="shared" si="41"/>
        <v>0</v>
      </c>
      <c r="T498">
        <f t="shared" si="41"/>
        <v>0</v>
      </c>
      <c r="U498">
        <f t="shared" si="41"/>
        <v>0</v>
      </c>
      <c r="V498">
        <f t="shared" si="41"/>
        <v>0</v>
      </c>
      <c r="W498">
        <f t="shared" si="41"/>
        <v>0</v>
      </c>
      <c r="X498">
        <f t="shared" si="41"/>
        <v>0</v>
      </c>
      <c r="Y498">
        <f t="shared" si="41"/>
        <v>0</v>
      </c>
      <c r="Z498">
        <f t="shared" si="41"/>
        <v>0</v>
      </c>
      <c r="AA498">
        <f t="shared" si="41"/>
        <v>0</v>
      </c>
      <c r="AB498" t="str">
        <f t="shared" si="41"/>
        <v>Somewhat Good</v>
      </c>
      <c r="AC498">
        <f t="shared" si="41"/>
        <v>0</v>
      </c>
    </row>
    <row r="499" spans="1:29" x14ac:dyDescent="0.35">
      <c r="A499">
        <v>497</v>
      </c>
      <c r="B499" s="1">
        <v>1.18E+18</v>
      </c>
      <c r="C499" t="s">
        <v>1773</v>
      </c>
      <c r="D499" s="3">
        <v>0.124999999999999</v>
      </c>
      <c r="E499" s="3">
        <v>0.32500000000000001</v>
      </c>
      <c r="F499" t="s">
        <v>14</v>
      </c>
      <c r="G499" t="str">
        <f t="shared" si="40"/>
        <v>Rational</v>
      </c>
      <c r="H499" t="s">
        <v>1774</v>
      </c>
      <c r="J499" t="s">
        <v>373</v>
      </c>
      <c r="K499">
        <v>900967339</v>
      </c>
      <c r="L499" t="s">
        <v>1668</v>
      </c>
      <c r="M499" t="s">
        <v>1775</v>
      </c>
      <c r="N499" t="s">
        <v>18</v>
      </c>
      <c r="O499" t="s">
        <v>1776</v>
      </c>
      <c r="P499" t="s">
        <v>221</v>
      </c>
      <c r="R499">
        <f t="shared" si="38"/>
        <v>0</v>
      </c>
      <c r="S499">
        <f t="shared" si="41"/>
        <v>0</v>
      </c>
      <c r="T499">
        <f t="shared" si="41"/>
        <v>0</v>
      </c>
      <c r="U499">
        <f t="shared" si="41"/>
        <v>0</v>
      </c>
      <c r="V499">
        <f t="shared" si="41"/>
        <v>0</v>
      </c>
      <c r="W499">
        <f t="shared" si="41"/>
        <v>0</v>
      </c>
      <c r="X499">
        <f t="shared" si="41"/>
        <v>0</v>
      </c>
      <c r="Y499">
        <f t="shared" si="41"/>
        <v>0</v>
      </c>
      <c r="Z499">
        <f t="shared" si="41"/>
        <v>0</v>
      </c>
      <c r="AA499">
        <f t="shared" si="41"/>
        <v>0</v>
      </c>
      <c r="AB499" t="str">
        <f t="shared" si="41"/>
        <v>Somewhat Good</v>
      </c>
      <c r="AC499">
        <f t="shared" si="41"/>
        <v>0</v>
      </c>
    </row>
    <row r="500" spans="1:29" x14ac:dyDescent="0.35">
      <c r="A500">
        <v>498</v>
      </c>
      <c r="B500" s="1">
        <v>1.18428E+18</v>
      </c>
      <c r="C500" t="s">
        <v>1777</v>
      </c>
      <c r="D500" s="3">
        <v>0</v>
      </c>
      <c r="E500" s="3">
        <v>0</v>
      </c>
      <c r="F500" t="s">
        <v>38</v>
      </c>
      <c r="G500" t="str">
        <f t="shared" si="40"/>
        <v>Strong Rational</v>
      </c>
      <c r="H500" t="s">
        <v>1702</v>
      </c>
      <c r="J500" t="s">
        <v>1778</v>
      </c>
      <c r="K500">
        <v>16676117</v>
      </c>
      <c r="L500" t="s">
        <v>1668</v>
      </c>
      <c r="M500" t="s">
        <v>1779</v>
      </c>
      <c r="N500" t="s">
        <v>18</v>
      </c>
      <c r="O500" t="s">
        <v>1780</v>
      </c>
      <c r="P500" t="s">
        <v>36</v>
      </c>
      <c r="R500">
        <f t="shared" si="38"/>
        <v>0</v>
      </c>
      <c r="S500">
        <f t="shared" si="41"/>
        <v>0</v>
      </c>
      <c r="T500" t="str">
        <f t="shared" si="41"/>
        <v>Neutral</v>
      </c>
      <c r="U500">
        <f t="shared" si="41"/>
        <v>0</v>
      </c>
      <c r="V500">
        <f t="shared" si="41"/>
        <v>0</v>
      </c>
      <c r="W500">
        <f t="shared" si="41"/>
        <v>0</v>
      </c>
      <c r="X500">
        <f t="shared" si="41"/>
        <v>0</v>
      </c>
      <c r="Y500">
        <f t="shared" si="41"/>
        <v>0</v>
      </c>
      <c r="Z500">
        <f t="shared" si="41"/>
        <v>0</v>
      </c>
      <c r="AA500">
        <f t="shared" si="41"/>
        <v>0</v>
      </c>
      <c r="AB500">
        <f t="shared" si="41"/>
        <v>0</v>
      </c>
      <c r="AC500">
        <f t="shared" si="41"/>
        <v>0</v>
      </c>
    </row>
    <row r="501" spans="1:29" x14ac:dyDescent="0.35">
      <c r="A501">
        <v>499</v>
      </c>
      <c r="B501" s="1">
        <v>1.18428E+18</v>
      </c>
      <c r="C501" t="s">
        <v>1781</v>
      </c>
      <c r="D501" s="3">
        <v>0</v>
      </c>
      <c r="E501" s="3">
        <v>0</v>
      </c>
      <c r="F501" t="s">
        <v>38</v>
      </c>
      <c r="G501" t="str">
        <f t="shared" si="40"/>
        <v>Strong Rational</v>
      </c>
      <c r="H501" t="s">
        <v>1782</v>
      </c>
      <c r="J501" t="s">
        <v>74</v>
      </c>
      <c r="K501">
        <v>380437964</v>
      </c>
      <c r="L501" t="s">
        <v>1668</v>
      </c>
      <c r="M501" t="s">
        <v>1783</v>
      </c>
      <c r="N501" t="s">
        <v>18</v>
      </c>
      <c r="O501" t="s">
        <v>1784</v>
      </c>
      <c r="P501" t="s">
        <v>76</v>
      </c>
      <c r="R501">
        <f t="shared" si="38"/>
        <v>0</v>
      </c>
      <c r="S501">
        <f t="shared" si="41"/>
        <v>0</v>
      </c>
      <c r="T501">
        <f t="shared" si="41"/>
        <v>0</v>
      </c>
      <c r="U501">
        <f t="shared" si="41"/>
        <v>0</v>
      </c>
      <c r="V501">
        <f t="shared" si="41"/>
        <v>0</v>
      </c>
      <c r="W501">
        <f t="shared" si="41"/>
        <v>0</v>
      </c>
      <c r="X501">
        <f t="shared" si="41"/>
        <v>0</v>
      </c>
      <c r="Y501">
        <f t="shared" si="41"/>
        <v>0</v>
      </c>
      <c r="Z501">
        <f t="shared" si="41"/>
        <v>0</v>
      </c>
      <c r="AA501">
        <f t="shared" si="41"/>
        <v>0</v>
      </c>
      <c r="AB501">
        <f t="shared" si="41"/>
        <v>0</v>
      </c>
      <c r="AC501" t="str">
        <f t="shared" si="41"/>
        <v>Neutral</v>
      </c>
    </row>
    <row r="502" spans="1:29" x14ac:dyDescent="0.35">
      <c r="A502">
        <v>500</v>
      </c>
      <c r="B502" s="1">
        <v>1.18428E+18</v>
      </c>
      <c r="C502" t="s">
        <v>1785</v>
      </c>
      <c r="D502" s="3">
        <v>0</v>
      </c>
      <c r="E502" s="3">
        <v>0</v>
      </c>
      <c r="F502" t="s">
        <v>38</v>
      </c>
      <c r="G502" t="str">
        <f t="shared" si="40"/>
        <v>Strong Rational</v>
      </c>
      <c r="H502" t="s">
        <v>434</v>
      </c>
      <c r="J502" t="s">
        <v>1786</v>
      </c>
      <c r="K502">
        <v>2380130478</v>
      </c>
      <c r="L502" t="s">
        <v>1668</v>
      </c>
      <c r="M502" t="s">
        <v>1787</v>
      </c>
      <c r="N502" t="s">
        <v>18</v>
      </c>
      <c r="O502" t="s">
        <v>1788</v>
      </c>
      <c r="P502" t="s">
        <v>27</v>
      </c>
      <c r="R502" t="str">
        <f t="shared" si="38"/>
        <v>Neutral</v>
      </c>
      <c r="S502">
        <f t="shared" si="41"/>
        <v>0</v>
      </c>
      <c r="T502">
        <f t="shared" si="41"/>
        <v>0</v>
      </c>
      <c r="U502">
        <f t="shared" si="41"/>
        <v>0</v>
      </c>
      <c r="V502">
        <f t="shared" si="41"/>
        <v>0</v>
      </c>
      <c r="W502">
        <f t="shared" si="41"/>
        <v>0</v>
      </c>
      <c r="X502">
        <f t="shared" si="41"/>
        <v>0</v>
      </c>
      <c r="Y502">
        <f t="shared" si="41"/>
        <v>0</v>
      </c>
      <c r="Z502">
        <f t="shared" si="41"/>
        <v>0</v>
      </c>
      <c r="AA502">
        <f t="shared" si="41"/>
        <v>0</v>
      </c>
      <c r="AB502">
        <f t="shared" si="41"/>
        <v>0</v>
      </c>
      <c r="AC502">
        <f t="shared" si="41"/>
        <v>0</v>
      </c>
    </row>
    <row r="503" spans="1:29" x14ac:dyDescent="0.35">
      <c r="A503">
        <v>501</v>
      </c>
      <c r="B503" s="1">
        <v>1.18427E+18</v>
      </c>
      <c r="C503" t="s">
        <v>1789</v>
      </c>
      <c r="D503" s="3">
        <v>0.32500000000000001</v>
      </c>
      <c r="E503" s="3">
        <v>0.71666666666666601</v>
      </c>
      <c r="F503" t="s">
        <v>14</v>
      </c>
      <c r="G503" t="str">
        <f t="shared" si="40"/>
        <v>Emotional</v>
      </c>
      <c r="H503" t="s">
        <v>1790</v>
      </c>
      <c r="J503" t="s">
        <v>16</v>
      </c>
      <c r="K503" s="1">
        <v>7.57235E+17</v>
      </c>
      <c r="L503" t="s">
        <v>1791</v>
      </c>
      <c r="M503" t="s">
        <v>1792</v>
      </c>
      <c r="N503" t="s">
        <v>18</v>
      </c>
      <c r="O503" t="s">
        <v>85</v>
      </c>
      <c r="P503" t="s">
        <v>20</v>
      </c>
      <c r="R503">
        <f t="shared" si="38"/>
        <v>0</v>
      </c>
      <c r="S503">
        <f t="shared" si="41"/>
        <v>0</v>
      </c>
      <c r="T503">
        <f t="shared" si="41"/>
        <v>0</v>
      </c>
      <c r="U503">
        <f t="shared" si="41"/>
        <v>0</v>
      </c>
      <c r="V503">
        <f t="shared" si="41"/>
        <v>0</v>
      </c>
      <c r="W503">
        <f t="shared" si="41"/>
        <v>0</v>
      </c>
      <c r="X503">
        <f t="shared" si="41"/>
        <v>0</v>
      </c>
      <c r="Y503" t="str">
        <f t="shared" si="41"/>
        <v>Somewhat Good</v>
      </c>
      <c r="Z503">
        <f t="shared" si="41"/>
        <v>0</v>
      </c>
      <c r="AA503">
        <f t="shared" si="41"/>
        <v>0</v>
      </c>
      <c r="AB503">
        <f t="shared" si="41"/>
        <v>0</v>
      </c>
      <c r="AC503">
        <f t="shared" si="41"/>
        <v>0</v>
      </c>
    </row>
    <row r="504" spans="1:29" ht="130.5" x14ac:dyDescent="0.35">
      <c r="A504">
        <v>502</v>
      </c>
      <c r="B504" s="1">
        <v>1.18428E+18</v>
      </c>
      <c r="C504" s="2" t="s">
        <v>1793</v>
      </c>
      <c r="D504" s="3">
        <v>0</v>
      </c>
      <c r="E504" s="3">
        <v>0</v>
      </c>
      <c r="F504" t="s">
        <v>38</v>
      </c>
      <c r="G504" t="str">
        <f t="shared" si="40"/>
        <v>Strong Rational</v>
      </c>
      <c r="H504" t="s">
        <v>552</v>
      </c>
      <c r="J504" t="s">
        <v>53</v>
      </c>
      <c r="K504">
        <v>16823666</v>
      </c>
      <c r="L504" t="s">
        <v>1794</v>
      </c>
      <c r="M504" t="s">
        <v>1795</v>
      </c>
      <c r="N504" t="s">
        <v>18</v>
      </c>
      <c r="O504" t="s">
        <v>55</v>
      </c>
      <c r="P504" t="s">
        <v>56</v>
      </c>
      <c r="R504">
        <f t="shared" si="38"/>
        <v>0</v>
      </c>
      <c r="S504">
        <f t="shared" si="41"/>
        <v>0</v>
      </c>
      <c r="T504">
        <f t="shared" si="41"/>
        <v>0</v>
      </c>
      <c r="U504">
        <f t="shared" si="41"/>
        <v>0</v>
      </c>
      <c r="V504">
        <f t="shared" si="41"/>
        <v>0</v>
      </c>
      <c r="W504">
        <f t="shared" si="41"/>
        <v>0</v>
      </c>
      <c r="X504">
        <f t="shared" si="41"/>
        <v>0</v>
      </c>
      <c r="Y504">
        <f t="shared" si="41"/>
        <v>0</v>
      </c>
      <c r="Z504" t="str">
        <f t="shared" si="41"/>
        <v>Neutral</v>
      </c>
      <c r="AA504">
        <f t="shared" si="41"/>
        <v>0</v>
      </c>
      <c r="AB504">
        <f t="shared" si="41"/>
        <v>0</v>
      </c>
      <c r="AC504">
        <f t="shared" si="41"/>
        <v>0</v>
      </c>
    </row>
    <row r="505" spans="1:29" x14ac:dyDescent="0.35">
      <c r="A505">
        <v>503</v>
      </c>
      <c r="B505" s="1">
        <v>1.18428E+18</v>
      </c>
      <c r="C505" t="s">
        <v>1796</v>
      </c>
      <c r="D505" s="3">
        <v>0</v>
      </c>
      <c r="E505" s="3">
        <v>0</v>
      </c>
      <c r="F505" t="s">
        <v>38</v>
      </c>
      <c r="G505" t="str">
        <f t="shared" si="40"/>
        <v>Strong Rational</v>
      </c>
      <c r="H505" t="s">
        <v>1239</v>
      </c>
      <c r="J505" t="s">
        <v>23</v>
      </c>
      <c r="K505">
        <v>18633310</v>
      </c>
      <c r="L505" t="s">
        <v>1794</v>
      </c>
      <c r="M505" t="s">
        <v>1797</v>
      </c>
      <c r="N505" t="s">
        <v>18</v>
      </c>
      <c r="O505" t="s">
        <v>26</v>
      </c>
      <c r="P505" t="s">
        <v>27</v>
      </c>
      <c r="R505" t="str">
        <f t="shared" si="38"/>
        <v>Neutral</v>
      </c>
      <c r="S505">
        <f t="shared" si="41"/>
        <v>0</v>
      </c>
      <c r="T505">
        <f t="shared" si="41"/>
        <v>0</v>
      </c>
      <c r="U505">
        <f t="shared" si="41"/>
        <v>0</v>
      </c>
      <c r="V505">
        <f t="shared" si="41"/>
        <v>0</v>
      </c>
      <c r="W505">
        <f t="shared" si="41"/>
        <v>0</v>
      </c>
      <c r="X505">
        <f t="shared" si="41"/>
        <v>0</v>
      </c>
      <c r="Y505">
        <f t="shared" si="41"/>
        <v>0</v>
      </c>
      <c r="Z505">
        <f t="shared" si="41"/>
        <v>0</v>
      </c>
      <c r="AA505">
        <f t="shared" si="41"/>
        <v>0</v>
      </c>
      <c r="AB505">
        <f t="shared" si="41"/>
        <v>0</v>
      </c>
      <c r="AC505">
        <f t="shared" si="41"/>
        <v>0</v>
      </c>
    </row>
    <row r="506" spans="1:29" x14ac:dyDescent="0.35">
      <c r="A506">
        <v>504</v>
      </c>
      <c r="B506" s="1">
        <v>1.18428E+18</v>
      </c>
      <c r="C506" t="s">
        <v>1798</v>
      </c>
      <c r="D506" s="3">
        <v>0</v>
      </c>
      <c r="E506" s="3">
        <v>0</v>
      </c>
      <c r="F506" t="s">
        <v>38</v>
      </c>
      <c r="G506" t="str">
        <f t="shared" si="40"/>
        <v>Strong Rational</v>
      </c>
      <c r="H506" t="s">
        <v>176</v>
      </c>
      <c r="J506" t="s">
        <v>1799</v>
      </c>
      <c r="K506" s="1">
        <v>1.1703E+18</v>
      </c>
      <c r="L506" t="s">
        <v>1794</v>
      </c>
      <c r="M506" t="s">
        <v>1800</v>
      </c>
      <c r="N506" t="s">
        <v>18</v>
      </c>
      <c r="O506" t="s">
        <v>1801</v>
      </c>
      <c r="P506" t="s">
        <v>62</v>
      </c>
      <c r="R506">
        <f t="shared" si="38"/>
        <v>0</v>
      </c>
      <c r="S506">
        <f t="shared" si="41"/>
        <v>0</v>
      </c>
      <c r="T506">
        <f t="shared" si="41"/>
        <v>0</v>
      </c>
      <c r="U506">
        <f t="shared" si="41"/>
        <v>0</v>
      </c>
      <c r="V506">
        <f t="shared" si="41"/>
        <v>0</v>
      </c>
      <c r="W506">
        <f t="shared" si="41"/>
        <v>0</v>
      </c>
      <c r="X506">
        <f t="shared" si="41"/>
        <v>0</v>
      </c>
      <c r="Y506">
        <f t="shared" si="41"/>
        <v>0</v>
      </c>
      <c r="Z506">
        <f t="shared" si="41"/>
        <v>0</v>
      </c>
      <c r="AA506" t="str">
        <f t="shared" si="41"/>
        <v>Neutral</v>
      </c>
      <c r="AB506">
        <f t="shared" si="41"/>
        <v>0</v>
      </c>
      <c r="AC506">
        <f t="shared" si="41"/>
        <v>0</v>
      </c>
    </row>
    <row r="507" spans="1:29" x14ac:dyDescent="0.35">
      <c r="A507">
        <v>505</v>
      </c>
      <c r="B507" s="1">
        <v>1.18427E+18</v>
      </c>
      <c r="C507" t="s">
        <v>1802</v>
      </c>
      <c r="D507" s="3">
        <v>0</v>
      </c>
      <c r="E507" s="3">
        <v>0</v>
      </c>
      <c r="F507" t="s">
        <v>38</v>
      </c>
      <c r="G507" t="str">
        <f t="shared" si="40"/>
        <v>Strong Rational</v>
      </c>
      <c r="H507" t="s">
        <v>1803</v>
      </c>
      <c r="J507" t="s">
        <v>1299</v>
      </c>
      <c r="K507">
        <v>2234013068</v>
      </c>
      <c r="L507" t="s">
        <v>1794</v>
      </c>
      <c r="M507" t="s">
        <v>1298</v>
      </c>
      <c r="N507" t="s">
        <v>18</v>
      </c>
      <c r="O507" t="s">
        <v>1804</v>
      </c>
      <c r="P507" t="s">
        <v>76</v>
      </c>
      <c r="R507">
        <f t="shared" si="38"/>
        <v>0</v>
      </c>
      <c r="S507">
        <f t="shared" si="41"/>
        <v>0</v>
      </c>
      <c r="T507">
        <f t="shared" si="41"/>
        <v>0</v>
      </c>
      <c r="U507">
        <f t="shared" si="41"/>
        <v>0</v>
      </c>
      <c r="V507">
        <f t="shared" si="41"/>
        <v>0</v>
      </c>
      <c r="W507">
        <f t="shared" si="41"/>
        <v>0</v>
      </c>
      <c r="X507">
        <f t="shared" si="41"/>
        <v>0</v>
      </c>
      <c r="Y507">
        <f t="shared" si="41"/>
        <v>0</v>
      </c>
      <c r="Z507">
        <f t="shared" si="41"/>
        <v>0</v>
      </c>
      <c r="AA507">
        <f t="shared" si="41"/>
        <v>0</v>
      </c>
      <c r="AB507">
        <f t="shared" si="41"/>
        <v>0</v>
      </c>
      <c r="AC507" t="str">
        <f t="shared" si="41"/>
        <v>Neutral</v>
      </c>
    </row>
    <row r="508" spans="1:29" x14ac:dyDescent="0.35">
      <c r="A508">
        <v>506</v>
      </c>
      <c r="B508" s="1">
        <v>1.18428E+18</v>
      </c>
      <c r="C508" t="s">
        <v>1805</v>
      </c>
      <c r="D508" s="3">
        <v>0.4</v>
      </c>
      <c r="E508" s="3">
        <v>0.35</v>
      </c>
      <c r="F508" t="s">
        <v>14</v>
      </c>
      <c r="G508" t="str">
        <f t="shared" si="40"/>
        <v>Rational</v>
      </c>
      <c r="H508" t="s">
        <v>1001</v>
      </c>
      <c r="J508" t="s">
        <v>16</v>
      </c>
      <c r="K508">
        <v>4092463109</v>
      </c>
      <c r="L508" t="s">
        <v>1794</v>
      </c>
      <c r="M508" t="s">
        <v>1806</v>
      </c>
      <c r="N508" t="s">
        <v>18</v>
      </c>
      <c r="O508" t="s">
        <v>85</v>
      </c>
      <c r="P508" t="s">
        <v>20</v>
      </c>
      <c r="R508">
        <f t="shared" si="38"/>
        <v>0</v>
      </c>
      <c r="S508">
        <f t="shared" si="41"/>
        <v>0</v>
      </c>
      <c r="T508">
        <f t="shared" si="41"/>
        <v>0</v>
      </c>
      <c r="U508">
        <f t="shared" si="41"/>
        <v>0</v>
      </c>
      <c r="V508">
        <f t="shared" si="41"/>
        <v>0</v>
      </c>
      <c r="W508">
        <f t="shared" si="41"/>
        <v>0</v>
      </c>
      <c r="X508">
        <f t="shared" si="41"/>
        <v>0</v>
      </c>
      <c r="Y508" t="str">
        <f t="shared" si="41"/>
        <v>Somewhat Good</v>
      </c>
      <c r="Z508">
        <f t="shared" si="41"/>
        <v>0</v>
      </c>
      <c r="AA508">
        <f t="shared" si="41"/>
        <v>0</v>
      </c>
      <c r="AB508">
        <f t="shared" si="41"/>
        <v>0</v>
      </c>
      <c r="AC508">
        <f t="shared" si="41"/>
        <v>0</v>
      </c>
    </row>
    <row r="509" spans="1:29" x14ac:dyDescent="0.35">
      <c r="A509">
        <v>507</v>
      </c>
      <c r="B509" s="1">
        <v>1.18428E+18</v>
      </c>
      <c r="C509" t="s">
        <v>1807</v>
      </c>
      <c r="D509" s="3">
        <v>0</v>
      </c>
      <c r="E509" s="3">
        <v>0</v>
      </c>
      <c r="F509" t="s">
        <v>38</v>
      </c>
      <c r="G509" t="str">
        <f t="shared" si="40"/>
        <v>Strong Rational</v>
      </c>
      <c r="H509" t="s">
        <v>1808</v>
      </c>
      <c r="J509" t="s">
        <v>1809</v>
      </c>
      <c r="K509" s="1">
        <v>8.21707E+17</v>
      </c>
      <c r="L509" t="s">
        <v>1810</v>
      </c>
      <c r="M509" t="s">
        <v>1811</v>
      </c>
      <c r="N509" t="s">
        <v>18</v>
      </c>
      <c r="O509" t="s">
        <v>1812</v>
      </c>
      <c r="P509" t="s">
        <v>156</v>
      </c>
      <c r="R509">
        <f t="shared" si="38"/>
        <v>0</v>
      </c>
      <c r="S509">
        <f t="shared" si="41"/>
        <v>0</v>
      </c>
      <c r="T509">
        <f t="shared" si="41"/>
        <v>0</v>
      </c>
      <c r="U509" t="str">
        <f t="shared" si="41"/>
        <v>Neutral</v>
      </c>
      <c r="V509">
        <f t="shared" si="41"/>
        <v>0</v>
      </c>
      <c r="W509">
        <f t="shared" si="41"/>
        <v>0</v>
      </c>
      <c r="X509">
        <f t="shared" si="41"/>
        <v>0</v>
      </c>
      <c r="Y509">
        <f t="shared" si="41"/>
        <v>0</v>
      </c>
      <c r="Z509">
        <f t="shared" si="41"/>
        <v>0</v>
      </c>
      <c r="AA509">
        <f t="shared" si="41"/>
        <v>0</v>
      </c>
      <c r="AB509">
        <f t="shared" si="41"/>
        <v>0</v>
      </c>
      <c r="AC509">
        <f t="shared" si="41"/>
        <v>0</v>
      </c>
    </row>
    <row r="510" spans="1:29" ht="159.5" x14ac:dyDescent="0.35">
      <c r="A510">
        <v>508</v>
      </c>
      <c r="B510" s="1">
        <v>1.18429E+18</v>
      </c>
      <c r="C510" s="2" t="s">
        <v>1813</v>
      </c>
      <c r="D510" s="3">
        <v>0.5</v>
      </c>
      <c r="E510" s="3">
        <v>0.5</v>
      </c>
      <c r="F510" t="s">
        <v>14</v>
      </c>
      <c r="G510" t="str">
        <f t="shared" si="40"/>
        <v>Rational</v>
      </c>
      <c r="H510" t="s">
        <v>1814</v>
      </c>
      <c r="K510" s="1">
        <v>1.16922E+18</v>
      </c>
      <c r="L510" t="s">
        <v>1810</v>
      </c>
      <c r="M510" t="s">
        <v>1815</v>
      </c>
      <c r="N510" t="s">
        <v>18</v>
      </c>
      <c r="O510" t="s">
        <v>75</v>
      </c>
      <c r="P510" t="s">
        <v>76</v>
      </c>
      <c r="R510">
        <f t="shared" si="38"/>
        <v>0</v>
      </c>
      <c r="S510">
        <f t="shared" si="41"/>
        <v>0</v>
      </c>
      <c r="T510">
        <f t="shared" si="41"/>
        <v>0</v>
      </c>
      <c r="U510">
        <f t="shared" si="41"/>
        <v>0</v>
      </c>
      <c r="V510">
        <f t="shared" si="41"/>
        <v>0</v>
      </c>
      <c r="W510">
        <f t="shared" si="41"/>
        <v>0</v>
      </c>
      <c r="X510">
        <f t="shared" si="41"/>
        <v>0</v>
      </c>
      <c r="Y510">
        <f t="shared" si="41"/>
        <v>0</v>
      </c>
      <c r="Z510">
        <f t="shared" si="41"/>
        <v>0</v>
      </c>
      <c r="AA510">
        <f t="shared" si="41"/>
        <v>0</v>
      </c>
      <c r="AB510">
        <f t="shared" si="41"/>
        <v>0</v>
      </c>
      <c r="AC510" t="str">
        <f t="shared" si="41"/>
        <v>Very Good</v>
      </c>
    </row>
    <row r="511" spans="1:29" x14ac:dyDescent="0.35">
      <c r="A511">
        <v>509</v>
      </c>
      <c r="B511" s="1">
        <v>1.18426E+18</v>
      </c>
      <c r="C511" t="s">
        <v>1816</v>
      </c>
      <c r="D511" s="3">
        <v>-0.5</v>
      </c>
      <c r="E511" s="3">
        <v>0.6</v>
      </c>
      <c r="F511" t="s">
        <v>69</v>
      </c>
      <c r="G511" t="str">
        <f t="shared" si="40"/>
        <v>Emotional</v>
      </c>
      <c r="H511" t="s">
        <v>1817</v>
      </c>
      <c r="J511" t="s">
        <v>23</v>
      </c>
      <c r="K511">
        <v>620424390</v>
      </c>
      <c r="L511" t="s">
        <v>1818</v>
      </c>
      <c r="M511" t="s">
        <v>1819</v>
      </c>
      <c r="N511" t="s">
        <v>18</v>
      </c>
      <c r="O511" t="s">
        <v>26</v>
      </c>
      <c r="P511" t="s">
        <v>27</v>
      </c>
      <c r="R511" t="str">
        <f t="shared" si="38"/>
        <v>Very Poor</v>
      </c>
      <c r="S511">
        <f t="shared" si="41"/>
        <v>0</v>
      </c>
      <c r="T511">
        <f t="shared" si="41"/>
        <v>0</v>
      </c>
      <c r="U511">
        <f t="shared" si="41"/>
        <v>0</v>
      </c>
      <c r="V511">
        <f t="shared" si="41"/>
        <v>0</v>
      </c>
      <c r="W511">
        <f t="shared" si="41"/>
        <v>0</v>
      </c>
      <c r="X511">
        <f t="shared" si="41"/>
        <v>0</v>
      </c>
      <c r="Y511">
        <f t="shared" si="41"/>
        <v>0</v>
      </c>
      <c r="Z511">
        <f t="shared" si="41"/>
        <v>0</v>
      </c>
      <c r="AA511">
        <f t="shared" si="41"/>
        <v>0</v>
      </c>
      <c r="AB511">
        <f t="shared" si="41"/>
        <v>0</v>
      </c>
      <c r="AC511">
        <f t="shared" si="41"/>
        <v>0</v>
      </c>
    </row>
    <row r="512" spans="1:29" x14ac:dyDescent="0.35">
      <c r="A512">
        <v>510</v>
      </c>
      <c r="B512" s="1">
        <v>1.18425E+18</v>
      </c>
      <c r="C512" t="s">
        <v>1820</v>
      </c>
      <c r="D512" s="3">
        <v>0.1</v>
      </c>
      <c r="E512" s="3">
        <v>0.4</v>
      </c>
      <c r="F512" t="s">
        <v>14</v>
      </c>
      <c r="G512" t="str">
        <f t="shared" si="40"/>
        <v>Rational</v>
      </c>
      <c r="H512" t="s">
        <v>1821</v>
      </c>
      <c r="K512">
        <v>151960161</v>
      </c>
      <c r="L512" t="s">
        <v>1822</v>
      </c>
      <c r="M512" t="s">
        <v>1823</v>
      </c>
      <c r="N512" t="s">
        <v>18</v>
      </c>
      <c r="O512" t="s">
        <v>161</v>
      </c>
      <c r="P512" t="s">
        <v>156</v>
      </c>
      <c r="R512">
        <f t="shared" si="38"/>
        <v>0</v>
      </c>
      <c r="S512">
        <f t="shared" si="41"/>
        <v>0</v>
      </c>
      <c r="T512">
        <f t="shared" si="41"/>
        <v>0</v>
      </c>
      <c r="U512" t="str">
        <f t="shared" si="41"/>
        <v>Somewhat Good</v>
      </c>
      <c r="V512">
        <f t="shared" si="41"/>
        <v>0</v>
      </c>
      <c r="W512">
        <f t="shared" si="41"/>
        <v>0</v>
      </c>
      <c r="X512">
        <f t="shared" si="41"/>
        <v>0</v>
      </c>
      <c r="Y512">
        <f t="shared" si="41"/>
        <v>0</v>
      </c>
      <c r="Z512">
        <f t="shared" si="41"/>
        <v>0</v>
      </c>
      <c r="AA512">
        <f t="shared" si="41"/>
        <v>0</v>
      </c>
      <c r="AB512">
        <f t="shared" si="41"/>
        <v>0</v>
      </c>
      <c r="AC512">
        <f t="shared" si="41"/>
        <v>0</v>
      </c>
    </row>
    <row r="513" spans="1:29" x14ac:dyDescent="0.35">
      <c r="A513">
        <v>511</v>
      </c>
      <c r="B513" s="1">
        <v>1.18425E+18</v>
      </c>
      <c r="C513" t="s">
        <v>1824</v>
      </c>
      <c r="D513" s="3">
        <v>-0.19999999999999901</v>
      </c>
      <c r="E513" s="3">
        <v>0.79999999999999905</v>
      </c>
      <c r="F513" t="s">
        <v>69</v>
      </c>
      <c r="G513" t="str">
        <f t="shared" si="40"/>
        <v>Strong Emotional</v>
      </c>
      <c r="H513" t="s">
        <v>1825</v>
      </c>
      <c r="K513">
        <v>1571124337</v>
      </c>
      <c r="L513" t="s">
        <v>1822</v>
      </c>
      <c r="M513" t="s">
        <v>1826</v>
      </c>
      <c r="N513" t="s">
        <v>1827</v>
      </c>
      <c r="O513" t="s">
        <v>161</v>
      </c>
      <c r="P513" t="s">
        <v>156</v>
      </c>
      <c r="R513">
        <f t="shared" si="38"/>
        <v>0</v>
      </c>
      <c r="S513">
        <f t="shared" si="41"/>
        <v>0</v>
      </c>
      <c r="T513">
        <f t="shared" si="41"/>
        <v>0</v>
      </c>
      <c r="U513" t="str">
        <f t="shared" si="41"/>
        <v>Somewhat Poor</v>
      </c>
      <c r="V513">
        <f t="shared" si="41"/>
        <v>0</v>
      </c>
      <c r="W513">
        <f t="shared" si="41"/>
        <v>0</v>
      </c>
      <c r="X513">
        <f t="shared" si="41"/>
        <v>0</v>
      </c>
      <c r="Y513">
        <f t="shared" si="41"/>
        <v>0</v>
      </c>
      <c r="Z513">
        <f t="shared" si="41"/>
        <v>0</v>
      </c>
      <c r="AA513">
        <f t="shared" si="41"/>
        <v>0</v>
      </c>
      <c r="AB513">
        <f t="shared" si="41"/>
        <v>0</v>
      </c>
      <c r="AC513">
        <f t="shared" si="41"/>
        <v>0</v>
      </c>
    </row>
    <row r="514" spans="1:29" x14ac:dyDescent="0.35">
      <c r="A514">
        <v>512</v>
      </c>
      <c r="B514" s="1">
        <v>1.18429E+18</v>
      </c>
      <c r="C514" t="s">
        <v>1828</v>
      </c>
      <c r="D514" s="3">
        <v>0</v>
      </c>
      <c r="E514" s="3">
        <v>0</v>
      </c>
      <c r="F514" t="s">
        <v>38</v>
      </c>
      <c r="G514" t="str">
        <f t="shared" si="40"/>
        <v>Strong Rational</v>
      </c>
      <c r="H514" t="s">
        <v>134</v>
      </c>
      <c r="J514" t="s">
        <v>1829</v>
      </c>
      <c r="K514">
        <v>18221382</v>
      </c>
      <c r="L514" t="s">
        <v>1822</v>
      </c>
      <c r="M514" t="s">
        <v>1830</v>
      </c>
      <c r="N514" t="s">
        <v>18</v>
      </c>
      <c r="O514" t="s">
        <v>1831</v>
      </c>
      <c r="P514" t="s">
        <v>36</v>
      </c>
      <c r="R514">
        <f t="shared" si="38"/>
        <v>0</v>
      </c>
      <c r="S514">
        <f t="shared" si="41"/>
        <v>0</v>
      </c>
      <c r="T514" t="str">
        <f t="shared" si="41"/>
        <v>Neutral</v>
      </c>
      <c r="U514">
        <f t="shared" si="41"/>
        <v>0</v>
      </c>
      <c r="V514">
        <f t="shared" si="41"/>
        <v>0</v>
      </c>
      <c r="W514">
        <f t="shared" si="41"/>
        <v>0</v>
      </c>
      <c r="X514">
        <f t="shared" si="41"/>
        <v>0</v>
      </c>
      <c r="Y514">
        <f t="shared" si="41"/>
        <v>0</v>
      </c>
      <c r="Z514">
        <f t="shared" si="41"/>
        <v>0</v>
      </c>
      <c r="AA514">
        <f t="shared" si="41"/>
        <v>0</v>
      </c>
      <c r="AB514">
        <f t="shared" si="41"/>
        <v>0</v>
      </c>
      <c r="AC514">
        <f t="shared" si="41"/>
        <v>0</v>
      </c>
    </row>
    <row r="515" spans="1:29" x14ac:dyDescent="0.35">
      <c r="A515">
        <v>513</v>
      </c>
      <c r="B515" s="1">
        <v>1.18426E+18</v>
      </c>
      <c r="C515" t="s">
        <v>1832</v>
      </c>
      <c r="D515" s="3">
        <v>0</v>
      </c>
      <c r="E515" s="3">
        <v>0</v>
      </c>
      <c r="F515" t="s">
        <v>38</v>
      </c>
      <c r="G515" t="str">
        <f t="shared" si="40"/>
        <v>Strong Rational</v>
      </c>
      <c r="H515" t="s">
        <v>217</v>
      </c>
      <c r="J515" t="s">
        <v>1833</v>
      </c>
      <c r="K515">
        <v>38668594</v>
      </c>
      <c r="L515" t="s">
        <v>1822</v>
      </c>
      <c r="M515" t="s">
        <v>1834</v>
      </c>
      <c r="N515" t="s">
        <v>18</v>
      </c>
      <c r="O515" t="s">
        <v>1835</v>
      </c>
      <c r="P515" t="s">
        <v>36</v>
      </c>
      <c r="R515">
        <f t="shared" si="38"/>
        <v>0</v>
      </c>
      <c r="S515">
        <f t="shared" si="41"/>
        <v>0</v>
      </c>
      <c r="T515" t="str">
        <f t="shared" si="41"/>
        <v>Neutral</v>
      </c>
      <c r="U515">
        <f t="shared" si="41"/>
        <v>0</v>
      </c>
      <c r="V515">
        <f t="shared" si="41"/>
        <v>0</v>
      </c>
      <c r="W515">
        <f t="shared" si="41"/>
        <v>0</v>
      </c>
      <c r="X515">
        <f t="shared" si="41"/>
        <v>0</v>
      </c>
      <c r="Y515">
        <f t="shared" si="41"/>
        <v>0</v>
      </c>
      <c r="Z515">
        <f t="shared" ref="S515:AC538" si="42">IF($P515 = Z$1, IF(AND(0&lt;$D515, $D515&lt;0.5), "Somewhat Good", IF(AND(0.5&lt;=$D515, $D515&lt;=1), "Very Good", IF(AND(-0.5&lt;$D515, $D515&lt;0), "Somewhat Poor", IF(AND(-1&lt;=$D515, $D515&lt;=-0.5), "Very Poor", IF($D515=0, "Neutral", "ERROR"))))),0)</f>
        <v>0</v>
      </c>
      <c r="AA515">
        <f t="shared" si="42"/>
        <v>0</v>
      </c>
      <c r="AB515">
        <f t="shared" si="42"/>
        <v>0</v>
      </c>
      <c r="AC515">
        <f t="shared" si="42"/>
        <v>0</v>
      </c>
    </row>
    <row r="516" spans="1:29" x14ac:dyDescent="0.35">
      <c r="A516">
        <v>514</v>
      </c>
      <c r="B516" s="1">
        <v>1.18427E+18</v>
      </c>
      <c r="C516" t="s">
        <v>1836</v>
      </c>
      <c r="D516" s="3">
        <v>0.3</v>
      </c>
      <c r="E516" s="3">
        <v>0.5</v>
      </c>
      <c r="F516" t="s">
        <v>14</v>
      </c>
      <c r="G516" t="str">
        <f t="shared" si="40"/>
        <v>Rational</v>
      </c>
      <c r="H516" t="s">
        <v>769</v>
      </c>
      <c r="J516" t="s">
        <v>1837</v>
      </c>
      <c r="K516">
        <v>302361403</v>
      </c>
      <c r="L516" t="s">
        <v>1822</v>
      </c>
      <c r="M516" t="s">
        <v>1838</v>
      </c>
      <c r="N516" t="s">
        <v>18</v>
      </c>
      <c r="O516" t="s">
        <v>1839</v>
      </c>
      <c r="P516" t="s">
        <v>36</v>
      </c>
      <c r="R516">
        <f t="shared" si="38"/>
        <v>0</v>
      </c>
      <c r="S516">
        <f t="shared" si="42"/>
        <v>0</v>
      </c>
      <c r="T516" t="str">
        <f t="shared" si="42"/>
        <v>Somewhat Good</v>
      </c>
      <c r="U516">
        <f t="shared" si="42"/>
        <v>0</v>
      </c>
      <c r="V516">
        <f t="shared" si="42"/>
        <v>0</v>
      </c>
      <c r="W516">
        <f t="shared" si="42"/>
        <v>0</v>
      </c>
      <c r="X516">
        <f t="shared" si="42"/>
        <v>0</v>
      </c>
      <c r="Y516">
        <f t="shared" si="42"/>
        <v>0</v>
      </c>
      <c r="Z516">
        <f t="shared" si="42"/>
        <v>0</v>
      </c>
      <c r="AA516">
        <f t="shared" si="42"/>
        <v>0</v>
      </c>
      <c r="AB516">
        <f t="shared" si="42"/>
        <v>0</v>
      </c>
      <c r="AC516">
        <f t="shared" si="42"/>
        <v>0</v>
      </c>
    </row>
    <row r="517" spans="1:29" x14ac:dyDescent="0.35">
      <c r="A517">
        <v>515</v>
      </c>
      <c r="B517" s="1">
        <v>1.18428E+18</v>
      </c>
      <c r="C517" t="s">
        <v>1840</v>
      </c>
      <c r="D517" s="3">
        <v>0.45</v>
      </c>
      <c r="E517" s="3">
        <v>0.5</v>
      </c>
      <c r="F517" t="s">
        <v>14</v>
      </c>
      <c r="G517" t="str">
        <f t="shared" si="40"/>
        <v>Rational</v>
      </c>
      <c r="H517" t="s">
        <v>939</v>
      </c>
      <c r="J517" t="s">
        <v>33</v>
      </c>
      <c r="K517">
        <v>173683825</v>
      </c>
      <c r="L517" t="s">
        <v>1822</v>
      </c>
      <c r="M517" t="s">
        <v>1841</v>
      </c>
      <c r="N517" t="s">
        <v>18</v>
      </c>
      <c r="O517" t="s">
        <v>35</v>
      </c>
      <c r="P517" t="s">
        <v>36</v>
      </c>
      <c r="R517">
        <f t="shared" si="38"/>
        <v>0</v>
      </c>
      <c r="S517">
        <f t="shared" si="42"/>
        <v>0</v>
      </c>
      <c r="T517" t="str">
        <f t="shared" si="42"/>
        <v>Somewhat Good</v>
      </c>
      <c r="U517">
        <f t="shared" si="42"/>
        <v>0</v>
      </c>
      <c r="V517">
        <f t="shared" si="42"/>
        <v>0</v>
      </c>
      <c r="W517">
        <f t="shared" si="42"/>
        <v>0</v>
      </c>
      <c r="X517">
        <f t="shared" si="42"/>
        <v>0</v>
      </c>
      <c r="Y517">
        <f t="shared" si="42"/>
        <v>0</v>
      </c>
      <c r="Z517">
        <f t="shared" si="42"/>
        <v>0</v>
      </c>
      <c r="AA517">
        <f t="shared" si="42"/>
        <v>0</v>
      </c>
      <c r="AB517">
        <f t="shared" si="42"/>
        <v>0</v>
      </c>
      <c r="AC517">
        <f t="shared" si="42"/>
        <v>0</v>
      </c>
    </row>
    <row r="518" spans="1:29" x14ac:dyDescent="0.35">
      <c r="A518">
        <v>516</v>
      </c>
      <c r="B518" s="1">
        <v>1.18428E+18</v>
      </c>
      <c r="C518" t="s">
        <v>1842</v>
      </c>
      <c r="D518" s="3">
        <v>0</v>
      </c>
      <c r="E518" s="3">
        <v>0</v>
      </c>
      <c r="F518" t="s">
        <v>38</v>
      </c>
      <c r="G518" t="str">
        <f t="shared" si="40"/>
        <v>Strong Rational</v>
      </c>
      <c r="H518" t="s">
        <v>1843</v>
      </c>
      <c r="J518" t="s">
        <v>1844</v>
      </c>
      <c r="K518">
        <v>73115362</v>
      </c>
      <c r="L518" t="s">
        <v>1822</v>
      </c>
      <c r="M518" t="s">
        <v>1845</v>
      </c>
      <c r="N518" t="s">
        <v>18</v>
      </c>
      <c r="O518" t="s">
        <v>1846</v>
      </c>
      <c r="P518" t="s">
        <v>156</v>
      </c>
      <c r="R518">
        <f t="shared" si="38"/>
        <v>0</v>
      </c>
      <c r="S518">
        <f t="shared" si="42"/>
        <v>0</v>
      </c>
      <c r="T518">
        <f t="shared" si="42"/>
        <v>0</v>
      </c>
      <c r="U518" t="str">
        <f t="shared" si="42"/>
        <v>Neutral</v>
      </c>
      <c r="V518">
        <f t="shared" si="42"/>
        <v>0</v>
      </c>
      <c r="W518">
        <f t="shared" si="42"/>
        <v>0</v>
      </c>
      <c r="X518">
        <f t="shared" si="42"/>
        <v>0</v>
      </c>
      <c r="Y518">
        <f t="shared" si="42"/>
        <v>0</v>
      </c>
      <c r="Z518">
        <f t="shared" si="42"/>
        <v>0</v>
      </c>
      <c r="AA518">
        <f t="shared" si="42"/>
        <v>0</v>
      </c>
      <c r="AB518">
        <f t="shared" si="42"/>
        <v>0</v>
      </c>
      <c r="AC518">
        <f t="shared" si="42"/>
        <v>0</v>
      </c>
    </row>
    <row r="519" spans="1:29" x14ac:dyDescent="0.35">
      <c r="A519">
        <v>517</v>
      </c>
      <c r="B519" s="1">
        <v>1.18427E+18</v>
      </c>
      <c r="C519" t="s">
        <v>1847</v>
      </c>
      <c r="D519" s="3">
        <v>0</v>
      </c>
      <c r="E519" s="3">
        <v>0</v>
      </c>
      <c r="F519" t="s">
        <v>38</v>
      </c>
      <c r="G519" t="str">
        <f t="shared" si="40"/>
        <v>Strong Rational</v>
      </c>
      <c r="H519" t="s">
        <v>1848</v>
      </c>
      <c r="J519" t="s">
        <v>46</v>
      </c>
      <c r="K519">
        <v>18751196</v>
      </c>
      <c r="L519" t="s">
        <v>1822</v>
      </c>
      <c r="M519" t="s">
        <v>1849</v>
      </c>
      <c r="N519" t="s">
        <v>18</v>
      </c>
      <c r="O519" t="s">
        <v>49</v>
      </c>
      <c r="P519" t="s">
        <v>50</v>
      </c>
      <c r="R519">
        <f t="shared" si="38"/>
        <v>0</v>
      </c>
      <c r="S519">
        <f t="shared" si="42"/>
        <v>0</v>
      </c>
      <c r="T519">
        <f t="shared" si="42"/>
        <v>0</v>
      </c>
      <c r="U519">
        <f t="shared" si="42"/>
        <v>0</v>
      </c>
      <c r="V519">
        <f t="shared" si="42"/>
        <v>0</v>
      </c>
      <c r="W519" t="str">
        <f t="shared" si="42"/>
        <v>Neutral</v>
      </c>
      <c r="X519">
        <f t="shared" si="42"/>
        <v>0</v>
      </c>
      <c r="Y519">
        <f t="shared" si="42"/>
        <v>0</v>
      </c>
      <c r="Z519">
        <f t="shared" si="42"/>
        <v>0</v>
      </c>
      <c r="AA519">
        <f t="shared" si="42"/>
        <v>0</v>
      </c>
      <c r="AB519">
        <f t="shared" si="42"/>
        <v>0</v>
      </c>
      <c r="AC519">
        <f t="shared" si="42"/>
        <v>0</v>
      </c>
    </row>
    <row r="520" spans="1:29" x14ac:dyDescent="0.35">
      <c r="A520">
        <v>518</v>
      </c>
      <c r="B520" s="1">
        <v>1.18427E+18</v>
      </c>
      <c r="C520" t="s">
        <v>1850</v>
      </c>
      <c r="D520" s="3">
        <v>0</v>
      </c>
      <c r="E520" s="3">
        <v>0</v>
      </c>
      <c r="F520" t="s">
        <v>38</v>
      </c>
      <c r="G520" t="str">
        <f t="shared" si="40"/>
        <v>Strong Rational</v>
      </c>
      <c r="H520" t="s">
        <v>1851</v>
      </c>
      <c r="J520" t="s">
        <v>1852</v>
      </c>
      <c r="K520">
        <v>842601972</v>
      </c>
      <c r="L520" t="s">
        <v>1822</v>
      </c>
      <c r="M520" t="s">
        <v>1853</v>
      </c>
      <c r="N520" t="s">
        <v>487</v>
      </c>
      <c r="O520" t="s">
        <v>1854</v>
      </c>
      <c r="P520" t="s">
        <v>56</v>
      </c>
      <c r="R520">
        <f t="shared" si="38"/>
        <v>0</v>
      </c>
      <c r="S520">
        <f t="shared" si="42"/>
        <v>0</v>
      </c>
      <c r="T520">
        <f t="shared" si="42"/>
        <v>0</v>
      </c>
      <c r="U520">
        <f t="shared" si="42"/>
        <v>0</v>
      </c>
      <c r="V520">
        <f t="shared" si="42"/>
        <v>0</v>
      </c>
      <c r="W520">
        <f t="shared" si="42"/>
        <v>0</v>
      </c>
      <c r="X520">
        <f t="shared" si="42"/>
        <v>0</v>
      </c>
      <c r="Y520">
        <f t="shared" si="42"/>
        <v>0</v>
      </c>
      <c r="Z520" t="str">
        <f t="shared" si="42"/>
        <v>Neutral</v>
      </c>
      <c r="AA520">
        <f t="shared" si="42"/>
        <v>0</v>
      </c>
      <c r="AB520">
        <f t="shared" si="42"/>
        <v>0</v>
      </c>
      <c r="AC520">
        <f t="shared" si="42"/>
        <v>0</v>
      </c>
    </row>
    <row r="521" spans="1:29" x14ac:dyDescent="0.35">
      <c r="A521">
        <v>519</v>
      </c>
      <c r="B521" s="1">
        <v>1.18428E+18</v>
      </c>
      <c r="C521" t="s">
        <v>1855</v>
      </c>
      <c r="D521" s="3">
        <v>0</v>
      </c>
      <c r="E521" s="3">
        <v>0</v>
      </c>
      <c r="F521" t="s">
        <v>38</v>
      </c>
      <c r="G521" t="str">
        <f t="shared" si="40"/>
        <v>Strong Rational</v>
      </c>
      <c r="H521" t="s">
        <v>969</v>
      </c>
      <c r="J521" t="s">
        <v>1856</v>
      </c>
      <c r="K521">
        <v>155342497</v>
      </c>
      <c r="L521" t="s">
        <v>1822</v>
      </c>
      <c r="M521" t="s">
        <v>1857</v>
      </c>
      <c r="N521" t="s">
        <v>18</v>
      </c>
      <c r="O521" t="s">
        <v>1858</v>
      </c>
      <c r="P521" t="s">
        <v>62</v>
      </c>
      <c r="R521">
        <f t="shared" si="38"/>
        <v>0</v>
      </c>
      <c r="S521">
        <f t="shared" si="42"/>
        <v>0</v>
      </c>
      <c r="T521">
        <f t="shared" si="42"/>
        <v>0</v>
      </c>
      <c r="U521">
        <f t="shared" si="42"/>
        <v>0</v>
      </c>
      <c r="V521">
        <f t="shared" si="42"/>
        <v>0</v>
      </c>
      <c r="W521">
        <f t="shared" si="42"/>
        <v>0</v>
      </c>
      <c r="X521">
        <f t="shared" si="42"/>
        <v>0</v>
      </c>
      <c r="Y521">
        <f t="shared" si="42"/>
        <v>0</v>
      </c>
      <c r="Z521">
        <f t="shared" si="42"/>
        <v>0</v>
      </c>
      <c r="AA521" t="str">
        <f t="shared" si="42"/>
        <v>Neutral</v>
      </c>
      <c r="AB521">
        <f t="shared" si="42"/>
        <v>0</v>
      </c>
      <c r="AC521">
        <f t="shared" si="42"/>
        <v>0</v>
      </c>
    </row>
    <row r="522" spans="1:29" x14ac:dyDescent="0.35">
      <c r="A522">
        <v>520</v>
      </c>
      <c r="B522" s="1">
        <v>1.18E+18</v>
      </c>
      <c r="C522" t="s">
        <v>1859</v>
      </c>
      <c r="D522" s="3">
        <v>0.28571428571428498</v>
      </c>
      <c r="E522" s="3">
        <v>0.53571428571428503</v>
      </c>
      <c r="F522" t="s">
        <v>14</v>
      </c>
      <c r="G522" t="str">
        <f t="shared" si="40"/>
        <v>Emotional</v>
      </c>
      <c r="H522" t="s">
        <v>39</v>
      </c>
      <c r="J522" t="s">
        <v>1860</v>
      </c>
      <c r="K522">
        <v>15768891</v>
      </c>
      <c r="L522" t="s">
        <v>1822</v>
      </c>
      <c r="M522" t="s">
        <v>1861</v>
      </c>
      <c r="N522" t="s">
        <v>18</v>
      </c>
      <c r="O522" t="s">
        <v>1862</v>
      </c>
      <c r="P522" t="s">
        <v>221</v>
      </c>
      <c r="R522">
        <f t="shared" si="38"/>
        <v>0</v>
      </c>
      <c r="S522">
        <f t="shared" si="42"/>
        <v>0</v>
      </c>
      <c r="T522">
        <f t="shared" si="42"/>
        <v>0</v>
      </c>
      <c r="U522">
        <f t="shared" si="42"/>
        <v>0</v>
      </c>
      <c r="V522">
        <f t="shared" si="42"/>
        <v>0</v>
      </c>
      <c r="W522">
        <f t="shared" si="42"/>
        <v>0</v>
      </c>
      <c r="X522">
        <f t="shared" si="42"/>
        <v>0</v>
      </c>
      <c r="Y522">
        <f t="shared" si="42"/>
        <v>0</v>
      </c>
      <c r="Z522">
        <f t="shared" si="42"/>
        <v>0</v>
      </c>
      <c r="AA522">
        <f t="shared" si="42"/>
        <v>0</v>
      </c>
      <c r="AB522" t="str">
        <f t="shared" si="42"/>
        <v>Somewhat Good</v>
      </c>
      <c r="AC522">
        <f t="shared" si="42"/>
        <v>0</v>
      </c>
    </row>
    <row r="523" spans="1:29" x14ac:dyDescent="0.35">
      <c r="A523">
        <v>521</v>
      </c>
      <c r="B523" s="1">
        <v>1.18E+18</v>
      </c>
      <c r="C523" t="s">
        <v>1859</v>
      </c>
      <c r="D523" s="3">
        <v>0.28571428571428498</v>
      </c>
      <c r="E523" s="3">
        <v>0.53571428571428503</v>
      </c>
      <c r="F523" t="s">
        <v>14</v>
      </c>
      <c r="G523" t="str">
        <f t="shared" si="40"/>
        <v>Emotional</v>
      </c>
      <c r="H523" t="s">
        <v>39</v>
      </c>
      <c r="J523" t="s">
        <v>1860</v>
      </c>
      <c r="K523">
        <v>15768891</v>
      </c>
      <c r="L523" t="s">
        <v>1822</v>
      </c>
      <c r="M523" t="s">
        <v>1861</v>
      </c>
      <c r="N523" t="s">
        <v>18</v>
      </c>
      <c r="O523" t="s">
        <v>1862</v>
      </c>
      <c r="P523" t="s">
        <v>221</v>
      </c>
      <c r="R523">
        <f t="shared" ref="R523:AC579" si="43">IF($P523 = R$1, IF(AND(0&lt;$D523, $D523&lt;0.5), "Somewhat Good", IF(AND(0.5&lt;=$D523, $D523&lt;=1), "Very Good", IF(AND(-0.5&lt;$D523, $D523&lt;0), "Somewhat Poor", IF(AND(-1&lt;=$D523, $D523&lt;=-0.5), "Very Poor", IF($D523=0, "Neutral", "ERROR"))))),0)</f>
        <v>0</v>
      </c>
      <c r="S523">
        <f t="shared" si="42"/>
        <v>0</v>
      </c>
      <c r="T523">
        <f t="shared" si="42"/>
        <v>0</v>
      </c>
      <c r="U523">
        <f t="shared" si="42"/>
        <v>0</v>
      </c>
      <c r="V523">
        <f t="shared" si="42"/>
        <v>0</v>
      </c>
      <c r="W523">
        <f t="shared" si="42"/>
        <v>0</v>
      </c>
      <c r="X523">
        <f t="shared" si="42"/>
        <v>0</v>
      </c>
      <c r="Y523">
        <f t="shared" si="42"/>
        <v>0</v>
      </c>
      <c r="Z523">
        <f t="shared" si="42"/>
        <v>0</v>
      </c>
      <c r="AA523">
        <f t="shared" si="42"/>
        <v>0</v>
      </c>
      <c r="AB523" t="str">
        <f t="shared" si="42"/>
        <v>Somewhat Good</v>
      </c>
      <c r="AC523">
        <f t="shared" si="42"/>
        <v>0</v>
      </c>
    </row>
    <row r="524" spans="1:29" x14ac:dyDescent="0.35">
      <c r="A524">
        <v>522</v>
      </c>
      <c r="B524" s="1">
        <v>1.18426E+18</v>
      </c>
      <c r="C524" t="s">
        <v>1863</v>
      </c>
      <c r="D524" s="3">
        <v>0</v>
      </c>
      <c r="E524" s="3">
        <v>0</v>
      </c>
      <c r="F524" t="s">
        <v>38</v>
      </c>
      <c r="G524" t="str">
        <f t="shared" si="40"/>
        <v>Strong Rational</v>
      </c>
      <c r="H524" t="s">
        <v>1864</v>
      </c>
      <c r="J524" t="s">
        <v>1865</v>
      </c>
      <c r="K524" s="1">
        <v>1.053E+18</v>
      </c>
      <c r="L524" t="s">
        <v>1822</v>
      </c>
      <c r="M524" t="s">
        <v>1866</v>
      </c>
      <c r="N524" t="s">
        <v>18</v>
      </c>
      <c r="O524" t="s">
        <v>1867</v>
      </c>
      <c r="P524" t="s">
        <v>50</v>
      </c>
      <c r="R524">
        <f t="shared" si="43"/>
        <v>0</v>
      </c>
      <c r="S524">
        <f t="shared" si="42"/>
        <v>0</v>
      </c>
      <c r="T524">
        <f t="shared" si="42"/>
        <v>0</v>
      </c>
      <c r="U524">
        <f t="shared" si="42"/>
        <v>0</v>
      </c>
      <c r="V524">
        <f t="shared" si="42"/>
        <v>0</v>
      </c>
      <c r="W524" t="str">
        <f t="shared" si="42"/>
        <v>Neutral</v>
      </c>
      <c r="X524">
        <f t="shared" si="42"/>
        <v>0</v>
      </c>
      <c r="Y524">
        <f t="shared" si="42"/>
        <v>0</v>
      </c>
      <c r="Z524">
        <f t="shared" si="42"/>
        <v>0</v>
      </c>
      <c r="AA524">
        <f t="shared" si="42"/>
        <v>0</v>
      </c>
      <c r="AB524">
        <f t="shared" si="42"/>
        <v>0</v>
      </c>
      <c r="AC524">
        <f t="shared" si="42"/>
        <v>0</v>
      </c>
    </row>
    <row r="525" spans="1:29" x14ac:dyDescent="0.35">
      <c r="A525">
        <v>523</v>
      </c>
      <c r="B525" s="1">
        <v>1.18427E+18</v>
      </c>
      <c r="C525" t="s">
        <v>1868</v>
      </c>
      <c r="D525" s="3">
        <v>-0.25</v>
      </c>
      <c r="E525" s="3">
        <v>0.875</v>
      </c>
      <c r="F525" t="s">
        <v>69</v>
      </c>
      <c r="G525" t="str">
        <f t="shared" si="40"/>
        <v>Strong Emotional</v>
      </c>
      <c r="H525" t="s">
        <v>1869</v>
      </c>
      <c r="J525" t="s">
        <v>1870</v>
      </c>
      <c r="K525">
        <v>14682454</v>
      </c>
      <c r="L525" t="s">
        <v>1822</v>
      </c>
      <c r="M525" t="s">
        <v>1871</v>
      </c>
      <c r="N525" t="s">
        <v>18</v>
      </c>
      <c r="O525" t="s">
        <v>1872</v>
      </c>
      <c r="P525" t="s">
        <v>36</v>
      </c>
      <c r="R525">
        <f t="shared" si="43"/>
        <v>0</v>
      </c>
      <c r="S525">
        <f t="shared" si="42"/>
        <v>0</v>
      </c>
      <c r="T525" t="str">
        <f t="shared" si="42"/>
        <v>Somewhat Poor</v>
      </c>
      <c r="U525">
        <f t="shared" si="42"/>
        <v>0</v>
      </c>
      <c r="V525">
        <f t="shared" si="42"/>
        <v>0</v>
      </c>
      <c r="W525">
        <f t="shared" si="42"/>
        <v>0</v>
      </c>
      <c r="X525">
        <f t="shared" si="42"/>
        <v>0</v>
      </c>
      <c r="Y525">
        <f t="shared" si="42"/>
        <v>0</v>
      </c>
      <c r="Z525">
        <f t="shared" si="42"/>
        <v>0</v>
      </c>
      <c r="AA525">
        <f t="shared" si="42"/>
        <v>0</v>
      </c>
      <c r="AB525">
        <f t="shared" si="42"/>
        <v>0</v>
      </c>
      <c r="AC525">
        <f t="shared" si="42"/>
        <v>0</v>
      </c>
    </row>
    <row r="526" spans="1:29" x14ac:dyDescent="0.35">
      <c r="A526">
        <v>524</v>
      </c>
      <c r="B526" s="1">
        <v>1.18428E+18</v>
      </c>
      <c r="C526" t="s">
        <v>1873</v>
      </c>
      <c r="D526" s="3">
        <v>0</v>
      </c>
      <c r="E526" s="3">
        <v>0</v>
      </c>
      <c r="F526" t="s">
        <v>38</v>
      </c>
      <c r="G526" t="str">
        <f t="shared" si="40"/>
        <v>Strong Rational</v>
      </c>
      <c r="H526" t="s">
        <v>1874</v>
      </c>
      <c r="J526" t="s">
        <v>1875</v>
      </c>
      <c r="K526">
        <v>17971723</v>
      </c>
      <c r="L526" t="s">
        <v>1822</v>
      </c>
      <c r="M526" t="s">
        <v>1876</v>
      </c>
      <c r="N526" t="s">
        <v>18</v>
      </c>
      <c r="O526" t="s">
        <v>1877</v>
      </c>
      <c r="P526" t="s">
        <v>27</v>
      </c>
      <c r="R526" t="str">
        <f t="shared" si="43"/>
        <v>Neutral</v>
      </c>
      <c r="S526">
        <f t="shared" si="42"/>
        <v>0</v>
      </c>
      <c r="T526">
        <f t="shared" si="42"/>
        <v>0</v>
      </c>
      <c r="U526">
        <f t="shared" si="42"/>
        <v>0</v>
      </c>
      <c r="V526">
        <f t="shared" si="42"/>
        <v>0</v>
      </c>
      <c r="W526">
        <f t="shared" si="42"/>
        <v>0</v>
      </c>
      <c r="X526">
        <f t="shared" si="42"/>
        <v>0</v>
      </c>
      <c r="Y526">
        <f t="shared" si="42"/>
        <v>0</v>
      </c>
      <c r="Z526">
        <f t="shared" si="42"/>
        <v>0</v>
      </c>
      <c r="AA526">
        <f t="shared" si="42"/>
        <v>0</v>
      </c>
      <c r="AB526">
        <f t="shared" si="42"/>
        <v>0</v>
      </c>
      <c r="AC526">
        <f t="shared" si="42"/>
        <v>0</v>
      </c>
    </row>
    <row r="527" spans="1:29" x14ac:dyDescent="0.35">
      <c r="A527">
        <v>525</v>
      </c>
      <c r="B527" s="1">
        <v>1.18428E+18</v>
      </c>
      <c r="C527" t="s">
        <v>1878</v>
      </c>
      <c r="D527" s="3">
        <v>0</v>
      </c>
      <c r="E527" s="3">
        <v>0</v>
      </c>
      <c r="F527" t="s">
        <v>38</v>
      </c>
      <c r="G527" t="str">
        <f t="shared" si="40"/>
        <v>Strong Rational</v>
      </c>
      <c r="H527" t="s">
        <v>1879</v>
      </c>
      <c r="J527" t="s">
        <v>1880</v>
      </c>
      <c r="K527" s="1">
        <v>8.71208E+17</v>
      </c>
      <c r="L527" t="s">
        <v>1822</v>
      </c>
      <c r="M527" t="s">
        <v>1881</v>
      </c>
      <c r="N527" t="s">
        <v>18</v>
      </c>
      <c r="O527" t="s">
        <v>1882</v>
      </c>
      <c r="P527" t="s">
        <v>27</v>
      </c>
      <c r="R527" t="str">
        <f t="shared" si="43"/>
        <v>Neutral</v>
      </c>
      <c r="S527">
        <f t="shared" si="42"/>
        <v>0</v>
      </c>
      <c r="T527">
        <f t="shared" si="42"/>
        <v>0</v>
      </c>
      <c r="U527">
        <f t="shared" si="42"/>
        <v>0</v>
      </c>
      <c r="V527">
        <f t="shared" si="42"/>
        <v>0</v>
      </c>
      <c r="W527">
        <f t="shared" si="42"/>
        <v>0</v>
      </c>
      <c r="X527">
        <f t="shared" si="42"/>
        <v>0</v>
      </c>
      <c r="Y527">
        <f t="shared" si="42"/>
        <v>0</v>
      </c>
      <c r="Z527">
        <f t="shared" si="42"/>
        <v>0</v>
      </c>
      <c r="AA527">
        <f t="shared" si="42"/>
        <v>0</v>
      </c>
      <c r="AB527">
        <f t="shared" si="42"/>
        <v>0</v>
      </c>
      <c r="AC527">
        <f t="shared" si="42"/>
        <v>0</v>
      </c>
    </row>
    <row r="528" spans="1:29" x14ac:dyDescent="0.35">
      <c r="A528">
        <v>526</v>
      </c>
      <c r="B528" s="1">
        <v>1.18425E+18</v>
      </c>
      <c r="C528" t="s">
        <v>1883</v>
      </c>
      <c r="D528" s="3">
        <v>0</v>
      </c>
      <c r="E528" s="3">
        <v>0</v>
      </c>
      <c r="F528" t="s">
        <v>38</v>
      </c>
      <c r="G528" t="str">
        <f t="shared" si="40"/>
        <v>Strong Rational</v>
      </c>
      <c r="H528" t="s">
        <v>1884</v>
      </c>
      <c r="J528" t="s">
        <v>1885</v>
      </c>
      <c r="K528">
        <v>3224829904</v>
      </c>
      <c r="L528" t="s">
        <v>1822</v>
      </c>
      <c r="M528" t="s">
        <v>1885</v>
      </c>
      <c r="N528" t="s">
        <v>18</v>
      </c>
      <c r="O528" t="s">
        <v>1886</v>
      </c>
      <c r="P528" t="s">
        <v>27</v>
      </c>
      <c r="R528" t="str">
        <f t="shared" si="43"/>
        <v>Neutral</v>
      </c>
      <c r="S528">
        <f t="shared" si="42"/>
        <v>0</v>
      </c>
      <c r="T528">
        <f t="shared" si="42"/>
        <v>0</v>
      </c>
      <c r="U528">
        <f t="shared" si="42"/>
        <v>0</v>
      </c>
      <c r="V528">
        <f t="shared" si="42"/>
        <v>0</v>
      </c>
      <c r="W528">
        <f t="shared" si="42"/>
        <v>0</v>
      </c>
      <c r="X528">
        <f t="shared" si="42"/>
        <v>0</v>
      </c>
      <c r="Y528">
        <f t="shared" si="42"/>
        <v>0</v>
      </c>
      <c r="Z528">
        <f t="shared" si="42"/>
        <v>0</v>
      </c>
      <c r="AA528">
        <f t="shared" si="42"/>
        <v>0</v>
      </c>
      <c r="AB528">
        <f t="shared" si="42"/>
        <v>0</v>
      </c>
      <c r="AC528">
        <f t="shared" si="42"/>
        <v>0</v>
      </c>
    </row>
    <row r="529" spans="1:29" x14ac:dyDescent="0.35">
      <c r="A529">
        <v>527</v>
      </c>
      <c r="B529" s="1">
        <v>1.18428E+18</v>
      </c>
      <c r="C529" t="s">
        <v>1887</v>
      </c>
      <c r="D529" s="3">
        <v>-0.2</v>
      </c>
      <c r="E529" s="3">
        <v>0.4</v>
      </c>
      <c r="F529" t="s">
        <v>69</v>
      </c>
      <c r="G529" t="str">
        <f t="shared" si="40"/>
        <v>Rational</v>
      </c>
      <c r="H529" t="s">
        <v>144</v>
      </c>
      <c r="J529" t="s">
        <v>1888</v>
      </c>
      <c r="K529">
        <v>253631801</v>
      </c>
      <c r="L529" t="s">
        <v>1822</v>
      </c>
      <c r="M529" t="s">
        <v>1889</v>
      </c>
      <c r="N529" t="s">
        <v>18</v>
      </c>
      <c r="O529" t="s">
        <v>1890</v>
      </c>
      <c r="P529" t="s">
        <v>36</v>
      </c>
      <c r="R529">
        <f t="shared" si="43"/>
        <v>0</v>
      </c>
      <c r="S529">
        <f t="shared" si="42"/>
        <v>0</v>
      </c>
      <c r="T529" t="str">
        <f t="shared" si="42"/>
        <v>Somewhat Poor</v>
      </c>
      <c r="U529">
        <f t="shared" si="42"/>
        <v>0</v>
      </c>
      <c r="V529">
        <f t="shared" si="42"/>
        <v>0</v>
      </c>
      <c r="W529">
        <f t="shared" si="42"/>
        <v>0</v>
      </c>
      <c r="X529">
        <f t="shared" si="42"/>
        <v>0</v>
      </c>
      <c r="Y529">
        <f t="shared" si="42"/>
        <v>0</v>
      </c>
      <c r="Z529">
        <f t="shared" si="42"/>
        <v>0</v>
      </c>
      <c r="AA529">
        <f t="shared" si="42"/>
        <v>0</v>
      </c>
      <c r="AB529">
        <f t="shared" si="42"/>
        <v>0</v>
      </c>
      <c r="AC529">
        <f t="shared" si="42"/>
        <v>0</v>
      </c>
    </row>
    <row r="530" spans="1:29" x14ac:dyDescent="0.35">
      <c r="A530">
        <v>528</v>
      </c>
      <c r="B530" s="1">
        <v>1.18428E+18</v>
      </c>
      <c r="C530" t="s">
        <v>1891</v>
      </c>
      <c r="D530" s="3">
        <v>0</v>
      </c>
      <c r="E530" s="3">
        <v>0</v>
      </c>
      <c r="F530" t="s">
        <v>38</v>
      </c>
      <c r="G530" t="str">
        <f t="shared" si="40"/>
        <v>Strong Rational</v>
      </c>
      <c r="H530" t="s">
        <v>1879</v>
      </c>
      <c r="J530" t="s">
        <v>1892</v>
      </c>
      <c r="K530">
        <v>19376826</v>
      </c>
      <c r="L530" t="s">
        <v>1822</v>
      </c>
      <c r="M530" t="s">
        <v>1893</v>
      </c>
      <c r="N530" t="s">
        <v>18</v>
      </c>
      <c r="O530" t="s">
        <v>1894</v>
      </c>
      <c r="P530" t="s">
        <v>36</v>
      </c>
      <c r="R530">
        <f t="shared" si="43"/>
        <v>0</v>
      </c>
      <c r="S530">
        <f t="shared" si="42"/>
        <v>0</v>
      </c>
      <c r="T530" t="str">
        <f t="shared" si="42"/>
        <v>Neutral</v>
      </c>
      <c r="U530">
        <f t="shared" si="42"/>
        <v>0</v>
      </c>
      <c r="V530">
        <f t="shared" si="42"/>
        <v>0</v>
      </c>
      <c r="W530">
        <f t="shared" si="42"/>
        <v>0</v>
      </c>
      <c r="X530">
        <f t="shared" si="42"/>
        <v>0</v>
      </c>
      <c r="Y530">
        <f t="shared" si="42"/>
        <v>0</v>
      </c>
      <c r="Z530">
        <f t="shared" si="42"/>
        <v>0</v>
      </c>
      <c r="AA530">
        <f t="shared" si="42"/>
        <v>0</v>
      </c>
      <c r="AB530">
        <f t="shared" si="42"/>
        <v>0</v>
      </c>
      <c r="AC530">
        <f t="shared" si="42"/>
        <v>0</v>
      </c>
    </row>
    <row r="531" spans="1:29" x14ac:dyDescent="0.35">
      <c r="A531">
        <v>529</v>
      </c>
      <c r="B531" s="1">
        <v>1.18428E+18</v>
      </c>
      <c r="C531" t="s">
        <v>1895</v>
      </c>
      <c r="D531" s="3">
        <v>0</v>
      </c>
      <c r="E531" s="3">
        <v>0</v>
      </c>
      <c r="F531" t="s">
        <v>38</v>
      </c>
      <c r="G531" t="str">
        <f t="shared" si="40"/>
        <v>Strong Rational</v>
      </c>
      <c r="H531" t="s">
        <v>921</v>
      </c>
      <c r="J531" t="s">
        <v>164</v>
      </c>
      <c r="K531" s="1">
        <v>1.10641E+18</v>
      </c>
      <c r="L531" t="s">
        <v>1822</v>
      </c>
      <c r="M531" t="s">
        <v>1896</v>
      </c>
      <c r="N531" t="s">
        <v>1897</v>
      </c>
      <c r="O531" t="s">
        <v>166</v>
      </c>
      <c r="P531" t="s">
        <v>156</v>
      </c>
      <c r="R531">
        <f t="shared" si="43"/>
        <v>0</v>
      </c>
      <c r="S531">
        <f t="shared" si="42"/>
        <v>0</v>
      </c>
      <c r="T531">
        <f t="shared" si="42"/>
        <v>0</v>
      </c>
      <c r="U531" t="str">
        <f t="shared" si="42"/>
        <v>Neutral</v>
      </c>
      <c r="V531">
        <f t="shared" si="42"/>
        <v>0</v>
      </c>
      <c r="W531">
        <f t="shared" si="42"/>
        <v>0</v>
      </c>
      <c r="X531">
        <f t="shared" si="42"/>
        <v>0</v>
      </c>
      <c r="Y531">
        <f t="shared" si="42"/>
        <v>0</v>
      </c>
      <c r="Z531">
        <f t="shared" si="42"/>
        <v>0</v>
      </c>
      <c r="AA531">
        <f t="shared" si="42"/>
        <v>0</v>
      </c>
      <c r="AB531">
        <f t="shared" si="42"/>
        <v>0</v>
      </c>
      <c r="AC531">
        <f t="shared" si="42"/>
        <v>0</v>
      </c>
    </row>
    <row r="532" spans="1:29" x14ac:dyDescent="0.35">
      <c r="A532">
        <v>530</v>
      </c>
      <c r="B532" s="1">
        <v>1.18428E+18</v>
      </c>
      <c r="C532" t="s">
        <v>1898</v>
      </c>
      <c r="D532" s="3">
        <v>-0.29166666666666602</v>
      </c>
      <c r="E532" s="3">
        <v>0.54166666666666596</v>
      </c>
      <c r="F532" t="s">
        <v>69</v>
      </c>
      <c r="G532" t="str">
        <f t="shared" si="40"/>
        <v>Emotional</v>
      </c>
      <c r="H532" t="s">
        <v>1899</v>
      </c>
      <c r="J532" t="s">
        <v>159</v>
      </c>
      <c r="K532" s="1">
        <v>7.20711E+17</v>
      </c>
      <c r="L532" t="s">
        <v>1822</v>
      </c>
      <c r="M532" t="s">
        <v>1900</v>
      </c>
      <c r="N532" t="s">
        <v>48</v>
      </c>
      <c r="O532" t="s">
        <v>161</v>
      </c>
      <c r="P532" t="s">
        <v>156</v>
      </c>
      <c r="R532">
        <f t="shared" si="43"/>
        <v>0</v>
      </c>
      <c r="S532">
        <f t="shared" si="42"/>
        <v>0</v>
      </c>
      <c r="T532">
        <f t="shared" si="42"/>
        <v>0</v>
      </c>
      <c r="U532" t="str">
        <f t="shared" si="42"/>
        <v>Somewhat Poor</v>
      </c>
      <c r="V532">
        <f t="shared" si="42"/>
        <v>0</v>
      </c>
      <c r="W532">
        <f t="shared" si="42"/>
        <v>0</v>
      </c>
      <c r="X532">
        <f t="shared" si="42"/>
        <v>0</v>
      </c>
      <c r="Y532">
        <f t="shared" si="42"/>
        <v>0</v>
      </c>
      <c r="Z532">
        <f t="shared" si="42"/>
        <v>0</v>
      </c>
      <c r="AA532">
        <f t="shared" si="42"/>
        <v>0</v>
      </c>
      <c r="AB532">
        <f t="shared" si="42"/>
        <v>0</v>
      </c>
      <c r="AC532">
        <f t="shared" si="42"/>
        <v>0</v>
      </c>
    </row>
    <row r="533" spans="1:29" x14ac:dyDescent="0.35">
      <c r="A533">
        <v>531</v>
      </c>
      <c r="B533" s="1">
        <v>1.18428E+18</v>
      </c>
      <c r="C533" t="s">
        <v>1901</v>
      </c>
      <c r="D533" s="3">
        <v>0</v>
      </c>
      <c r="E533" s="3">
        <v>0</v>
      </c>
      <c r="F533" t="s">
        <v>38</v>
      </c>
      <c r="G533" t="str">
        <f t="shared" si="40"/>
        <v>Strong Rational</v>
      </c>
      <c r="H533" t="s">
        <v>817</v>
      </c>
      <c r="K533">
        <v>635562209</v>
      </c>
      <c r="L533" t="s">
        <v>1822</v>
      </c>
      <c r="M533" t="s">
        <v>1902</v>
      </c>
      <c r="N533" t="s">
        <v>18</v>
      </c>
      <c r="O533" t="s">
        <v>1903</v>
      </c>
      <c r="P533" t="s">
        <v>156</v>
      </c>
      <c r="R533">
        <f t="shared" si="43"/>
        <v>0</v>
      </c>
      <c r="S533">
        <f t="shared" si="42"/>
        <v>0</v>
      </c>
      <c r="T533">
        <f t="shared" si="42"/>
        <v>0</v>
      </c>
      <c r="U533" t="str">
        <f t="shared" si="42"/>
        <v>Neutral</v>
      </c>
      <c r="V533">
        <f t="shared" si="42"/>
        <v>0</v>
      </c>
      <c r="W533">
        <f t="shared" si="42"/>
        <v>0</v>
      </c>
      <c r="X533">
        <f t="shared" si="42"/>
        <v>0</v>
      </c>
      <c r="Y533">
        <f t="shared" si="42"/>
        <v>0</v>
      </c>
      <c r="Z533">
        <f t="shared" si="42"/>
        <v>0</v>
      </c>
      <c r="AA533">
        <f t="shared" si="42"/>
        <v>0</v>
      </c>
      <c r="AB533">
        <f t="shared" si="42"/>
        <v>0</v>
      </c>
      <c r="AC533">
        <f t="shared" si="42"/>
        <v>0</v>
      </c>
    </row>
    <row r="534" spans="1:29" x14ac:dyDescent="0.35">
      <c r="A534">
        <v>532</v>
      </c>
      <c r="B534" s="1">
        <v>1.18425E+18</v>
      </c>
      <c r="C534" t="s">
        <v>1904</v>
      </c>
      <c r="D534" s="3">
        <v>0</v>
      </c>
      <c r="E534" s="3">
        <v>0</v>
      </c>
      <c r="F534" t="s">
        <v>38</v>
      </c>
      <c r="G534" t="str">
        <f t="shared" si="40"/>
        <v>Strong Rational</v>
      </c>
      <c r="H534" t="s">
        <v>1905</v>
      </c>
      <c r="J534" t="s">
        <v>159</v>
      </c>
      <c r="K534">
        <v>3307956684</v>
      </c>
      <c r="L534" t="s">
        <v>1822</v>
      </c>
      <c r="M534" t="s">
        <v>1906</v>
      </c>
      <c r="N534" t="s">
        <v>1907</v>
      </c>
      <c r="O534" t="s">
        <v>161</v>
      </c>
      <c r="P534" t="s">
        <v>156</v>
      </c>
      <c r="R534">
        <f t="shared" si="43"/>
        <v>0</v>
      </c>
      <c r="S534">
        <f t="shared" si="42"/>
        <v>0</v>
      </c>
      <c r="T534">
        <f t="shared" si="42"/>
        <v>0</v>
      </c>
      <c r="U534" t="str">
        <f t="shared" si="42"/>
        <v>Neutral</v>
      </c>
      <c r="V534">
        <f t="shared" si="42"/>
        <v>0</v>
      </c>
      <c r="W534">
        <f t="shared" si="42"/>
        <v>0</v>
      </c>
      <c r="X534">
        <f t="shared" si="42"/>
        <v>0</v>
      </c>
      <c r="Y534">
        <f t="shared" si="42"/>
        <v>0</v>
      </c>
      <c r="Z534">
        <f t="shared" si="42"/>
        <v>0</v>
      </c>
      <c r="AA534">
        <f t="shared" si="42"/>
        <v>0</v>
      </c>
      <c r="AB534">
        <f t="shared" si="42"/>
        <v>0</v>
      </c>
      <c r="AC534">
        <f t="shared" si="42"/>
        <v>0</v>
      </c>
    </row>
    <row r="535" spans="1:29" x14ac:dyDescent="0.35">
      <c r="A535">
        <v>533</v>
      </c>
      <c r="B535" s="1">
        <v>1.18426E+18</v>
      </c>
      <c r="C535" t="s">
        <v>1908</v>
      </c>
      <c r="D535" s="3">
        <v>0</v>
      </c>
      <c r="E535" s="3">
        <v>0</v>
      </c>
      <c r="F535" t="s">
        <v>38</v>
      </c>
      <c r="G535" t="str">
        <f t="shared" si="40"/>
        <v>Strong Rational</v>
      </c>
      <c r="H535" t="s">
        <v>1909</v>
      </c>
      <c r="K535">
        <v>447514614</v>
      </c>
      <c r="L535" t="s">
        <v>1822</v>
      </c>
      <c r="M535" t="s">
        <v>1910</v>
      </c>
      <c r="N535" t="s">
        <v>48</v>
      </c>
      <c r="O535" t="s">
        <v>49</v>
      </c>
      <c r="P535" t="s">
        <v>50</v>
      </c>
      <c r="R535">
        <f t="shared" si="43"/>
        <v>0</v>
      </c>
      <c r="S535">
        <f t="shared" si="42"/>
        <v>0</v>
      </c>
      <c r="T535">
        <f t="shared" si="42"/>
        <v>0</v>
      </c>
      <c r="U535">
        <f t="shared" si="42"/>
        <v>0</v>
      </c>
      <c r="V535">
        <f t="shared" si="42"/>
        <v>0</v>
      </c>
      <c r="W535" t="str">
        <f t="shared" si="42"/>
        <v>Neutral</v>
      </c>
      <c r="X535">
        <f t="shared" si="42"/>
        <v>0</v>
      </c>
      <c r="Y535">
        <f t="shared" si="42"/>
        <v>0</v>
      </c>
      <c r="Z535">
        <f t="shared" si="42"/>
        <v>0</v>
      </c>
      <c r="AA535">
        <f t="shared" si="42"/>
        <v>0</v>
      </c>
      <c r="AB535">
        <f t="shared" si="42"/>
        <v>0</v>
      </c>
      <c r="AC535">
        <f t="shared" si="42"/>
        <v>0</v>
      </c>
    </row>
    <row r="536" spans="1:29" x14ac:dyDescent="0.35">
      <c r="A536">
        <v>534</v>
      </c>
      <c r="B536" s="1">
        <v>1.18214E+18</v>
      </c>
      <c r="C536" t="s">
        <v>1911</v>
      </c>
      <c r="D536" s="3">
        <v>0</v>
      </c>
      <c r="E536" s="3">
        <v>0</v>
      </c>
      <c r="F536" t="s">
        <v>38</v>
      </c>
      <c r="G536" t="str">
        <f t="shared" si="40"/>
        <v>Strong Rational</v>
      </c>
      <c r="H536" t="s">
        <v>1912</v>
      </c>
      <c r="J536" t="s">
        <v>1913</v>
      </c>
      <c r="K536">
        <v>1210246874</v>
      </c>
      <c r="L536" t="s">
        <v>1822</v>
      </c>
      <c r="M536" t="s">
        <v>1913</v>
      </c>
      <c r="N536" t="s">
        <v>18</v>
      </c>
      <c r="O536" t="s">
        <v>1914</v>
      </c>
      <c r="P536" t="s">
        <v>50</v>
      </c>
      <c r="R536">
        <f t="shared" si="43"/>
        <v>0</v>
      </c>
      <c r="S536">
        <f t="shared" si="42"/>
        <v>0</v>
      </c>
      <c r="T536">
        <f t="shared" si="42"/>
        <v>0</v>
      </c>
      <c r="U536">
        <f t="shared" si="42"/>
        <v>0</v>
      </c>
      <c r="V536">
        <f t="shared" si="42"/>
        <v>0</v>
      </c>
      <c r="W536" t="str">
        <f t="shared" si="42"/>
        <v>Neutral</v>
      </c>
      <c r="X536">
        <f t="shared" si="42"/>
        <v>0</v>
      </c>
      <c r="Y536">
        <f t="shared" si="42"/>
        <v>0</v>
      </c>
      <c r="Z536">
        <f t="shared" si="42"/>
        <v>0</v>
      </c>
      <c r="AA536">
        <f t="shared" si="42"/>
        <v>0</v>
      </c>
      <c r="AB536">
        <f t="shared" si="42"/>
        <v>0</v>
      </c>
      <c r="AC536">
        <f t="shared" si="42"/>
        <v>0</v>
      </c>
    </row>
    <row r="537" spans="1:29" x14ac:dyDescent="0.35">
      <c r="A537">
        <v>535</v>
      </c>
      <c r="B537" s="1">
        <v>1.18428E+18</v>
      </c>
      <c r="C537" t="s">
        <v>1915</v>
      </c>
      <c r="D537" s="3">
        <v>0.35</v>
      </c>
      <c r="E537" s="3">
        <v>0.59166666666666601</v>
      </c>
      <c r="F537" t="s">
        <v>14</v>
      </c>
      <c r="G537" t="str">
        <f t="shared" si="40"/>
        <v>Emotional</v>
      </c>
      <c r="H537" t="s">
        <v>1091</v>
      </c>
      <c r="J537" t="s">
        <v>970</v>
      </c>
      <c r="K537">
        <v>40696902</v>
      </c>
      <c r="L537" t="s">
        <v>1822</v>
      </c>
      <c r="M537" t="s">
        <v>1916</v>
      </c>
      <c r="N537" t="s">
        <v>18</v>
      </c>
      <c r="O537" t="s">
        <v>972</v>
      </c>
      <c r="P537" t="s">
        <v>50</v>
      </c>
      <c r="R537">
        <f t="shared" si="43"/>
        <v>0</v>
      </c>
      <c r="S537">
        <f t="shared" si="42"/>
        <v>0</v>
      </c>
      <c r="T537">
        <f t="shared" si="42"/>
        <v>0</v>
      </c>
      <c r="U537">
        <f t="shared" si="42"/>
        <v>0</v>
      </c>
      <c r="V537">
        <f t="shared" si="42"/>
        <v>0</v>
      </c>
      <c r="W537" t="str">
        <f t="shared" si="42"/>
        <v>Somewhat Good</v>
      </c>
      <c r="X537">
        <f t="shared" si="42"/>
        <v>0</v>
      </c>
      <c r="Y537">
        <f t="shared" si="42"/>
        <v>0</v>
      </c>
      <c r="Z537">
        <f t="shared" si="42"/>
        <v>0</v>
      </c>
      <c r="AA537">
        <f t="shared" si="42"/>
        <v>0</v>
      </c>
      <c r="AB537">
        <f t="shared" si="42"/>
        <v>0</v>
      </c>
      <c r="AC537">
        <f t="shared" si="42"/>
        <v>0</v>
      </c>
    </row>
    <row r="538" spans="1:29" x14ac:dyDescent="0.35">
      <c r="A538">
        <v>536</v>
      </c>
      <c r="B538" s="1">
        <v>1.18427E+18</v>
      </c>
      <c r="C538" t="s">
        <v>1917</v>
      </c>
      <c r="D538" s="3">
        <v>0</v>
      </c>
      <c r="E538" s="3">
        <v>0</v>
      </c>
      <c r="F538" t="s">
        <v>38</v>
      </c>
      <c r="G538" t="str">
        <f t="shared" si="40"/>
        <v>Strong Rational</v>
      </c>
      <c r="H538" t="s">
        <v>669</v>
      </c>
      <c r="J538" t="s">
        <v>164</v>
      </c>
      <c r="K538">
        <v>548290710</v>
      </c>
      <c r="L538" t="s">
        <v>1822</v>
      </c>
      <c r="M538" t="s">
        <v>1918</v>
      </c>
      <c r="N538" t="s">
        <v>18</v>
      </c>
      <c r="O538" t="s">
        <v>1919</v>
      </c>
      <c r="P538" t="s">
        <v>56</v>
      </c>
      <c r="R538">
        <f t="shared" si="43"/>
        <v>0</v>
      </c>
      <c r="S538">
        <f t="shared" si="42"/>
        <v>0</v>
      </c>
      <c r="T538">
        <f t="shared" si="42"/>
        <v>0</v>
      </c>
      <c r="U538">
        <f t="shared" si="42"/>
        <v>0</v>
      </c>
      <c r="V538">
        <f t="shared" si="42"/>
        <v>0</v>
      </c>
      <c r="W538">
        <f t="shared" si="42"/>
        <v>0</v>
      </c>
      <c r="X538">
        <f t="shared" si="42"/>
        <v>0</v>
      </c>
      <c r="Y538">
        <f t="shared" si="42"/>
        <v>0</v>
      </c>
      <c r="Z538" t="str">
        <f t="shared" si="42"/>
        <v>Neutral</v>
      </c>
      <c r="AA538">
        <f t="shared" si="42"/>
        <v>0</v>
      </c>
      <c r="AB538">
        <f t="shared" ref="S538:AC561" si="44">IF($P538 = AB$1, IF(AND(0&lt;$D538, $D538&lt;0.5), "Somewhat Good", IF(AND(0.5&lt;=$D538, $D538&lt;=1), "Very Good", IF(AND(-0.5&lt;$D538, $D538&lt;0), "Somewhat Poor", IF(AND(-1&lt;=$D538, $D538&lt;=-0.5), "Very Poor", IF($D538=0, "Neutral", "ERROR"))))),0)</f>
        <v>0</v>
      </c>
      <c r="AC538">
        <f t="shared" si="44"/>
        <v>0</v>
      </c>
    </row>
    <row r="539" spans="1:29" x14ac:dyDescent="0.35">
      <c r="A539">
        <v>537</v>
      </c>
      <c r="B539" s="1">
        <v>1.18428E+18</v>
      </c>
      <c r="C539" t="s">
        <v>1920</v>
      </c>
      <c r="D539" s="3">
        <v>0.4</v>
      </c>
      <c r="E539" s="3">
        <v>0.55000000000000004</v>
      </c>
      <c r="F539" t="s">
        <v>14</v>
      </c>
      <c r="G539" t="str">
        <f t="shared" si="40"/>
        <v>Emotional</v>
      </c>
      <c r="H539" t="s">
        <v>502</v>
      </c>
      <c r="J539" t="s">
        <v>1921</v>
      </c>
      <c r="K539">
        <v>1351934052</v>
      </c>
      <c r="L539" t="s">
        <v>1822</v>
      </c>
      <c r="M539" t="s">
        <v>1922</v>
      </c>
      <c r="N539" t="s">
        <v>18</v>
      </c>
      <c r="O539" t="s">
        <v>1923</v>
      </c>
      <c r="P539" t="s">
        <v>56</v>
      </c>
      <c r="R539">
        <f t="shared" si="43"/>
        <v>0</v>
      </c>
      <c r="S539">
        <f t="shared" si="44"/>
        <v>0</v>
      </c>
      <c r="T539">
        <f t="shared" si="44"/>
        <v>0</v>
      </c>
      <c r="U539">
        <f t="shared" si="44"/>
        <v>0</v>
      </c>
      <c r="V539">
        <f t="shared" si="44"/>
        <v>0</v>
      </c>
      <c r="W539">
        <f t="shared" si="44"/>
        <v>0</v>
      </c>
      <c r="X539">
        <f t="shared" si="44"/>
        <v>0</v>
      </c>
      <c r="Y539">
        <f t="shared" si="44"/>
        <v>0</v>
      </c>
      <c r="Z539" t="str">
        <f t="shared" si="44"/>
        <v>Somewhat Good</v>
      </c>
      <c r="AA539">
        <f t="shared" si="44"/>
        <v>0</v>
      </c>
      <c r="AB539">
        <f t="shared" si="44"/>
        <v>0</v>
      </c>
      <c r="AC539">
        <f t="shared" si="44"/>
        <v>0</v>
      </c>
    </row>
    <row r="540" spans="1:29" x14ac:dyDescent="0.35">
      <c r="A540">
        <v>538</v>
      </c>
      <c r="B540" s="1">
        <v>1.18428E+18</v>
      </c>
      <c r="C540" t="s">
        <v>1924</v>
      </c>
      <c r="D540" s="3">
        <v>0</v>
      </c>
      <c r="E540" s="3">
        <v>0</v>
      </c>
      <c r="F540" t="s">
        <v>38</v>
      </c>
      <c r="G540" t="str">
        <f t="shared" si="40"/>
        <v>Strong Rational</v>
      </c>
      <c r="H540" t="s">
        <v>647</v>
      </c>
      <c r="K540">
        <v>452351806</v>
      </c>
      <c r="L540" t="s">
        <v>1822</v>
      </c>
      <c r="M540" t="s">
        <v>1925</v>
      </c>
      <c r="N540" t="s">
        <v>18</v>
      </c>
      <c r="O540" t="s">
        <v>55</v>
      </c>
      <c r="P540" t="s">
        <v>56</v>
      </c>
      <c r="R540">
        <f t="shared" si="43"/>
        <v>0</v>
      </c>
      <c r="S540">
        <f t="shared" si="44"/>
        <v>0</v>
      </c>
      <c r="T540">
        <f t="shared" si="44"/>
        <v>0</v>
      </c>
      <c r="U540">
        <f t="shared" si="44"/>
        <v>0</v>
      </c>
      <c r="V540">
        <f t="shared" si="44"/>
        <v>0</v>
      </c>
      <c r="W540">
        <f t="shared" si="44"/>
        <v>0</v>
      </c>
      <c r="X540">
        <f t="shared" si="44"/>
        <v>0</v>
      </c>
      <c r="Y540">
        <f t="shared" si="44"/>
        <v>0</v>
      </c>
      <c r="Z540" t="str">
        <f t="shared" si="44"/>
        <v>Neutral</v>
      </c>
      <c r="AA540">
        <f t="shared" si="44"/>
        <v>0</v>
      </c>
      <c r="AB540">
        <f t="shared" si="44"/>
        <v>0</v>
      </c>
      <c r="AC540">
        <f t="shared" si="44"/>
        <v>0</v>
      </c>
    </row>
    <row r="541" spans="1:29" x14ac:dyDescent="0.35">
      <c r="A541">
        <v>539</v>
      </c>
      <c r="B541" s="1">
        <v>1.18426E+18</v>
      </c>
      <c r="C541" t="s">
        <v>1926</v>
      </c>
      <c r="D541" s="3">
        <v>0</v>
      </c>
      <c r="E541" s="3">
        <v>0</v>
      </c>
      <c r="F541" t="s">
        <v>38</v>
      </c>
      <c r="G541" t="str">
        <f t="shared" si="40"/>
        <v>Strong Rational</v>
      </c>
      <c r="H541" t="s">
        <v>1927</v>
      </c>
      <c r="J541" t="s">
        <v>1928</v>
      </c>
      <c r="K541">
        <v>117321429</v>
      </c>
      <c r="L541" t="s">
        <v>1822</v>
      </c>
      <c r="M541" t="s">
        <v>1929</v>
      </c>
      <c r="N541" t="s">
        <v>18</v>
      </c>
      <c r="O541" t="s">
        <v>1930</v>
      </c>
      <c r="P541" t="s">
        <v>56</v>
      </c>
      <c r="R541">
        <f t="shared" si="43"/>
        <v>0</v>
      </c>
      <c r="S541">
        <f t="shared" si="44"/>
        <v>0</v>
      </c>
      <c r="T541">
        <f t="shared" si="44"/>
        <v>0</v>
      </c>
      <c r="U541">
        <f t="shared" si="44"/>
        <v>0</v>
      </c>
      <c r="V541">
        <f t="shared" si="44"/>
        <v>0</v>
      </c>
      <c r="W541">
        <f t="shared" si="44"/>
        <v>0</v>
      </c>
      <c r="X541">
        <f t="shared" si="44"/>
        <v>0</v>
      </c>
      <c r="Y541">
        <f t="shared" si="44"/>
        <v>0</v>
      </c>
      <c r="Z541" t="str">
        <f t="shared" si="44"/>
        <v>Neutral</v>
      </c>
      <c r="AA541">
        <f t="shared" si="44"/>
        <v>0</v>
      </c>
      <c r="AB541">
        <f t="shared" si="44"/>
        <v>0</v>
      </c>
      <c r="AC541">
        <f t="shared" si="44"/>
        <v>0</v>
      </c>
    </row>
    <row r="542" spans="1:29" x14ac:dyDescent="0.35">
      <c r="A542">
        <v>540</v>
      </c>
      <c r="B542" s="1">
        <v>1.18428E+18</v>
      </c>
      <c r="C542" t="s">
        <v>1931</v>
      </c>
      <c r="D542" s="3">
        <v>0.56666666666666599</v>
      </c>
      <c r="E542" s="3">
        <v>0.68333333333333302</v>
      </c>
      <c r="F542" t="s">
        <v>14</v>
      </c>
      <c r="G542" t="str">
        <f t="shared" si="40"/>
        <v>Emotional</v>
      </c>
      <c r="H542" t="s">
        <v>1932</v>
      </c>
      <c r="K542">
        <v>58833887</v>
      </c>
      <c r="L542" t="s">
        <v>1822</v>
      </c>
      <c r="M542" t="s">
        <v>1933</v>
      </c>
      <c r="N542" t="s">
        <v>1934</v>
      </c>
      <c r="O542" t="s">
        <v>67</v>
      </c>
      <c r="P542" t="s">
        <v>62</v>
      </c>
      <c r="R542">
        <f t="shared" si="43"/>
        <v>0</v>
      </c>
      <c r="S542">
        <f t="shared" si="44"/>
        <v>0</v>
      </c>
      <c r="T542">
        <f t="shared" si="44"/>
        <v>0</v>
      </c>
      <c r="U542">
        <f t="shared" si="44"/>
        <v>0</v>
      </c>
      <c r="V542">
        <f t="shared" si="44"/>
        <v>0</v>
      </c>
      <c r="W542">
        <f t="shared" si="44"/>
        <v>0</v>
      </c>
      <c r="X542">
        <f t="shared" si="44"/>
        <v>0</v>
      </c>
      <c r="Y542">
        <f t="shared" si="44"/>
        <v>0</v>
      </c>
      <c r="Z542">
        <f t="shared" si="44"/>
        <v>0</v>
      </c>
      <c r="AA542" t="str">
        <f t="shared" si="44"/>
        <v>Very Good</v>
      </c>
      <c r="AB542">
        <f t="shared" si="44"/>
        <v>0</v>
      </c>
      <c r="AC542">
        <f t="shared" si="44"/>
        <v>0</v>
      </c>
    </row>
    <row r="543" spans="1:29" x14ac:dyDescent="0.35">
      <c r="A543">
        <v>541</v>
      </c>
      <c r="B543" s="1">
        <v>1.18425E+18</v>
      </c>
      <c r="C543" t="s">
        <v>1883</v>
      </c>
      <c r="D543" s="3">
        <v>0</v>
      </c>
      <c r="E543" s="3">
        <v>0</v>
      </c>
      <c r="F543" t="s">
        <v>38</v>
      </c>
      <c r="G543" t="str">
        <f t="shared" si="40"/>
        <v>Strong Rational</v>
      </c>
      <c r="H543" t="s">
        <v>1884</v>
      </c>
      <c r="J543" t="s">
        <v>1885</v>
      </c>
      <c r="K543">
        <v>3224829904</v>
      </c>
      <c r="L543" t="s">
        <v>1822</v>
      </c>
      <c r="M543" t="s">
        <v>1885</v>
      </c>
      <c r="N543" t="s">
        <v>18</v>
      </c>
      <c r="O543" t="s">
        <v>1886</v>
      </c>
      <c r="P543" t="s">
        <v>221</v>
      </c>
      <c r="R543">
        <f t="shared" si="43"/>
        <v>0</v>
      </c>
      <c r="S543">
        <f t="shared" si="44"/>
        <v>0</v>
      </c>
      <c r="T543">
        <f t="shared" si="44"/>
        <v>0</v>
      </c>
      <c r="U543">
        <f t="shared" si="44"/>
        <v>0</v>
      </c>
      <c r="V543">
        <f t="shared" si="44"/>
        <v>0</v>
      </c>
      <c r="W543">
        <f t="shared" si="44"/>
        <v>0</v>
      </c>
      <c r="X543">
        <f t="shared" si="44"/>
        <v>0</v>
      </c>
      <c r="Y543">
        <f t="shared" si="44"/>
        <v>0</v>
      </c>
      <c r="Z543">
        <f t="shared" si="44"/>
        <v>0</v>
      </c>
      <c r="AA543">
        <f t="shared" si="44"/>
        <v>0</v>
      </c>
      <c r="AB543" t="str">
        <f t="shared" si="44"/>
        <v>Neutral</v>
      </c>
      <c r="AC543">
        <f t="shared" si="44"/>
        <v>0</v>
      </c>
    </row>
    <row r="544" spans="1:29" x14ac:dyDescent="0.35">
      <c r="A544">
        <v>542</v>
      </c>
      <c r="B544" s="1">
        <v>1.18427E+18</v>
      </c>
      <c r="C544" t="s">
        <v>1935</v>
      </c>
      <c r="D544" s="3">
        <v>0</v>
      </c>
      <c r="E544" s="3">
        <v>0</v>
      </c>
      <c r="F544" t="s">
        <v>38</v>
      </c>
      <c r="G544" t="str">
        <f t="shared" si="40"/>
        <v>Strong Rational</v>
      </c>
      <c r="H544" t="s">
        <v>1936</v>
      </c>
      <c r="J544" t="s">
        <v>164</v>
      </c>
      <c r="K544">
        <v>929090665</v>
      </c>
      <c r="L544" t="s">
        <v>1822</v>
      </c>
      <c r="M544" t="s">
        <v>1937</v>
      </c>
      <c r="N544" t="s">
        <v>231</v>
      </c>
      <c r="O544" t="s">
        <v>1938</v>
      </c>
      <c r="P544" t="s">
        <v>76</v>
      </c>
      <c r="R544">
        <f t="shared" si="43"/>
        <v>0</v>
      </c>
      <c r="S544">
        <f t="shared" si="44"/>
        <v>0</v>
      </c>
      <c r="T544">
        <f t="shared" si="44"/>
        <v>0</v>
      </c>
      <c r="U544">
        <f t="shared" si="44"/>
        <v>0</v>
      </c>
      <c r="V544">
        <f t="shared" si="44"/>
        <v>0</v>
      </c>
      <c r="W544">
        <f t="shared" si="44"/>
        <v>0</v>
      </c>
      <c r="X544">
        <f t="shared" si="44"/>
        <v>0</v>
      </c>
      <c r="Y544">
        <f t="shared" si="44"/>
        <v>0</v>
      </c>
      <c r="Z544">
        <f t="shared" si="44"/>
        <v>0</v>
      </c>
      <c r="AA544">
        <f t="shared" si="44"/>
        <v>0</v>
      </c>
      <c r="AB544">
        <f t="shared" si="44"/>
        <v>0</v>
      </c>
      <c r="AC544" t="str">
        <f t="shared" si="44"/>
        <v>Neutral</v>
      </c>
    </row>
    <row r="545" spans="1:29" x14ac:dyDescent="0.35">
      <c r="A545">
        <v>543</v>
      </c>
      <c r="B545" s="1">
        <v>1.18429E+18</v>
      </c>
      <c r="C545" t="s">
        <v>1939</v>
      </c>
      <c r="D545" s="3">
        <v>0.9765625</v>
      </c>
      <c r="E545" s="3">
        <v>0.5</v>
      </c>
      <c r="F545" t="s">
        <v>14</v>
      </c>
      <c r="G545" t="str">
        <f t="shared" si="40"/>
        <v>Rational</v>
      </c>
      <c r="H545" t="s">
        <v>1940</v>
      </c>
      <c r="K545">
        <v>62657173</v>
      </c>
      <c r="L545" t="s">
        <v>1822</v>
      </c>
      <c r="M545" t="s">
        <v>1941</v>
      </c>
      <c r="N545" t="s">
        <v>1942</v>
      </c>
      <c r="O545" t="s">
        <v>75</v>
      </c>
      <c r="P545" t="s">
        <v>76</v>
      </c>
      <c r="R545">
        <f t="shared" si="43"/>
        <v>0</v>
      </c>
      <c r="S545">
        <f t="shared" si="44"/>
        <v>0</v>
      </c>
      <c r="T545">
        <f t="shared" si="44"/>
        <v>0</v>
      </c>
      <c r="U545">
        <f t="shared" si="44"/>
        <v>0</v>
      </c>
      <c r="V545">
        <f t="shared" si="44"/>
        <v>0</v>
      </c>
      <c r="W545">
        <f t="shared" si="44"/>
        <v>0</v>
      </c>
      <c r="X545">
        <f t="shared" si="44"/>
        <v>0</v>
      </c>
      <c r="Y545">
        <f t="shared" si="44"/>
        <v>0</v>
      </c>
      <c r="Z545">
        <f t="shared" si="44"/>
        <v>0</v>
      </c>
      <c r="AA545">
        <f t="shared" si="44"/>
        <v>0</v>
      </c>
      <c r="AB545">
        <f t="shared" si="44"/>
        <v>0</v>
      </c>
      <c r="AC545" t="str">
        <f t="shared" si="44"/>
        <v>Very Good</v>
      </c>
    </row>
    <row r="546" spans="1:29" x14ac:dyDescent="0.35">
      <c r="A546">
        <v>544</v>
      </c>
      <c r="B546" s="1">
        <v>1.18427E+18</v>
      </c>
      <c r="C546" t="s">
        <v>1943</v>
      </c>
      <c r="D546" s="3">
        <v>0.1</v>
      </c>
      <c r="E546" s="3">
        <v>0.4</v>
      </c>
      <c r="F546" t="s">
        <v>14</v>
      </c>
      <c r="G546" t="str">
        <f t="shared" si="40"/>
        <v>Rational</v>
      </c>
      <c r="H546" t="s">
        <v>1944</v>
      </c>
      <c r="J546" t="s">
        <v>1945</v>
      </c>
      <c r="K546">
        <v>2179038218</v>
      </c>
      <c r="L546" t="s">
        <v>1822</v>
      </c>
      <c r="M546" t="s">
        <v>1946</v>
      </c>
      <c r="N546" t="s">
        <v>18</v>
      </c>
      <c r="O546" t="s">
        <v>1947</v>
      </c>
      <c r="P546" t="s">
        <v>76</v>
      </c>
      <c r="R546">
        <f t="shared" si="43"/>
        <v>0</v>
      </c>
      <c r="S546">
        <f t="shared" si="44"/>
        <v>0</v>
      </c>
      <c r="T546">
        <f t="shared" si="44"/>
        <v>0</v>
      </c>
      <c r="U546">
        <f t="shared" si="44"/>
        <v>0</v>
      </c>
      <c r="V546">
        <f t="shared" si="44"/>
        <v>0</v>
      </c>
      <c r="W546">
        <f t="shared" si="44"/>
        <v>0</v>
      </c>
      <c r="X546">
        <f t="shared" si="44"/>
        <v>0</v>
      </c>
      <c r="Y546">
        <f t="shared" si="44"/>
        <v>0</v>
      </c>
      <c r="Z546">
        <f t="shared" si="44"/>
        <v>0</v>
      </c>
      <c r="AA546">
        <f t="shared" si="44"/>
        <v>0</v>
      </c>
      <c r="AB546">
        <f t="shared" si="44"/>
        <v>0</v>
      </c>
      <c r="AC546" t="str">
        <f t="shared" si="44"/>
        <v>Somewhat Good</v>
      </c>
    </row>
    <row r="547" spans="1:29" ht="290" x14ac:dyDescent="0.35">
      <c r="A547">
        <v>545</v>
      </c>
      <c r="B547" s="1">
        <v>1.18426E+18</v>
      </c>
      <c r="C547" s="2" t="s">
        <v>1948</v>
      </c>
      <c r="D547" s="3">
        <v>0</v>
      </c>
      <c r="E547" s="3">
        <v>0</v>
      </c>
      <c r="F547" t="s">
        <v>38</v>
      </c>
      <c r="G547" t="str">
        <f t="shared" si="40"/>
        <v>Strong Rational</v>
      </c>
      <c r="H547" t="s">
        <v>1949</v>
      </c>
      <c r="J547" t="s">
        <v>1950</v>
      </c>
      <c r="K547" s="1">
        <v>8.66115E+17</v>
      </c>
      <c r="L547" t="s">
        <v>1822</v>
      </c>
      <c r="M547" t="s">
        <v>1951</v>
      </c>
      <c r="N547" t="s">
        <v>18</v>
      </c>
      <c r="O547" t="s">
        <v>1952</v>
      </c>
      <c r="P547" t="s">
        <v>76</v>
      </c>
      <c r="R547">
        <f t="shared" si="43"/>
        <v>0</v>
      </c>
      <c r="S547">
        <f t="shared" si="44"/>
        <v>0</v>
      </c>
      <c r="T547">
        <f t="shared" si="44"/>
        <v>0</v>
      </c>
      <c r="U547">
        <f t="shared" si="44"/>
        <v>0</v>
      </c>
      <c r="V547">
        <f t="shared" si="44"/>
        <v>0</v>
      </c>
      <c r="W547">
        <f t="shared" si="44"/>
        <v>0</v>
      </c>
      <c r="X547">
        <f t="shared" si="44"/>
        <v>0</v>
      </c>
      <c r="Y547">
        <f t="shared" si="44"/>
        <v>0</v>
      </c>
      <c r="Z547">
        <f t="shared" si="44"/>
        <v>0</v>
      </c>
      <c r="AA547">
        <f t="shared" si="44"/>
        <v>0</v>
      </c>
      <c r="AB547">
        <f t="shared" si="44"/>
        <v>0</v>
      </c>
      <c r="AC547" t="str">
        <f t="shared" si="44"/>
        <v>Neutral</v>
      </c>
    </row>
    <row r="548" spans="1:29" x14ac:dyDescent="0.35">
      <c r="A548">
        <v>546</v>
      </c>
      <c r="B548" s="1">
        <v>1.18429E+18</v>
      </c>
      <c r="C548" t="s">
        <v>1953</v>
      </c>
      <c r="D548" s="3">
        <v>0</v>
      </c>
      <c r="E548" s="3">
        <v>0</v>
      </c>
      <c r="F548" t="s">
        <v>38</v>
      </c>
      <c r="G548" t="str">
        <f t="shared" si="40"/>
        <v>Strong Rational</v>
      </c>
      <c r="H548" t="s">
        <v>734</v>
      </c>
      <c r="K548">
        <v>391163033</v>
      </c>
      <c r="L548" t="s">
        <v>1822</v>
      </c>
      <c r="M548" t="s">
        <v>1954</v>
      </c>
      <c r="N548" t="s">
        <v>48</v>
      </c>
      <c r="O548" t="s">
        <v>75</v>
      </c>
      <c r="P548" t="s">
        <v>76</v>
      </c>
      <c r="R548">
        <f t="shared" si="43"/>
        <v>0</v>
      </c>
      <c r="S548">
        <f t="shared" si="44"/>
        <v>0</v>
      </c>
      <c r="T548">
        <f t="shared" si="44"/>
        <v>0</v>
      </c>
      <c r="U548">
        <f t="shared" si="44"/>
        <v>0</v>
      </c>
      <c r="V548">
        <f t="shared" si="44"/>
        <v>0</v>
      </c>
      <c r="W548">
        <f t="shared" si="44"/>
        <v>0</v>
      </c>
      <c r="X548">
        <f t="shared" si="44"/>
        <v>0</v>
      </c>
      <c r="Y548">
        <f t="shared" si="44"/>
        <v>0</v>
      </c>
      <c r="Z548">
        <f t="shared" si="44"/>
        <v>0</v>
      </c>
      <c r="AA548">
        <f t="shared" si="44"/>
        <v>0</v>
      </c>
      <c r="AB548">
        <f t="shared" si="44"/>
        <v>0</v>
      </c>
      <c r="AC548" t="str">
        <f t="shared" si="44"/>
        <v>Neutral</v>
      </c>
    </row>
    <row r="549" spans="1:29" ht="232" x14ac:dyDescent="0.35">
      <c r="A549">
        <v>547</v>
      </c>
      <c r="B549" s="1">
        <v>1.18426E+18</v>
      </c>
      <c r="C549" s="2" t="s">
        <v>1955</v>
      </c>
      <c r="D549" s="3">
        <v>-0.16666666666666599</v>
      </c>
      <c r="E549" s="3">
        <v>0.16666666666666599</v>
      </c>
      <c r="F549" t="s">
        <v>69</v>
      </c>
      <c r="G549" t="str">
        <f t="shared" si="40"/>
        <v>Strong Rational</v>
      </c>
      <c r="H549" t="s">
        <v>1956</v>
      </c>
      <c r="J549" t="s">
        <v>476</v>
      </c>
      <c r="K549" s="1">
        <v>8.71506E+17</v>
      </c>
      <c r="L549" t="s">
        <v>1822</v>
      </c>
      <c r="M549" t="s">
        <v>1957</v>
      </c>
      <c r="N549" t="s">
        <v>1958</v>
      </c>
      <c r="O549" t="s">
        <v>1959</v>
      </c>
      <c r="P549" t="s">
        <v>156</v>
      </c>
      <c r="R549">
        <f t="shared" si="43"/>
        <v>0</v>
      </c>
      <c r="S549">
        <f t="shared" si="44"/>
        <v>0</v>
      </c>
      <c r="T549">
        <f t="shared" si="44"/>
        <v>0</v>
      </c>
      <c r="U549" t="str">
        <f t="shared" si="44"/>
        <v>Somewhat Poor</v>
      </c>
      <c r="V549">
        <f t="shared" si="44"/>
        <v>0</v>
      </c>
      <c r="W549">
        <f t="shared" si="44"/>
        <v>0</v>
      </c>
      <c r="X549">
        <f t="shared" si="44"/>
        <v>0</v>
      </c>
      <c r="Y549">
        <f t="shared" si="44"/>
        <v>0</v>
      </c>
      <c r="Z549">
        <f t="shared" si="44"/>
        <v>0</v>
      </c>
      <c r="AA549">
        <f t="shared" si="44"/>
        <v>0</v>
      </c>
      <c r="AB549">
        <f t="shared" si="44"/>
        <v>0</v>
      </c>
      <c r="AC549">
        <f t="shared" si="44"/>
        <v>0</v>
      </c>
    </row>
    <row r="550" spans="1:29" ht="232" x14ac:dyDescent="0.35">
      <c r="A550">
        <v>548</v>
      </c>
      <c r="B550" s="1">
        <v>1.18426E+18</v>
      </c>
      <c r="C550" s="2" t="s">
        <v>1955</v>
      </c>
      <c r="D550" s="3">
        <v>-0.16666666666666599</v>
      </c>
      <c r="E550" s="3">
        <v>0.16666666666666599</v>
      </c>
      <c r="F550" t="s">
        <v>69</v>
      </c>
      <c r="G550" t="str">
        <f t="shared" ref="G550:G613" si="45">IF((AND(E550 &gt;= 0.26,E550 &lt;=0.5)),"Rational",IF((AND(E550 &gt; 0.5,E550 &lt; 0.75)),"Emotional",IF((AND(E550 &gt;= 0.75,E550 &lt;=1)),"Strong Emotional", "Strong Rational")))</f>
        <v>Strong Rational</v>
      </c>
      <c r="H550" t="s">
        <v>1956</v>
      </c>
      <c r="J550" t="s">
        <v>476</v>
      </c>
      <c r="K550" s="1">
        <v>8.71506E+17</v>
      </c>
      <c r="L550" t="s">
        <v>1822</v>
      </c>
      <c r="M550" t="s">
        <v>1957</v>
      </c>
      <c r="N550" t="s">
        <v>1958</v>
      </c>
      <c r="O550" t="s">
        <v>1959</v>
      </c>
      <c r="P550" t="s">
        <v>221</v>
      </c>
      <c r="R550">
        <f t="shared" si="43"/>
        <v>0</v>
      </c>
      <c r="S550">
        <f t="shared" si="44"/>
        <v>0</v>
      </c>
      <c r="T550">
        <f t="shared" si="44"/>
        <v>0</v>
      </c>
      <c r="U550">
        <f t="shared" si="44"/>
        <v>0</v>
      </c>
      <c r="V550">
        <f t="shared" si="44"/>
        <v>0</v>
      </c>
      <c r="W550">
        <f t="shared" si="44"/>
        <v>0</v>
      </c>
      <c r="X550">
        <f t="shared" si="44"/>
        <v>0</v>
      </c>
      <c r="Y550">
        <f t="shared" si="44"/>
        <v>0</v>
      </c>
      <c r="Z550">
        <f t="shared" si="44"/>
        <v>0</v>
      </c>
      <c r="AA550">
        <f t="shared" si="44"/>
        <v>0</v>
      </c>
      <c r="AB550" t="str">
        <f t="shared" si="44"/>
        <v>Somewhat Poor</v>
      </c>
      <c r="AC550">
        <f t="shared" si="44"/>
        <v>0</v>
      </c>
    </row>
    <row r="551" spans="1:29" ht="203" x14ac:dyDescent="0.35">
      <c r="A551">
        <v>549</v>
      </c>
      <c r="B551" s="1">
        <v>1.18415E+18</v>
      </c>
      <c r="C551" s="2" t="s">
        <v>1960</v>
      </c>
      <c r="D551" s="3">
        <v>0</v>
      </c>
      <c r="E551" s="3">
        <v>0</v>
      </c>
      <c r="F551" t="s">
        <v>38</v>
      </c>
      <c r="G551" t="str">
        <f t="shared" si="45"/>
        <v>Strong Rational</v>
      </c>
      <c r="H551" t="s">
        <v>1961</v>
      </c>
      <c r="K551">
        <v>2213364265</v>
      </c>
      <c r="L551" t="s">
        <v>1822</v>
      </c>
      <c r="M551" t="s">
        <v>1962</v>
      </c>
      <c r="N551" t="s">
        <v>18</v>
      </c>
      <c r="O551" t="s">
        <v>131</v>
      </c>
      <c r="P551" t="s">
        <v>132</v>
      </c>
      <c r="R551">
        <f t="shared" si="43"/>
        <v>0</v>
      </c>
      <c r="S551" t="str">
        <f t="shared" si="44"/>
        <v>Neutral</v>
      </c>
      <c r="T551">
        <f t="shared" si="44"/>
        <v>0</v>
      </c>
      <c r="U551">
        <f t="shared" si="44"/>
        <v>0</v>
      </c>
      <c r="V551">
        <f t="shared" si="44"/>
        <v>0</v>
      </c>
      <c r="W551">
        <f t="shared" si="44"/>
        <v>0</v>
      </c>
      <c r="X551">
        <f t="shared" si="44"/>
        <v>0</v>
      </c>
      <c r="Y551">
        <f t="shared" si="44"/>
        <v>0</v>
      </c>
      <c r="Z551">
        <f t="shared" si="44"/>
        <v>0</v>
      </c>
      <c r="AA551">
        <f t="shared" si="44"/>
        <v>0</v>
      </c>
      <c r="AB551">
        <f t="shared" si="44"/>
        <v>0</v>
      </c>
      <c r="AC551">
        <f t="shared" si="44"/>
        <v>0</v>
      </c>
    </row>
    <row r="552" spans="1:29" x14ac:dyDescent="0.35">
      <c r="A552">
        <v>550</v>
      </c>
      <c r="B552" s="1">
        <v>1.18426E+18</v>
      </c>
      <c r="C552" t="s">
        <v>1963</v>
      </c>
      <c r="D552" s="3">
        <v>0</v>
      </c>
      <c r="E552" s="3">
        <v>0</v>
      </c>
      <c r="F552" t="s">
        <v>38</v>
      </c>
      <c r="G552" t="str">
        <f t="shared" si="45"/>
        <v>Strong Rational</v>
      </c>
      <c r="H552" t="s">
        <v>1964</v>
      </c>
      <c r="J552" t="s">
        <v>1965</v>
      </c>
      <c r="K552">
        <v>51334556</v>
      </c>
      <c r="L552" t="s">
        <v>1822</v>
      </c>
      <c r="M552" t="s">
        <v>1966</v>
      </c>
      <c r="N552" t="s">
        <v>18</v>
      </c>
      <c r="O552" t="s">
        <v>1967</v>
      </c>
      <c r="P552" t="s">
        <v>36</v>
      </c>
      <c r="R552">
        <f t="shared" si="43"/>
        <v>0</v>
      </c>
      <c r="S552">
        <f t="shared" si="44"/>
        <v>0</v>
      </c>
      <c r="T552" t="str">
        <f t="shared" si="44"/>
        <v>Neutral</v>
      </c>
      <c r="U552">
        <f t="shared" si="44"/>
        <v>0</v>
      </c>
      <c r="V552">
        <f t="shared" si="44"/>
        <v>0</v>
      </c>
      <c r="W552">
        <f t="shared" si="44"/>
        <v>0</v>
      </c>
      <c r="X552">
        <f t="shared" si="44"/>
        <v>0</v>
      </c>
      <c r="Y552">
        <f t="shared" si="44"/>
        <v>0</v>
      </c>
      <c r="Z552">
        <f t="shared" si="44"/>
        <v>0</v>
      </c>
      <c r="AA552">
        <f t="shared" si="44"/>
        <v>0</v>
      </c>
      <c r="AB552">
        <f t="shared" si="44"/>
        <v>0</v>
      </c>
      <c r="AC552">
        <f t="shared" si="44"/>
        <v>0</v>
      </c>
    </row>
    <row r="553" spans="1:29" x14ac:dyDescent="0.35">
      <c r="A553">
        <v>551</v>
      </c>
      <c r="B553" s="1">
        <v>1.18428E+18</v>
      </c>
      <c r="C553" t="s">
        <v>1968</v>
      </c>
      <c r="D553" s="3">
        <v>0</v>
      </c>
      <c r="E553" s="3">
        <v>0.25</v>
      </c>
      <c r="F553" t="s">
        <v>38</v>
      </c>
      <c r="G553" t="str">
        <f t="shared" si="45"/>
        <v>Strong Rational</v>
      </c>
      <c r="H553" t="s">
        <v>1899</v>
      </c>
      <c r="J553" t="s">
        <v>16</v>
      </c>
      <c r="K553">
        <v>183328066</v>
      </c>
      <c r="L553" t="s">
        <v>1822</v>
      </c>
      <c r="M553" t="s">
        <v>1969</v>
      </c>
      <c r="N553" t="s">
        <v>18</v>
      </c>
      <c r="O553" t="s">
        <v>85</v>
      </c>
      <c r="P553" t="s">
        <v>20</v>
      </c>
      <c r="R553">
        <f t="shared" si="43"/>
        <v>0</v>
      </c>
      <c r="S553">
        <f t="shared" si="44"/>
        <v>0</v>
      </c>
      <c r="T553">
        <f t="shared" si="44"/>
        <v>0</v>
      </c>
      <c r="U553">
        <f t="shared" si="44"/>
        <v>0</v>
      </c>
      <c r="V553">
        <f t="shared" si="44"/>
        <v>0</v>
      </c>
      <c r="W553">
        <f t="shared" si="44"/>
        <v>0</v>
      </c>
      <c r="X553">
        <f t="shared" si="44"/>
        <v>0</v>
      </c>
      <c r="Y553" t="str">
        <f t="shared" si="44"/>
        <v>Neutral</v>
      </c>
      <c r="Z553">
        <f t="shared" si="44"/>
        <v>0</v>
      </c>
      <c r="AA553">
        <f t="shared" si="44"/>
        <v>0</v>
      </c>
      <c r="AB553">
        <f t="shared" si="44"/>
        <v>0</v>
      </c>
      <c r="AC553">
        <f t="shared" si="44"/>
        <v>0</v>
      </c>
    </row>
    <row r="554" spans="1:29" x14ac:dyDescent="0.35">
      <c r="A554">
        <v>552</v>
      </c>
      <c r="B554" s="1">
        <v>1.18427E+18</v>
      </c>
      <c r="C554" t="s">
        <v>1970</v>
      </c>
      <c r="D554" s="3">
        <v>0.25</v>
      </c>
      <c r="E554" s="3">
        <v>0.25</v>
      </c>
      <c r="F554" t="s">
        <v>14</v>
      </c>
      <c r="G554" t="str">
        <f t="shared" si="45"/>
        <v>Strong Rational</v>
      </c>
      <c r="H554" t="s">
        <v>1971</v>
      </c>
      <c r="J554" t="s">
        <v>1972</v>
      </c>
      <c r="K554">
        <v>34057138</v>
      </c>
      <c r="L554" t="s">
        <v>1822</v>
      </c>
      <c r="M554" t="s">
        <v>1973</v>
      </c>
      <c r="N554" t="s">
        <v>18</v>
      </c>
      <c r="O554" t="s">
        <v>1974</v>
      </c>
      <c r="P554" t="s">
        <v>56</v>
      </c>
      <c r="R554">
        <f t="shared" si="43"/>
        <v>0</v>
      </c>
      <c r="S554">
        <f t="shared" si="44"/>
        <v>0</v>
      </c>
      <c r="T554">
        <f t="shared" si="44"/>
        <v>0</v>
      </c>
      <c r="U554">
        <f t="shared" si="44"/>
        <v>0</v>
      </c>
      <c r="V554">
        <f t="shared" si="44"/>
        <v>0</v>
      </c>
      <c r="W554">
        <f t="shared" si="44"/>
        <v>0</v>
      </c>
      <c r="X554">
        <f t="shared" si="44"/>
        <v>0</v>
      </c>
      <c r="Y554">
        <f t="shared" si="44"/>
        <v>0</v>
      </c>
      <c r="Z554" t="str">
        <f t="shared" si="44"/>
        <v>Somewhat Good</v>
      </c>
      <c r="AA554">
        <f t="shared" si="44"/>
        <v>0</v>
      </c>
      <c r="AB554">
        <f t="shared" si="44"/>
        <v>0</v>
      </c>
      <c r="AC554">
        <f t="shared" si="44"/>
        <v>0</v>
      </c>
    </row>
    <row r="555" spans="1:29" x14ac:dyDescent="0.35">
      <c r="A555">
        <v>553</v>
      </c>
      <c r="B555" s="1">
        <v>1.18428E+18</v>
      </c>
      <c r="C555" t="s">
        <v>1975</v>
      </c>
      <c r="D555" s="3">
        <v>-7.1428571428571397E-2</v>
      </c>
      <c r="E555" s="3">
        <v>0.214285714285714</v>
      </c>
      <c r="F555" t="s">
        <v>69</v>
      </c>
      <c r="G555" t="str">
        <f t="shared" si="45"/>
        <v>Strong Rational</v>
      </c>
      <c r="H555" t="s">
        <v>106</v>
      </c>
      <c r="J555" t="s">
        <v>91</v>
      </c>
      <c r="K555">
        <v>215889005</v>
      </c>
      <c r="L555" t="s">
        <v>1822</v>
      </c>
      <c r="M555" t="s">
        <v>1976</v>
      </c>
      <c r="N555" t="s">
        <v>18</v>
      </c>
      <c r="O555" t="s">
        <v>93</v>
      </c>
      <c r="P555" t="s">
        <v>56</v>
      </c>
      <c r="R555">
        <f t="shared" si="43"/>
        <v>0</v>
      </c>
      <c r="S555">
        <f t="shared" si="44"/>
        <v>0</v>
      </c>
      <c r="T555">
        <f t="shared" si="44"/>
        <v>0</v>
      </c>
      <c r="U555">
        <f t="shared" si="44"/>
        <v>0</v>
      </c>
      <c r="V555">
        <f t="shared" si="44"/>
        <v>0</v>
      </c>
      <c r="W555">
        <f t="shared" si="44"/>
        <v>0</v>
      </c>
      <c r="X555">
        <f t="shared" si="44"/>
        <v>0</v>
      </c>
      <c r="Y555">
        <f t="shared" si="44"/>
        <v>0</v>
      </c>
      <c r="Z555" t="str">
        <f t="shared" si="44"/>
        <v>Somewhat Poor</v>
      </c>
      <c r="AA555">
        <f t="shared" si="44"/>
        <v>0</v>
      </c>
      <c r="AB555">
        <f t="shared" si="44"/>
        <v>0</v>
      </c>
      <c r="AC555">
        <f t="shared" si="44"/>
        <v>0</v>
      </c>
    </row>
    <row r="556" spans="1:29" x14ac:dyDescent="0.35">
      <c r="A556">
        <v>554</v>
      </c>
      <c r="B556" s="1">
        <v>1.18428E+18</v>
      </c>
      <c r="C556" t="s">
        <v>1977</v>
      </c>
      <c r="D556" s="3">
        <v>-0.24444444444444399</v>
      </c>
      <c r="E556" s="3">
        <v>0.655555555555555</v>
      </c>
      <c r="F556" t="s">
        <v>69</v>
      </c>
      <c r="G556" t="str">
        <f t="shared" si="45"/>
        <v>Emotional</v>
      </c>
      <c r="H556" t="s">
        <v>326</v>
      </c>
      <c r="K556">
        <v>55051402</v>
      </c>
      <c r="L556" t="s">
        <v>1822</v>
      </c>
      <c r="M556" t="s">
        <v>1978</v>
      </c>
      <c r="N556" t="s">
        <v>18</v>
      </c>
      <c r="O556" t="s">
        <v>67</v>
      </c>
      <c r="P556" t="s">
        <v>62</v>
      </c>
      <c r="R556">
        <f t="shared" si="43"/>
        <v>0</v>
      </c>
      <c r="S556">
        <f t="shared" si="44"/>
        <v>0</v>
      </c>
      <c r="T556">
        <f t="shared" si="44"/>
        <v>0</v>
      </c>
      <c r="U556">
        <f t="shared" si="44"/>
        <v>0</v>
      </c>
      <c r="V556">
        <f t="shared" si="44"/>
        <v>0</v>
      </c>
      <c r="W556">
        <f t="shared" si="44"/>
        <v>0</v>
      </c>
      <c r="X556">
        <f t="shared" si="44"/>
        <v>0</v>
      </c>
      <c r="Y556">
        <f t="shared" si="44"/>
        <v>0</v>
      </c>
      <c r="Z556">
        <f t="shared" si="44"/>
        <v>0</v>
      </c>
      <c r="AA556" t="str">
        <f t="shared" si="44"/>
        <v>Somewhat Poor</v>
      </c>
      <c r="AB556">
        <f t="shared" si="44"/>
        <v>0</v>
      </c>
      <c r="AC556">
        <f t="shared" si="44"/>
        <v>0</v>
      </c>
    </row>
    <row r="557" spans="1:29" x14ac:dyDescent="0.35">
      <c r="A557">
        <v>555</v>
      </c>
      <c r="B557" s="1">
        <v>1.18428E+18</v>
      </c>
      <c r="C557" t="s">
        <v>1979</v>
      </c>
      <c r="D557" s="3">
        <v>-0.29999999999999899</v>
      </c>
      <c r="E557" s="3">
        <v>0.61111111111111105</v>
      </c>
      <c r="F557" t="s">
        <v>69</v>
      </c>
      <c r="G557" t="str">
        <f t="shared" si="45"/>
        <v>Emotional</v>
      </c>
      <c r="H557" t="s">
        <v>1980</v>
      </c>
      <c r="J557" t="s">
        <v>91</v>
      </c>
      <c r="K557">
        <v>259462741</v>
      </c>
      <c r="L557" t="s">
        <v>1822</v>
      </c>
      <c r="M557" t="s">
        <v>1981</v>
      </c>
      <c r="N557" t="s">
        <v>18</v>
      </c>
      <c r="O557" t="s">
        <v>370</v>
      </c>
      <c r="P557" t="s">
        <v>27</v>
      </c>
      <c r="R557" t="str">
        <f t="shared" si="43"/>
        <v>Somewhat Poor</v>
      </c>
      <c r="S557">
        <f t="shared" si="44"/>
        <v>0</v>
      </c>
      <c r="T557">
        <f t="shared" si="44"/>
        <v>0</v>
      </c>
      <c r="U557">
        <f t="shared" si="44"/>
        <v>0</v>
      </c>
      <c r="V557">
        <f t="shared" si="44"/>
        <v>0</v>
      </c>
      <c r="W557">
        <f t="shared" si="44"/>
        <v>0</v>
      </c>
      <c r="X557">
        <f t="shared" si="44"/>
        <v>0</v>
      </c>
      <c r="Y557">
        <f t="shared" si="44"/>
        <v>0</v>
      </c>
      <c r="Z557">
        <f t="shared" si="44"/>
        <v>0</v>
      </c>
      <c r="AA557">
        <f t="shared" si="44"/>
        <v>0</v>
      </c>
      <c r="AB557">
        <f t="shared" si="44"/>
        <v>0</v>
      </c>
      <c r="AC557">
        <f t="shared" si="44"/>
        <v>0</v>
      </c>
    </row>
    <row r="558" spans="1:29" x14ac:dyDescent="0.35">
      <c r="A558">
        <v>556</v>
      </c>
      <c r="B558" s="1">
        <v>1.18428E+18</v>
      </c>
      <c r="C558" t="s">
        <v>1982</v>
      </c>
      <c r="D558" s="3">
        <v>0</v>
      </c>
      <c r="E558" s="3">
        <v>0</v>
      </c>
      <c r="F558" t="s">
        <v>38</v>
      </c>
      <c r="G558" t="str">
        <f t="shared" si="45"/>
        <v>Strong Rational</v>
      </c>
      <c r="H558" t="s">
        <v>866</v>
      </c>
      <c r="J558" t="s">
        <v>1983</v>
      </c>
      <c r="K558">
        <v>28898828</v>
      </c>
      <c r="L558" t="s">
        <v>1822</v>
      </c>
      <c r="M558" t="s">
        <v>1984</v>
      </c>
      <c r="N558" t="s">
        <v>18</v>
      </c>
      <c r="O558" t="s">
        <v>1985</v>
      </c>
      <c r="P558" t="s">
        <v>76</v>
      </c>
      <c r="R558">
        <f t="shared" si="43"/>
        <v>0</v>
      </c>
      <c r="S558">
        <f t="shared" si="44"/>
        <v>0</v>
      </c>
      <c r="T558">
        <f t="shared" si="44"/>
        <v>0</v>
      </c>
      <c r="U558">
        <f t="shared" si="44"/>
        <v>0</v>
      </c>
      <c r="V558">
        <f t="shared" si="44"/>
        <v>0</v>
      </c>
      <c r="W558">
        <f t="shared" si="44"/>
        <v>0</v>
      </c>
      <c r="X558">
        <f t="shared" si="44"/>
        <v>0</v>
      </c>
      <c r="Y558">
        <f t="shared" si="44"/>
        <v>0</v>
      </c>
      <c r="Z558">
        <f t="shared" si="44"/>
        <v>0</v>
      </c>
      <c r="AA558">
        <f t="shared" si="44"/>
        <v>0</v>
      </c>
      <c r="AB558">
        <f t="shared" si="44"/>
        <v>0</v>
      </c>
      <c r="AC558" t="str">
        <f t="shared" si="44"/>
        <v>Neutral</v>
      </c>
    </row>
    <row r="559" spans="1:29" x14ac:dyDescent="0.35">
      <c r="A559">
        <v>557</v>
      </c>
      <c r="B559" s="1">
        <v>1.18426E+18</v>
      </c>
      <c r="C559" t="s">
        <v>1986</v>
      </c>
      <c r="D559" s="3">
        <v>0</v>
      </c>
      <c r="E559" s="3">
        <v>0</v>
      </c>
      <c r="F559" t="s">
        <v>38</v>
      </c>
      <c r="G559" t="str">
        <f t="shared" si="45"/>
        <v>Strong Rational</v>
      </c>
      <c r="H559" t="s">
        <v>112</v>
      </c>
      <c r="J559" t="s">
        <v>1987</v>
      </c>
      <c r="K559">
        <v>1072651464</v>
      </c>
      <c r="L559" t="s">
        <v>1822</v>
      </c>
      <c r="M559" t="s">
        <v>1988</v>
      </c>
      <c r="N559" t="s">
        <v>18</v>
      </c>
      <c r="O559" t="s">
        <v>1989</v>
      </c>
      <c r="P559" t="s">
        <v>56</v>
      </c>
      <c r="R559">
        <f t="shared" si="43"/>
        <v>0</v>
      </c>
      <c r="S559">
        <f t="shared" si="44"/>
        <v>0</v>
      </c>
      <c r="T559">
        <f t="shared" si="44"/>
        <v>0</v>
      </c>
      <c r="U559">
        <f t="shared" si="44"/>
        <v>0</v>
      </c>
      <c r="V559">
        <f t="shared" si="44"/>
        <v>0</v>
      </c>
      <c r="W559">
        <f t="shared" si="44"/>
        <v>0</v>
      </c>
      <c r="X559">
        <f t="shared" si="44"/>
        <v>0</v>
      </c>
      <c r="Y559">
        <f t="shared" si="44"/>
        <v>0</v>
      </c>
      <c r="Z559" t="str">
        <f t="shared" si="44"/>
        <v>Neutral</v>
      </c>
      <c r="AA559">
        <f t="shared" si="44"/>
        <v>0</v>
      </c>
      <c r="AB559">
        <f t="shared" si="44"/>
        <v>0</v>
      </c>
      <c r="AC559">
        <f t="shared" si="44"/>
        <v>0</v>
      </c>
    </row>
    <row r="560" spans="1:29" x14ac:dyDescent="0.35">
      <c r="A560">
        <v>558</v>
      </c>
      <c r="B560" s="1">
        <v>1.18428E+18</v>
      </c>
      <c r="C560" t="s">
        <v>1990</v>
      </c>
      <c r="D560" s="3">
        <v>0.26944444444444399</v>
      </c>
      <c r="E560" s="3">
        <v>0.58240740740740704</v>
      </c>
      <c r="F560" t="s">
        <v>14</v>
      </c>
      <c r="G560" t="str">
        <f t="shared" si="45"/>
        <v>Emotional</v>
      </c>
      <c r="H560" t="s">
        <v>1991</v>
      </c>
      <c r="K560">
        <v>16395511</v>
      </c>
      <c r="L560" t="s">
        <v>1822</v>
      </c>
      <c r="M560" t="s">
        <v>1992</v>
      </c>
      <c r="N560" t="s">
        <v>48</v>
      </c>
      <c r="O560" t="s">
        <v>75</v>
      </c>
      <c r="P560" t="s">
        <v>76</v>
      </c>
      <c r="R560">
        <f t="shared" si="43"/>
        <v>0</v>
      </c>
      <c r="S560">
        <f t="shared" si="44"/>
        <v>0</v>
      </c>
      <c r="T560">
        <f t="shared" si="44"/>
        <v>0</v>
      </c>
      <c r="U560">
        <f t="shared" si="44"/>
        <v>0</v>
      </c>
      <c r="V560">
        <f t="shared" si="44"/>
        <v>0</v>
      </c>
      <c r="W560">
        <f t="shared" si="44"/>
        <v>0</v>
      </c>
      <c r="X560">
        <f t="shared" si="44"/>
        <v>0</v>
      </c>
      <c r="Y560">
        <f t="shared" si="44"/>
        <v>0</v>
      </c>
      <c r="Z560">
        <f t="shared" si="44"/>
        <v>0</v>
      </c>
      <c r="AA560">
        <f t="shared" si="44"/>
        <v>0</v>
      </c>
      <c r="AB560">
        <f t="shared" si="44"/>
        <v>0</v>
      </c>
      <c r="AC560" t="str">
        <f t="shared" si="44"/>
        <v>Somewhat Good</v>
      </c>
    </row>
    <row r="561" spans="1:29" x14ac:dyDescent="0.35">
      <c r="A561">
        <v>559</v>
      </c>
      <c r="B561" s="1">
        <v>1.18426E+18</v>
      </c>
      <c r="C561" t="s">
        <v>1993</v>
      </c>
      <c r="D561" s="3">
        <v>0.39285714285714202</v>
      </c>
      <c r="E561" s="3">
        <v>0.76785714285714202</v>
      </c>
      <c r="F561" t="s">
        <v>14</v>
      </c>
      <c r="G561" t="str">
        <f t="shared" si="45"/>
        <v>Strong Emotional</v>
      </c>
      <c r="H561" t="s">
        <v>1994</v>
      </c>
      <c r="K561">
        <v>534890419</v>
      </c>
      <c r="L561" t="s">
        <v>1995</v>
      </c>
      <c r="M561" t="s">
        <v>1996</v>
      </c>
      <c r="N561" t="s">
        <v>18</v>
      </c>
      <c r="O561" t="s">
        <v>85</v>
      </c>
      <c r="P561" t="s">
        <v>20</v>
      </c>
      <c r="R561">
        <f t="shared" si="43"/>
        <v>0</v>
      </c>
      <c r="S561">
        <f t="shared" si="44"/>
        <v>0</v>
      </c>
      <c r="T561">
        <f t="shared" si="44"/>
        <v>0</v>
      </c>
      <c r="U561">
        <f t="shared" si="44"/>
        <v>0</v>
      </c>
      <c r="V561">
        <f t="shared" si="44"/>
        <v>0</v>
      </c>
      <c r="W561">
        <f t="shared" si="44"/>
        <v>0</v>
      </c>
      <c r="X561">
        <f t="shared" si="44"/>
        <v>0</v>
      </c>
      <c r="Y561" t="str">
        <f t="shared" si="44"/>
        <v>Somewhat Good</v>
      </c>
      <c r="Z561">
        <f t="shared" si="44"/>
        <v>0</v>
      </c>
      <c r="AA561">
        <f t="shared" si="44"/>
        <v>0</v>
      </c>
      <c r="AB561">
        <f t="shared" si="44"/>
        <v>0</v>
      </c>
      <c r="AC561">
        <f t="shared" si="44"/>
        <v>0</v>
      </c>
    </row>
    <row r="562" spans="1:29" x14ac:dyDescent="0.35">
      <c r="A562">
        <v>560</v>
      </c>
      <c r="B562" s="1">
        <v>1.18428E+18</v>
      </c>
      <c r="C562" t="s">
        <v>1997</v>
      </c>
      <c r="D562" s="3">
        <v>0</v>
      </c>
      <c r="E562" s="3">
        <v>0</v>
      </c>
      <c r="F562" t="s">
        <v>38</v>
      </c>
      <c r="G562" t="str">
        <f t="shared" si="45"/>
        <v>Strong Rational</v>
      </c>
      <c r="H562" t="s">
        <v>752</v>
      </c>
      <c r="J562" t="s">
        <v>1998</v>
      </c>
      <c r="K562">
        <v>21973431</v>
      </c>
      <c r="L562" t="s">
        <v>1995</v>
      </c>
      <c r="M562" t="s">
        <v>1999</v>
      </c>
      <c r="N562" t="s">
        <v>18</v>
      </c>
      <c r="O562" t="s">
        <v>2000</v>
      </c>
      <c r="P562" t="s">
        <v>76</v>
      </c>
      <c r="R562">
        <f t="shared" si="43"/>
        <v>0</v>
      </c>
      <c r="S562">
        <f t="shared" si="43"/>
        <v>0</v>
      </c>
      <c r="T562">
        <f t="shared" si="43"/>
        <v>0</v>
      </c>
      <c r="U562">
        <f t="shared" si="43"/>
        <v>0</v>
      </c>
      <c r="V562">
        <f t="shared" si="43"/>
        <v>0</v>
      </c>
      <c r="W562">
        <f t="shared" si="43"/>
        <v>0</v>
      </c>
      <c r="X562">
        <f t="shared" si="43"/>
        <v>0</v>
      </c>
      <c r="Y562">
        <f t="shared" si="43"/>
        <v>0</v>
      </c>
      <c r="Z562">
        <f t="shared" si="43"/>
        <v>0</v>
      </c>
      <c r="AA562">
        <f t="shared" si="43"/>
        <v>0</v>
      </c>
      <c r="AB562">
        <f t="shared" si="43"/>
        <v>0</v>
      </c>
      <c r="AC562" t="str">
        <f t="shared" si="43"/>
        <v>Neutral</v>
      </c>
    </row>
    <row r="563" spans="1:29" x14ac:dyDescent="0.35">
      <c r="A563">
        <v>561</v>
      </c>
      <c r="B563" s="1">
        <v>1.18427E+18</v>
      </c>
      <c r="C563" t="s">
        <v>2001</v>
      </c>
      <c r="D563" s="3">
        <v>-0.5</v>
      </c>
      <c r="E563" s="3">
        <v>1</v>
      </c>
      <c r="F563" t="s">
        <v>69</v>
      </c>
      <c r="G563" t="str">
        <f t="shared" si="45"/>
        <v>Strong Emotional</v>
      </c>
      <c r="H563" t="s">
        <v>2002</v>
      </c>
      <c r="K563" s="1">
        <v>1.10876E+18</v>
      </c>
      <c r="L563" t="s">
        <v>1995</v>
      </c>
      <c r="M563" t="s">
        <v>2003</v>
      </c>
      <c r="N563" t="s">
        <v>18</v>
      </c>
      <c r="O563" t="s">
        <v>2004</v>
      </c>
      <c r="P563" t="s">
        <v>27</v>
      </c>
      <c r="R563" t="str">
        <f t="shared" si="43"/>
        <v>Very Poor</v>
      </c>
      <c r="S563">
        <f t="shared" si="43"/>
        <v>0</v>
      </c>
      <c r="T563">
        <f t="shared" si="43"/>
        <v>0</v>
      </c>
      <c r="U563">
        <f t="shared" si="43"/>
        <v>0</v>
      </c>
      <c r="V563">
        <f t="shared" si="43"/>
        <v>0</v>
      </c>
      <c r="W563">
        <f t="shared" si="43"/>
        <v>0</v>
      </c>
      <c r="X563">
        <f t="shared" si="43"/>
        <v>0</v>
      </c>
      <c r="Y563">
        <f t="shared" si="43"/>
        <v>0</v>
      </c>
      <c r="Z563">
        <f t="shared" si="43"/>
        <v>0</v>
      </c>
      <c r="AA563">
        <f t="shared" si="43"/>
        <v>0</v>
      </c>
      <c r="AB563">
        <f t="shared" si="43"/>
        <v>0</v>
      </c>
      <c r="AC563">
        <f t="shared" si="43"/>
        <v>0</v>
      </c>
    </row>
    <row r="564" spans="1:29" x14ac:dyDescent="0.35">
      <c r="A564">
        <v>562</v>
      </c>
      <c r="B564" s="1">
        <v>1.18427E+18</v>
      </c>
      <c r="C564" t="s">
        <v>2005</v>
      </c>
      <c r="D564" s="3">
        <v>0</v>
      </c>
      <c r="E564" s="3">
        <v>0</v>
      </c>
      <c r="F564" t="s">
        <v>38</v>
      </c>
      <c r="G564" t="str">
        <f t="shared" si="45"/>
        <v>Strong Rational</v>
      </c>
      <c r="H564" t="s">
        <v>982</v>
      </c>
      <c r="J564" t="s">
        <v>2006</v>
      </c>
      <c r="K564">
        <v>1902620107</v>
      </c>
      <c r="L564" t="s">
        <v>1995</v>
      </c>
      <c r="M564" t="s">
        <v>2007</v>
      </c>
      <c r="N564" t="s">
        <v>18</v>
      </c>
      <c r="O564" t="s">
        <v>2008</v>
      </c>
      <c r="P564" t="s">
        <v>36</v>
      </c>
      <c r="R564">
        <f t="shared" si="43"/>
        <v>0</v>
      </c>
      <c r="S564">
        <f t="shared" si="43"/>
        <v>0</v>
      </c>
      <c r="T564" t="str">
        <f t="shared" si="43"/>
        <v>Neutral</v>
      </c>
      <c r="U564">
        <f t="shared" si="43"/>
        <v>0</v>
      </c>
      <c r="V564">
        <f t="shared" si="43"/>
        <v>0</v>
      </c>
      <c r="W564">
        <f t="shared" si="43"/>
        <v>0</v>
      </c>
      <c r="X564">
        <f t="shared" si="43"/>
        <v>0</v>
      </c>
      <c r="Y564">
        <f t="shared" si="43"/>
        <v>0</v>
      </c>
      <c r="Z564">
        <f t="shared" si="43"/>
        <v>0</v>
      </c>
      <c r="AA564">
        <f t="shared" si="43"/>
        <v>0</v>
      </c>
      <c r="AB564">
        <f t="shared" si="43"/>
        <v>0</v>
      </c>
      <c r="AC564">
        <f t="shared" si="43"/>
        <v>0</v>
      </c>
    </row>
    <row r="565" spans="1:29" x14ac:dyDescent="0.35">
      <c r="A565">
        <v>563</v>
      </c>
      <c r="B565" s="1">
        <v>1.18428E+18</v>
      </c>
      <c r="C565" t="s">
        <v>2009</v>
      </c>
      <c r="D565" s="3">
        <v>0</v>
      </c>
      <c r="E565" s="3">
        <v>0</v>
      </c>
      <c r="F565" t="s">
        <v>38</v>
      </c>
      <c r="G565" t="str">
        <f t="shared" si="45"/>
        <v>Strong Rational</v>
      </c>
      <c r="H565" t="s">
        <v>542</v>
      </c>
      <c r="J565" t="s">
        <v>2010</v>
      </c>
      <c r="K565" s="1">
        <v>7.21075E+17</v>
      </c>
      <c r="L565" t="s">
        <v>1995</v>
      </c>
      <c r="M565" t="s">
        <v>2011</v>
      </c>
      <c r="N565" t="s">
        <v>35</v>
      </c>
      <c r="O565" t="s">
        <v>2012</v>
      </c>
      <c r="P565" t="s">
        <v>36</v>
      </c>
      <c r="R565">
        <f t="shared" si="43"/>
        <v>0</v>
      </c>
      <c r="S565">
        <f t="shared" si="43"/>
        <v>0</v>
      </c>
      <c r="T565" t="str">
        <f t="shared" si="43"/>
        <v>Neutral</v>
      </c>
      <c r="U565">
        <f t="shared" si="43"/>
        <v>0</v>
      </c>
      <c r="V565">
        <f t="shared" si="43"/>
        <v>0</v>
      </c>
      <c r="W565">
        <f t="shared" si="43"/>
        <v>0</v>
      </c>
      <c r="X565">
        <f t="shared" si="43"/>
        <v>0</v>
      </c>
      <c r="Y565">
        <f t="shared" si="43"/>
        <v>0</v>
      </c>
      <c r="Z565">
        <f t="shared" si="43"/>
        <v>0</v>
      </c>
      <c r="AA565">
        <f t="shared" si="43"/>
        <v>0</v>
      </c>
      <c r="AB565">
        <f t="shared" si="43"/>
        <v>0</v>
      </c>
      <c r="AC565">
        <f t="shared" si="43"/>
        <v>0</v>
      </c>
    </row>
    <row r="566" spans="1:29" x14ac:dyDescent="0.35">
      <c r="A566">
        <v>564</v>
      </c>
      <c r="B566" s="1">
        <v>1.18427E+18</v>
      </c>
      <c r="C566" t="s">
        <v>2013</v>
      </c>
      <c r="D566" s="3">
        <v>0</v>
      </c>
      <c r="E566" s="3">
        <v>1</v>
      </c>
      <c r="F566" t="s">
        <v>38</v>
      </c>
      <c r="G566" t="str">
        <f t="shared" si="45"/>
        <v>Strong Emotional</v>
      </c>
      <c r="H566" t="s">
        <v>2014</v>
      </c>
      <c r="J566" t="s">
        <v>886</v>
      </c>
      <c r="K566">
        <v>4176687807</v>
      </c>
      <c r="L566" t="s">
        <v>1995</v>
      </c>
      <c r="M566" t="s">
        <v>2015</v>
      </c>
      <c r="N566" t="s">
        <v>18</v>
      </c>
      <c r="O566" t="s">
        <v>2016</v>
      </c>
      <c r="P566" t="s">
        <v>156</v>
      </c>
      <c r="R566">
        <f t="shared" si="43"/>
        <v>0</v>
      </c>
      <c r="S566">
        <f t="shared" si="43"/>
        <v>0</v>
      </c>
      <c r="T566">
        <f t="shared" si="43"/>
        <v>0</v>
      </c>
      <c r="U566" t="str">
        <f t="shared" si="43"/>
        <v>Neutral</v>
      </c>
      <c r="V566">
        <f t="shared" si="43"/>
        <v>0</v>
      </c>
      <c r="W566">
        <f t="shared" si="43"/>
        <v>0</v>
      </c>
      <c r="X566">
        <f t="shared" si="43"/>
        <v>0</v>
      </c>
      <c r="Y566">
        <f t="shared" si="43"/>
        <v>0</v>
      </c>
      <c r="Z566">
        <f t="shared" si="43"/>
        <v>0</v>
      </c>
      <c r="AA566">
        <f t="shared" si="43"/>
        <v>0</v>
      </c>
      <c r="AB566">
        <f t="shared" si="43"/>
        <v>0</v>
      </c>
      <c r="AC566">
        <f t="shared" si="43"/>
        <v>0</v>
      </c>
    </row>
    <row r="567" spans="1:29" x14ac:dyDescent="0.35">
      <c r="A567">
        <v>565</v>
      </c>
      <c r="B567" s="1">
        <v>1.18392E+18</v>
      </c>
      <c r="C567" t="s">
        <v>2017</v>
      </c>
      <c r="D567" s="3">
        <v>-0.25</v>
      </c>
      <c r="E567" s="3">
        <v>0.39999999999999902</v>
      </c>
      <c r="F567" t="s">
        <v>69</v>
      </c>
      <c r="G567" t="str">
        <f t="shared" si="45"/>
        <v>Rational</v>
      </c>
      <c r="H567" t="s">
        <v>2018</v>
      </c>
      <c r="J567" t="s">
        <v>564</v>
      </c>
      <c r="K567" s="1">
        <v>7.05904E+17</v>
      </c>
      <c r="L567" t="s">
        <v>1995</v>
      </c>
      <c r="M567" t="s">
        <v>2019</v>
      </c>
      <c r="N567" t="s">
        <v>2020</v>
      </c>
      <c r="O567" t="s">
        <v>566</v>
      </c>
      <c r="P567" t="s">
        <v>567</v>
      </c>
      <c r="R567">
        <f t="shared" si="43"/>
        <v>0</v>
      </c>
      <c r="S567">
        <f t="shared" si="43"/>
        <v>0</v>
      </c>
      <c r="T567">
        <f t="shared" si="43"/>
        <v>0</v>
      </c>
      <c r="U567">
        <f t="shared" si="43"/>
        <v>0</v>
      </c>
      <c r="V567">
        <f t="shared" si="43"/>
        <v>0</v>
      </c>
      <c r="W567">
        <f t="shared" si="43"/>
        <v>0</v>
      </c>
      <c r="X567" t="str">
        <f t="shared" si="43"/>
        <v>Somewhat Poor</v>
      </c>
      <c r="Y567">
        <f t="shared" si="43"/>
        <v>0</v>
      </c>
      <c r="Z567">
        <f t="shared" si="43"/>
        <v>0</v>
      </c>
      <c r="AA567">
        <f t="shared" si="43"/>
        <v>0</v>
      </c>
      <c r="AB567">
        <f t="shared" si="43"/>
        <v>0</v>
      </c>
      <c r="AC567">
        <f t="shared" si="43"/>
        <v>0</v>
      </c>
    </row>
    <row r="568" spans="1:29" x14ac:dyDescent="0.35">
      <c r="A568">
        <v>566</v>
      </c>
      <c r="B568" s="1">
        <v>1.18429E+18</v>
      </c>
      <c r="C568" t="s">
        <v>2021</v>
      </c>
      <c r="D568" s="3">
        <v>0.16666666666666599</v>
      </c>
      <c r="E568" s="3">
        <v>0.33333333333333298</v>
      </c>
      <c r="F568" t="s">
        <v>14</v>
      </c>
      <c r="G568" t="str">
        <f t="shared" si="45"/>
        <v>Rational</v>
      </c>
      <c r="H568" t="s">
        <v>2022</v>
      </c>
      <c r="J568" t="s">
        <v>2023</v>
      </c>
      <c r="K568" s="1">
        <v>7.43996E+17</v>
      </c>
      <c r="L568" t="s">
        <v>1995</v>
      </c>
      <c r="M568" t="s">
        <v>2024</v>
      </c>
      <c r="N568" t="s">
        <v>18</v>
      </c>
      <c r="O568" t="s">
        <v>2025</v>
      </c>
      <c r="P568" t="s">
        <v>76</v>
      </c>
      <c r="R568">
        <f t="shared" si="43"/>
        <v>0</v>
      </c>
      <c r="S568">
        <f t="shared" si="43"/>
        <v>0</v>
      </c>
      <c r="T568">
        <f t="shared" si="43"/>
        <v>0</v>
      </c>
      <c r="U568">
        <f t="shared" si="43"/>
        <v>0</v>
      </c>
      <c r="V568">
        <f t="shared" si="43"/>
        <v>0</v>
      </c>
      <c r="W568">
        <f t="shared" si="43"/>
        <v>0</v>
      </c>
      <c r="X568">
        <f t="shared" si="43"/>
        <v>0</v>
      </c>
      <c r="Y568">
        <f t="shared" si="43"/>
        <v>0</v>
      </c>
      <c r="Z568">
        <f t="shared" si="43"/>
        <v>0</v>
      </c>
      <c r="AA568">
        <f t="shared" si="43"/>
        <v>0</v>
      </c>
      <c r="AB568">
        <f t="shared" si="43"/>
        <v>0</v>
      </c>
      <c r="AC568" t="str">
        <f t="shared" si="43"/>
        <v>Somewhat Good</v>
      </c>
    </row>
    <row r="569" spans="1:29" x14ac:dyDescent="0.35">
      <c r="A569">
        <v>567</v>
      </c>
      <c r="B569" s="1">
        <v>1.18426E+18</v>
      </c>
      <c r="C569" t="s">
        <v>2026</v>
      </c>
      <c r="D569" s="3">
        <v>0</v>
      </c>
      <c r="E569" s="3">
        <v>0</v>
      </c>
      <c r="F569" t="s">
        <v>38</v>
      </c>
      <c r="G569" t="str">
        <f t="shared" si="45"/>
        <v>Strong Rational</v>
      </c>
      <c r="H569" t="s">
        <v>703</v>
      </c>
      <c r="K569">
        <v>61471766</v>
      </c>
      <c r="L569" t="s">
        <v>2027</v>
      </c>
      <c r="M569" t="s">
        <v>2028</v>
      </c>
      <c r="N569" t="s">
        <v>487</v>
      </c>
      <c r="O569" t="s">
        <v>35</v>
      </c>
      <c r="P569" t="s">
        <v>36</v>
      </c>
      <c r="R569">
        <f t="shared" si="43"/>
        <v>0</v>
      </c>
      <c r="S569">
        <f t="shared" si="43"/>
        <v>0</v>
      </c>
      <c r="T569" t="str">
        <f t="shared" si="43"/>
        <v>Neutral</v>
      </c>
      <c r="U569">
        <f t="shared" si="43"/>
        <v>0</v>
      </c>
      <c r="V569">
        <f t="shared" si="43"/>
        <v>0</v>
      </c>
      <c r="W569">
        <f t="shared" si="43"/>
        <v>0</v>
      </c>
      <c r="X569">
        <f t="shared" si="43"/>
        <v>0</v>
      </c>
      <c r="Y569">
        <f t="shared" si="43"/>
        <v>0</v>
      </c>
      <c r="Z569">
        <f t="shared" si="43"/>
        <v>0</v>
      </c>
      <c r="AA569">
        <f t="shared" si="43"/>
        <v>0</v>
      </c>
      <c r="AB569">
        <f t="shared" si="43"/>
        <v>0</v>
      </c>
      <c r="AC569">
        <f t="shared" si="43"/>
        <v>0</v>
      </c>
    </row>
    <row r="570" spans="1:29" x14ac:dyDescent="0.35">
      <c r="A570">
        <v>568</v>
      </c>
      <c r="B570" s="1">
        <v>1.18428E+18</v>
      </c>
      <c r="C570" t="s">
        <v>2029</v>
      </c>
      <c r="D570" s="3">
        <v>0.5</v>
      </c>
      <c r="E570" s="3">
        <v>0.5</v>
      </c>
      <c r="F570" t="s">
        <v>14</v>
      </c>
      <c r="G570" t="str">
        <f t="shared" si="45"/>
        <v>Rational</v>
      </c>
      <c r="H570" t="s">
        <v>1040</v>
      </c>
      <c r="K570">
        <v>820731721</v>
      </c>
      <c r="L570" t="s">
        <v>2027</v>
      </c>
      <c r="M570" t="s">
        <v>2030</v>
      </c>
      <c r="N570" t="s">
        <v>48</v>
      </c>
      <c r="O570" t="s">
        <v>49</v>
      </c>
      <c r="P570" t="s">
        <v>50</v>
      </c>
      <c r="R570">
        <f t="shared" si="43"/>
        <v>0</v>
      </c>
      <c r="S570">
        <f t="shared" si="43"/>
        <v>0</v>
      </c>
      <c r="T570">
        <f t="shared" si="43"/>
        <v>0</v>
      </c>
      <c r="U570">
        <f t="shared" si="43"/>
        <v>0</v>
      </c>
      <c r="V570">
        <f t="shared" si="43"/>
        <v>0</v>
      </c>
      <c r="W570" t="str">
        <f t="shared" si="43"/>
        <v>Very Good</v>
      </c>
      <c r="X570">
        <f t="shared" si="43"/>
        <v>0</v>
      </c>
      <c r="Y570">
        <f t="shared" si="43"/>
        <v>0</v>
      </c>
      <c r="Z570">
        <f t="shared" si="43"/>
        <v>0</v>
      </c>
      <c r="AA570">
        <f t="shared" si="43"/>
        <v>0</v>
      </c>
      <c r="AB570">
        <f t="shared" si="43"/>
        <v>0</v>
      </c>
      <c r="AC570">
        <f t="shared" si="43"/>
        <v>0</v>
      </c>
    </row>
    <row r="571" spans="1:29" x14ac:dyDescent="0.35">
      <c r="A571">
        <v>569</v>
      </c>
      <c r="B571" s="1">
        <v>1.18428E+18</v>
      </c>
      <c r="C571" t="s">
        <v>2031</v>
      </c>
      <c r="D571" s="3">
        <v>0</v>
      </c>
      <c r="E571" s="3">
        <v>0</v>
      </c>
      <c r="F571" t="s">
        <v>38</v>
      </c>
      <c r="G571" t="str">
        <f t="shared" si="45"/>
        <v>Strong Rational</v>
      </c>
      <c r="H571" t="s">
        <v>962</v>
      </c>
      <c r="J571" t="s">
        <v>2032</v>
      </c>
      <c r="K571" s="1">
        <v>1.01136E+18</v>
      </c>
      <c r="L571" t="s">
        <v>2027</v>
      </c>
      <c r="M571" t="s">
        <v>2033</v>
      </c>
      <c r="N571" t="s">
        <v>18</v>
      </c>
      <c r="O571" t="s">
        <v>2034</v>
      </c>
      <c r="P571" t="s">
        <v>27</v>
      </c>
      <c r="R571" t="str">
        <f t="shared" si="43"/>
        <v>Neutral</v>
      </c>
      <c r="S571">
        <f t="shared" si="43"/>
        <v>0</v>
      </c>
      <c r="T571">
        <f t="shared" si="43"/>
        <v>0</v>
      </c>
      <c r="U571">
        <f t="shared" si="43"/>
        <v>0</v>
      </c>
      <c r="V571">
        <f t="shared" si="43"/>
        <v>0</v>
      </c>
      <c r="W571">
        <f t="shared" si="43"/>
        <v>0</v>
      </c>
      <c r="X571">
        <f t="shared" si="43"/>
        <v>0</v>
      </c>
      <c r="Y571">
        <f t="shared" si="43"/>
        <v>0</v>
      </c>
      <c r="Z571">
        <f t="shared" si="43"/>
        <v>0</v>
      </c>
      <c r="AA571">
        <f t="shared" si="43"/>
        <v>0</v>
      </c>
      <c r="AB571">
        <f t="shared" si="43"/>
        <v>0</v>
      </c>
      <c r="AC571">
        <f t="shared" si="43"/>
        <v>0</v>
      </c>
    </row>
    <row r="572" spans="1:29" x14ac:dyDescent="0.35">
      <c r="A572">
        <v>570</v>
      </c>
      <c r="B572" s="1">
        <v>1.18427E+18</v>
      </c>
      <c r="C572" t="s">
        <v>2035</v>
      </c>
      <c r="D572" s="3">
        <v>-0.5</v>
      </c>
      <c r="E572" s="3">
        <v>0.9</v>
      </c>
      <c r="F572" t="s">
        <v>69</v>
      </c>
      <c r="G572" t="str">
        <f t="shared" si="45"/>
        <v>Strong Emotional</v>
      </c>
      <c r="H572" t="s">
        <v>2036</v>
      </c>
      <c r="J572" t="s">
        <v>159</v>
      </c>
      <c r="K572" s="1">
        <v>8.76621E+17</v>
      </c>
      <c r="L572" t="s">
        <v>2027</v>
      </c>
      <c r="M572" t="s">
        <v>2037</v>
      </c>
      <c r="N572" t="s">
        <v>2038</v>
      </c>
      <c r="O572" t="s">
        <v>161</v>
      </c>
      <c r="P572" t="s">
        <v>156</v>
      </c>
      <c r="R572">
        <f t="shared" si="43"/>
        <v>0</v>
      </c>
      <c r="S572">
        <f t="shared" si="43"/>
        <v>0</v>
      </c>
      <c r="T572">
        <f t="shared" si="43"/>
        <v>0</v>
      </c>
      <c r="U572" t="str">
        <f t="shared" si="43"/>
        <v>Very Poor</v>
      </c>
      <c r="V572">
        <f t="shared" si="43"/>
        <v>0</v>
      </c>
      <c r="W572">
        <f t="shared" si="43"/>
        <v>0</v>
      </c>
      <c r="X572">
        <f t="shared" si="43"/>
        <v>0</v>
      </c>
      <c r="Y572">
        <f t="shared" si="43"/>
        <v>0</v>
      </c>
      <c r="Z572">
        <f t="shared" si="43"/>
        <v>0</v>
      </c>
      <c r="AA572">
        <f t="shared" si="43"/>
        <v>0</v>
      </c>
      <c r="AB572">
        <f t="shared" si="43"/>
        <v>0</v>
      </c>
      <c r="AC572">
        <f t="shared" si="43"/>
        <v>0</v>
      </c>
    </row>
    <row r="573" spans="1:29" ht="87" x14ac:dyDescent="0.35">
      <c r="A573">
        <v>571</v>
      </c>
      <c r="B573" s="1">
        <v>1.18426E+18</v>
      </c>
      <c r="C573" s="2" t="s">
        <v>2039</v>
      </c>
      <c r="D573" s="3">
        <v>0</v>
      </c>
      <c r="E573" s="3">
        <v>0</v>
      </c>
      <c r="F573" t="s">
        <v>38</v>
      </c>
      <c r="G573" t="str">
        <f t="shared" si="45"/>
        <v>Strong Rational</v>
      </c>
      <c r="H573" t="s">
        <v>2040</v>
      </c>
      <c r="K573">
        <v>2903127741</v>
      </c>
      <c r="L573" t="s">
        <v>2027</v>
      </c>
      <c r="M573" t="s">
        <v>2041</v>
      </c>
      <c r="N573" t="s">
        <v>2042</v>
      </c>
      <c r="O573" t="s">
        <v>35</v>
      </c>
      <c r="P573" t="s">
        <v>36</v>
      </c>
      <c r="R573">
        <f t="shared" si="43"/>
        <v>0</v>
      </c>
      <c r="S573">
        <f t="shared" si="43"/>
        <v>0</v>
      </c>
      <c r="T573" t="str">
        <f t="shared" si="43"/>
        <v>Neutral</v>
      </c>
      <c r="U573">
        <f t="shared" si="43"/>
        <v>0</v>
      </c>
      <c r="V573">
        <f t="shared" si="43"/>
        <v>0</v>
      </c>
      <c r="W573">
        <f t="shared" si="43"/>
        <v>0</v>
      </c>
      <c r="X573">
        <f t="shared" si="43"/>
        <v>0</v>
      </c>
      <c r="Y573">
        <f t="shared" si="43"/>
        <v>0</v>
      </c>
      <c r="Z573">
        <f t="shared" si="43"/>
        <v>0</v>
      </c>
      <c r="AA573">
        <f t="shared" si="43"/>
        <v>0</v>
      </c>
      <c r="AB573">
        <f t="shared" si="43"/>
        <v>0</v>
      </c>
      <c r="AC573">
        <f t="shared" si="43"/>
        <v>0</v>
      </c>
    </row>
    <row r="574" spans="1:29" x14ac:dyDescent="0.35">
      <c r="A574">
        <v>572</v>
      </c>
      <c r="B574" s="1">
        <v>1.18428E+18</v>
      </c>
      <c r="C574" t="s">
        <v>2043</v>
      </c>
      <c r="D574" s="3">
        <v>0.2</v>
      </c>
      <c r="E574" s="3">
        <v>0.5</v>
      </c>
      <c r="F574" t="s">
        <v>14</v>
      </c>
      <c r="G574" t="str">
        <f t="shared" si="45"/>
        <v>Rational</v>
      </c>
      <c r="H574" t="s">
        <v>1174</v>
      </c>
      <c r="K574">
        <v>24770044</v>
      </c>
      <c r="L574" t="s">
        <v>2027</v>
      </c>
      <c r="M574" t="s">
        <v>2044</v>
      </c>
      <c r="N574" t="s">
        <v>18</v>
      </c>
      <c r="O574" t="s">
        <v>35</v>
      </c>
      <c r="P574" t="s">
        <v>36</v>
      </c>
      <c r="R574">
        <f t="shared" si="43"/>
        <v>0</v>
      </c>
      <c r="S574">
        <f t="shared" si="43"/>
        <v>0</v>
      </c>
      <c r="T574" t="str">
        <f t="shared" si="43"/>
        <v>Somewhat Good</v>
      </c>
      <c r="U574">
        <f t="shared" si="43"/>
        <v>0</v>
      </c>
      <c r="V574">
        <f t="shared" si="43"/>
        <v>0</v>
      </c>
      <c r="W574">
        <f t="shared" si="43"/>
        <v>0</v>
      </c>
      <c r="X574">
        <f t="shared" si="43"/>
        <v>0</v>
      </c>
      <c r="Y574">
        <f t="shared" si="43"/>
        <v>0</v>
      </c>
      <c r="Z574">
        <f t="shared" si="43"/>
        <v>0</v>
      </c>
      <c r="AA574">
        <f t="shared" si="43"/>
        <v>0</v>
      </c>
      <c r="AB574">
        <f t="shared" si="43"/>
        <v>0</v>
      </c>
      <c r="AC574">
        <f t="shared" si="43"/>
        <v>0</v>
      </c>
    </row>
    <row r="575" spans="1:29" x14ac:dyDescent="0.35">
      <c r="A575">
        <v>573</v>
      </c>
      <c r="B575" s="1">
        <v>1.18426E+18</v>
      </c>
      <c r="C575" t="s">
        <v>2045</v>
      </c>
      <c r="D575" s="3">
        <v>0.625</v>
      </c>
      <c r="E575" s="3">
        <v>1</v>
      </c>
      <c r="F575" t="s">
        <v>14</v>
      </c>
      <c r="G575" t="str">
        <f t="shared" si="45"/>
        <v>Strong Emotional</v>
      </c>
      <c r="H575" t="s">
        <v>382</v>
      </c>
      <c r="J575" t="s">
        <v>2046</v>
      </c>
      <c r="K575">
        <v>130916186</v>
      </c>
      <c r="L575" t="s">
        <v>2027</v>
      </c>
      <c r="M575" t="s">
        <v>2047</v>
      </c>
      <c r="N575" t="s">
        <v>18</v>
      </c>
      <c r="O575" t="s">
        <v>2048</v>
      </c>
      <c r="P575" t="s">
        <v>36</v>
      </c>
      <c r="R575">
        <f t="shared" si="43"/>
        <v>0</v>
      </c>
      <c r="S575">
        <f t="shared" si="43"/>
        <v>0</v>
      </c>
      <c r="T575" t="str">
        <f t="shared" si="43"/>
        <v>Very Good</v>
      </c>
      <c r="U575">
        <f t="shared" si="43"/>
        <v>0</v>
      </c>
      <c r="V575">
        <f t="shared" si="43"/>
        <v>0</v>
      </c>
      <c r="W575">
        <f t="shared" si="43"/>
        <v>0</v>
      </c>
      <c r="X575">
        <f t="shared" si="43"/>
        <v>0</v>
      </c>
      <c r="Y575">
        <f t="shared" si="43"/>
        <v>0</v>
      </c>
      <c r="Z575">
        <f t="shared" si="43"/>
        <v>0</v>
      </c>
      <c r="AA575">
        <f t="shared" si="43"/>
        <v>0</v>
      </c>
      <c r="AB575">
        <f t="shared" si="43"/>
        <v>0</v>
      </c>
      <c r="AC575">
        <f t="shared" si="43"/>
        <v>0</v>
      </c>
    </row>
    <row r="576" spans="1:29" x14ac:dyDescent="0.35">
      <c r="A576">
        <v>574</v>
      </c>
      <c r="B576" s="1">
        <v>1.18428E+18</v>
      </c>
      <c r="C576" t="s">
        <v>2049</v>
      </c>
      <c r="D576" s="3">
        <v>1.6666666666666601E-2</v>
      </c>
      <c r="E576" s="3">
        <v>0.65</v>
      </c>
      <c r="F576" t="s">
        <v>14</v>
      </c>
      <c r="G576" t="str">
        <f t="shared" si="45"/>
        <v>Emotional</v>
      </c>
      <c r="H576" t="s">
        <v>1239</v>
      </c>
      <c r="K576">
        <v>448235995</v>
      </c>
      <c r="L576" t="s">
        <v>2027</v>
      </c>
      <c r="M576" t="s">
        <v>2050</v>
      </c>
      <c r="N576" t="s">
        <v>48</v>
      </c>
      <c r="O576" t="s">
        <v>85</v>
      </c>
      <c r="P576" t="s">
        <v>20</v>
      </c>
      <c r="R576">
        <f t="shared" si="43"/>
        <v>0</v>
      </c>
      <c r="S576">
        <f t="shared" si="43"/>
        <v>0</v>
      </c>
      <c r="T576">
        <f t="shared" si="43"/>
        <v>0</v>
      </c>
      <c r="U576">
        <f t="shared" si="43"/>
        <v>0</v>
      </c>
      <c r="V576">
        <f t="shared" si="43"/>
        <v>0</v>
      </c>
      <c r="W576">
        <f t="shared" si="43"/>
        <v>0</v>
      </c>
      <c r="X576">
        <f t="shared" si="43"/>
        <v>0</v>
      </c>
      <c r="Y576" t="str">
        <f t="shared" si="43"/>
        <v>Somewhat Good</v>
      </c>
      <c r="Z576">
        <f t="shared" si="43"/>
        <v>0</v>
      </c>
      <c r="AA576">
        <f t="shared" si="43"/>
        <v>0</v>
      </c>
      <c r="AB576">
        <f t="shared" si="43"/>
        <v>0</v>
      </c>
      <c r="AC576">
        <f t="shared" si="43"/>
        <v>0</v>
      </c>
    </row>
    <row r="577" spans="1:29" x14ac:dyDescent="0.35">
      <c r="A577">
        <v>575</v>
      </c>
      <c r="B577" s="1">
        <v>1.18E+18</v>
      </c>
      <c r="C577" t="s">
        <v>2051</v>
      </c>
      <c r="D577" s="3">
        <v>0</v>
      </c>
      <c r="E577" s="3">
        <v>0</v>
      </c>
      <c r="F577" t="s">
        <v>38</v>
      </c>
      <c r="G577" t="str">
        <f t="shared" si="45"/>
        <v>Strong Rational</v>
      </c>
      <c r="H577" t="s">
        <v>2052</v>
      </c>
      <c r="J577" t="s">
        <v>373</v>
      </c>
      <c r="K577" s="1">
        <v>8.99E+17</v>
      </c>
      <c r="L577" t="s">
        <v>2027</v>
      </c>
      <c r="M577" t="s">
        <v>2053</v>
      </c>
      <c r="N577" t="s">
        <v>18</v>
      </c>
      <c r="O577" t="s">
        <v>698</v>
      </c>
      <c r="P577" t="s">
        <v>221</v>
      </c>
      <c r="R577">
        <f t="shared" si="43"/>
        <v>0</v>
      </c>
      <c r="S577">
        <f t="shared" si="43"/>
        <v>0</v>
      </c>
      <c r="T577">
        <f t="shared" si="43"/>
        <v>0</v>
      </c>
      <c r="U577">
        <f t="shared" si="43"/>
        <v>0</v>
      </c>
      <c r="V577">
        <f t="shared" si="43"/>
        <v>0</v>
      </c>
      <c r="W577">
        <f t="shared" si="43"/>
        <v>0</v>
      </c>
      <c r="X577">
        <f t="shared" si="43"/>
        <v>0</v>
      </c>
      <c r="Y577">
        <f t="shared" si="43"/>
        <v>0</v>
      </c>
      <c r="Z577">
        <f t="shared" si="43"/>
        <v>0</v>
      </c>
      <c r="AA577">
        <f t="shared" si="43"/>
        <v>0</v>
      </c>
      <c r="AB577" t="str">
        <f t="shared" si="43"/>
        <v>Neutral</v>
      </c>
      <c r="AC577">
        <f t="shared" si="43"/>
        <v>0</v>
      </c>
    </row>
    <row r="578" spans="1:29" x14ac:dyDescent="0.35">
      <c r="A578">
        <v>576</v>
      </c>
      <c r="B578" s="1">
        <v>1.18E+18</v>
      </c>
      <c r="C578" t="s">
        <v>2051</v>
      </c>
      <c r="D578" s="3">
        <v>0</v>
      </c>
      <c r="E578" s="3">
        <v>0</v>
      </c>
      <c r="F578" t="s">
        <v>38</v>
      </c>
      <c r="G578" t="str">
        <f t="shared" si="45"/>
        <v>Strong Rational</v>
      </c>
      <c r="H578" t="s">
        <v>2052</v>
      </c>
      <c r="J578" t="s">
        <v>373</v>
      </c>
      <c r="K578" s="1">
        <v>8.99E+17</v>
      </c>
      <c r="L578" t="s">
        <v>2027</v>
      </c>
      <c r="M578" t="s">
        <v>2053</v>
      </c>
      <c r="N578" t="s">
        <v>18</v>
      </c>
      <c r="O578" t="s">
        <v>698</v>
      </c>
      <c r="P578" t="s">
        <v>221</v>
      </c>
      <c r="R578">
        <f t="shared" si="43"/>
        <v>0</v>
      </c>
      <c r="S578">
        <f t="shared" si="43"/>
        <v>0</v>
      </c>
      <c r="T578">
        <f t="shared" si="43"/>
        <v>0</v>
      </c>
      <c r="U578">
        <f t="shared" si="43"/>
        <v>0</v>
      </c>
      <c r="V578">
        <f t="shared" si="43"/>
        <v>0</v>
      </c>
      <c r="W578">
        <f t="shared" si="43"/>
        <v>0</v>
      </c>
      <c r="X578">
        <f t="shared" si="43"/>
        <v>0</v>
      </c>
      <c r="Y578">
        <f t="shared" si="43"/>
        <v>0</v>
      </c>
      <c r="Z578">
        <f t="shared" si="43"/>
        <v>0</v>
      </c>
      <c r="AA578">
        <f t="shared" si="43"/>
        <v>0</v>
      </c>
      <c r="AB578" t="str">
        <f t="shared" si="43"/>
        <v>Neutral</v>
      </c>
      <c r="AC578">
        <f t="shared" si="43"/>
        <v>0</v>
      </c>
    </row>
    <row r="579" spans="1:29" x14ac:dyDescent="0.35">
      <c r="A579">
        <v>577</v>
      </c>
      <c r="B579" s="1">
        <v>1.18427E+18</v>
      </c>
      <c r="C579" t="s">
        <v>2054</v>
      </c>
      <c r="D579" s="3">
        <v>0</v>
      </c>
      <c r="E579" s="3">
        <v>0</v>
      </c>
      <c r="F579" t="s">
        <v>38</v>
      </c>
      <c r="G579" t="str">
        <f t="shared" si="45"/>
        <v>Strong Rational</v>
      </c>
      <c r="H579" t="s">
        <v>2055</v>
      </c>
      <c r="J579" t="s">
        <v>2056</v>
      </c>
      <c r="K579">
        <v>400860401</v>
      </c>
      <c r="L579" t="s">
        <v>2027</v>
      </c>
      <c r="M579" t="s">
        <v>2056</v>
      </c>
      <c r="N579" t="s">
        <v>18</v>
      </c>
      <c r="O579" t="s">
        <v>623</v>
      </c>
      <c r="P579" t="s">
        <v>56</v>
      </c>
      <c r="R579">
        <f t="shared" si="43"/>
        <v>0</v>
      </c>
      <c r="S579">
        <f t="shared" si="43"/>
        <v>0</v>
      </c>
      <c r="T579">
        <f t="shared" si="43"/>
        <v>0</v>
      </c>
      <c r="U579">
        <f t="shared" si="43"/>
        <v>0</v>
      </c>
      <c r="V579">
        <f t="shared" si="43"/>
        <v>0</v>
      </c>
      <c r="W579">
        <f t="shared" si="43"/>
        <v>0</v>
      </c>
      <c r="X579">
        <f t="shared" si="43"/>
        <v>0</v>
      </c>
      <c r="Y579">
        <f t="shared" si="43"/>
        <v>0</v>
      </c>
      <c r="Z579" t="str">
        <f t="shared" si="43"/>
        <v>Neutral</v>
      </c>
      <c r="AA579">
        <f t="shared" si="43"/>
        <v>0</v>
      </c>
      <c r="AB579">
        <f t="shared" si="43"/>
        <v>0</v>
      </c>
      <c r="AC579">
        <f t="shared" si="43"/>
        <v>0</v>
      </c>
    </row>
    <row r="580" spans="1:29" x14ac:dyDescent="0.35">
      <c r="A580">
        <v>578</v>
      </c>
      <c r="B580" s="1">
        <v>1.18428E+18</v>
      </c>
      <c r="C580" t="s">
        <v>2057</v>
      </c>
      <c r="D580" s="3">
        <v>-0.5</v>
      </c>
      <c r="E580" s="3">
        <v>1</v>
      </c>
      <c r="F580" t="s">
        <v>69</v>
      </c>
      <c r="G580" t="str">
        <f t="shared" si="45"/>
        <v>Strong Emotional</v>
      </c>
      <c r="H580" t="s">
        <v>1399</v>
      </c>
      <c r="J580" t="s">
        <v>23</v>
      </c>
      <c r="K580">
        <v>885730800</v>
      </c>
      <c r="L580" t="s">
        <v>2027</v>
      </c>
      <c r="M580" t="s">
        <v>2058</v>
      </c>
      <c r="N580" t="s">
        <v>18</v>
      </c>
      <c r="O580" t="s">
        <v>2059</v>
      </c>
      <c r="P580" t="s">
        <v>27</v>
      </c>
      <c r="R580" t="str">
        <f t="shared" ref="R580:AC601" si="46">IF($P580 = R$1, IF(AND(0&lt;$D580, $D580&lt;0.5), "Somewhat Good", IF(AND(0.5&lt;=$D580, $D580&lt;=1), "Very Good", IF(AND(-0.5&lt;$D580, $D580&lt;0), "Somewhat Poor", IF(AND(-1&lt;=$D580, $D580&lt;=-0.5), "Very Poor", IF($D580=0, "Neutral", "ERROR"))))),0)</f>
        <v>Very Poor</v>
      </c>
      <c r="S580">
        <f t="shared" si="46"/>
        <v>0</v>
      </c>
      <c r="T580">
        <f t="shared" si="46"/>
        <v>0</v>
      </c>
      <c r="U580">
        <f t="shared" si="46"/>
        <v>0</v>
      </c>
      <c r="V580">
        <f t="shared" si="46"/>
        <v>0</v>
      </c>
      <c r="W580">
        <f t="shared" si="46"/>
        <v>0</v>
      </c>
      <c r="X580">
        <f t="shared" si="46"/>
        <v>0</v>
      </c>
      <c r="Y580">
        <f t="shared" si="46"/>
        <v>0</v>
      </c>
      <c r="Z580">
        <f t="shared" si="46"/>
        <v>0</v>
      </c>
      <c r="AA580">
        <f t="shared" si="46"/>
        <v>0</v>
      </c>
      <c r="AB580">
        <f t="shared" si="46"/>
        <v>0</v>
      </c>
      <c r="AC580">
        <f t="shared" si="46"/>
        <v>0</v>
      </c>
    </row>
    <row r="581" spans="1:29" x14ac:dyDescent="0.35">
      <c r="A581">
        <v>579</v>
      </c>
      <c r="B581" s="1">
        <v>1.18426E+18</v>
      </c>
      <c r="C581" t="s">
        <v>2060</v>
      </c>
      <c r="D581" s="3">
        <v>0</v>
      </c>
      <c r="E581" s="3">
        <v>0</v>
      </c>
      <c r="F581" t="s">
        <v>38</v>
      </c>
      <c r="G581" t="str">
        <f t="shared" si="45"/>
        <v>Strong Rational</v>
      </c>
      <c r="H581" t="s">
        <v>676</v>
      </c>
      <c r="J581" t="s">
        <v>46</v>
      </c>
      <c r="K581">
        <v>37376728</v>
      </c>
      <c r="L581" t="s">
        <v>2027</v>
      </c>
      <c r="M581" t="s">
        <v>2061</v>
      </c>
      <c r="N581" t="s">
        <v>18</v>
      </c>
      <c r="O581" t="s">
        <v>49</v>
      </c>
      <c r="P581" t="s">
        <v>50</v>
      </c>
      <c r="R581">
        <f t="shared" si="46"/>
        <v>0</v>
      </c>
      <c r="S581">
        <f t="shared" si="46"/>
        <v>0</v>
      </c>
      <c r="T581">
        <f t="shared" si="46"/>
        <v>0</v>
      </c>
      <c r="U581">
        <f t="shared" si="46"/>
        <v>0</v>
      </c>
      <c r="V581">
        <f t="shared" si="46"/>
        <v>0</v>
      </c>
      <c r="W581" t="str">
        <f t="shared" si="46"/>
        <v>Neutral</v>
      </c>
      <c r="X581">
        <f t="shared" si="46"/>
        <v>0</v>
      </c>
      <c r="Y581">
        <f t="shared" si="46"/>
        <v>0</v>
      </c>
      <c r="Z581">
        <f t="shared" si="46"/>
        <v>0</v>
      </c>
      <c r="AA581">
        <f t="shared" si="46"/>
        <v>0</v>
      </c>
      <c r="AB581">
        <f t="shared" si="46"/>
        <v>0</v>
      </c>
      <c r="AC581">
        <f t="shared" si="46"/>
        <v>0</v>
      </c>
    </row>
    <row r="582" spans="1:29" x14ac:dyDescent="0.35">
      <c r="A582">
        <v>580</v>
      </c>
      <c r="B582" s="1">
        <v>1.18428E+18</v>
      </c>
      <c r="C582" t="s">
        <v>2062</v>
      </c>
      <c r="D582" s="3">
        <v>0</v>
      </c>
      <c r="E582" s="3">
        <v>0</v>
      </c>
      <c r="F582" t="s">
        <v>38</v>
      </c>
      <c r="G582" t="str">
        <f t="shared" si="45"/>
        <v>Strong Rational</v>
      </c>
      <c r="H582" t="s">
        <v>605</v>
      </c>
      <c r="J582" t="s">
        <v>2063</v>
      </c>
      <c r="K582" s="1">
        <v>1.09536E+18</v>
      </c>
      <c r="L582" t="s">
        <v>2064</v>
      </c>
      <c r="M582" t="s">
        <v>2065</v>
      </c>
      <c r="N582" t="s">
        <v>18</v>
      </c>
      <c r="O582" t="s">
        <v>2066</v>
      </c>
      <c r="P582" t="s">
        <v>156</v>
      </c>
      <c r="R582">
        <f t="shared" si="46"/>
        <v>0</v>
      </c>
      <c r="S582">
        <f t="shared" si="46"/>
        <v>0</v>
      </c>
      <c r="T582">
        <f t="shared" si="46"/>
        <v>0</v>
      </c>
      <c r="U582" t="str">
        <f t="shared" si="46"/>
        <v>Neutral</v>
      </c>
      <c r="V582">
        <f t="shared" si="46"/>
        <v>0</v>
      </c>
      <c r="W582">
        <f t="shared" si="46"/>
        <v>0</v>
      </c>
      <c r="X582">
        <f t="shared" si="46"/>
        <v>0</v>
      </c>
      <c r="Y582">
        <f t="shared" si="46"/>
        <v>0</v>
      </c>
      <c r="Z582">
        <f t="shared" si="46"/>
        <v>0</v>
      </c>
      <c r="AA582">
        <f t="shared" si="46"/>
        <v>0</v>
      </c>
      <c r="AB582">
        <f t="shared" si="46"/>
        <v>0</v>
      </c>
      <c r="AC582">
        <f t="shared" si="46"/>
        <v>0</v>
      </c>
    </row>
    <row r="583" spans="1:29" ht="130.5" x14ac:dyDescent="0.35">
      <c r="A583">
        <v>581</v>
      </c>
      <c r="B583" s="1">
        <v>1.18427E+18</v>
      </c>
      <c r="C583" s="2" t="s">
        <v>2067</v>
      </c>
      <c r="D583" s="3">
        <v>0</v>
      </c>
      <c r="E583" s="3">
        <v>0</v>
      </c>
      <c r="F583" t="s">
        <v>38</v>
      </c>
      <c r="G583" t="str">
        <f t="shared" si="45"/>
        <v>Strong Rational</v>
      </c>
      <c r="H583" t="s">
        <v>352</v>
      </c>
      <c r="K583" s="1">
        <v>1.03408E+18</v>
      </c>
      <c r="L583" t="s">
        <v>2064</v>
      </c>
      <c r="M583" t="s">
        <v>2068</v>
      </c>
      <c r="N583" t="s">
        <v>48</v>
      </c>
      <c r="O583" t="s">
        <v>26</v>
      </c>
      <c r="P583" t="s">
        <v>27</v>
      </c>
      <c r="R583" t="str">
        <f t="shared" si="46"/>
        <v>Neutral</v>
      </c>
      <c r="S583">
        <f t="shared" si="46"/>
        <v>0</v>
      </c>
      <c r="T583">
        <f t="shared" si="46"/>
        <v>0</v>
      </c>
      <c r="U583">
        <f t="shared" si="46"/>
        <v>0</v>
      </c>
      <c r="V583">
        <f t="shared" si="46"/>
        <v>0</v>
      </c>
      <c r="W583">
        <f t="shared" si="46"/>
        <v>0</v>
      </c>
      <c r="X583">
        <f t="shared" si="46"/>
        <v>0</v>
      </c>
      <c r="Y583">
        <f t="shared" si="46"/>
        <v>0</v>
      </c>
      <c r="Z583">
        <f t="shared" si="46"/>
        <v>0</v>
      </c>
      <c r="AA583">
        <f t="shared" si="46"/>
        <v>0</v>
      </c>
      <c r="AB583">
        <f t="shared" si="46"/>
        <v>0</v>
      </c>
      <c r="AC583">
        <f t="shared" si="46"/>
        <v>0</v>
      </c>
    </row>
    <row r="584" spans="1:29" ht="145" x14ac:dyDescent="0.35">
      <c r="A584">
        <v>582</v>
      </c>
      <c r="B584" s="1">
        <v>1.18428E+18</v>
      </c>
      <c r="C584" s="2" t="s">
        <v>2069</v>
      </c>
      <c r="D584" s="3">
        <v>-0.5</v>
      </c>
      <c r="E584" s="3">
        <v>1</v>
      </c>
      <c r="F584" t="s">
        <v>69</v>
      </c>
      <c r="G584" t="str">
        <f t="shared" si="45"/>
        <v>Strong Emotional</v>
      </c>
      <c r="H584" t="s">
        <v>2070</v>
      </c>
      <c r="K584" s="1">
        <v>1.03408E+18</v>
      </c>
      <c r="L584" t="s">
        <v>2064</v>
      </c>
      <c r="M584" t="s">
        <v>2068</v>
      </c>
      <c r="N584" t="s">
        <v>48</v>
      </c>
      <c r="O584" t="s">
        <v>26</v>
      </c>
      <c r="P584" t="s">
        <v>27</v>
      </c>
      <c r="R584" t="str">
        <f t="shared" si="46"/>
        <v>Very Poor</v>
      </c>
      <c r="S584">
        <f t="shared" si="46"/>
        <v>0</v>
      </c>
      <c r="T584">
        <f t="shared" si="46"/>
        <v>0</v>
      </c>
      <c r="U584">
        <f t="shared" si="46"/>
        <v>0</v>
      </c>
      <c r="V584">
        <f t="shared" si="46"/>
        <v>0</v>
      </c>
      <c r="W584">
        <f t="shared" si="46"/>
        <v>0</v>
      </c>
      <c r="X584">
        <f t="shared" si="46"/>
        <v>0</v>
      </c>
      <c r="Y584">
        <f t="shared" si="46"/>
        <v>0</v>
      </c>
      <c r="Z584">
        <f t="shared" si="46"/>
        <v>0</v>
      </c>
      <c r="AA584">
        <f t="shared" si="46"/>
        <v>0</v>
      </c>
      <c r="AB584">
        <f t="shared" si="46"/>
        <v>0</v>
      </c>
      <c r="AC584">
        <f t="shared" si="46"/>
        <v>0</v>
      </c>
    </row>
    <row r="585" spans="1:29" x14ac:dyDescent="0.35">
      <c r="A585">
        <v>583</v>
      </c>
      <c r="B585" s="1">
        <v>1.18426E+18</v>
      </c>
      <c r="C585" t="s">
        <v>2071</v>
      </c>
      <c r="D585" s="3">
        <v>0</v>
      </c>
      <c r="E585" s="3">
        <v>1</v>
      </c>
      <c r="F585" t="s">
        <v>38</v>
      </c>
      <c r="G585" t="str">
        <f t="shared" si="45"/>
        <v>Strong Emotional</v>
      </c>
      <c r="H585" t="s">
        <v>2072</v>
      </c>
      <c r="J585" t="s">
        <v>2073</v>
      </c>
      <c r="K585" s="1">
        <v>8.13198E+17</v>
      </c>
      <c r="L585" t="s">
        <v>2064</v>
      </c>
      <c r="M585" t="s">
        <v>2074</v>
      </c>
      <c r="N585" t="s">
        <v>18</v>
      </c>
      <c r="O585" t="s">
        <v>2075</v>
      </c>
      <c r="P585" t="s">
        <v>36</v>
      </c>
      <c r="R585">
        <f t="shared" si="46"/>
        <v>0</v>
      </c>
      <c r="S585">
        <f t="shared" si="46"/>
        <v>0</v>
      </c>
      <c r="T585" t="str">
        <f t="shared" si="46"/>
        <v>Neutral</v>
      </c>
      <c r="U585">
        <f t="shared" si="46"/>
        <v>0</v>
      </c>
      <c r="V585">
        <f t="shared" si="46"/>
        <v>0</v>
      </c>
      <c r="W585">
        <f t="shared" si="46"/>
        <v>0</v>
      </c>
      <c r="X585">
        <f t="shared" si="46"/>
        <v>0</v>
      </c>
      <c r="Y585">
        <f t="shared" si="46"/>
        <v>0</v>
      </c>
      <c r="Z585">
        <f t="shared" si="46"/>
        <v>0</v>
      </c>
      <c r="AA585">
        <f t="shared" si="46"/>
        <v>0</v>
      </c>
      <c r="AB585">
        <f t="shared" si="46"/>
        <v>0</v>
      </c>
      <c r="AC585">
        <f t="shared" si="46"/>
        <v>0</v>
      </c>
    </row>
    <row r="586" spans="1:29" x14ac:dyDescent="0.35">
      <c r="A586">
        <v>584</v>
      </c>
      <c r="B586" s="1">
        <v>1.18426E+18</v>
      </c>
      <c r="C586" t="s">
        <v>2076</v>
      </c>
      <c r="D586" s="3">
        <v>0</v>
      </c>
      <c r="E586" s="3">
        <v>0</v>
      </c>
      <c r="F586" t="s">
        <v>38</v>
      </c>
      <c r="G586" t="str">
        <f t="shared" si="45"/>
        <v>Strong Rational</v>
      </c>
      <c r="H586" t="s">
        <v>2077</v>
      </c>
      <c r="J586" t="s">
        <v>2078</v>
      </c>
      <c r="K586">
        <v>4657297523</v>
      </c>
      <c r="L586" t="s">
        <v>2064</v>
      </c>
      <c r="M586" t="s">
        <v>2079</v>
      </c>
      <c r="N586" t="s">
        <v>18</v>
      </c>
      <c r="O586" t="s">
        <v>2080</v>
      </c>
      <c r="P586" t="s">
        <v>56</v>
      </c>
      <c r="R586">
        <f t="shared" si="46"/>
        <v>0</v>
      </c>
      <c r="S586">
        <f t="shared" si="46"/>
        <v>0</v>
      </c>
      <c r="T586">
        <f t="shared" si="46"/>
        <v>0</v>
      </c>
      <c r="U586">
        <f t="shared" si="46"/>
        <v>0</v>
      </c>
      <c r="V586">
        <f t="shared" si="46"/>
        <v>0</v>
      </c>
      <c r="W586">
        <f t="shared" si="46"/>
        <v>0</v>
      </c>
      <c r="X586">
        <f t="shared" si="46"/>
        <v>0</v>
      </c>
      <c r="Y586">
        <f t="shared" si="46"/>
        <v>0</v>
      </c>
      <c r="Z586" t="str">
        <f t="shared" si="46"/>
        <v>Neutral</v>
      </c>
      <c r="AA586">
        <f t="shared" si="46"/>
        <v>0</v>
      </c>
      <c r="AB586">
        <f t="shared" si="46"/>
        <v>0</v>
      </c>
      <c r="AC586">
        <f t="shared" si="46"/>
        <v>0</v>
      </c>
    </row>
    <row r="587" spans="1:29" x14ac:dyDescent="0.35">
      <c r="A587">
        <v>585</v>
      </c>
      <c r="B587" s="1">
        <v>1.18426E+18</v>
      </c>
      <c r="C587" t="s">
        <v>2081</v>
      </c>
      <c r="D587" s="3">
        <v>0</v>
      </c>
      <c r="E587" s="3">
        <v>0</v>
      </c>
      <c r="F587" t="s">
        <v>38</v>
      </c>
      <c r="G587" t="str">
        <f t="shared" si="45"/>
        <v>Strong Rational</v>
      </c>
      <c r="H587" t="s">
        <v>2082</v>
      </c>
      <c r="K587">
        <v>41104146</v>
      </c>
      <c r="L587" t="s">
        <v>2064</v>
      </c>
      <c r="M587" t="s">
        <v>2083</v>
      </c>
      <c r="N587" t="s">
        <v>1710</v>
      </c>
      <c r="O587" t="s">
        <v>67</v>
      </c>
      <c r="P587" t="s">
        <v>62</v>
      </c>
      <c r="R587">
        <f t="shared" si="46"/>
        <v>0</v>
      </c>
      <c r="S587">
        <f t="shared" si="46"/>
        <v>0</v>
      </c>
      <c r="T587">
        <f t="shared" si="46"/>
        <v>0</v>
      </c>
      <c r="U587">
        <f t="shared" si="46"/>
        <v>0</v>
      </c>
      <c r="V587">
        <f t="shared" si="46"/>
        <v>0</v>
      </c>
      <c r="W587">
        <f t="shared" si="46"/>
        <v>0</v>
      </c>
      <c r="X587">
        <f t="shared" si="46"/>
        <v>0</v>
      </c>
      <c r="Y587">
        <f t="shared" si="46"/>
        <v>0</v>
      </c>
      <c r="Z587">
        <f t="shared" si="46"/>
        <v>0</v>
      </c>
      <c r="AA587" t="str">
        <f t="shared" si="46"/>
        <v>Neutral</v>
      </c>
      <c r="AB587">
        <f t="shared" si="46"/>
        <v>0</v>
      </c>
      <c r="AC587">
        <f t="shared" si="46"/>
        <v>0</v>
      </c>
    </row>
    <row r="588" spans="1:29" x14ac:dyDescent="0.35">
      <c r="A588">
        <v>586</v>
      </c>
      <c r="B588" s="1">
        <v>1.18427E+18</v>
      </c>
      <c r="C588" t="s">
        <v>2084</v>
      </c>
      <c r="D588" s="3">
        <v>0</v>
      </c>
      <c r="E588" s="3">
        <v>0</v>
      </c>
      <c r="F588" t="s">
        <v>38</v>
      </c>
      <c r="G588" t="str">
        <f t="shared" si="45"/>
        <v>Strong Rational</v>
      </c>
      <c r="H588" t="s">
        <v>993</v>
      </c>
      <c r="J588" t="s">
        <v>33</v>
      </c>
      <c r="K588">
        <v>375443537</v>
      </c>
      <c r="L588" t="s">
        <v>2064</v>
      </c>
      <c r="M588" t="s">
        <v>2085</v>
      </c>
      <c r="N588" t="s">
        <v>18</v>
      </c>
      <c r="O588" t="s">
        <v>35</v>
      </c>
      <c r="P588" t="s">
        <v>36</v>
      </c>
      <c r="R588">
        <f t="shared" si="46"/>
        <v>0</v>
      </c>
      <c r="S588">
        <f t="shared" si="46"/>
        <v>0</v>
      </c>
      <c r="T588" t="str">
        <f t="shared" si="46"/>
        <v>Neutral</v>
      </c>
      <c r="U588">
        <f t="shared" si="46"/>
        <v>0</v>
      </c>
      <c r="V588">
        <f t="shared" si="46"/>
        <v>0</v>
      </c>
      <c r="W588">
        <f t="shared" si="46"/>
        <v>0</v>
      </c>
      <c r="X588">
        <f t="shared" si="46"/>
        <v>0</v>
      </c>
      <c r="Y588">
        <f t="shared" si="46"/>
        <v>0</v>
      </c>
      <c r="Z588">
        <f t="shared" si="46"/>
        <v>0</v>
      </c>
      <c r="AA588">
        <f t="shared" si="46"/>
        <v>0</v>
      </c>
      <c r="AB588">
        <f t="shared" si="46"/>
        <v>0</v>
      </c>
      <c r="AC588">
        <f t="shared" si="46"/>
        <v>0</v>
      </c>
    </row>
    <row r="589" spans="1:29" x14ac:dyDescent="0.35">
      <c r="A589">
        <v>587</v>
      </c>
      <c r="B589" s="1">
        <v>1.18428E+18</v>
      </c>
      <c r="C589" t="s">
        <v>2086</v>
      </c>
      <c r="D589" s="3">
        <v>1</v>
      </c>
      <c r="E589" s="3">
        <v>0.3</v>
      </c>
      <c r="F589" t="s">
        <v>14</v>
      </c>
      <c r="G589" t="str">
        <f t="shared" si="45"/>
        <v>Rational</v>
      </c>
      <c r="H589" t="s">
        <v>261</v>
      </c>
      <c r="J589" t="s">
        <v>2087</v>
      </c>
      <c r="K589" s="1">
        <v>1.10993E+18</v>
      </c>
      <c r="L589" t="s">
        <v>2064</v>
      </c>
      <c r="M589" t="s">
        <v>2088</v>
      </c>
      <c r="N589" t="s">
        <v>18</v>
      </c>
      <c r="O589" t="s">
        <v>2089</v>
      </c>
      <c r="P589" t="s">
        <v>36</v>
      </c>
      <c r="R589">
        <f t="shared" si="46"/>
        <v>0</v>
      </c>
      <c r="S589">
        <f t="shared" si="46"/>
        <v>0</v>
      </c>
      <c r="T589" t="str">
        <f t="shared" si="46"/>
        <v>Very Good</v>
      </c>
      <c r="U589">
        <f t="shared" si="46"/>
        <v>0</v>
      </c>
      <c r="V589">
        <f t="shared" si="46"/>
        <v>0</v>
      </c>
      <c r="W589">
        <f t="shared" si="46"/>
        <v>0</v>
      </c>
      <c r="X589">
        <f t="shared" si="46"/>
        <v>0</v>
      </c>
      <c r="Y589">
        <f t="shared" si="46"/>
        <v>0</v>
      </c>
      <c r="Z589">
        <f t="shared" si="46"/>
        <v>0</v>
      </c>
      <c r="AA589">
        <f t="shared" si="46"/>
        <v>0</v>
      </c>
      <c r="AB589">
        <f t="shared" si="46"/>
        <v>0</v>
      </c>
      <c r="AC589">
        <f t="shared" si="46"/>
        <v>0</v>
      </c>
    </row>
    <row r="590" spans="1:29" ht="261" x14ac:dyDescent="0.35">
      <c r="A590">
        <v>588</v>
      </c>
      <c r="B590" s="1">
        <v>1.18426E+18</v>
      </c>
      <c r="C590" s="2" t="s">
        <v>2090</v>
      </c>
      <c r="D590" s="3">
        <v>0</v>
      </c>
      <c r="E590" s="3">
        <v>0</v>
      </c>
      <c r="F590" t="s">
        <v>38</v>
      </c>
      <c r="G590" t="str">
        <f t="shared" si="45"/>
        <v>Strong Rational</v>
      </c>
      <c r="H590" t="s">
        <v>2091</v>
      </c>
      <c r="K590">
        <v>290821490</v>
      </c>
      <c r="L590" t="s">
        <v>2064</v>
      </c>
      <c r="M590" t="s">
        <v>2092</v>
      </c>
      <c r="N590" t="s">
        <v>2093</v>
      </c>
      <c r="O590" t="s">
        <v>1727</v>
      </c>
      <c r="P590" t="s">
        <v>50</v>
      </c>
      <c r="R590">
        <f t="shared" si="46"/>
        <v>0</v>
      </c>
      <c r="S590">
        <f t="shared" si="46"/>
        <v>0</v>
      </c>
      <c r="T590">
        <f t="shared" si="46"/>
        <v>0</v>
      </c>
      <c r="U590">
        <f t="shared" si="46"/>
        <v>0</v>
      </c>
      <c r="V590">
        <f t="shared" si="46"/>
        <v>0</v>
      </c>
      <c r="W590" t="str">
        <f t="shared" si="46"/>
        <v>Neutral</v>
      </c>
      <c r="X590">
        <f t="shared" si="46"/>
        <v>0</v>
      </c>
      <c r="Y590">
        <f t="shared" si="46"/>
        <v>0</v>
      </c>
      <c r="Z590">
        <f t="shared" si="46"/>
        <v>0</v>
      </c>
      <c r="AA590">
        <f t="shared" si="46"/>
        <v>0</v>
      </c>
      <c r="AB590">
        <f t="shared" si="46"/>
        <v>0</v>
      </c>
      <c r="AC590">
        <f t="shared" si="46"/>
        <v>0</v>
      </c>
    </row>
    <row r="591" spans="1:29" x14ac:dyDescent="0.35">
      <c r="A591">
        <v>589</v>
      </c>
      <c r="B591" s="1">
        <v>1.18426E+18</v>
      </c>
      <c r="C591" t="s">
        <v>2094</v>
      </c>
      <c r="D591" s="3">
        <v>0.25</v>
      </c>
      <c r="E591" s="3">
        <v>0.5</v>
      </c>
      <c r="F591" t="s">
        <v>14</v>
      </c>
      <c r="G591" t="str">
        <f t="shared" si="45"/>
        <v>Rational</v>
      </c>
      <c r="H591" t="s">
        <v>1486</v>
      </c>
      <c r="K591">
        <v>1973774042</v>
      </c>
      <c r="L591" t="s">
        <v>2095</v>
      </c>
      <c r="M591" t="s">
        <v>2096</v>
      </c>
      <c r="N591" t="s">
        <v>2097</v>
      </c>
      <c r="O591" t="s">
        <v>2098</v>
      </c>
      <c r="P591" t="s">
        <v>36</v>
      </c>
      <c r="R591">
        <f t="shared" si="46"/>
        <v>0</v>
      </c>
      <c r="S591">
        <f t="shared" si="46"/>
        <v>0</v>
      </c>
      <c r="T591" t="str">
        <f t="shared" si="46"/>
        <v>Somewhat Good</v>
      </c>
      <c r="U591">
        <f t="shared" si="46"/>
        <v>0</v>
      </c>
      <c r="V591">
        <f t="shared" si="46"/>
        <v>0</v>
      </c>
      <c r="W591">
        <f t="shared" si="46"/>
        <v>0</v>
      </c>
      <c r="X591">
        <f t="shared" si="46"/>
        <v>0</v>
      </c>
      <c r="Y591">
        <f t="shared" si="46"/>
        <v>0</v>
      </c>
      <c r="Z591">
        <f t="shared" si="46"/>
        <v>0</v>
      </c>
      <c r="AA591">
        <f t="shared" si="46"/>
        <v>0</v>
      </c>
      <c r="AB591">
        <f t="shared" si="46"/>
        <v>0</v>
      </c>
      <c r="AC591">
        <f t="shared" si="46"/>
        <v>0</v>
      </c>
    </row>
    <row r="592" spans="1:29" x14ac:dyDescent="0.35">
      <c r="A592">
        <v>590</v>
      </c>
      <c r="B592" s="1">
        <v>1.18427E+18</v>
      </c>
      <c r="C592" t="s">
        <v>2099</v>
      </c>
      <c r="D592" s="3">
        <v>-3.2196969696969703E-2</v>
      </c>
      <c r="E592" s="3">
        <v>0.54356060606060597</v>
      </c>
      <c r="F592" t="s">
        <v>69</v>
      </c>
      <c r="G592" t="str">
        <f t="shared" si="45"/>
        <v>Emotional</v>
      </c>
      <c r="H592" t="s">
        <v>180</v>
      </c>
      <c r="K592">
        <v>7730052</v>
      </c>
      <c r="L592" t="s">
        <v>2095</v>
      </c>
      <c r="M592" t="s">
        <v>2100</v>
      </c>
      <c r="N592" t="s">
        <v>48</v>
      </c>
      <c r="O592" t="s">
        <v>49</v>
      </c>
      <c r="P592" t="s">
        <v>50</v>
      </c>
      <c r="R592">
        <f t="shared" si="46"/>
        <v>0</v>
      </c>
      <c r="S592">
        <f t="shared" si="46"/>
        <v>0</v>
      </c>
      <c r="T592">
        <f t="shared" si="46"/>
        <v>0</v>
      </c>
      <c r="U592">
        <f t="shared" si="46"/>
        <v>0</v>
      </c>
      <c r="V592">
        <f t="shared" si="46"/>
        <v>0</v>
      </c>
      <c r="W592" t="str">
        <f t="shared" si="46"/>
        <v>Somewhat Poor</v>
      </c>
      <c r="X592">
        <f t="shared" si="46"/>
        <v>0</v>
      </c>
      <c r="Y592">
        <f t="shared" si="46"/>
        <v>0</v>
      </c>
      <c r="Z592">
        <f t="shared" si="46"/>
        <v>0</v>
      </c>
      <c r="AA592">
        <f t="shared" si="46"/>
        <v>0</v>
      </c>
      <c r="AB592">
        <f t="shared" si="46"/>
        <v>0</v>
      </c>
      <c r="AC592">
        <f t="shared" si="46"/>
        <v>0</v>
      </c>
    </row>
    <row r="593" spans="1:29" x14ac:dyDescent="0.35">
      <c r="A593">
        <v>591</v>
      </c>
      <c r="B593" s="1">
        <v>1.18428E+18</v>
      </c>
      <c r="C593" t="s">
        <v>2101</v>
      </c>
      <c r="D593" s="3">
        <v>0.7</v>
      </c>
      <c r="E593" s="3">
        <v>0.6</v>
      </c>
      <c r="F593" t="s">
        <v>14</v>
      </c>
      <c r="G593" t="str">
        <f t="shared" si="45"/>
        <v>Emotional</v>
      </c>
      <c r="H593" t="s">
        <v>907</v>
      </c>
      <c r="K593">
        <v>7730052</v>
      </c>
      <c r="L593" t="s">
        <v>2095</v>
      </c>
      <c r="M593" t="s">
        <v>2100</v>
      </c>
      <c r="N593" t="s">
        <v>48</v>
      </c>
      <c r="O593" t="s">
        <v>85</v>
      </c>
      <c r="P593" t="s">
        <v>20</v>
      </c>
      <c r="R593">
        <f t="shared" si="46"/>
        <v>0</v>
      </c>
      <c r="S593">
        <f t="shared" si="46"/>
        <v>0</v>
      </c>
      <c r="T593">
        <f t="shared" si="46"/>
        <v>0</v>
      </c>
      <c r="U593">
        <f t="shared" si="46"/>
        <v>0</v>
      </c>
      <c r="V593">
        <f t="shared" si="46"/>
        <v>0</v>
      </c>
      <c r="W593">
        <f t="shared" si="46"/>
        <v>0</v>
      </c>
      <c r="X593">
        <f t="shared" si="46"/>
        <v>0</v>
      </c>
      <c r="Y593" t="str">
        <f t="shared" si="46"/>
        <v>Very Good</v>
      </c>
      <c r="Z593">
        <f t="shared" si="46"/>
        <v>0</v>
      </c>
      <c r="AA593">
        <f t="shared" si="46"/>
        <v>0</v>
      </c>
      <c r="AB593">
        <f t="shared" si="46"/>
        <v>0</v>
      </c>
      <c r="AC593">
        <f t="shared" si="46"/>
        <v>0</v>
      </c>
    </row>
    <row r="594" spans="1:29" x14ac:dyDescent="0.35">
      <c r="A594">
        <v>592</v>
      </c>
      <c r="B594" s="1">
        <v>1.18E+18</v>
      </c>
      <c r="C594" t="s">
        <v>2102</v>
      </c>
      <c r="D594" s="3">
        <v>0.32500000000000001</v>
      </c>
      <c r="E594" s="3">
        <v>0.66666666666666596</v>
      </c>
      <c r="F594" t="s">
        <v>14</v>
      </c>
      <c r="G594" t="str">
        <f t="shared" si="45"/>
        <v>Emotional</v>
      </c>
      <c r="H594" t="s">
        <v>1349</v>
      </c>
      <c r="K594" s="1">
        <v>1.17E+18</v>
      </c>
      <c r="L594" t="s">
        <v>2095</v>
      </c>
      <c r="M594" t="s">
        <v>2103</v>
      </c>
      <c r="N594" t="s">
        <v>18</v>
      </c>
      <c r="O594" t="s">
        <v>698</v>
      </c>
      <c r="P594" t="s">
        <v>221</v>
      </c>
      <c r="R594">
        <f t="shared" si="46"/>
        <v>0</v>
      </c>
      <c r="S594">
        <f t="shared" si="46"/>
        <v>0</v>
      </c>
      <c r="T594">
        <f t="shared" si="46"/>
        <v>0</v>
      </c>
      <c r="U594">
        <f t="shared" si="46"/>
        <v>0</v>
      </c>
      <c r="V594">
        <f t="shared" si="46"/>
        <v>0</v>
      </c>
      <c r="W594">
        <f t="shared" si="46"/>
        <v>0</v>
      </c>
      <c r="X594">
        <f t="shared" si="46"/>
        <v>0</v>
      </c>
      <c r="Y594">
        <f t="shared" si="46"/>
        <v>0</v>
      </c>
      <c r="Z594">
        <f t="shared" si="46"/>
        <v>0</v>
      </c>
      <c r="AA594">
        <f t="shared" si="46"/>
        <v>0</v>
      </c>
      <c r="AB594" t="str">
        <f t="shared" si="46"/>
        <v>Somewhat Good</v>
      </c>
      <c r="AC594">
        <f t="shared" si="46"/>
        <v>0</v>
      </c>
    </row>
    <row r="595" spans="1:29" x14ac:dyDescent="0.35">
      <c r="A595">
        <v>593</v>
      </c>
      <c r="B595" s="1">
        <v>1.18E+18</v>
      </c>
      <c r="C595" t="s">
        <v>2102</v>
      </c>
      <c r="D595" s="3">
        <v>0.32500000000000001</v>
      </c>
      <c r="E595" s="3">
        <v>0.66666666666666596</v>
      </c>
      <c r="F595" t="s">
        <v>14</v>
      </c>
      <c r="G595" t="str">
        <f t="shared" si="45"/>
        <v>Emotional</v>
      </c>
      <c r="H595" t="s">
        <v>1349</v>
      </c>
      <c r="K595" s="1">
        <v>1.17E+18</v>
      </c>
      <c r="L595" t="s">
        <v>2095</v>
      </c>
      <c r="M595" t="s">
        <v>2103</v>
      </c>
      <c r="N595" t="s">
        <v>18</v>
      </c>
      <c r="O595" t="s">
        <v>698</v>
      </c>
      <c r="P595" t="s">
        <v>221</v>
      </c>
      <c r="R595">
        <f t="shared" si="46"/>
        <v>0</v>
      </c>
      <c r="S595">
        <f t="shared" si="46"/>
        <v>0</v>
      </c>
      <c r="T595">
        <f t="shared" si="46"/>
        <v>0</v>
      </c>
      <c r="U595">
        <f t="shared" si="46"/>
        <v>0</v>
      </c>
      <c r="V595">
        <f t="shared" si="46"/>
        <v>0</v>
      </c>
      <c r="W595">
        <f t="shared" si="46"/>
        <v>0</v>
      </c>
      <c r="X595">
        <f t="shared" si="46"/>
        <v>0</v>
      </c>
      <c r="Y595">
        <f t="shared" si="46"/>
        <v>0</v>
      </c>
      <c r="Z595">
        <f t="shared" si="46"/>
        <v>0</v>
      </c>
      <c r="AA595">
        <f t="shared" si="46"/>
        <v>0</v>
      </c>
      <c r="AB595" t="str">
        <f t="shared" si="46"/>
        <v>Somewhat Good</v>
      </c>
      <c r="AC595">
        <f t="shared" si="46"/>
        <v>0</v>
      </c>
    </row>
    <row r="596" spans="1:29" x14ac:dyDescent="0.35">
      <c r="A596">
        <v>594</v>
      </c>
      <c r="B596" s="1">
        <v>1.18428E+18</v>
      </c>
      <c r="C596" t="s">
        <v>2104</v>
      </c>
      <c r="D596" s="3">
        <v>0.3125</v>
      </c>
      <c r="E596" s="3">
        <v>0.69444444444444398</v>
      </c>
      <c r="F596" t="s">
        <v>14</v>
      </c>
      <c r="G596" t="str">
        <f t="shared" si="45"/>
        <v>Emotional</v>
      </c>
      <c r="H596" t="s">
        <v>776</v>
      </c>
      <c r="J596" t="s">
        <v>74</v>
      </c>
      <c r="K596">
        <v>447652342</v>
      </c>
      <c r="L596" t="s">
        <v>2095</v>
      </c>
      <c r="M596" t="s">
        <v>2105</v>
      </c>
      <c r="N596" t="s">
        <v>18</v>
      </c>
      <c r="O596" t="s">
        <v>75</v>
      </c>
      <c r="P596" t="s">
        <v>76</v>
      </c>
      <c r="R596">
        <f t="shared" si="46"/>
        <v>0</v>
      </c>
      <c r="S596">
        <f t="shared" si="46"/>
        <v>0</v>
      </c>
      <c r="T596">
        <f t="shared" si="46"/>
        <v>0</v>
      </c>
      <c r="U596">
        <f t="shared" si="46"/>
        <v>0</v>
      </c>
      <c r="V596">
        <f t="shared" si="46"/>
        <v>0</v>
      </c>
      <c r="W596">
        <f t="shared" si="46"/>
        <v>0</v>
      </c>
      <c r="X596">
        <f t="shared" si="46"/>
        <v>0</v>
      </c>
      <c r="Y596">
        <f t="shared" si="46"/>
        <v>0</v>
      </c>
      <c r="Z596">
        <f t="shared" si="46"/>
        <v>0</v>
      </c>
      <c r="AA596">
        <f t="shared" si="46"/>
        <v>0</v>
      </c>
      <c r="AB596">
        <f t="shared" si="46"/>
        <v>0</v>
      </c>
      <c r="AC596" t="str">
        <f t="shared" si="46"/>
        <v>Somewhat Good</v>
      </c>
    </row>
    <row r="597" spans="1:29" x14ac:dyDescent="0.35">
      <c r="A597">
        <v>595</v>
      </c>
      <c r="B597" s="1">
        <v>1.18141E+18</v>
      </c>
      <c r="C597" t="s">
        <v>2106</v>
      </c>
      <c r="D597" s="3">
        <v>0.141666666666666</v>
      </c>
      <c r="E597" s="3">
        <v>0.43333333333333302</v>
      </c>
      <c r="F597" t="s">
        <v>14</v>
      </c>
      <c r="G597" t="str">
        <f t="shared" si="45"/>
        <v>Rational</v>
      </c>
      <c r="H597" t="s">
        <v>2107</v>
      </c>
      <c r="K597">
        <v>208020904</v>
      </c>
      <c r="L597" t="s">
        <v>2095</v>
      </c>
      <c r="M597" t="s">
        <v>2108</v>
      </c>
      <c r="N597" t="s">
        <v>18</v>
      </c>
      <c r="O597" t="s">
        <v>131</v>
      </c>
      <c r="P597" t="s">
        <v>132</v>
      </c>
      <c r="R597">
        <f t="shared" si="46"/>
        <v>0</v>
      </c>
      <c r="S597" t="str">
        <f t="shared" si="46"/>
        <v>Somewhat Good</v>
      </c>
      <c r="T597">
        <f t="shared" si="46"/>
        <v>0</v>
      </c>
      <c r="U597">
        <f t="shared" si="46"/>
        <v>0</v>
      </c>
      <c r="V597">
        <f t="shared" si="46"/>
        <v>0</v>
      </c>
      <c r="W597">
        <f t="shared" si="46"/>
        <v>0</v>
      </c>
      <c r="X597">
        <f t="shared" si="46"/>
        <v>0</v>
      </c>
      <c r="Y597">
        <f t="shared" si="46"/>
        <v>0</v>
      </c>
      <c r="Z597">
        <f t="shared" si="46"/>
        <v>0</v>
      </c>
      <c r="AA597">
        <f t="shared" si="46"/>
        <v>0</v>
      </c>
      <c r="AB597">
        <f t="shared" si="46"/>
        <v>0</v>
      </c>
      <c r="AC597">
        <f t="shared" si="46"/>
        <v>0</v>
      </c>
    </row>
    <row r="598" spans="1:29" x14ac:dyDescent="0.35">
      <c r="A598">
        <v>596</v>
      </c>
      <c r="B598" s="1">
        <v>1.18426E+18</v>
      </c>
      <c r="C598" t="s">
        <v>2109</v>
      </c>
      <c r="D598" s="3">
        <v>0</v>
      </c>
      <c r="E598" s="3">
        <v>0.1</v>
      </c>
      <c r="F598" t="s">
        <v>38</v>
      </c>
      <c r="G598" t="str">
        <f t="shared" si="45"/>
        <v>Strong Rational</v>
      </c>
      <c r="H598" t="s">
        <v>2110</v>
      </c>
      <c r="J598" t="s">
        <v>33</v>
      </c>
      <c r="K598">
        <v>3309813559</v>
      </c>
      <c r="L598" t="s">
        <v>2095</v>
      </c>
      <c r="M598" t="s">
        <v>2111</v>
      </c>
      <c r="N598" t="s">
        <v>18</v>
      </c>
      <c r="O598" t="s">
        <v>35</v>
      </c>
      <c r="P598" t="s">
        <v>36</v>
      </c>
      <c r="R598">
        <f t="shared" si="46"/>
        <v>0</v>
      </c>
      <c r="S598">
        <f t="shared" si="46"/>
        <v>0</v>
      </c>
      <c r="T598" t="str">
        <f t="shared" si="46"/>
        <v>Neutral</v>
      </c>
      <c r="U598">
        <f t="shared" si="46"/>
        <v>0</v>
      </c>
      <c r="V598">
        <f t="shared" si="46"/>
        <v>0</v>
      </c>
      <c r="W598">
        <f t="shared" si="46"/>
        <v>0</v>
      </c>
      <c r="X598">
        <f t="shared" si="46"/>
        <v>0</v>
      </c>
      <c r="Y598">
        <f t="shared" si="46"/>
        <v>0</v>
      </c>
      <c r="Z598">
        <f t="shared" si="46"/>
        <v>0</v>
      </c>
      <c r="AA598">
        <f t="shared" si="46"/>
        <v>0</v>
      </c>
      <c r="AB598">
        <f t="shared" si="46"/>
        <v>0</v>
      </c>
      <c r="AC598">
        <f t="shared" si="46"/>
        <v>0</v>
      </c>
    </row>
    <row r="599" spans="1:29" x14ac:dyDescent="0.35">
      <c r="A599">
        <v>597</v>
      </c>
      <c r="B599" s="1">
        <v>1.18428E+18</v>
      </c>
      <c r="C599" t="s">
        <v>2112</v>
      </c>
      <c r="D599" s="3">
        <v>0.36666666666666597</v>
      </c>
      <c r="E599" s="3">
        <v>0.6</v>
      </c>
      <c r="F599" t="s">
        <v>14</v>
      </c>
      <c r="G599" t="str">
        <f t="shared" si="45"/>
        <v>Emotional</v>
      </c>
      <c r="H599" t="s">
        <v>1899</v>
      </c>
      <c r="J599" t="s">
        <v>33</v>
      </c>
      <c r="K599">
        <v>16168668</v>
      </c>
      <c r="L599" t="s">
        <v>2095</v>
      </c>
      <c r="M599" t="s">
        <v>2113</v>
      </c>
      <c r="N599" t="s">
        <v>18</v>
      </c>
      <c r="O599" t="s">
        <v>35</v>
      </c>
      <c r="P599" t="s">
        <v>36</v>
      </c>
      <c r="R599">
        <f t="shared" si="46"/>
        <v>0</v>
      </c>
      <c r="S599">
        <f t="shared" si="46"/>
        <v>0</v>
      </c>
      <c r="T599" t="str">
        <f t="shared" si="46"/>
        <v>Somewhat Good</v>
      </c>
      <c r="U599">
        <f t="shared" si="46"/>
        <v>0</v>
      </c>
      <c r="V599">
        <f t="shared" si="46"/>
        <v>0</v>
      </c>
      <c r="W599">
        <f t="shared" si="46"/>
        <v>0</v>
      </c>
      <c r="X599">
        <f t="shared" si="46"/>
        <v>0</v>
      </c>
      <c r="Y599">
        <f t="shared" si="46"/>
        <v>0</v>
      </c>
      <c r="Z599">
        <f t="shared" si="46"/>
        <v>0</v>
      </c>
      <c r="AA599">
        <f t="shared" si="46"/>
        <v>0</v>
      </c>
      <c r="AB599">
        <f t="shared" si="46"/>
        <v>0</v>
      </c>
      <c r="AC599">
        <f t="shared" si="46"/>
        <v>0</v>
      </c>
    </row>
    <row r="600" spans="1:29" x14ac:dyDescent="0.35">
      <c r="A600">
        <v>598</v>
      </c>
      <c r="B600" s="1">
        <v>1.18426E+18</v>
      </c>
      <c r="C600" t="s">
        <v>2114</v>
      </c>
      <c r="D600" s="3">
        <v>0.5</v>
      </c>
      <c r="E600" s="3">
        <v>0.7</v>
      </c>
      <c r="F600" t="s">
        <v>14</v>
      </c>
      <c r="G600" t="str">
        <f t="shared" si="45"/>
        <v>Emotional</v>
      </c>
      <c r="H600" t="s">
        <v>1282</v>
      </c>
      <c r="J600" t="s">
        <v>16</v>
      </c>
      <c r="K600">
        <v>515521205</v>
      </c>
      <c r="L600" t="s">
        <v>2095</v>
      </c>
      <c r="M600" t="s">
        <v>2115</v>
      </c>
      <c r="N600" t="s">
        <v>18</v>
      </c>
      <c r="O600" t="s">
        <v>85</v>
      </c>
      <c r="P600" t="s">
        <v>20</v>
      </c>
      <c r="R600">
        <f t="shared" si="46"/>
        <v>0</v>
      </c>
      <c r="S600">
        <f t="shared" si="46"/>
        <v>0</v>
      </c>
      <c r="T600">
        <f t="shared" si="46"/>
        <v>0</v>
      </c>
      <c r="U600">
        <f t="shared" si="46"/>
        <v>0</v>
      </c>
      <c r="V600">
        <f t="shared" si="46"/>
        <v>0</v>
      </c>
      <c r="W600">
        <f t="shared" si="46"/>
        <v>0</v>
      </c>
      <c r="X600">
        <f t="shared" si="46"/>
        <v>0</v>
      </c>
      <c r="Y600" t="str">
        <f t="shared" si="46"/>
        <v>Very Good</v>
      </c>
      <c r="Z600">
        <f t="shared" si="46"/>
        <v>0</v>
      </c>
      <c r="AA600">
        <f t="shared" si="46"/>
        <v>0</v>
      </c>
      <c r="AB600">
        <f t="shared" si="46"/>
        <v>0</v>
      </c>
      <c r="AC600">
        <f t="shared" si="46"/>
        <v>0</v>
      </c>
    </row>
    <row r="601" spans="1:29" x14ac:dyDescent="0.35">
      <c r="A601">
        <v>599</v>
      </c>
      <c r="B601" s="1">
        <v>1.18428E+18</v>
      </c>
      <c r="C601" t="s">
        <v>2116</v>
      </c>
      <c r="D601" s="3">
        <v>-5.6249999999999897E-2</v>
      </c>
      <c r="E601" s="3">
        <v>0.44374999999999998</v>
      </c>
      <c r="F601" t="s">
        <v>69</v>
      </c>
      <c r="G601" t="str">
        <f t="shared" si="45"/>
        <v>Rational</v>
      </c>
      <c r="H601" t="s">
        <v>2117</v>
      </c>
      <c r="K601">
        <v>44248346</v>
      </c>
      <c r="L601" t="s">
        <v>2095</v>
      </c>
      <c r="M601" t="s">
        <v>2118</v>
      </c>
      <c r="N601" t="s">
        <v>48</v>
      </c>
      <c r="O601" t="s">
        <v>55</v>
      </c>
      <c r="P601" t="s">
        <v>56</v>
      </c>
      <c r="R601">
        <f t="shared" si="46"/>
        <v>0</v>
      </c>
      <c r="S601">
        <f t="shared" si="46"/>
        <v>0</v>
      </c>
      <c r="T601">
        <f t="shared" si="46"/>
        <v>0</v>
      </c>
      <c r="U601">
        <f t="shared" ref="S601:AC624" si="47">IF($P601 = U$1, IF(AND(0&lt;$D601, $D601&lt;0.5), "Somewhat Good", IF(AND(0.5&lt;=$D601, $D601&lt;=1), "Very Good", IF(AND(-0.5&lt;$D601, $D601&lt;0), "Somewhat Poor", IF(AND(-1&lt;=$D601, $D601&lt;=-0.5), "Very Poor", IF($D601=0, "Neutral", "ERROR"))))),0)</f>
        <v>0</v>
      </c>
      <c r="V601">
        <f t="shared" si="47"/>
        <v>0</v>
      </c>
      <c r="W601">
        <f t="shared" si="47"/>
        <v>0</v>
      </c>
      <c r="X601">
        <f t="shared" si="47"/>
        <v>0</v>
      </c>
      <c r="Y601">
        <f t="shared" si="47"/>
        <v>0</v>
      </c>
      <c r="Z601" t="str">
        <f t="shared" si="47"/>
        <v>Somewhat Poor</v>
      </c>
      <c r="AA601">
        <f t="shared" si="47"/>
        <v>0</v>
      </c>
      <c r="AB601">
        <f t="shared" si="47"/>
        <v>0</v>
      </c>
      <c r="AC601">
        <f t="shared" si="47"/>
        <v>0</v>
      </c>
    </row>
    <row r="602" spans="1:29" x14ac:dyDescent="0.35">
      <c r="A602">
        <v>600</v>
      </c>
      <c r="B602" s="1">
        <v>1.18429E+18</v>
      </c>
      <c r="C602" t="s">
        <v>2119</v>
      </c>
      <c r="D602" s="3">
        <v>0</v>
      </c>
      <c r="E602" s="3">
        <v>0</v>
      </c>
      <c r="F602" t="s">
        <v>38</v>
      </c>
      <c r="G602" t="str">
        <f t="shared" si="45"/>
        <v>Strong Rational</v>
      </c>
      <c r="H602" t="s">
        <v>681</v>
      </c>
      <c r="J602" t="s">
        <v>346</v>
      </c>
      <c r="K602">
        <v>58360629</v>
      </c>
      <c r="L602" t="s">
        <v>2095</v>
      </c>
      <c r="M602" t="s">
        <v>2120</v>
      </c>
      <c r="N602" t="s">
        <v>18</v>
      </c>
      <c r="O602" t="s">
        <v>67</v>
      </c>
      <c r="P602" t="s">
        <v>62</v>
      </c>
      <c r="R602">
        <f t="shared" ref="R602:R665" si="48">IF($P602 = R$1, IF(AND(0&lt;$D602, $D602&lt;0.5), "Somewhat Good", IF(AND(0.5&lt;=$D602, $D602&lt;=1), "Very Good", IF(AND(-0.5&lt;$D602, $D602&lt;0), "Somewhat Poor", IF(AND(-1&lt;=$D602, $D602&lt;=-0.5), "Very Poor", IF($D602=0, "Neutral", "ERROR"))))),0)</f>
        <v>0</v>
      </c>
      <c r="S602">
        <f t="shared" si="47"/>
        <v>0</v>
      </c>
      <c r="T602">
        <f t="shared" si="47"/>
        <v>0</v>
      </c>
      <c r="U602">
        <f t="shared" si="47"/>
        <v>0</v>
      </c>
      <c r="V602">
        <f t="shared" si="47"/>
        <v>0</v>
      </c>
      <c r="W602">
        <f t="shared" si="47"/>
        <v>0</v>
      </c>
      <c r="X602">
        <f t="shared" si="47"/>
        <v>0</v>
      </c>
      <c r="Y602">
        <f t="shared" si="47"/>
        <v>0</v>
      </c>
      <c r="Z602">
        <f t="shared" si="47"/>
        <v>0</v>
      </c>
      <c r="AA602" t="str">
        <f t="shared" si="47"/>
        <v>Neutral</v>
      </c>
      <c r="AB602">
        <f t="shared" si="47"/>
        <v>0</v>
      </c>
      <c r="AC602">
        <f t="shared" si="47"/>
        <v>0</v>
      </c>
    </row>
    <row r="603" spans="1:29" x14ac:dyDescent="0.35">
      <c r="A603">
        <v>601</v>
      </c>
      <c r="B603" s="1">
        <v>1.18426E+18</v>
      </c>
      <c r="C603" t="s">
        <v>2121</v>
      </c>
      <c r="D603" s="3">
        <v>0</v>
      </c>
      <c r="E603" s="3">
        <v>0</v>
      </c>
      <c r="F603" t="s">
        <v>38</v>
      </c>
      <c r="G603" t="str">
        <f t="shared" si="45"/>
        <v>Strong Rational</v>
      </c>
      <c r="H603" t="s">
        <v>2122</v>
      </c>
      <c r="K603">
        <v>2353625364</v>
      </c>
      <c r="L603" t="s">
        <v>2095</v>
      </c>
      <c r="M603" t="s">
        <v>2123</v>
      </c>
      <c r="N603" t="s">
        <v>18</v>
      </c>
      <c r="O603" t="s">
        <v>67</v>
      </c>
      <c r="P603" t="s">
        <v>62</v>
      </c>
      <c r="R603">
        <f t="shared" si="48"/>
        <v>0</v>
      </c>
      <c r="S603">
        <f t="shared" si="47"/>
        <v>0</v>
      </c>
      <c r="T603">
        <f t="shared" si="47"/>
        <v>0</v>
      </c>
      <c r="U603">
        <f t="shared" si="47"/>
        <v>0</v>
      </c>
      <c r="V603">
        <f t="shared" si="47"/>
        <v>0</v>
      </c>
      <c r="W603">
        <f t="shared" si="47"/>
        <v>0</v>
      </c>
      <c r="X603">
        <f t="shared" si="47"/>
        <v>0</v>
      </c>
      <c r="Y603">
        <f t="shared" si="47"/>
        <v>0</v>
      </c>
      <c r="Z603">
        <f t="shared" si="47"/>
        <v>0</v>
      </c>
      <c r="AA603" t="str">
        <f t="shared" si="47"/>
        <v>Neutral</v>
      </c>
      <c r="AB603">
        <f t="shared" si="47"/>
        <v>0</v>
      </c>
      <c r="AC603">
        <f t="shared" si="47"/>
        <v>0</v>
      </c>
    </row>
    <row r="604" spans="1:29" x14ac:dyDescent="0.35">
      <c r="A604">
        <v>602</v>
      </c>
      <c r="B604" s="1">
        <v>1.18E+18</v>
      </c>
      <c r="C604" t="s">
        <v>2124</v>
      </c>
      <c r="D604" s="3">
        <v>-0.2</v>
      </c>
      <c r="E604" s="3">
        <v>0.8</v>
      </c>
      <c r="F604" t="s">
        <v>69</v>
      </c>
      <c r="G604" t="str">
        <f t="shared" si="45"/>
        <v>Strong Emotional</v>
      </c>
      <c r="H604" t="s">
        <v>535</v>
      </c>
      <c r="K604">
        <v>91167807</v>
      </c>
      <c r="L604" t="s">
        <v>2095</v>
      </c>
      <c r="M604" t="s">
        <v>2125</v>
      </c>
      <c r="N604" t="s">
        <v>18</v>
      </c>
      <c r="O604" t="s">
        <v>698</v>
      </c>
      <c r="P604" t="s">
        <v>221</v>
      </c>
      <c r="R604">
        <f t="shared" si="48"/>
        <v>0</v>
      </c>
      <c r="S604">
        <f t="shared" si="47"/>
        <v>0</v>
      </c>
      <c r="T604">
        <f t="shared" si="47"/>
        <v>0</v>
      </c>
      <c r="U604">
        <f t="shared" si="47"/>
        <v>0</v>
      </c>
      <c r="V604">
        <f t="shared" si="47"/>
        <v>0</v>
      </c>
      <c r="W604">
        <f t="shared" si="47"/>
        <v>0</v>
      </c>
      <c r="X604">
        <f t="shared" si="47"/>
        <v>0</v>
      </c>
      <c r="Y604">
        <f t="shared" si="47"/>
        <v>0</v>
      </c>
      <c r="Z604">
        <f t="shared" si="47"/>
        <v>0</v>
      </c>
      <c r="AA604">
        <f t="shared" si="47"/>
        <v>0</v>
      </c>
      <c r="AB604" t="str">
        <f t="shared" si="47"/>
        <v>Somewhat Poor</v>
      </c>
      <c r="AC604">
        <f t="shared" si="47"/>
        <v>0</v>
      </c>
    </row>
    <row r="605" spans="1:29" x14ac:dyDescent="0.35">
      <c r="A605">
        <v>603</v>
      </c>
      <c r="B605" s="1">
        <v>1.18E+18</v>
      </c>
      <c r="C605" t="s">
        <v>2124</v>
      </c>
      <c r="D605" s="3">
        <v>-0.2</v>
      </c>
      <c r="E605" s="3">
        <v>0.8</v>
      </c>
      <c r="F605" t="s">
        <v>69</v>
      </c>
      <c r="G605" t="str">
        <f t="shared" si="45"/>
        <v>Strong Emotional</v>
      </c>
      <c r="H605" t="s">
        <v>535</v>
      </c>
      <c r="K605">
        <v>91167807</v>
      </c>
      <c r="L605" t="s">
        <v>2095</v>
      </c>
      <c r="M605" t="s">
        <v>2125</v>
      </c>
      <c r="N605" t="s">
        <v>18</v>
      </c>
      <c r="O605" t="s">
        <v>698</v>
      </c>
      <c r="P605" t="s">
        <v>221</v>
      </c>
      <c r="R605">
        <f t="shared" si="48"/>
        <v>0</v>
      </c>
      <c r="S605">
        <f t="shared" si="47"/>
        <v>0</v>
      </c>
      <c r="T605">
        <f t="shared" si="47"/>
        <v>0</v>
      </c>
      <c r="U605">
        <f t="shared" si="47"/>
        <v>0</v>
      </c>
      <c r="V605">
        <f t="shared" si="47"/>
        <v>0</v>
      </c>
      <c r="W605">
        <f t="shared" si="47"/>
        <v>0</v>
      </c>
      <c r="X605">
        <f t="shared" si="47"/>
        <v>0</v>
      </c>
      <c r="Y605">
        <f t="shared" si="47"/>
        <v>0</v>
      </c>
      <c r="Z605">
        <f t="shared" si="47"/>
        <v>0</v>
      </c>
      <c r="AA605">
        <f t="shared" si="47"/>
        <v>0</v>
      </c>
      <c r="AB605" t="str">
        <f t="shared" si="47"/>
        <v>Somewhat Poor</v>
      </c>
      <c r="AC605">
        <f t="shared" si="47"/>
        <v>0</v>
      </c>
    </row>
    <row r="606" spans="1:29" x14ac:dyDescent="0.35">
      <c r="A606">
        <v>604</v>
      </c>
      <c r="B606" s="1">
        <v>1.18426E+18</v>
      </c>
      <c r="C606" t="s">
        <v>2126</v>
      </c>
      <c r="D606" s="3">
        <v>0</v>
      </c>
      <c r="E606" s="3">
        <v>0</v>
      </c>
      <c r="F606" t="s">
        <v>38</v>
      </c>
      <c r="G606" t="str">
        <f t="shared" si="45"/>
        <v>Strong Rational</v>
      </c>
      <c r="H606" t="s">
        <v>2127</v>
      </c>
      <c r="K606">
        <v>242847176</v>
      </c>
      <c r="L606" t="s">
        <v>2095</v>
      </c>
      <c r="M606" t="s">
        <v>2128</v>
      </c>
      <c r="N606" t="s">
        <v>18</v>
      </c>
      <c r="O606" t="s">
        <v>75</v>
      </c>
      <c r="P606" t="s">
        <v>76</v>
      </c>
      <c r="R606">
        <f t="shared" si="48"/>
        <v>0</v>
      </c>
      <c r="S606">
        <f t="shared" si="47"/>
        <v>0</v>
      </c>
      <c r="T606">
        <f t="shared" si="47"/>
        <v>0</v>
      </c>
      <c r="U606">
        <f t="shared" si="47"/>
        <v>0</v>
      </c>
      <c r="V606">
        <f t="shared" si="47"/>
        <v>0</v>
      </c>
      <c r="W606">
        <f t="shared" si="47"/>
        <v>0</v>
      </c>
      <c r="X606">
        <f t="shared" si="47"/>
        <v>0</v>
      </c>
      <c r="Y606">
        <f t="shared" si="47"/>
        <v>0</v>
      </c>
      <c r="Z606">
        <f t="shared" si="47"/>
        <v>0</v>
      </c>
      <c r="AA606">
        <f t="shared" si="47"/>
        <v>0</v>
      </c>
      <c r="AB606">
        <f t="shared" si="47"/>
        <v>0</v>
      </c>
      <c r="AC606" t="str">
        <f t="shared" si="47"/>
        <v>Neutral</v>
      </c>
    </row>
    <row r="607" spans="1:29" x14ac:dyDescent="0.35">
      <c r="A607">
        <v>605</v>
      </c>
      <c r="B607" s="1">
        <v>1.18426E+18</v>
      </c>
      <c r="C607" t="s">
        <v>2129</v>
      </c>
      <c r="D607" s="3">
        <v>-0.2</v>
      </c>
      <c r="E607" s="3">
        <v>0.31666666666666599</v>
      </c>
      <c r="F607" t="s">
        <v>69</v>
      </c>
      <c r="G607" t="str">
        <f t="shared" si="45"/>
        <v>Rational</v>
      </c>
      <c r="H607" t="s">
        <v>32</v>
      </c>
      <c r="J607" t="s">
        <v>2130</v>
      </c>
      <c r="K607" s="1">
        <v>1.16177E+18</v>
      </c>
      <c r="L607" t="s">
        <v>2095</v>
      </c>
      <c r="M607" t="s">
        <v>2131</v>
      </c>
      <c r="N607" t="s">
        <v>18</v>
      </c>
      <c r="O607" t="s">
        <v>2132</v>
      </c>
      <c r="P607" t="s">
        <v>56</v>
      </c>
      <c r="R607">
        <f t="shared" si="48"/>
        <v>0</v>
      </c>
      <c r="S607">
        <f t="shared" si="47"/>
        <v>0</v>
      </c>
      <c r="T607">
        <f t="shared" si="47"/>
        <v>0</v>
      </c>
      <c r="U607">
        <f t="shared" si="47"/>
        <v>0</v>
      </c>
      <c r="V607">
        <f t="shared" si="47"/>
        <v>0</v>
      </c>
      <c r="W607">
        <f t="shared" si="47"/>
        <v>0</v>
      </c>
      <c r="X607">
        <f t="shared" si="47"/>
        <v>0</v>
      </c>
      <c r="Y607">
        <f t="shared" si="47"/>
        <v>0</v>
      </c>
      <c r="Z607" t="str">
        <f t="shared" si="47"/>
        <v>Somewhat Poor</v>
      </c>
      <c r="AA607">
        <f t="shared" si="47"/>
        <v>0</v>
      </c>
      <c r="AB607">
        <f t="shared" si="47"/>
        <v>0</v>
      </c>
      <c r="AC607">
        <f t="shared" si="47"/>
        <v>0</v>
      </c>
    </row>
    <row r="608" spans="1:29" x14ac:dyDescent="0.35">
      <c r="A608">
        <v>606</v>
      </c>
      <c r="B608" s="1">
        <v>1.18426E+18</v>
      </c>
      <c r="C608" t="s">
        <v>2133</v>
      </c>
      <c r="D608" s="3">
        <v>0</v>
      </c>
      <c r="E608" s="3">
        <v>0</v>
      </c>
      <c r="F608" t="s">
        <v>38</v>
      </c>
      <c r="G608" t="str">
        <f t="shared" si="45"/>
        <v>Strong Rational</v>
      </c>
      <c r="H608" t="s">
        <v>2134</v>
      </c>
      <c r="J608" t="s">
        <v>1601</v>
      </c>
      <c r="K608">
        <v>2568461</v>
      </c>
      <c r="L608" t="s">
        <v>2095</v>
      </c>
      <c r="M608" t="s">
        <v>1600</v>
      </c>
      <c r="N608" t="s">
        <v>18</v>
      </c>
      <c r="O608" t="s">
        <v>2135</v>
      </c>
      <c r="P608" t="s">
        <v>20</v>
      </c>
      <c r="R608">
        <f t="shared" si="48"/>
        <v>0</v>
      </c>
      <c r="S608">
        <f t="shared" si="47"/>
        <v>0</v>
      </c>
      <c r="T608">
        <f t="shared" si="47"/>
        <v>0</v>
      </c>
      <c r="U608">
        <f t="shared" si="47"/>
        <v>0</v>
      </c>
      <c r="V608">
        <f t="shared" si="47"/>
        <v>0</v>
      </c>
      <c r="W608">
        <f t="shared" si="47"/>
        <v>0</v>
      </c>
      <c r="X608">
        <f t="shared" si="47"/>
        <v>0</v>
      </c>
      <c r="Y608" t="str">
        <f t="shared" si="47"/>
        <v>Neutral</v>
      </c>
      <c r="Z608">
        <f t="shared" si="47"/>
        <v>0</v>
      </c>
      <c r="AA608">
        <f t="shared" si="47"/>
        <v>0</v>
      </c>
      <c r="AB608">
        <f t="shared" si="47"/>
        <v>0</v>
      </c>
      <c r="AC608">
        <f t="shared" si="47"/>
        <v>0</v>
      </c>
    </row>
    <row r="609" spans="1:29" x14ac:dyDescent="0.35">
      <c r="A609">
        <v>607</v>
      </c>
      <c r="B609" s="1">
        <v>1.18427E+18</v>
      </c>
      <c r="C609" t="s">
        <v>2136</v>
      </c>
      <c r="D609" s="3">
        <v>0</v>
      </c>
      <c r="E609" s="3">
        <v>0</v>
      </c>
      <c r="F609" t="s">
        <v>38</v>
      </c>
      <c r="G609" t="str">
        <f t="shared" si="45"/>
        <v>Strong Rational</v>
      </c>
      <c r="H609" t="s">
        <v>1320</v>
      </c>
      <c r="K609">
        <v>2191408064</v>
      </c>
      <c r="L609" t="s">
        <v>2095</v>
      </c>
      <c r="M609" t="s">
        <v>2137</v>
      </c>
      <c r="N609" t="s">
        <v>487</v>
      </c>
      <c r="O609" t="s">
        <v>67</v>
      </c>
      <c r="P609" t="s">
        <v>62</v>
      </c>
      <c r="R609">
        <f t="shared" si="48"/>
        <v>0</v>
      </c>
      <c r="S609">
        <f t="shared" si="47"/>
        <v>0</v>
      </c>
      <c r="T609">
        <f t="shared" si="47"/>
        <v>0</v>
      </c>
      <c r="U609">
        <f t="shared" si="47"/>
        <v>0</v>
      </c>
      <c r="V609">
        <f t="shared" si="47"/>
        <v>0</v>
      </c>
      <c r="W609">
        <f t="shared" si="47"/>
        <v>0</v>
      </c>
      <c r="X609">
        <f t="shared" si="47"/>
        <v>0</v>
      </c>
      <c r="Y609">
        <f t="shared" si="47"/>
        <v>0</v>
      </c>
      <c r="Z609">
        <f t="shared" si="47"/>
        <v>0</v>
      </c>
      <c r="AA609" t="str">
        <f t="shared" si="47"/>
        <v>Neutral</v>
      </c>
      <c r="AB609">
        <f t="shared" si="47"/>
        <v>0</v>
      </c>
      <c r="AC609">
        <f t="shared" si="47"/>
        <v>0</v>
      </c>
    </row>
    <row r="610" spans="1:29" x14ac:dyDescent="0.35">
      <c r="A610">
        <v>608</v>
      </c>
      <c r="B610" s="1">
        <v>1.18E+18</v>
      </c>
      <c r="C610" t="s">
        <v>2138</v>
      </c>
      <c r="D610" s="3">
        <v>9.4270833333333304E-2</v>
      </c>
      <c r="E610" s="3">
        <v>0.47291666666666599</v>
      </c>
      <c r="F610" t="s">
        <v>14</v>
      </c>
      <c r="G610" t="str">
        <f t="shared" si="45"/>
        <v>Rational</v>
      </c>
      <c r="H610" t="s">
        <v>988</v>
      </c>
      <c r="K610">
        <v>311762187</v>
      </c>
      <c r="L610" t="s">
        <v>2095</v>
      </c>
      <c r="M610" t="s">
        <v>2139</v>
      </c>
      <c r="N610" t="s">
        <v>18</v>
      </c>
      <c r="O610" t="s">
        <v>698</v>
      </c>
      <c r="P610" t="s">
        <v>221</v>
      </c>
      <c r="R610">
        <f t="shared" si="48"/>
        <v>0</v>
      </c>
      <c r="S610">
        <f t="shared" si="47"/>
        <v>0</v>
      </c>
      <c r="T610">
        <f t="shared" si="47"/>
        <v>0</v>
      </c>
      <c r="U610">
        <f t="shared" si="47"/>
        <v>0</v>
      </c>
      <c r="V610">
        <f t="shared" si="47"/>
        <v>0</v>
      </c>
      <c r="W610">
        <f t="shared" si="47"/>
        <v>0</v>
      </c>
      <c r="X610">
        <f t="shared" si="47"/>
        <v>0</v>
      </c>
      <c r="Y610">
        <f t="shared" si="47"/>
        <v>0</v>
      </c>
      <c r="Z610">
        <f t="shared" si="47"/>
        <v>0</v>
      </c>
      <c r="AA610">
        <f t="shared" si="47"/>
        <v>0</v>
      </c>
      <c r="AB610" t="str">
        <f t="shared" si="47"/>
        <v>Somewhat Good</v>
      </c>
      <c r="AC610">
        <f t="shared" si="47"/>
        <v>0</v>
      </c>
    </row>
    <row r="611" spans="1:29" x14ac:dyDescent="0.35">
      <c r="A611">
        <v>609</v>
      </c>
      <c r="B611" s="1">
        <v>1.18E+18</v>
      </c>
      <c r="C611" t="s">
        <v>2138</v>
      </c>
      <c r="D611" s="3">
        <v>9.4270833333333304E-2</v>
      </c>
      <c r="E611" s="3">
        <v>0.47291666666666599</v>
      </c>
      <c r="F611" t="s">
        <v>14</v>
      </c>
      <c r="G611" t="str">
        <f t="shared" si="45"/>
        <v>Rational</v>
      </c>
      <c r="H611" t="s">
        <v>988</v>
      </c>
      <c r="K611">
        <v>311762187</v>
      </c>
      <c r="L611" t="s">
        <v>2095</v>
      </c>
      <c r="M611" t="s">
        <v>2139</v>
      </c>
      <c r="N611" t="s">
        <v>18</v>
      </c>
      <c r="O611" t="s">
        <v>698</v>
      </c>
      <c r="P611" t="s">
        <v>221</v>
      </c>
      <c r="R611">
        <f t="shared" si="48"/>
        <v>0</v>
      </c>
      <c r="S611">
        <f t="shared" si="47"/>
        <v>0</v>
      </c>
      <c r="T611">
        <f t="shared" si="47"/>
        <v>0</v>
      </c>
      <c r="U611">
        <f t="shared" si="47"/>
        <v>0</v>
      </c>
      <c r="V611">
        <f t="shared" si="47"/>
        <v>0</v>
      </c>
      <c r="W611">
        <f t="shared" si="47"/>
        <v>0</v>
      </c>
      <c r="X611">
        <f t="shared" si="47"/>
        <v>0</v>
      </c>
      <c r="Y611">
        <f t="shared" si="47"/>
        <v>0</v>
      </c>
      <c r="Z611">
        <f t="shared" si="47"/>
        <v>0</v>
      </c>
      <c r="AA611">
        <f t="shared" si="47"/>
        <v>0</v>
      </c>
      <c r="AB611" t="str">
        <f t="shared" si="47"/>
        <v>Somewhat Good</v>
      </c>
      <c r="AC611">
        <f t="shared" si="47"/>
        <v>0</v>
      </c>
    </row>
    <row r="612" spans="1:29" x14ac:dyDescent="0.35">
      <c r="A612">
        <v>610</v>
      </c>
      <c r="B612" s="1">
        <v>1.18426E+18</v>
      </c>
      <c r="C612" t="s">
        <v>2140</v>
      </c>
      <c r="D612" s="3">
        <v>1</v>
      </c>
      <c r="E612" s="3">
        <v>1</v>
      </c>
      <c r="F612" t="s">
        <v>14</v>
      </c>
      <c r="G612" t="str">
        <f t="shared" si="45"/>
        <v>Strong Emotional</v>
      </c>
      <c r="H612" t="s">
        <v>974</v>
      </c>
      <c r="J612" t="s">
        <v>33</v>
      </c>
      <c r="K612">
        <v>165122567</v>
      </c>
      <c r="L612" t="s">
        <v>2095</v>
      </c>
      <c r="M612" t="s">
        <v>2141</v>
      </c>
      <c r="N612" t="s">
        <v>18</v>
      </c>
      <c r="O612" t="s">
        <v>35</v>
      </c>
      <c r="P612" t="s">
        <v>36</v>
      </c>
      <c r="R612">
        <f t="shared" si="48"/>
        <v>0</v>
      </c>
      <c r="S612">
        <f t="shared" si="47"/>
        <v>0</v>
      </c>
      <c r="T612" t="str">
        <f t="shared" si="47"/>
        <v>Very Good</v>
      </c>
      <c r="U612">
        <f t="shared" si="47"/>
        <v>0</v>
      </c>
      <c r="V612">
        <f t="shared" si="47"/>
        <v>0</v>
      </c>
      <c r="W612">
        <f t="shared" si="47"/>
        <v>0</v>
      </c>
      <c r="X612">
        <f t="shared" si="47"/>
        <v>0</v>
      </c>
      <c r="Y612">
        <f t="shared" si="47"/>
        <v>0</v>
      </c>
      <c r="Z612">
        <f t="shared" si="47"/>
        <v>0</v>
      </c>
      <c r="AA612">
        <f t="shared" si="47"/>
        <v>0</v>
      </c>
      <c r="AB612">
        <f t="shared" si="47"/>
        <v>0</v>
      </c>
      <c r="AC612">
        <f t="shared" si="47"/>
        <v>0</v>
      </c>
    </row>
    <row r="613" spans="1:29" x14ac:dyDescent="0.35">
      <c r="A613">
        <v>611</v>
      </c>
      <c r="B613" s="1">
        <v>1.18429E+18</v>
      </c>
      <c r="C613" t="s">
        <v>2142</v>
      </c>
      <c r="D613" s="3">
        <v>0</v>
      </c>
      <c r="E613" s="3">
        <v>0</v>
      </c>
      <c r="F613" t="s">
        <v>38</v>
      </c>
      <c r="G613" t="str">
        <f t="shared" si="45"/>
        <v>Strong Rational</v>
      </c>
      <c r="H613" t="s">
        <v>673</v>
      </c>
      <c r="J613" t="s">
        <v>16</v>
      </c>
      <c r="K613" s="1">
        <v>9.70304E+17</v>
      </c>
      <c r="L613" t="s">
        <v>2095</v>
      </c>
      <c r="M613" t="s">
        <v>2143</v>
      </c>
      <c r="N613" t="s">
        <v>18</v>
      </c>
      <c r="O613" t="s">
        <v>85</v>
      </c>
      <c r="P613" t="s">
        <v>20</v>
      </c>
      <c r="R613">
        <f t="shared" si="48"/>
        <v>0</v>
      </c>
      <c r="S613">
        <f t="shared" si="47"/>
        <v>0</v>
      </c>
      <c r="T613">
        <f t="shared" si="47"/>
        <v>0</v>
      </c>
      <c r="U613">
        <f t="shared" si="47"/>
        <v>0</v>
      </c>
      <c r="V613">
        <f t="shared" si="47"/>
        <v>0</v>
      </c>
      <c r="W613">
        <f t="shared" si="47"/>
        <v>0</v>
      </c>
      <c r="X613">
        <f t="shared" si="47"/>
        <v>0</v>
      </c>
      <c r="Y613" t="str">
        <f t="shared" si="47"/>
        <v>Neutral</v>
      </c>
      <c r="Z613">
        <f t="shared" si="47"/>
        <v>0</v>
      </c>
      <c r="AA613">
        <f t="shared" si="47"/>
        <v>0</v>
      </c>
      <c r="AB613">
        <f t="shared" si="47"/>
        <v>0</v>
      </c>
      <c r="AC613">
        <f t="shared" si="47"/>
        <v>0</v>
      </c>
    </row>
    <row r="614" spans="1:29" x14ac:dyDescent="0.35">
      <c r="A614">
        <v>612</v>
      </c>
      <c r="B614" s="1">
        <v>1.18429E+18</v>
      </c>
      <c r="C614" t="s">
        <v>2144</v>
      </c>
      <c r="D614" s="3">
        <v>1</v>
      </c>
      <c r="E614" s="3">
        <v>0.3</v>
      </c>
      <c r="F614" t="s">
        <v>14</v>
      </c>
      <c r="G614" t="str">
        <f t="shared" ref="G614:G677" si="49">IF((AND(E614 &gt;= 0.26,E614 &lt;=0.5)),"Rational",IF((AND(E614 &gt; 0.5,E614 &lt; 0.75)),"Emotional",IF((AND(E614 &gt;= 0.75,E614 &lt;=1)),"Strong Emotional", "Strong Rational")))</f>
        <v>Rational</v>
      </c>
      <c r="H614" t="s">
        <v>2145</v>
      </c>
      <c r="J614" t="s">
        <v>74</v>
      </c>
      <c r="K614">
        <v>2524331797</v>
      </c>
      <c r="L614" t="s">
        <v>2095</v>
      </c>
      <c r="M614" t="s">
        <v>2146</v>
      </c>
      <c r="N614" t="s">
        <v>18</v>
      </c>
      <c r="O614" t="s">
        <v>75</v>
      </c>
      <c r="P614" t="s">
        <v>76</v>
      </c>
      <c r="R614">
        <f t="shared" si="48"/>
        <v>0</v>
      </c>
      <c r="S614">
        <f t="shared" si="47"/>
        <v>0</v>
      </c>
      <c r="T614">
        <f t="shared" si="47"/>
        <v>0</v>
      </c>
      <c r="U614">
        <f t="shared" si="47"/>
        <v>0</v>
      </c>
      <c r="V614">
        <f t="shared" si="47"/>
        <v>0</v>
      </c>
      <c r="W614">
        <f t="shared" si="47"/>
        <v>0</v>
      </c>
      <c r="X614">
        <f t="shared" si="47"/>
        <v>0</v>
      </c>
      <c r="Y614">
        <f t="shared" si="47"/>
        <v>0</v>
      </c>
      <c r="Z614">
        <f t="shared" si="47"/>
        <v>0</v>
      </c>
      <c r="AA614">
        <f t="shared" si="47"/>
        <v>0</v>
      </c>
      <c r="AB614">
        <f t="shared" si="47"/>
        <v>0</v>
      </c>
      <c r="AC614" t="str">
        <f t="shared" si="47"/>
        <v>Very Good</v>
      </c>
    </row>
    <row r="615" spans="1:29" x14ac:dyDescent="0.35">
      <c r="A615">
        <v>613</v>
      </c>
      <c r="B615" s="1">
        <v>1.18428E+18</v>
      </c>
      <c r="C615" t="s">
        <v>2147</v>
      </c>
      <c r="D615" s="3">
        <v>0</v>
      </c>
      <c r="E615" s="3">
        <v>0</v>
      </c>
      <c r="F615" t="s">
        <v>38</v>
      </c>
      <c r="G615" t="str">
        <f t="shared" si="49"/>
        <v>Strong Rational</v>
      </c>
      <c r="H615" t="s">
        <v>531</v>
      </c>
      <c r="J615" t="s">
        <v>23</v>
      </c>
      <c r="K615">
        <v>167103722</v>
      </c>
      <c r="L615" t="s">
        <v>2148</v>
      </c>
      <c r="M615" t="s">
        <v>2149</v>
      </c>
      <c r="N615" t="s">
        <v>18</v>
      </c>
      <c r="O615" t="s">
        <v>26</v>
      </c>
      <c r="P615" t="s">
        <v>27</v>
      </c>
      <c r="R615" t="str">
        <f t="shared" si="48"/>
        <v>Neutral</v>
      </c>
      <c r="S615">
        <f t="shared" si="47"/>
        <v>0</v>
      </c>
      <c r="T615">
        <f t="shared" si="47"/>
        <v>0</v>
      </c>
      <c r="U615">
        <f t="shared" si="47"/>
        <v>0</v>
      </c>
      <c r="V615">
        <f t="shared" si="47"/>
        <v>0</v>
      </c>
      <c r="W615">
        <f t="shared" si="47"/>
        <v>0</v>
      </c>
      <c r="X615">
        <f t="shared" si="47"/>
        <v>0</v>
      </c>
      <c r="Y615">
        <f t="shared" si="47"/>
        <v>0</v>
      </c>
      <c r="Z615">
        <f t="shared" si="47"/>
        <v>0</v>
      </c>
      <c r="AA615">
        <f t="shared" si="47"/>
        <v>0</v>
      </c>
      <c r="AB615">
        <f t="shared" si="47"/>
        <v>0</v>
      </c>
      <c r="AC615">
        <f t="shared" si="47"/>
        <v>0</v>
      </c>
    </row>
    <row r="616" spans="1:29" x14ac:dyDescent="0.35">
      <c r="A616">
        <v>614</v>
      </c>
      <c r="B616" s="1">
        <v>1.18427E+18</v>
      </c>
      <c r="C616" t="s">
        <v>2150</v>
      </c>
      <c r="D616" s="3">
        <v>0.5</v>
      </c>
      <c r="E616" s="3">
        <v>0.5</v>
      </c>
      <c r="F616" t="s">
        <v>14</v>
      </c>
      <c r="G616" t="str">
        <f t="shared" si="49"/>
        <v>Rational</v>
      </c>
      <c r="H616" t="s">
        <v>2151</v>
      </c>
      <c r="J616" t="s">
        <v>2152</v>
      </c>
      <c r="K616">
        <v>366524963</v>
      </c>
      <c r="L616" t="s">
        <v>2153</v>
      </c>
      <c r="M616" t="s">
        <v>2154</v>
      </c>
      <c r="N616" t="s">
        <v>18</v>
      </c>
      <c r="O616" t="s">
        <v>2155</v>
      </c>
      <c r="P616" t="s">
        <v>56</v>
      </c>
      <c r="R616">
        <f t="shared" si="48"/>
        <v>0</v>
      </c>
      <c r="S616">
        <f t="shared" si="47"/>
        <v>0</v>
      </c>
      <c r="T616">
        <f t="shared" si="47"/>
        <v>0</v>
      </c>
      <c r="U616">
        <f t="shared" si="47"/>
        <v>0</v>
      </c>
      <c r="V616">
        <f t="shared" si="47"/>
        <v>0</v>
      </c>
      <c r="W616">
        <f t="shared" si="47"/>
        <v>0</v>
      </c>
      <c r="X616">
        <f t="shared" si="47"/>
        <v>0</v>
      </c>
      <c r="Y616">
        <f t="shared" si="47"/>
        <v>0</v>
      </c>
      <c r="Z616" t="str">
        <f t="shared" si="47"/>
        <v>Very Good</v>
      </c>
      <c r="AA616">
        <f t="shared" si="47"/>
        <v>0</v>
      </c>
      <c r="AB616">
        <f t="shared" si="47"/>
        <v>0</v>
      </c>
      <c r="AC616">
        <f t="shared" si="47"/>
        <v>0</v>
      </c>
    </row>
    <row r="617" spans="1:29" x14ac:dyDescent="0.35">
      <c r="A617">
        <v>615</v>
      </c>
      <c r="B617" s="1">
        <v>1.18429E+18</v>
      </c>
      <c r="C617" t="s">
        <v>2156</v>
      </c>
      <c r="D617" s="3">
        <v>0</v>
      </c>
      <c r="E617" s="3">
        <v>0.5</v>
      </c>
      <c r="F617" t="s">
        <v>38</v>
      </c>
      <c r="G617" t="str">
        <f t="shared" si="49"/>
        <v>Rational</v>
      </c>
      <c r="H617" t="s">
        <v>558</v>
      </c>
      <c r="J617" t="s">
        <v>46</v>
      </c>
      <c r="K617">
        <v>245795458</v>
      </c>
      <c r="L617" t="s">
        <v>2157</v>
      </c>
      <c r="M617" t="s">
        <v>2158</v>
      </c>
      <c r="N617" t="s">
        <v>18</v>
      </c>
      <c r="O617" t="s">
        <v>49</v>
      </c>
      <c r="P617" t="s">
        <v>50</v>
      </c>
      <c r="R617">
        <f t="shared" si="48"/>
        <v>0</v>
      </c>
      <c r="S617">
        <f t="shared" si="47"/>
        <v>0</v>
      </c>
      <c r="T617">
        <f t="shared" si="47"/>
        <v>0</v>
      </c>
      <c r="U617">
        <f t="shared" si="47"/>
        <v>0</v>
      </c>
      <c r="V617">
        <f t="shared" si="47"/>
        <v>0</v>
      </c>
      <c r="W617" t="str">
        <f t="shared" si="47"/>
        <v>Neutral</v>
      </c>
      <c r="X617">
        <f t="shared" si="47"/>
        <v>0</v>
      </c>
      <c r="Y617">
        <f t="shared" si="47"/>
        <v>0</v>
      </c>
      <c r="Z617">
        <f t="shared" si="47"/>
        <v>0</v>
      </c>
      <c r="AA617">
        <f t="shared" si="47"/>
        <v>0</v>
      </c>
      <c r="AB617">
        <f t="shared" si="47"/>
        <v>0</v>
      </c>
      <c r="AC617">
        <f t="shared" si="47"/>
        <v>0</v>
      </c>
    </row>
    <row r="618" spans="1:29" x14ac:dyDescent="0.35">
      <c r="A618">
        <v>616</v>
      </c>
      <c r="B618" s="1">
        <v>1.18428E+18</v>
      </c>
      <c r="C618" t="s">
        <v>2159</v>
      </c>
      <c r="D618" s="3">
        <v>-0.8</v>
      </c>
      <c r="E618" s="3">
        <v>1</v>
      </c>
      <c r="F618" t="s">
        <v>69</v>
      </c>
      <c r="G618" t="str">
        <f t="shared" si="49"/>
        <v>Strong Emotional</v>
      </c>
      <c r="H618" t="s">
        <v>1089</v>
      </c>
      <c r="J618" t="s">
        <v>16</v>
      </c>
      <c r="K618">
        <v>74468950</v>
      </c>
      <c r="L618" t="s">
        <v>2157</v>
      </c>
      <c r="M618" t="s">
        <v>2160</v>
      </c>
      <c r="N618" t="s">
        <v>18</v>
      </c>
      <c r="O618" t="s">
        <v>85</v>
      </c>
      <c r="P618" t="s">
        <v>20</v>
      </c>
      <c r="R618">
        <f t="shared" si="48"/>
        <v>0</v>
      </c>
      <c r="S618">
        <f t="shared" si="47"/>
        <v>0</v>
      </c>
      <c r="T618">
        <f t="shared" si="47"/>
        <v>0</v>
      </c>
      <c r="U618">
        <f t="shared" si="47"/>
        <v>0</v>
      </c>
      <c r="V618">
        <f t="shared" si="47"/>
        <v>0</v>
      </c>
      <c r="W618">
        <f t="shared" si="47"/>
        <v>0</v>
      </c>
      <c r="X618">
        <f t="shared" si="47"/>
        <v>0</v>
      </c>
      <c r="Y618" t="str">
        <f t="shared" si="47"/>
        <v>Very Poor</v>
      </c>
      <c r="Z618">
        <f t="shared" si="47"/>
        <v>0</v>
      </c>
      <c r="AA618">
        <f t="shared" si="47"/>
        <v>0</v>
      </c>
      <c r="AB618">
        <f t="shared" si="47"/>
        <v>0</v>
      </c>
      <c r="AC618">
        <f t="shared" si="47"/>
        <v>0</v>
      </c>
    </row>
    <row r="619" spans="1:29" x14ac:dyDescent="0.35">
      <c r="A619">
        <v>617</v>
      </c>
      <c r="B619" s="1">
        <v>1.18426E+18</v>
      </c>
      <c r="C619" t="s">
        <v>2161</v>
      </c>
      <c r="D619" s="3">
        <v>0</v>
      </c>
      <c r="E619" s="3">
        <v>0</v>
      </c>
      <c r="F619" t="s">
        <v>38</v>
      </c>
      <c r="G619" t="str">
        <f t="shared" si="49"/>
        <v>Strong Rational</v>
      </c>
      <c r="H619" t="s">
        <v>539</v>
      </c>
      <c r="J619" t="s">
        <v>2162</v>
      </c>
      <c r="K619">
        <v>537786627</v>
      </c>
      <c r="L619" t="s">
        <v>2157</v>
      </c>
      <c r="M619" t="s">
        <v>2163</v>
      </c>
      <c r="N619" t="s">
        <v>18</v>
      </c>
      <c r="O619" t="s">
        <v>2164</v>
      </c>
      <c r="P619" t="s">
        <v>56</v>
      </c>
      <c r="R619">
        <f t="shared" si="48"/>
        <v>0</v>
      </c>
      <c r="S619">
        <f t="shared" si="47"/>
        <v>0</v>
      </c>
      <c r="T619">
        <f t="shared" si="47"/>
        <v>0</v>
      </c>
      <c r="U619">
        <f t="shared" si="47"/>
        <v>0</v>
      </c>
      <c r="V619">
        <f t="shared" si="47"/>
        <v>0</v>
      </c>
      <c r="W619">
        <f t="shared" si="47"/>
        <v>0</v>
      </c>
      <c r="X619">
        <f t="shared" si="47"/>
        <v>0</v>
      </c>
      <c r="Y619">
        <f t="shared" si="47"/>
        <v>0</v>
      </c>
      <c r="Z619" t="str">
        <f t="shared" si="47"/>
        <v>Neutral</v>
      </c>
      <c r="AA619">
        <f t="shared" si="47"/>
        <v>0</v>
      </c>
      <c r="AB619">
        <f t="shared" si="47"/>
        <v>0</v>
      </c>
      <c r="AC619">
        <f t="shared" si="47"/>
        <v>0</v>
      </c>
    </row>
    <row r="620" spans="1:29" x14ac:dyDescent="0.35">
      <c r="A620">
        <v>618</v>
      </c>
      <c r="B620" s="1">
        <v>1.18427E+18</v>
      </c>
      <c r="C620" t="s">
        <v>2165</v>
      </c>
      <c r="D620" s="3">
        <v>0.25</v>
      </c>
      <c r="E620" s="3">
        <v>0.69444444444444398</v>
      </c>
      <c r="F620" t="s">
        <v>14</v>
      </c>
      <c r="G620" t="str">
        <f t="shared" si="49"/>
        <v>Emotional</v>
      </c>
      <c r="H620" t="s">
        <v>2166</v>
      </c>
      <c r="K620">
        <v>786648728</v>
      </c>
      <c r="L620" t="s">
        <v>2157</v>
      </c>
      <c r="M620" t="s">
        <v>2167</v>
      </c>
      <c r="N620" t="s">
        <v>18</v>
      </c>
      <c r="O620" t="s">
        <v>2168</v>
      </c>
      <c r="P620" t="s">
        <v>76</v>
      </c>
      <c r="R620">
        <f t="shared" si="48"/>
        <v>0</v>
      </c>
      <c r="S620">
        <f t="shared" si="47"/>
        <v>0</v>
      </c>
      <c r="T620">
        <f t="shared" si="47"/>
        <v>0</v>
      </c>
      <c r="U620">
        <f t="shared" si="47"/>
        <v>0</v>
      </c>
      <c r="V620">
        <f t="shared" si="47"/>
        <v>0</v>
      </c>
      <c r="W620">
        <f t="shared" si="47"/>
        <v>0</v>
      </c>
      <c r="X620">
        <f t="shared" si="47"/>
        <v>0</v>
      </c>
      <c r="Y620">
        <f t="shared" si="47"/>
        <v>0</v>
      </c>
      <c r="Z620">
        <f t="shared" si="47"/>
        <v>0</v>
      </c>
      <c r="AA620">
        <f t="shared" si="47"/>
        <v>0</v>
      </c>
      <c r="AB620">
        <f t="shared" si="47"/>
        <v>0</v>
      </c>
      <c r="AC620" t="str">
        <f t="shared" si="47"/>
        <v>Somewhat Good</v>
      </c>
    </row>
    <row r="621" spans="1:29" x14ac:dyDescent="0.35">
      <c r="A621">
        <v>619</v>
      </c>
      <c r="B621" s="1">
        <v>1.18428E+18</v>
      </c>
      <c r="C621" t="s">
        <v>2169</v>
      </c>
      <c r="D621" s="3">
        <v>0</v>
      </c>
      <c r="E621" s="3">
        <v>0</v>
      </c>
      <c r="F621" t="s">
        <v>38</v>
      </c>
      <c r="G621" t="str">
        <f t="shared" si="49"/>
        <v>Strong Rational</v>
      </c>
      <c r="H621" t="s">
        <v>2170</v>
      </c>
      <c r="K621">
        <v>786648728</v>
      </c>
      <c r="L621" t="s">
        <v>2157</v>
      </c>
      <c r="M621" t="s">
        <v>2167</v>
      </c>
      <c r="N621" t="s">
        <v>2171</v>
      </c>
      <c r="O621" t="s">
        <v>2172</v>
      </c>
      <c r="P621" t="s">
        <v>76</v>
      </c>
      <c r="R621">
        <f t="shared" si="48"/>
        <v>0</v>
      </c>
      <c r="S621">
        <f t="shared" si="47"/>
        <v>0</v>
      </c>
      <c r="T621">
        <f t="shared" si="47"/>
        <v>0</v>
      </c>
      <c r="U621">
        <f t="shared" si="47"/>
        <v>0</v>
      </c>
      <c r="V621">
        <f t="shared" si="47"/>
        <v>0</v>
      </c>
      <c r="W621">
        <f t="shared" si="47"/>
        <v>0</v>
      </c>
      <c r="X621">
        <f t="shared" si="47"/>
        <v>0</v>
      </c>
      <c r="Y621">
        <f t="shared" si="47"/>
        <v>0</v>
      </c>
      <c r="Z621">
        <f t="shared" si="47"/>
        <v>0</v>
      </c>
      <c r="AA621">
        <f t="shared" si="47"/>
        <v>0</v>
      </c>
      <c r="AB621">
        <f t="shared" si="47"/>
        <v>0</v>
      </c>
      <c r="AC621" t="str">
        <f t="shared" si="47"/>
        <v>Neutral</v>
      </c>
    </row>
    <row r="622" spans="1:29" x14ac:dyDescent="0.35">
      <c r="A622">
        <v>620</v>
      </c>
      <c r="B622" s="1">
        <v>1.18428E+18</v>
      </c>
      <c r="C622" t="s">
        <v>2173</v>
      </c>
      <c r="D622" s="3">
        <v>0</v>
      </c>
      <c r="E622" s="3">
        <v>0</v>
      </c>
      <c r="F622" t="s">
        <v>38</v>
      </c>
      <c r="G622" t="str">
        <f t="shared" si="49"/>
        <v>Strong Rational</v>
      </c>
      <c r="H622" t="s">
        <v>2174</v>
      </c>
      <c r="J622" t="s">
        <v>74</v>
      </c>
      <c r="K622" s="1">
        <v>1.09064E+18</v>
      </c>
      <c r="L622" t="s">
        <v>2157</v>
      </c>
      <c r="M622" t="s">
        <v>2175</v>
      </c>
      <c r="N622" t="s">
        <v>2176</v>
      </c>
      <c r="O622" t="s">
        <v>2177</v>
      </c>
      <c r="P622" t="s">
        <v>76</v>
      </c>
      <c r="R622">
        <f t="shared" si="48"/>
        <v>0</v>
      </c>
      <c r="S622">
        <f t="shared" si="47"/>
        <v>0</v>
      </c>
      <c r="T622">
        <f t="shared" si="47"/>
        <v>0</v>
      </c>
      <c r="U622">
        <f t="shared" si="47"/>
        <v>0</v>
      </c>
      <c r="V622">
        <f t="shared" si="47"/>
        <v>0</v>
      </c>
      <c r="W622">
        <f t="shared" si="47"/>
        <v>0</v>
      </c>
      <c r="X622">
        <f t="shared" si="47"/>
        <v>0</v>
      </c>
      <c r="Y622">
        <f t="shared" si="47"/>
        <v>0</v>
      </c>
      <c r="Z622">
        <f t="shared" si="47"/>
        <v>0</v>
      </c>
      <c r="AA622">
        <f t="shared" si="47"/>
        <v>0</v>
      </c>
      <c r="AB622">
        <f t="shared" si="47"/>
        <v>0</v>
      </c>
      <c r="AC622" t="str">
        <f t="shared" si="47"/>
        <v>Neutral</v>
      </c>
    </row>
    <row r="623" spans="1:29" x14ac:dyDescent="0.35">
      <c r="A623">
        <v>621</v>
      </c>
      <c r="B623" s="1">
        <v>1.18428E+18</v>
      </c>
      <c r="C623" t="s">
        <v>2178</v>
      </c>
      <c r="D623" s="3">
        <v>0.8</v>
      </c>
      <c r="E623" s="3">
        <v>0.9</v>
      </c>
      <c r="F623" t="s">
        <v>14</v>
      </c>
      <c r="G623" t="str">
        <f t="shared" si="49"/>
        <v>Strong Emotional</v>
      </c>
      <c r="H623" t="s">
        <v>152</v>
      </c>
      <c r="J623" t="s">
        <v>23</v>
      </c>
      <c r="K623" s="1">
        <v>8.02182E+17</v>
      </c>
      <c r="L623" t="s">
        <v>2157</v>
      </c>
      <c r="M623" t="s">
        <v>2179</v>
      </c>
      <c r="N623" t="s">
        <v>18</v>
      </c>
      <c r="O623" t="s">
        <v>26</v>
      </c>
      <c r="P623" t="s">
        <v>27</v>
      </c>
      <c r="R623" t="str">
        <f t="shared" si="48"/>
        <v>Very Good</v>
      </c>
      <c r="S623">
        <f t="shared" si="47"/>
        <v>0</v>
      </c>
      <c r="T623">
        <f t="shared" si="47"/>
        <v>0</v>
      </c>
      <c r="U623">
        <f t="shared" si="47"/>
        <v>0</v>
      </c>
      <c r="V623">
        <f t="shared" si="47"/>
        <v>0</v>
      </c>
      <c r="W623">
        <f t="shared" si="47"/>
        <v>0</v>
      </c>
      <c r="X623">
        <f t="shared" si="47"/>
        <v>0</v>
      </c>
      <c r="Y623">
        <f t="shared" si="47"/>
        <v>0</v>
      </c>
      <c r="Z623">
        <f t="shared" si="47"/>
        <v>0</v>
      </c>
      <c r="AA623">
        <f t="shared" si="47"/>
        <v>0</v>
      </c>
      <c r="AB623">
        <f t="shared" si="47"/>
        <v>0</v>
      </c>
      <c r="AC623">
        <f t="shared" si="47"/>
        <v>0</v>
      </c>
    </row>
    <row r="624" spans="1:29" x14ac:dyDescent="0.35">
      <c r="A624">
        <v>622</v>
      </c>
      <c r="B624" s="1">
        <v>1.18428E+18</v>
      </c>
      <c r="C624" t="s">
        <v>2180</v>
      </c>
      <c r="D624" s="3">
        <v>0</v>
      </c>
      <c r="E624" s="3">
        <v>0</v>
      </c>
      <c r="F624" t="s">
        <v>38</v>
      </c>
      <c r="G624" t="str">
        <f t="shared" si="49"/>
        <v>Strong Rational</v>
      </c>
      <c r="H624" t="s">
        <v>163</v>
      </c>
      <c r="K624" s="1">
        <v>1.09405E+18</v>
      </c>
      <c r="L624" t="s">
        <v>2181</v>
      </c>
      <c r="M624" t="s">
        <v>2182</v>
      </c>
      <c r="N624" t="s">
        <v>18</v>
      </c>
      <c r="O624" t="s">
        <v>161</v>
      </c>
      <c r="P624" t="s">
        <v>156</v>
      </c>
      <c r="R624">
        <f t="shared" si="48"/>
        <v>0</v>
      </c>
      <c r="S624">
        <f t="shared" si="47"/>
        <v>0</v>
      </c>
      <c r="T624">
        <f t="shared" si="47"/>
        <v>0</v>
      </c>
      <c r="U624" t="str">
        <f t="shared" si="47"/>
        <v>Neutral</v>
      </c>
      <c r="V624">
        <f t="shared" si="47"/>
        <v>0</v>
      </c>
      <c r="W624">
        <f t="shared" ref="S624:AC647" si="50">IF($P624 = W$1, IF(AND(0&lt;$D624, $D624&lt;0.5), "Somewhat Good", IF(AND(0.5&lt;=$D624, $D624&lt;=1), "Very Good", IF(AND(-0.5&lt;$D624, $D624&lt;0), "Somewhat Poor", IF(AND(-1&lt;=$D624, $D624&lt;=-0.5), "Very Poor", IF($D624=0, "Neutral", "ERROR"))))),0)</f>
        <v>0</v>
      </c>
      <c r="X624">
        <f t="shared" si="50"/>
        <v>0</v>
      </c>
      <c r="Y624">
        <f t="shared" si="50"/>
        <v>0</v>
      </c>
      <c r="Z624">
        <f t="shared" si="50"/>
        <v>0</v>
      </c>
      <c r="AA624">
        <f t="shared" si="50"/>
        <v>0</v>
      </c>
      <c r="AB624">
        <f t="shared" si="50"/>
        <v>0</v>
      </c>
      <c r="AC624">
        <f t="shared" si="50"/>
        <v>0</v>
      </c>
    </row>
    <row r="625" spans="1:29" x14ac:dyDescent="0.35">
      <c r="A625">
        <v>623</v>
      </c>
      <c r="B625" s="1">
        <v>1.18427E+18</v>
      </c>
      <c r="C625" t="s">
        <v>2183</v>
      </c>
      <c r="D625" s="3">
        <v>0.28571428571428498</v>
      </c>
      <c r="E625" s="3">
        <v>0.53571428571428503</v>
      </c>
      <c r="F625" t="s">
        <v>14</v>
      </c>
      <c r="G625" t="str">
        <f t="shared" si="49"/>
        <v>Emotional</v>
      </c>
      <c r="H625" t="s">
        <v>1415</v>
      </c>
      <c r="J625" t="s">
        <v>773</v>
      </c>
      <c r="K625">
        <v>147086724</v>
      </c>
      <c r="L625" t="s">
        <v>2181</v>
      </c>
      <c r="M625" t="s">
        <v>2184</v>
      </c>
      <c r="N625" t="s">
        <v>18</v>
      </c>
      <c r="O625" t="s">
        <v>1700</v>
      </c>
      <c r="P625" t="s">
        <v>36</v>
      </c>
      <c r="R625">
        <f t="shared" si="48"/>
        <v>0</v>
      </c>
      <c r="S625">
        <f t="shared" si="50"/>
        <v>0</v>
      </c>
      <c r="T625" t="str">
        <f t="shared" si="50"/>
        <v>Somewhat Good</v>
      </c>
      <c r="U625">
        <f t="shared" si="50"/>
        <v>0</v>
      </c>
      <c r="V625">
        <f t="shared" si="50"/>
        <v>0</v>
      </c>
      <c r="W625">
        <f t="shared" si="50"/>
        <v>0</v>
      </c>
      <c r="X625">
        <f t="shared" si="50"/>
        <v>0</v>
      </c>
      <c r="Y625">
        <f t="shared" si="50"/>
        <v>0</v>
      </c>
      <c r="Z625">
        <f t="shared" si="50"/>
        <v>0</v>
      </c>
      <c r="AA625">
        <f t="shared" si="50"/>
        <v>0</v>
      </c>
      <c r="AB625">
        <f t="shared" si="50"/>
        <v>0</v>
      </c>
      <c r="AC625">
        <f t="shared" si="50"/>
        <v>0</v>
      </c>
    </row>
    <row r="626" spans="1:29" x14ac:dyDescent="0.35">
      <c r="A626">
        <v>624</v>
      </c>
      <c r="B626" s="1">
        <v>1.18428E+18</v>
      </c>
      <c r="C626" t="s">
        <v>2185</v>
      </c>
      <c r="D626" s="3">
        <v>0</v>
      </c>
      <c r="E626" s="3">
        <v>0</v>
      </c>
      <c r="F626" t="s">
        <v>38</v>
      </c>
      <c r="G626" t="str">
        <f t="shared" si="49"/>
        <v>Strong Rational</v>
      </c>
      <c r="H626" t="s">
        <v>2186</v>
      </c>
      <c r="J626" t="s">
        <v>2187</v>
      </c>
      <c r="K626">
        <v>4765839314</v>
      </c>
      <c r="L626" t="s">
        <v>2181</v>
      </c>
      <c r="M626" t="s">
        <v>2188</v>
      </c>
      <c r="N626" t="s">
        <v>18</v>
      </c>
      <c r="O626" t="s">
        <v>2189</v>
      </c>
      <c r="P626" t="s">
        <v>36</v>
      </c>
      <c r="R626">
        <f t="shared" si="48"/>
        <v>0</v>
      </c>
      <c r="S626">
        <f t="shared" si="50"/>
        <v>0</v>
      </c>
      <c r="T626" t="str">
        <f t="shared" si="50"/>
        <v>Neutral</v>
      </c>
      <c r="U626">
        <f t="shared" si="50"/>
        <v>0</v>
      </c>
      <c r="V626">
        <f t="shared" si="50"/>
        <v>0</v>
      </c>
      <c r="W626">
        <f t="shared" si="50"/>
        <v>0</v>
      </c>
      <c r="X626">
        <f t="shared" si="50"/>
        <v>0</v>
      </c>
      <c r="Y626">
        <f t="shared" si="50"/>
        <v>0</v>
      </c>
      <c r="Z626">
        <f t="shared" si="50"/>
        <v>0</v>
      </c>
      <c r="AA626">
        <f t="shared" si="50"/>
        <v>0</v>
      </c>
      <c r="AB626">
        <f t="shared" si="50"/>
        <v>0</v>
      </c>
      <c r="AC626">
        <f t="shared" si="50"/>
        <v>0</v>
      </c>
    </row>
    <row r="627" spans="1:29" x14ac:dyDescent="0.35">
      <c r="A627">
        <v>625</v>
      </c>
      <c r="B627" s="1">
        <v>1.18426E+18</v>
      </c>
      <c r="C627" t="s">
        <v>2190</v>
      </c>
      <c r="D627" s="3">
        <v>0</v>
      </c>
      <c r="E627" s="3">
        <v>0</v>
      </c>
      <c r="F627" t="s">
        <v>38</v>
      </c>
      <c r="G627" t="str">
        <f t="shared" si="49"/>
        <v>Strong Rational</v>
      </c>
      <c r="H627" t="s">
        <v>508</v>
      </c>
      <c r="J627" t="s">
        <v>16</v>
      </c>
      <c r="K627" s="1">
        <v>7.75905E+17</v>
      </c>
      <c r="L627" t="s">
        <v>2181</v>
      </c>
      <c r="M627" t="s">
        <v>2191</v>
      </c>
      <c r="N627" t="s">
        <v>18</v>
      </c>
      <c r="O627" t="s">
        <v>85</v>
      </c>
      <c r="P627" t="s">
        <v>20</v>
      </c>
      <c r="R627">
        <f t="shared" si="48"/>
        <v>0</v>
      </c>
      <c r="S627">
        <f t="shared" si="50"/>
        <v>0</v>
      </c>
      <c r="T627">
        <f t="shared" si="50"/>
        <v>0</v>
      </c>
      <c r="U627">
        <f t="shared" si="50"/>
        <v>0</v>
      </c>
      <c r="V627">
        <f t="shared" si="50"/>
        <v>0</v>
      </c>
      <c r="W627">
        <f t="shared" si="50"/>
        <v>0</v>
      </c>
      <c r="X627">
        <f t="shared" si="50"/>
        <v>0</v>
      </c>
      <c r="Y627" t="str">
        <f t="shared" si="50"/>
        <v>Neutral</v>
      </c>
      <c r="Z627">
        <f t="shared" si="50"/>
        <v>0</v>
      </c>
      <c r="AA627">
        <f t="shared" si="50"/>
        <v>0</v>
      </c>
      <c r="AB627">
        <f t="shared" si="50"/>
        <v>0</v>
      </c>
      <c r="AC627">
        <f t="shared" si="50"/>
        <v>0</v>
      </c>
    </row>
    <row r="628" spans="1:29" x14ac:dyDescent="0.35">
      <c r="A628">
        <v>626</v>
      </c>
      <c r="B628" s="1">
        <v>1.18427E+18</v>
      </c>
      <c r="C628" t="s">
        <v>2192</v>
      </c>
      <c r="D628" s="3">
        <v>0</v>
      </c>
      <c r="E628" s="3">
        <v>0</v>
      </c>
      <c r="F628" t="s">
        <v>38</v>
      </c>
      <c r="G628" t="str">
        <f t="shared" si="49"/>
        <v>Strong Rational</v>
      </c>
      <c r="H628" t="s">
        <v>2193</v>
      </c>
      <c r="J628" t="s">
        <v>16</v>
      </c>
      <c r="K628" s="1">
        <v>7.75905E+17</v>
      </c>
      <c r="L628" t="s">
        <v>2181</v>
      </c>
      <c r="M628" t="s">
        <v>2191</v>
      </c>
      <c r="N628" t="s">
        <v>18</v>
      </c>
      <c r="O628" t="s">
        <v>85</v>
      </c>
      <c r="P628" t="s">
        <v>20</v>
      </c>
      <c r="R628">
        <f t="shared" si="48"/>
        <v>0</v>
      </c>
      <c r="S628">
        <f t="shared" si="50"/>
        <v>0</v>
      </c>
      <c r="T628">
        <f t="shared" si="50"/>
        <v>0</v>
      </c>
      <c r="U628">
        <f t="shared" si="50"/>
        <v>0</v>
      </c>
      <c r="V628">
        <f t="shared" si="50"/>
        <v>0</v>
      </c>
      <c r="W628">
        <f t="shared" si="50"/>
        <v>0</v>
      </c>
      <c r="X628">
        <f t="shared" si="50"/>
        <v>0</v>
      </c>
      <c r="Y628" t="str">
        <f t="shared" si="50"/>
        <v>Neutral</v>
      </c>
      <c r="Z628">
        <f t="shared" si="50"/>
        <v>0</v>
      </c>
      <c r="AA628">
        <f t="shared" si="50"/>
        <v>0</v>
      </c>
      <c r="AB628">
        <f t="shared" si="50"/>
        <v>0</v>
      </c>
      <c r="AC628">
        <f t="shared" si="50"/>
        <v>0</v>
      </c>
    </row>
    <row r="629" spans="1:29" x14ac:dyDescent="0.35">
      <c r="A629">
        <v>627</v>
      </c>
      <c r="B629" s="1">
        <v>1.18429E+18</v>
      </c>
      <c r="C629" t="s">
        <v>2194</v>
      </c>
      <c r="D629" s="3">
        <v>0.2</v>
      </c>
      <c r="E629" s="3">
        <v>0.2</v>
      </c>
      <c r="F629" t="s">
        <v>14</v>
      </c>
      <c r="G629" t="str">
        <f t="shared" si="49"/>
        <v>Strong Rational</v>
      </c>
      <c r="H629" t="s">
        <v>237</v>
      </c>
      <c r="J629" t="s">
        <v>773</v>
      </c>
      <c r="K629">
        <v>1914087499</v>
      </c>
      <c r="L629" t="s">
        <v>2181</v>
      </c>
      <c r="M629" t="s">
        <v>2195</v>
      </c>
      <c r="N629" t="s">
        <v>48</v>
      </c>
      <c r="O629" t="s">
        <v>671</v>
      </c>
      <c r="P629" t="s">
        <v>62</v>
      </c>
      <c r="R629">
        <f t="shared" si="48"/>
        <v>0</v>
      </c>
      <c r="S629">
        <f t="shared" si="50"/>
        <v>0</v>
      </c>
      <c r="T629">
        <f t="shared" si="50"/>
        <v>0</v>
      </c>
      <c r="U629">
        <f t="shared" si="50"/>
        <v>0</v>
      </c>
      <c r="V629">
        <f t="shared" si="50"/>
        <v>0</v>
      </c>
      <c r="W629">
        <f t="shared" si="50"/>
        <v>0</v>
      </c>
      <c r="X629">
        <f t="shared" si="50"/>
        <v>0</v>
      </c>
      <c r="Y629">
        <f t="shared" si="50"/>
        <v>0</v>
      </c>
      <c r="Z629">
        <f t="shared" si="50"/>
        <v>0</v>
      </c>
      <c r="AA629" t="str">
        <f t="shared" si="50"/>
        <v>Somewhat Good</v>
      </c>
      <c r="AB629">
        <f t="shared" si="50"/>
        <v>0</v>
      </c>
      <c r="AC629">
        <f t="shared" si="50"/>
        <v>0</v>
      </c>
    </row>
    <row r="630" spans="1:29" x14ac:dyDescent="0.35">
      <c r="A630">
        <v>628</v>
      </c>
      <c r="B630" s="1">
        <v>1.18426E+18</v>
      </c>
      <c r="C630" t="s">
        <v>2196</v>
      </c>
      <c r="D630" s="3">
        <v>0.1875</v>
      </c>
      <c r="E630" s="3">
        <v>0.64999999999999902</v>
      </c>
      <c r="F630" t="s">
        <v>14</v>
      </c>
      <c r="G630" t="str">
        <f t="shared" si="49"/>
        <v>Emotional</v>
      </c>
      <c r="H630" t="s">
        <v>2197</v>
      </c>
      <c r="K630" s="1">
        <v>1.18086E+18</v>
      </c>
      <c r="L630" t="s">
        <v>2181</v>
      </c>
      <c r="M630" t="s">
        <v>2198</v>
      </c>
      <c r="N630" t="s">
        <v>736</v>
      </c>
      <c r="O630" t="s">
        <v>75</v>
      </c>
      <c r="P630" t="s">
        <v>76</v>
      </c>
      <c r="R630">
        <f t="shared" si="48"/>
        <v>0</v>
      </c>
      <c r="S630">
        <f t="shared" si="50"/>
        <v>0</v>
      </c>
      <c r="T630">
        <f t="shared" si="50"/>
        <v>0</v>
      </c>
      <c r="U630">
        <f t="shared" si="50"/>
        <v>0</v>
      </c>
      <c r="V630">
        <f t="shared" si="50"/>
        <v>0</v>
      </c>
      <c r="W630">
        <f t="shared" si="50"/>
        <v>0</v>
      </c>
      <c r="X630">
        <f t="shared" si="50"/>
        <v>0</v>
      </c>
      <c r="Y630">
        <f t="shared" si="50"/>
        <v>0</v>
      </c>
      <c r="Z630">
        <f t="shared" si="50"/>
        <v>0</v>
      </c>
      <c r="AA630">
        <f t="shared" si="50"/>
        <v>0</v>
      </c>
      <c r="AB630">
        <f t="shared" si="50"/>
        <v>0</v>
      </c>
      <c r="AC630" t="str">
        <f t="shared" si="50"/>
        <v>Somewhat Good</v>
      </c>
    </row>
    <row r="631" spans="1:29" x14ac:dyDescent="0.35">
      <c r="A631">
        <v>629</v>
      </c>
      <c r="B631" s="1">
        <v>1.18427E+18</v>
      </c>
      <c r="C631" t="s">
        <v>2199</v>
      </c>
      <c r="D631" s="3">
        <v>0</v>
      </c>
      <c r="E631" s="3">
        <v>0</v>
      </c>
      <c r="F631" t="s">
        <v>38</v>
      </c>
      <c r="G631" t="str">
        <f t="shared" si="49"/>
        <v>Strong Rational</v>
      </c>
      <c r="H631" t="s">
        <v>171</v>
      </c>
      <c r="K631">
        <v>2682203349</v>
      </c>
      <c r="L631" t="s">
        <v>2181</v>
      </c>
      <c r="M631" t="s">
        <v>2200</v>
      </c>
      <c r="N631" t="s">
        <v>18</v>
      </c>
      <c r="O631" t="s">
        <v>75</v>
      </c>
      <c r="P631" t="s">
        <v>76</v>
      </c>
      <c r="R631">
        <f t="shared" si="48"/>
        <v>0</v>
      </c>
      <c r="S631">
        <f t="shared" si="50"/>
        <v>0</v>
      </c>
      <c r="T631">
        <f t="shared" si="50"/>
        <v>0</v>
      </c>
      <c r="U631">
        <f t="shared" si="50"/>
        <v>0</v>
      </c>
      <c r="V631">
        <f t="shared" si="50"/>
        <v>0</v>
      </c>
      <c r="W631">
        <f t="shared" si="50"/>
        <v>0</v>
      </c>
      <c r="X631">
        <f t="shared" si="50"/>
        <v>0</v>
      </c>
      <c r="Y631">
        <f t="shared" si="50"/>
        <v>0</v>
      </c>
      <c r="Z631">
        <f t="shared" si="50"/>
        <v>0</v>
      </c>
      <c r="AA631">
        <f t="shared" si="50"/>
        <v>0</v>
      </c>
      <c r="AB631">
        <f t="shared" si="50"/>
        <v>0</v>
      </c>
      <c r="AC631" t="str">
        <f t="shared" si="50"/>
        <v>Neutral</v>
      </c>
    </row>
    <row r="632" spans="1:29" x14ac:dyDescent="0.35">
      <c r="A632">
        <v>630</v>
      </c>
      <c r="B632" s="1">
        <v>1.18428E+18</v>
      </c>
      <c r="C632" t="s">
        <v>2201</v>
      </c>
      <c r="D632" s="3">
        <v>-3.3333333333333298E-2</v>
      </c>
      <c r="E632" s="3">
        <v>0.6</v>
      </c>
      <c r="F632" t="s">
        <v>69</v>
      </c>
      <c r="G632" t="str">
        <f t="shared" si="49"/>
        <v>Emotional</v>
      </c>
      <c r="H632" t="s">
        <v>2202</v>
      </c>
      <c r="J632" t="s">
        <v>164</v>
      </c>
      <c r="K632">
        <v>216116497</v>
      </c>
      <c r="L632" t="s">
        <v>2181</v>
      </c>
      <c r="M632" t="s">
        <v>2203</v>
      </c>
      <c r="N632" t="s">
        <v>18</v>
      </c>
      <c r="O632" t="s">
        <v>166</v>
      </c>
      <c r="P632" t="s">
        <v>156</v>
      </c>
      <c r="R632">
        <f t="shared" si="48"/>
        <v>0</v>
      </c>
      <c r="S632">
        <f t="shared" si="50"/>
        <v>0</v>
      </c>
      <c r="T632">
        <f t="shared" si="50"/>
        <v>0</v>
      </c>
      <c r="U632" t="str">
        <f t="shared" si="50"/>
        <v>Somewhat Poor</v>
      </c>
      <c r="V632">
        <f t="shared" si="50"/>
        <v>0</v>
      </c>
      <c r="W632">
        <f t="shared" si="50"/>
        <v>0</v>
      </c>
      <c r="X632">
        <f t="shared" si="50"/>
        <v>0</v>
      </c>
      <c r="Y632">
        <f t="shared" si="50"/>
        <v>0</v>
      </c>
      <c r="Z632">
        <f t="shared" si="50"/>
        <v>0</v>
      </c>
      <c r="AA632">
        <f t="shared" si="50"/>
        <v>0</v>
      </c>
      <c r="AB632">
        <f t="shared" si="50"/>
        <v>0</v>
      </c>
      <c r="AC632">
        <f t="shared" si="50"/>
        <v>0</v>
      </c>
    </row>
    <row r="633" spans="1:29" ht="275.5" x14ac:dyDescent="0.35">
      <c r="A633">
        <v>631</v>
      </c>
      <c r="B633" s="1">
        <v>1.18428E+18</v>
      </c>
      <c r="C633" s="2" t="s">
        <v>2204</v>
      </c>
      <c r="D633" s="3">
        <v>0.1</v>
      </c>
      <c r="E633" s="3">
        <v>0.6</v>
      </c>
      <c r="F633" t="s">
        <v>14</v>
      </c>
      <c r="G633" t="str">
        <f t="shared" si="49"/>
        <v>Emotional</v>
      </c>
      <c r="H633" t="s">
        <v>1040</v>
      </c>
      <c r="J633" t="s">
        <v>2205</v>
      </c>
      <c r="K633">
        <v>182660494</v>
      </c>
      <c r="L633" t="s">
        <v>2181</v>
      </c>
      <c r="M633" t="s">
        <v>2206</v>
      </c>
      <c r="N633" t="s">
        <v>18</v>
      </c>
      <c r="O633" t="s">
        <v>2207</v>
      </c>
      <c r="P633" t="s">
        <v>56</v>
      </c>
      <c r="R633">
        <f t="shared" si="48"/>
        <v>0</v>
      </c>
      <c r="S633">
        <f t="shared" si="50"/>
        <v>0</v>
      </c>
      <c r="T633">
        <f t="shared" si="50"/>
        <v>0</v>
      </c>
      <c r="U633">
        <f t="shared" si="50"/>
        <v>0</v>
      </c>
      <c r="V633">
        <f t="shared" si="50"/>
        <v>0</v>
      </c>
      <c r="W633">
        <f t="shared" si="50"/>
        <v>0</v>
      </c>
      <c r="X633">
        <f t="shared" si="50"/>
        <v>0</v>
      </c>
      <c r="Y633">
        <f t="shared" si="50"/>
        <v>0</v>
      </c>
      <c r="Z633" t="str">
        <f t="shared" si="50"/>
        <v>Somewhat Good</v>
      </c>
      <c r="AA633">
        <f t="shared" si="50"/>
        <v>0</v>
      </c>
      <c r="AB633">
        <f t="shared" si="50"/>
        <v>0</v>
      </c>
      <c r="AC633">
        <f t="shared" si="50"/>
        <v>0</v>
      </c>
    </row>
    <row r="634" spans="1:29" x14ac:dyDescent="0.35">
      <c r="A634">
        <v>632</v>
      </c>
      <c r="B634" s="1">
        <v>1.18428E+18</v>
      </c>
      <c r="C634" t="s">
        <v>2208</v>
      </c>
      <c r="D634" s="3">
        <v>0.5</v>
      </c>
      <c r="E634" s="3">
        <v>0.8</v>
      </c>
      <c r="F634" t="s">
        <v>14</v>
      </c>
      <c r="G634" t="str">
        <f t="shared" si="49"/>
        <v>Strong Emotional</v>
      </c>
      <c r="H634" t="s">
        <v>2070</v>
      </c>
      <c r="J634" t="s">
        <v>2209</v>
      </c>
      <c r="K634" s="1">
        <v>8.42504E+17</v>
      </c>
      <c r="L634" t="s">
        <v>2181</v>
      </c>
      <c r="M634" t="s">
        <v>2210</v>
      </c>
      <c r="N634" t="s">
        <v>18</v>
      </c>
      <c r="O634" t="s">
        <v>2211</v>
      </c>
      <c r="P634" t="s">
        <v>27</v>
      </c>
      <c r="R634" t="str">
        <f t="shared" si="48"/>
        <v>Very Good</v>
      </c>
      <c r="S634">
        <f t="shared" si="50"/>
        <v>0</v>
      </c>
      <c r="T634">
        <f t="shared" si="50"/>
        <v>0</v>
      </c>
      <c r="U634">
        <f t="shared" si="50"/>
        <v>0</v>
      </c>
      <c r="V634">
        <f t="shared" si="50"/>
        <v>0</v>
      </c>
      <c r="W634">
        <f t="shared" si="50"/>
        <v>0</v>
      </c>
      <c r="X634">
        <f t="shared" si="50"/>
        <v>0</v>
      </c>
      <c r="Y634">
        <f t="shared" si="50"/>
        <v>0</v>
      </c>
      <c r="Z634">
        <f t="shared" si="50"/>
        <v>0</v>
      </c>
      <c r="AA634">
        <f t="shared" si="50"/>
        <v>0</v>
      </c>
      <c r="AB634">
        <f t="shared" si="50"/>
        <v>0</v>
      </c>
      <c r="AC634">
        <f t="shared" si="50"/>
        <v>0</v>
      </c>
    </row>
    <row r="635" spans="1:29" x14ac:dyDescent="0.35">
      <c r="A635">
        <v>633</v>
      </c>
      <c r="B635" s="1">
        <v>1.18426E+18</v>
      </c>
      <c r="C635" t="s">
        <v>2212</v>
      </c>
      <c r="D635" s="3">
        <v>0</v>
      </c>
      <c r="E635" s="3">
        <v>0</v>
      </c>
      <c r="F635" t="s">
        <v>38</v>
      </c>
      <c r="G635" t="str">
        <f t="shared" si="49"/>
        <v>Strong Rational</v>
      </c>
      <c r="H635" t="s">
        <v>2213</v>
      </c>
      <c r="K635">
        <v>7363672</v>
      </c>
      <c r="L635" t="s">
        <v>2181</v>
      </c>
      <c r="M635" t="s">
        <v>2214</v>
      </c>
      <c r="N635" t="s">
        <v>48</v>
      </c>
      <c r="O635" t="s">
        <v>2215</v>
      </c>
      <c r="P635" t="s">
        <v>36</v>
      </c>
      <c r="R635">
        <f t="shared" si="48"/>
        <v>0</v>
      </c>
      <c r="S635">
        <f t="shared" si="50"/>
        <v>0</v>
      </c>
      <c r="T635" t="str">
        <f t="shared" si="50"/>
        <v>Neutral</v>
      </c>
      <c r="U635">
        <f t="shared" si="50"/>
        <v>0</v>
      </c>
      <c r="V635">
        <f t="shared" si="50"/>
        <v>0</v>
      </c>
      <c r="W635">
        <f t="shared" si="50"/>
        <v>0</v>
      </c>
      <c r="X635">
        <f t="shared" si="50"/>
        <v>0</v>
      </c>
      <c r="Y635">
        <f t="shared" si="50"/>
        <v>0</v>
      </c>
      <c r="Z635">
        <f t="shared" si="50"/>
        <v>0</v>
      </c>
      <c r="AA635">
        <f t="shared" si="50"/>
        <v>0</v>
      </c>
      <c r="AB635">
        <f t="shared" si="50"/>
        <v>0</v>
      </c>
      <c r="AC635">
        <f t="shared" si="50"/>
        <v>0</v>
      </c>
    </row>
    <row r="636" spans="1:29" x14ac:dyDescent="0.35">
      <c r="A636">
        <v>634</v>
      </c>
      <c r="B636" s="1">
        <v>1.18428E+18</v>
      </c>
      <c r="C636" t="s">
        <v>2216</v>
      </c>
      <c r="D636" s="3">
        <v>0.78125</v>
      </c>
      <c r="E636" s="3">
        <v>0.5</v>
      </c>
      <c r="F636" t="s">
        <v>14</v>
      </c>
      <c r="G636" t="str">
        <f t="shared" si="49"/>
        <v>Rational</v>
      </c>
      <c r="H636" t="s">
        <v>2217</v>
      </c>
      <c r="J636" t="s">
        <v>16</v>
      </c>
      <c r="K636" s="1">
        <v>1.10516E+18</v>
      </c>
      <c r="L636" t="s">
        <v>2181</v>
      </c>
      <c r="M636" t="s">
        <v>2218</v>
      </c>
      <c r="N636" t="s">
        <v>18</v>
      </c>
      <c r="O636" t="s">
        <v>85</v>
      </c>
      <c r="P636" t="s">
        <v>20</v>
      </c>
      <c r="R636">
        <f t="shared" si="48"/>
        <v>0</v>
      </c>
      <c r="S636">
        <f t="shared" si="50"/>
        <v>0</v>
      </c>
      <c r="T636">
        <f t="shared" si="50"/>
        <v>0</v>
      </c>
      <c r="U636">
        <f t="shared" si="50"/>
        <v>0</v>
      </c>
      <c r="V636">
        <f t="shared" si="50"/>
        <v>0</v>
      </c>
      <c r="W636">
        <f t="shared" si="50"/>
        <v>0</v>
      </c>
      <c r="X636">
        <f t="shared" si="50"/>
        <v>0</v>
      </c>
      <c r="Y636" t="str">
        <f t="shared" si="50"/>
        <v>Very Good</v>
      </c>
      <c r="Z636">
        <f t="shared" si="50"/>
        <v>0</v>
      </c>
      <c r="AA636">
        <f t="shared" si="50"/>
        <v>0</v>
      </c>
      <c r="AB636">
        <f t="shared" si="50"/>
        <v>0</v>
      </c>
      <c r="AC636">
        <f t="shared" si="50"/>
        <v>0</v>
      </c>
    </row>
    <row r="637" spans="1:29" x14ac:dyDescent="0.35">
      <c r="A637">
        <v>635</v>
      </c>
      <c r="B637" s="1">
        <v>1.18428E+18</v>
      </c>
      <c r="C637" t="s">
        <v>2219</v>
      </c>
      <c r="D637" s="3">
        <v>0</v>
      </c>
      <c r="E637" s="3">
        <v>0</v>
      </c>
      <c r="F637" t="s">
        <v>38</v>
      </c>
      <c r="G637" t="str">
        <f t="shared" si="49"/>
        <v>Strong Rational</v>
      </c>
      <c r="H637" t="s">
        <v>2220</v>
      </c>
      <c r="J637" t="s">
        <v>2221</v>
      </c>
      <c r="K637" s="1">
        <v>8.44249E+17</v>
      </c>
      <c r="L637" t="s">
        <v>2181</v>
      </c>
      <c r="M637" t="s">
        <v>2222</v>
      </c>
      <c r="N637" t="s">
        <v>18</v>
      </c>
      <c r="O637" t="s">
        <v>2223</v>
      </c>
      <c r="P637" t="s">
        <v>20</v>
      </c>
      <c r="R637">
        <f t="shared" si="48"/>
        <v>0</v>
      </c>
      <c r="S637">
        <f t="shared" si="50"/>
        <v>0</v>
      </c>
      <c r="T637">
        <f t="shared" si="50"/>
        <v>0</v>
      </c>
      <c r="U637">
        <f t="shared" si="50"/>
        <v>0</v>
      </c>
      <c r="V637">
        <f t="shared" si="50"/>
        <v>0</v>
      </c>
      <c r="W637">
        <f t="shared" si="50"/>
        <v>0</v>
      </c>
      <c r="X637">
        <f t="shared" si="50"/>
        <v>0</v>
      </c>
      <c r="Y637" t="str">
        <f t="shared" si="50"/>
        <v>Neutral</v>
      </c>
      <c r="Z637">
        <f t="shared" si="50"/>
        <v>0</v>
      </c>
      <c r="AA637">
        <f t="shared" si="50"/>
        <v>0</v>
      </c>
      <c r="AB637">
        <f t="shared" si="50"/>
        <v>0</v>
      </c>
      <c r="AC637">
        <f t="shared" si="50"/>
        <v>0</v>
      </c>
    </row>
    <row r="638" spans="1:29" x14ac:dyDescent="0.35">
      <c r="A638">
        <v>636</v>
      </c>
      <c r="B638" s="1">
        <v>1.18429E+18</v>
      </c>
      <c r="C638" t="s">
        <v>2224</v>
      </c>
      <c r="D638" s="3">
        <v>0</v>
      </c>
      <c r="E638" s="3">
        <v>0</v>
      </c>
      <c r="F638" t="s">
        <v>38</v>
      </c>
      <c r="G638" t="str">
        <f t="shared" si="49"/>
        <v>Strong Rational</v>
      </c>
      <c r="H638" t="s">
        <v>1571</v>
      </c>
      <c r="J638" t="s">
        <v>2225</v>
      </c>
      <c r="K638" s="1">
        <v>8.44249E+17</v>
      </c>
      <c r="L638" t="s">
        <v>2181</v>
      </c>
      <c r="M638" t="s">
        <v>2222</v>
      </c>
      <c r="N638" t="s">
        <v>18</v>
      </c>
      <c r="O638" t="s">
        <v>2226</v>
      </c>
      <c r="P638" t="s">
        <v>20</v>
      </c>
      <c r="R638">
        <f t="shared" si="48"/>
        <v>0</v>
      </c>
      <c r="S638">
        <f t="shared" si="50"/>
        <v>0</v>
      </c>
      <c r="T638">
        <f t="shared" si="50"/>
        <v>0</v>
      </c>
      <c r="U638">
        <f t="shared" si="50"/>
        <v>0</v>
      </c>
      <c r="V638">
        <f t="shared" si="50"/>
        <v>0</v>
      </c>
      <c r="W638">
        <f t="shared" si="50"/>
        <v>0</v>
      </c>
      <c r="X638">
        <f t="shared" si="50"/>
        <v>0</v>
      </c>
      <c r="Y638" t="str">
        <f t="shared" si="50"/>
        <v>Neutral</v>
      </c>
      <c r="Z638">
        <f t="shared" si="50"/>
        <v>0</v>
      </c>
      <c r="AA638">
        <f t="shared" si="50"/>
        <v>0</v>
      </c>
      <c r="AB638">
        <f t="shared" si="50"/>
        <v>0</v>
      </c>
      <c r="AC638">
        <f t="shared" si="50"/>
        <v>0</v>
      </c>
    </row>
    <row r="639" spans="1:29" x14ac:dyDescent="0.35">
      <c r="A639">
        <v>637</v>
      </c>
      <c r="B639" s="1">
        <v>1.18428E+18</v>
      </c>
      <c r="C639" t="s">
        <v>2227</v>
      </c>
      <c r="D639" s="3">
        <v>0</v>
      </c>
      <c r="E639" s="3">
        <v>0.125</v>
      </c>
      <c r="F639" t="s">
        <v>38</v>
      </c>
      <c r="G639" t="str">
        <f t="shared" si="49"/>
        <v>Strong Rational</v>
      </c>
      <c r="H639" t="s">
        <v>2228</v>
      </c>
      <c r="J639" t="s">
        <v>346</v>
      </c>
      <c r="K639" s="1">
        <v>1.17236E+18</v>
      </c>
      <c r="L639" t="s">
        <v>2181</v>
      </c>
      <c r="M639" t="s">
        <v>2229</v>
      </c>
      <c r="N639" t="s">
        <v>487</v>
      </c>
      <c r="O639" t="s">
        <v>67</v>
      </c>
      <c r="P639" t="s">
        <v>62</v>
      </c>
      <c r="R639">
        <f t="shared" si="48"/>
        <v>0</v>
      </c>
      <c r="S639">
        <f t="shared" si="50"/>
        <v>0</v>
      </c>
      <c r="T639">
        <f t="shared" si="50"/>
        <v>0</v>
      </c>
      <c r="U639">
        <f t="shared" si="50"/>
        <v>0</v>
      </c>
      <c r="V639">
        <f t="shared" si="50"/>
        <v>0</v>
      </c>
      <c r="W639">
        <f t="shared" si="50"/>
        <v>0</v>
      </c>
      <c r="X639">
        <f t="shared" si="50"/>
        <v>0</v>
      </c>
      <c r="Y639">
        <f t="shared" si="50"/>
        <v>0</v>
      </c>
      <c r="Z639">
        <f t="shared" si="50"/>
        <v>0</v>
      </c>
      <c r="AA639" t="str">
        <f t="shared" si="50"/>
        <v>Neutral</v>
      </c>
      <c r="AB639">
        <f t="shared" si="50"/>
        <v>0</v>
      </c>
      <c r="AC639">
        <f t="shared" si="50"/>
        <v>0</v>
      </c>
    </row>
    <row r="640" spans="1:29" ht="159.5" x14ac:dyDescent="0.35">
      <c r="A640">
        <v>638</v>
      </c>
      <c r="B640" s="1">
        <v>1.18426E+18</v>
      </c>
      <c r="C640" s="2" t="s">
        <v>2230</v>
      </c>
      <c r="D640" s="3">
        <v>0.32500000000000001</v>
      </c>
      <c r="E640" s="3">
        <v>0.65</v>
      </c>
      <c r="F640" t="s">
        <v>14</v>
      </c>
      <c r="G640" t="str">
        <f t="shared" si="49"/>
        <v>Emotional</v>
      </c>
      <c r="H640" t="s">
        <v>1949</v>
      </c>
      <c r="K640">
        <v>4719610276</v>
      </c>
      <c r="L640" t="s">
        <v>2181</v>
      </c>
      <c r="M640" t="s">
        <v>2231</v>
      </c>
      <c r="N640" t="s">
        <v>48</v>
      </c>
      <c r="O640" t="s">
        <v>67</v>
      </c>
      <c r="P640" t="s">
        <v>62</v>
      </c>
      <c r="R640">
        <f t="shared" si="48"/>
        <v>0</v>
      </c>
      <c r="S640">
        <f t="shared" si="50"/>
        <v>0</v>
      </c>
      <c r="T640">
        <f t="shared" si="50"/>
        <v>0</v>
      </c>
      <c r="U640">
        <f t="shared" si="50"/>
        <v>0</v>
      </c>
      <c r="V640">
        <f t="shared" si="50"/>
        <v>0</v>
      </c>
      <c r="W640">
        <f t="shared" si="50"/>
        <v>0</v>
      </c>
      <c r="X640">
        <f t="shared" si="50"/>
        <v>0</v>
      </c>
      <c r="Y640">
        <f t="shared" si="50"/>
        <v>0</v>
      </c>
      <c r="Z640">
        <f t="shared" si="50"/>
        <v>0</v>
      </c>
      <c r="AA640" t="str">
        <f t="shared" si="50"/>
        <v>Somewhat Good</v>
      </c>
      <c r="AB640">
        <f t="shared" si="50"/>
        <v>0</v>
      </c>
      <c r="AC640">
        <f t="shared" si="50"/>
        <v>0</v>
      </c>
    </row>
    <row r="641" spans="1:29" x14ac:dyDescent="0.35">
      <c r="A641">
        <v>639</v>
      </c>
      <c r="B641" s="1">
        <v>1.18426E+18</v>
      </c>
      <c r="C641" t="s">
        <v>2212</v>
      </c>
      <c r="D641" s="3">
        <v>0</v>
      </c>
      <c r="E641" s="3">
        <v>0</v>
      </c>
      <c r="F641" t="s">
        <v>38</v>
      </c>
      <c r="G641" t="str">
        <f t="shared" si="49"/>
        <v>Strong Rational</v>
      </c>
      <c r="H641" t="s">
        <v>2213</v>
      </c>
      <c r="K641">
        <v>7363672</v>
      </c>
      <c r="L641" t="s">
        <v>2181</v>
      </c>
      <c r="M641" t="s">
        <v>2214</v>
      </c>
      <c r="N641" t="s">
        <v>48</v>
      </c>
      <c r="O641" t="s">
        <v>2215</v>
      </c>
      <c r="P641" t="s">
        <v>221</v>
      </c>
      <c r="R641">
        <f t="shared" si="48"/>
        <v>0</v>
      </c>
      <c r="S641">
        <f t="shared" si="50"/>
        <v>0</v>
      </c>
      <c r="T641">
        <f t="shared" si="50"/>
        <v>0</v>
      </c>
      <c r="U641">
        <f t="shared" si="50"/>
        <v>0</v>
      </c>
      <c r="V641">
        <f t="shared" si="50"/>
        <v>0</v>
      </c>
      <c r="W641">
        <f t="shared" si="50"/>
        <v>0</v>
      </c>
      <c r="X641">
        <f t="shared" si="50"/>
        <v>0</v>
      </c>
      <c r="Y641">
        <f t="shared" si="50"/>
        <v>0</v>
      </c>
      <c r="Z641">
        <f t="shared" si="50"/>
        <v>0</v>
      </c>
      <c r="AA641">
        <f t="shared" si="50"/>
        <v>0</v>
      </c>
      <c r="AB641" t="str">
        <f t="shared" si="50"/>
        <v>Neutral</v>
      </c>
      <c r="AC641">
        <f t="shared" si="50"/>
        <v>0</v>
      </c>
    </row>
    <row r="642" spans="1:29" x14ac:dyDescent="0.35">
      <c r="A642">
        <v>640</v>
      </c>
      <c r="B642" s="1">
        <v>1.18428E+18</v>
      </c>
      <c r="C642" t="s">
        <v>2232</v>
      </c>
      <c r="D642" s="3">
        <v>-0.1</v>
      </c>
      <c r="E642" s="3">
        <v>0.1</v>
      </c>
      <c r="F642" t="s">
        <v>69</v>
      </c>
      <c r="G642" t="str">
        <f t="shared" si="49"/>
        <v>Strong Rational</v>
      </c>
      <c r="H642" t="s">
        <v>2233</v>
      </c>
      <c r="J642" t="s">
        <v>2234</v>
      </c>
      <c r="K642">
        <v>41444233</v>
      </c>
      <c r="L642" t="s">
        <v>2235</v>
      </c>
      <c r="M642" t="s">
        <v>2236</v>
      </c>
      <c r="N642" t="s">
        <v>18</v>
      </c>
      <c r="O642" t="s">
        <v>2237</v>
      </c>
      <c r="P642" t="s">
        <v>20</v>
      </c>
      <c r="R642">
        <f t="shared" si="48"/>
        <v>0</v>
      </c>
      <c r="S642">
        <f t="shared" si="50"/>
        <v>0</v>
      </c>
      <c r="T642">
        <f t="shared" si="50"/>
        <v>0</v>
      </c>
      <c r="U642">
        <f t="shared" si="50"/>
        <v>0</v>
      </c>
      <c r="V642">
        <f t="shared" si="50"/>
        <v>0</v>
      </c>
      <c r="W642">
        <f t="shared" si="50"/>
        <v>0</v>
      </c>
      <c r="X642">
        <f t="shared" si="50"/>
        <v>0</v>
      </c>
      <c r="Y642" t="str">
        <f t="shared" si="50"/>
        <v>Somewhat Poor</v>
      </c>
      <c r="Z642">
        <f t="shared" si="50"/>
        <v>0</v>
      </c>
      <c r="AA642">
        <f t="shared" si="50"/>
        <v>0</v>
      </c>
      <c r="AB642">
        <f t="shared" si="50"/>
        <v>0</v>
      </c>
      <c r="AC642">
        <f t="shared" si="50"/>
        <v>0</v>
      </c>
    </row>
    <row r="643" spans="1:29" x14ac:dyDescent="0.35">
      <c r="A643">
        <v>641</v>
      </c>
      <c r="B643" s="1">
        <v>1.18428E+18</v>
      </c>
      <c r="C643" t="s">
        <v>2238</v>
      </c>
      <c r="D643" s="3">
        <v>0</v>
      </c>
      <c r="E643" s="3">
        <v>0</v>
      </c>
      <c r="F643" t="s">
        <v>38</v>
      </c>
      <c r="G643" t="str">
        <f t="shared" si="49"/>
        <v>Strong Rational</v>
      </c>
      <c r="H643" t="s">
        <v>1421</v>
      </c>
      <c r="J643" t="s">
        <v>2239</v>
      </c>
      <c r="K643" s="1">
        <v>7.04407E+17</v>
      </c>
      <c r="L643" t="s">
        <v>2240</v>
      </c>
      <c r="M643" t="s">
        <v>2241</v>
      </c>
      <c r="N643" t="s">
        <v>18</v>
      </c>
      <c r="O643" t="s">
        <v>2242</v>
      </c>
      <c r="P643" t="s">
        <v>50</v>
      </c>
      <c r="R643">
        <f t="shared" si="48"/>
        <v>0</v>
      </c>
      <c r="S643">
        <f t="shared" si="50"/>
        <v>0</v>
      </c>
      <c r="T643">
        <f t="shared" si="50"/>
        <v>0</v>
      </c>
      <c r="U643">
        <f t="shared" si="50"/>
        <v>0</v>
      </c>
      <c r="V643">
        <f t="shared" si="50"/>
        <v>0</v>
      </c>
      <c r="W643" t="str">
        <f t="shared" si="50"/>
        <v>Neutral</v>
      </c>
      <c r="X643">
        <f t="shared" si="50"/>
        <v>0</v>
      </c>
      <c r="Y643">
        <f t="shared" si="50"/>
        <v>0</v>
      </c>
      <c r="Z643">
        <f t="shared" si="50"/>
        <v>0</v>
      </c>
      <c r="AA643">
        <f t="shared" si="50"/>
        <v>0</v>
      </c>
      <c r="AB643">
        <f t="shared" si="50"/>
        <v>0</v>
      </c>
      <c r="AC643">
        <f t="shared" si="50"/>
        <v>0</v>
      </c>
    </row>
    <row r="644" spans="1:29" x14ac:dyDescent="0.35">
      <c r="A644">
        <v>642</v>
      </c>
      <c r="B644" s="1">
        <v>1.18429E+18</v>
      </c>
      <c r="C644" t="s">
        <v>2243</v>
      </c>
      <c r="D644" s="3">
        <v>0.5</v>
      </c>
      <c r="E644" s="3">
        <v>0.5</v>
      </c>
      <c r="F644" t="s">
        <v>14</v>
      </c>
      <c r="G644" t="str">
        <f t="shared" si="49"/>
        <v>Rational</v>
      </c>
      <c r="H644" t="s">
        <v>723</v>
      </c>
      <c r="J644" t="s">
        <v>74</v>
      </c>
      <c r="K644">
        <v>41702172</v>
      </c>
      <c r="L644" t="s">
        <v>2240</v>
      </c>
      <c r="M644" t="s">
        <v>2244</v>
      </c>
      <c r="N644" t="s">
        <v>18</v>
      </c>
      <c r="O644" t="s">
        <v>75</v>
      </c>
      <c r="P644" t="s">
        <v>76</v>
      </c>
      <c r="R644">
        <f t="shared" si="48"/>
        <v>0</v>
      </c>
      <c r="S644">
        <f t="shared" si="50"/>
        <v>0</v>
      </c>
      <c r="T644">
        <f t="shared" si="50"/>
        <v>0</v>
      </c>
      <c r="U644">
        <f t="shared" si="50"/>
        <v>0</v>
      </c>
      <c r="V644">
        <f t="shared" si="50"/>
        <v>0</v>
      </c>
      <c r="W644">
        <f t="shared" si="50"/>
        <v>0</v>
      </c>
      <c r="X644">
        <f t="shared" si="50"/>
        <v>0</v>
      </c>
      <c r="Y644">
        <f t="shared" si="50"/>
        <v>0</v>
      </c>
      <c r="Z644">
        <f t="shared" si="50"/>
        <v>0</v>
      </c>
      <c r="AA644">
        <f t="shared" si="50"/>
        <v>0</v>
      </c>
      <c r="AB644">
        <f t="shared" si="50"/>
        <v>0</v>
      </c>
      <c r="AC644" t="str">
        <f t="shared" si="50"/>
        <v>Very Good</v>
      </c>
    </row>
    <row r="645" spans="1:29" ht="159.5" x14ac:dyDescent="0.35">
      <c r="A645">
        <v>643</v>
      </c>
      <c r="B645" s="1">
        <v>1.18426E+18</v>
      </c>
      <c r="C645" s="2" t="s">
        <v>2245</v>
      </c>
      <c r="D645" s="3">
        <v>-0.1</v>
      </c>
      <c r="E645" s="3">
        <v>0.2</v>
      </c>
      <c r="F645" t="s">
        <v>69</v>
      </c>
      <c r="G645" t="str">
        <f t="shared" si="49"/>
        <v>Strong Rational</v>
      </c>
      <c r="H645" t="s">
        <v>2246</v>
      </c>
      <c r="J645" t="s">
        <v>16</v>
      </c>
      <c r="K645">
        <v>75332276</v>
      </c>
      <c r="L645" t="s">
        <v>2240</v>
      </c>
      <c r="M645" t="s">
        <v>2247</v>
      </c>
      <c r="N645" t="s">
        <v>48</v>
      </c>
      <c r="O645" t="s">
        <v>85</v>
      </c>
      <c r="P645" t="s">
        <v>20</v>
      </c>
      <c r="R645">
        <f t="shared" si="48"/>
        <v>0</v>
      </c>
      <c r="S645">
        <f t="shared" si="50"/>
        <v>0</v>
      </c>
      <c r="T645">
        <f t="shared" si="50"/>
        <v>0</v>
      </c>
      <c r="U645">
        <f t="shared" si="50"/>
        <v>0</v>
      </c>
      <c r="V645">
        <f t="shared" si="50"/>
        <v>0</v>
      </c>
      <c r="W645">
        <f t="shared" si="50"/>
        <v>0</v>
      </c>
      <c r="X645">
        <f t="shared" si="50"/>
        <v>0</v>
      </c>
      <c r="Y645" t="str">
        <f t="shared" si="50"/>
        <v>Somewhat Poor</v>
      </c>
      <c r="Z645">
        <f t="shared" si="50"/>
        <v>0</v>
      </c>
      <c r="AA645">
        <f t="shared" si="50"/>
        <v>0</v>
      </c>
      <c r="AB645">
        <f t="shared" si="50"/>
        <v>0</v>
      </c>
      <c r="AC645">
        <f t="shared" si="50"/>
        <v>0</v>
      </c>
    </row>
    <row r="646" spans="1:29" x14ac:dyDescent="0.35">
      <c r="A646">
        <v>644</v>
      </c>
      <c r="B646" s="1">
        <v>1.18426E+18</v>
      </c>
      <c r="C646" t="s">
        <v>2248</v>
      </c>
      <c r="D646" s="3">
        <v>0</v>
      </c>
      <c r="E646" s="3">
        <v>0.65</v>
      </c>
      <c r="F646" t="s">
        <v>38</v>
      </c>
      <c r="G646" t="str">
        <f t="shared" si="49"/>
        <v>Emotional</v>
      </c>
      <c r="H646" t="s">
        <v>1291</v>
      </c>
      <c r="J646" t="s">
        <v>2249</v>
      </c>
      <c r="K646">
        <v>16424855</v>
      </c>
      <c r="L646" t="s">
        <v>2240</v>
      </c>
      <c r="M646" t="s">
        <v>2250</v>
      </c>
      <c r="N646" t="s">
        <v>18</v>
      </c>
      <c r="O646" t="s">
        <v>2251</v>
      </c>
      <c r="P646" t="s">
        <v>27</v>
      </c>
      <c r="R646" t="str">
        <f t="shared" si="48"/>
        <v>Neutral</v>
      </c>
      <c r="S646">
        <f t="shared" si="50"/>
        <v>0</v>
      </c>
      <c r="T646">
        <f t="shared" si="50"/>
        <v>0</v>
      </c>
      <c r="U646">
        <f t="shared" si="50"/>
        <v>0</v>
      </c>
      <c r="V646">
        <f t="shared" si="50"/>
        <v>0</v>
      </c>
      <c r="W646">
        <f t="shared" si="50"/>
        <v>0</v>
      </c>
      <c r="X646">
        <f t="shared" si="50"/>
        <v>0</v>
      </c>
      <c r="Y646">
        <f t="shared" si="50"/>
        <v>0</v>
      </c>
      <c r="Z646">
        <f t="shared" si="50"/>
        <v>0</v>
      </c>
      <c r="AA646">
        <f t="shared" si="50"/>
        <v>0</v>
      </c>
      <c r="AB646">
        <f t="shared" si="50"/>
        <v>0</v>
      </c>
      <c r="AC646">
        <f t="shared" si="50"/>
        <v>0</v>
      </c>
    </row>
    <row r="647" spans="1:29" x14ac:dyDescent="0.35">
      <c r="A647">
        <v>645</v>
      </c>
      <c r="B647" s="1">
        <v>1.18426E+18</v>
      </c>
      <c r="C647" t="s">
        <v>2252</v>
      </c>
      <c r="D647" s="3">
        <v>0</v>
      </c>
      <c r="E647" s="3">
        <v>0</v>
      </c>
      <c r="F647" t="s">
        <v>38</v>
      </c>
      <c r="G647" t="str">
        <f t="shared" si="49"/>
        <v>Strong Rational</v>
      </c>
      <c r="H647" t="s">
        <v>2253</v>
      </c>
      <c r="J647" t="s">
        <v>2249</v>
      </c>
      <c r="K647">
        <v>16424855</v>
      </c>
      <c r="L647" t="s">
        <v>2240</v>
      </c>
      <c r="M647" t="s">
        <v>2250</v>
      </c>
      <c r="N647" t="s">
        <v>18</v>
      </c>
      <c r="O647" t="s">
        <v>2251</v>
      </c>
      <c r="P647" t="s">
        <v>27</v>
      </c>
      <c r="R647" t="str">
        <f t="shared" si="48"/>
        <v>Neutral</v>
      </c>
      <c r="S647">
        <f t="shared" si="50"/>
        <v>0</v>
      </c>
      <c r="T647">
        <f t="shared" si="50"/>
        <v>0</v>
      </c>
      <c r="U647">
        <f t="shared" si="50"/>
        <v>0</v>
      </c>
      <c r="V647">
        <f t="shared" si="50"/>
        <v>0</v>
      </c>
      <c r="W647">
        <f t="shared" si="50"/>
        <v>0</v>
      </c>
      <c r="X647">
        <f t="shared" si="50"/>
        <v>0</v>
      </c>
      <c r="Y647">
        <f t="shared" ref="S647:AC670" si="51">IF($P647 = Y$1, IF(AND(0&lt;$D647, $D647&lt;0.5), "Somewhat Good", IF(AND(0.5&lt;=$D647, $D647&lt;=1), "Very Good", IF(AND(-0.5&lt;$D647, $D647&lt;0), "Somewhat Poor", IF(AND(-1&lt;=$D647, $D647&lt;=-0.5), "Very Poor", IF($D647=0, "Neutral", "ERROR"))))),0)</f>
        <v>0</v>
      </c>
      <c r="Z647">
        <f t="shared" si="51"/>
        <v>0</v>
      </c>
      <c r="AA647">
        <f t="shared" si="51"/>
        <v>0</v>
      </c>
      <c r="AB647">
        <f t="shared" si="51"/>
        <v>0</v>
      </c>
      <c r="AC647">
        <f t="shared" si="51"/>
        <v>0</v>
      </c>
    </row>
    <row r="648" spans="1:29" x14ac:dyDescent="0.35">
      <c r="A648">
        <v>646</v>
      </c>
      <c r="B648" s="1">
        <v>1.18425E+18</v>
      </c>
      <c r="C648" t="s">
        <v>2254</v>
      </c>
      <c r="D648" s="3">
        <v>0</v>
      </c>
      <c r="E648" s="3">
        <v>0</v>
      </c>
      <c r="F648" t="s">
        <v>38</v>
      </c>
      <c r="G648" t="str">
        <f t="shared" si="49"/>
        <v>Strong Rational</v>
      </c>
      <c r="H648" t="s">
        <v>2255</v>
      </c>
      <c r="J648" t="s">
        <v>794</v>
      </c>
      <c r="K648">
        <v>22775508</v>
      </c>
      <c r="L648" t="s">
        <v>2240</v>
      </c>
      <c r="M648" t="s">
        <v>2256</v>
      </c>
      <c r="N648" t="s">
        <v>18</v>
      </c>
      <c r="O648" t="s">
        <v>2257</v>
      </c>
      <c r="P648" t="s">
        <v>156</v>
      </c>
      <c r="R648">
        <f t="shared" si="48"/>
        <v>0</v>
      </c>
      <c r="S648">
        <f t="shared" si="51"/>
        <v>0</v>
      </c>
      <c r="T648">
        <f t="shared" si="51"/>
        <v>0</v>
      </c>
      <c r="U648" t="str">
        <f t="shared" si="51"/>
        <v>Neutral</v>
      </c>
      <c r="V648">
        <f t="shared" si="51"/>
        <v>0</v>
      </c>
      <c r="W648">
        <f t="shared" si="51"/>
        <v>0</v>
      </c>
      <c r="X648">
        <f t="shared" si="51"/>
        <v>0</v>
      </c>
      <c r="Y648">
        <f t="shared" si="51"/>
        <v>0</v>
      </c>
      <c r="Z648">
        <f t="shared" si="51"/>
        <v>0</v>
      </c>
      <c r="AA648">
        <f t="shared" si="51"/>
        <v>0</v>
      </c>
      <c r="AB648">
        <f t="shared" si="51"/>
        <v>0</v>
      </c>
      <c r="AC648">
        <f t="shared" si="51"/>
        <v>0</v>
      </c>
    </row>
    <row r="649" spans="1:29" x14ac:dyDescent="0.35">
      <c r="A649">
        <v>647</v>
      </c>
      <c r="B649" s="1">
        <v>1.18428E+18</v>
      </c>
      <c r="C649" t="s">
        <v>2258</v>
      </c>
      <c r="D649" s="3">
        <v>-6.6666666666666596E-2</v>
      </c>
      <c r="E649" s="3">
        <v>0.44166666666666599</v>
      </c>
      <c r="F649" t="s">
        <v>69</v>
      </c>
      <c r="G649" t="str">
        <f t="shared" si="49"/>
        <v>Rational</v>
      </c>
      <c r="H649" t="s">
        <v>207</v>
      </c>
      <c r="K649">
        <v>410481136</v>
      </c>
      <c r="L649" t="s">
        <v>2240</v>
      </c>
      <c r="M649" t="s">
        <v>2259</v>
      </c>
      <c r="N649" t="s">
        <v>18</v>
      </c>
      <c r="O649" t="s">
        <v>2260</v>
      </c>
      <c r="P649" t="s">
        <v>50</v>
      </c>
      <c r="R649">
        <f t="shared" si="48"/>
        <v>0</v>
      </c>
      <c r="S649">
        <f t="shared" si="51"/>
        <v>0</v>
      </c>
      <c r="T649">
        <f t="shared" si="51"/>
        <v>0</v>
      </c>
      <c r="U649">
        <f t="shared" si="51"/>
        <v>0</v>
      </c>
      <c r="V649">
        <f t="shared" si="51"/>
        <v>0</v>
      </c>
      <c r="W649" t="str">
        <f t="shared" si="51"/>
        <v>Somewhat Poor</v>
      </c>
      <c r="X649">
        <f t="shared" si="51"/>
        <v>0</v>
      </c>
      <c r="Y649">
        <f t="shared" si="51"/>
        <v>0</v>
      </c>
      <c r="Z649">
        <f t="shared" si="51"/>
        <v>0</v>
      </c>
      <c r="AA649">
        <f t="shared" si="51"/>
        <v>0</v>
      </c>
      <c r="AB649">
        <f t="shared" si="51"/>
        <v>0</v>
      </c>
      <c r="AC649">
        <f t="shared" si="51"/>
        <v>0</v>
      </c>
    </row>
    <row r="650" spans="1:29" ht="246.5" x14ac:dyDescent="0.35">
      <c r="A650">
        <v>648</v>
      </c>
      <c r="B650" s="1">
        <v>1.18428E+18</v>
      </c>
      <c r="C650" s="2" t="s">
        <v>2261</v>
      </c>
      <c r="D650" s="3">
        <v>-0.3</v>
      </c>
      <c r="E650" s="3">
        <v>0.95</v>
      </c>
      <c r="F650" t="s">
        <v>69</v>
      </c>
      <c r="G650" t="str">
        <f t="shared" si="49"/>
        <v>Strong Emotional</v>
      </c>
      <c r="H650" t="s">
        <v>2217</v>
      </c>
      <c r="K650">
        <v>22431530</v>
      </c>
      <c r="L650" t="s">
        <v>2262</v>
      </c>
      <c r="M650" t="s">
        <v>2263</v>
      </c>
      <c r="N650" t="s">
        <v>2264</v>
      </c>
      <c r="O650" t="s">
        <v>75</v>
      </c>
      <c r="P650" t="s">
        <v>76</v>
      </c>
      <c r="R650">
        <f t="shared" si="48"/>
        <v>0</v>
      </c>
      <c r="S650">
        <f t="shared" si="51"/>
        <v>0</v>
      </c>
      <c r="T650">
        <f t="shared" si="51"/>
        <v>0</v>
      </c>
      <c r="U650">
        <f t="shared" si="51"/>
        <v>0</v>
      </c>
      <c r="V650">
        <f t="shared" si="51"/>
        <v>0</v>
      </c>
      <c r="W650">
        <f t="shared" si="51"/>
        <v>0</v>
      </c>
      <c r="X650">
        <f t="shared" si="51"/>
        <v>0</v>
      </c>
      <c r="Y650">
        <f t="shared" si="51"/>
        <v>0</v>
      </c>
      <c r="Z650">
        <f t="shared" si="51"/>
        <v>0</v>
      </c>
      <c r="AA650">
        <f t="shared" si="51"/>
        <v>0</v>
      </c>
      <c r="AB650">
        <f t="shared" si="51"/>
        <v>0</v>
      </c>
      <c r="AC650" t="str">
        <f t="shared" si="51"/>
        <v>Somewhat Poor</v>
      </c>
    </row>
    <row r="651" spans="1:29" ht="203" x14ac:dyDescent="0.35">
      <c r="A651">
        <v>649</v>
      </c>
      <c r="B651" s="1">
        <v>1.18428E+18</v>
      </c>
      <c r="C651" s="2" t="s">
        <v>2265</v>
      </c>
      <c r="D651" s="3">
        <v>-0.15</v>
      </c>
      <c r="E651" s="3">
        <v>0.39999999999999902</v>
      </c>
      <c r="F651" t="s">
        <v>69</v>
      </c>
      <c r="G651" t="str">
        <f t="shared" si="49"/>
        <v>Rational</v>
      </c>
      <c r="H651" t="s">
        <v>1040</v>
      </c>
      <c r="K651" s="1">
        <v>1.0867E+18</v>
      </c>
      <c r="L651" t="s">
        <v>2262</v>
      </c>
      <c r="M651" t="s">
        <v>2266</v>
      </c>
      <c r="N651" t="s">
        <v>18</v>
      </c>
      <c r="O651" t="s">
        <v>26</v>
      </c>
      <c r="P651" t="s">
        <v>27</v>
      </c>
      <c r="R651" t="str">
        <f t="shared" si="48"/>
        <v>Somewhat Poor</v>
      </c>
      <c r="S651">
        <f t="shared" si="51"/>
        <v>0</v>
      </c>
      <c r="T651">
        <f t="shared" si="51"/>
        <v>0</v>
      </c>
      <c r="U651">
        <f t="shared" si="51"/>
        <v>0</v>
      </c>
      <c r="V651">
        <f t="shared" si="51"/>
        <v>0</v>
      </c>
      <c r="W651">
        <f t="shared" si="51"/>
        <v>0</v>
      </c>
      <c r="X651">
        <f t="shared" si="51"/>
        <v>0</v>
      </c>
      <c r="Y651">
        <f t="shared" si="51"/>
        <v>0</v>
      </c>
      <c r="Z651">
        <f t="shared" si="51"/>
        <v>0</v>
      </c>
      <c r="AA651">
        <f t="shared" si="51"/>
        <v>0</v>
      </c>
      <c r="AB651">
        <f t="shared" si="51"/>
        <v>0</v>
      </c>
      <c r="AC651">
        <f t="shared" si="51"/>
        <v>0</v>
      </c>
    </row>
    <row r="652" spans="1:29" x14ac:dyDescent="0.35">
      <c r="A652">
        <v>650</v>
      </c>
      <c r="B652" s="1">
        <v>1.18426E+18</v>
      </c>
      <c r="C652" t="s">
        <v>2267</v>
      </c>
      <c r="D652" s="3">
        <v>0</v>
      </c>
      <c r="E652" s="3">
        <v>0.125</v>
      </c>
      <c r="F652" t="s">
        <v>38</v>
      </c>
      <c r="G652" t="str">
        <f t="shared" si="49"/>
        <v>Strong Rational</v>
      </c>
      <c r="H652" t="s">
        <v>2268</v>
      </c>
      <c r="J652" t="s">
        <v>441</v>
      </c>
      <c r="K652">
        <v>3252834892</v>
      </c>
      <c r="L652" t="s">
        <v>2262</v>
      </c>
      <c r="M652" t="s">
        <v>2269</v>
      </c>
      <c r="N652" t="s">
        <v>18</v>
      </c>
      <c r="O652" t="s">
        <v>2270</v>
      </c>
      <c r="P652" t="s">
        <v>36</v>
      </c>
      <c r="R652">
        <f t="shared" si="48"/>
        <v>0</v>
      </c>
      <c r="S652">
        <f t="shared" si="51"/>
        <v>0</v>
      </c>
      <c r="T652" t="str">
        <f t="shared" si="51"/>
        <v>Neutral</v>
      </c>
      <c r="U652">
        <f t="shared" si="51"/>
        <v>0</v>
      </c>
      <c r="V652">
        <f t="shared" si="51"/>
        <v>0</v>
      </c>
      <c r="W652">
        <f t="shared" si="51"/>
        <v>0</v>
      </c>
      <c r="X652">
        <f t="shared" si="51"/>
        <v>0</v>
      </c>
      <c r="Y652">
        <f t="shared" si="51"/>
        <v>0</v>
      </c>
      <c r="Z652">
        <f t="shared" si="51"/>
        <v>0</v>
      </c>
      <c r="AA652">
        <f t="shared" si="51"/>
        <v>0</v>
      </c>
      <c r="AB652">
        <f t="shared" si="51"/>
        <v>0</v>
      </c>
      <c r="AC652">
        <f t="shared" si="51"/>
        <v>0</v>
      </c>
    </row>
    <row r="653" spans="1:29" ht="232" x14ac:dyDescent="0.35">
      <c r="A653">
        <v>651</v>
      </c>
      <c r="B653" s="1">
        <v>1.18428E+18</v>
      </c>
      <c r="C653" s="2" t="s">
        <v>2271</v>
      </c>
      <c r="D653" s="3">
        <v>0</v>
      </c>
      <c r="E653" s="3">
        <v>0</v>
      </c>
      <c r="F653" t="s">
        <v>38</v>
      </c>
      <c r="G653" t="str">
        <f t="shared" si="49"/>
        <v>Strong Rational</v>
      </c>
      <c r="H653" t="s">
        <v>1025</v>
      </c>
      <c r="K653" s="1">
        <v>1.16275E+18</v>
      </c>
      <c r="L653" t="s">
        <v>2262</v>
      </c>
      <c r="M653" t="s">
        <v>2272</v>
      </c>
      <c r="N653" t="s">
        <v>18</v>
      </c>
      <c r="O653" t="s">
        <v>161</v>
      </c>
      <c r="P653" t="s">
        <v>156</v>
      </c>
      <c r="R653">
        <f t="shared" si="48"/>
        <v>0</v>
      </c>
      <c r="S653">
        <f t="shared" si="51"/>
        <v>0</v>
      </c>
      <c r="T653">
        <f t="shared" si="51"/>
        <v>0</v>
      </c>
      <c r="U653" t="str">
        <f t="shared" si="51"/>
        <v>Neutral</v>
      </c>
      <c r="V653">
        <f t="shared" si="51"/>
        <v>0</v>
      </c>
      <c r="W653">
        <f t="shared" si="51"/>
        <v>0</v>
      </c>
      <c r="X653">
        <f t="shared" si="51"/>
        <v>0</v>
      </c>
      <c r="Y653">
        <f t="shared" si="51"/>
        <v>0</v>
      </c>
      <c r="Z653">
        <f t="shared" si="51"/>
        <v>0</v>
      </c>
      <c r="AA653">
        <f t="shared" si="51"/>
        <v>0</v>
      </c>
      <c r="AB653">
        <f t="shared" si="51"/>
        <v>0</v>
      </c>
      <c r="AC653">
        <f t="shared" si="51"/>
        <v>0</v>
      </c>
    </row>
    <row r="654" spans="1:29" x14ac:dyDescent="0.35">
      <c r="A654">
        <v>652</v>
      </c>
      <c r="B654" s="1">
        <v>1.18428E+18</v>
      </c>
      <c r="C654" t="s">
        <v>2273</v>
      </c>
      <c r="D654" s="3">
        <v>-0.5</v>
      </c>
      <c r="E654" s="3">
        <v>0.875</v>
      </c>
      <c r="F654" t="s">
        <v>69</v>
      </c>
      <c r="G654" t="str">
        <f t="shared" si="49"/>
        <v>Strong Emotional</v>
      </c>
      <c r="H654" t="s">
        <v>921</v>
      </c>
      <c r="J654" t="s">
        <v>2274</v>
      </c>
      <c r="K654" s="1">
        <v>7.98305E+17</v>
      </c>
      <c r="L654" t="s">
        <v>2262</v>
      </c>
      <c r="M654" t="s">
        <v>2275</v>
      </c>
      <c r="N654" t="s">
        <v>18</v>
      </c>
      <c r="O654" t="s">
        <v>2276</v>
      </c>
      <c r="P654" t="s">
        <v>56</v>
      </c>
      <c r="R654">
        <f t="shared" si="48"/>
        <v>0</v>
      </c>
      <c r="S654">
        <f t="shared" si="51"/>
        <v>0</v>
      </c>
      <c r="T654">
        <f t="shared" si="51"/>
        <v>0</v>
      </c>
      <c r="U654">
        <f t="shared" si="51"/>
        <v>0</v>
      </c>
      <c r="V654">
        <f t="shared" si="51"/>
        <v>0</v>
      </c>
      <c r="W654">
        <f t="shared" si="51"/>
        <v>0</v>
      </c>
      <c r="X654">
        <f t="shared" si="51"/>
        <v>0</v>
      </c>
      <c r="Y654">
        <f t="shared" si="51"/>
        <v>0</v>
      </c>
      <c r="Z654" t="str">
        <f t="shared" si="51"/>
        <v>Very Poor</v>
      </c>
      <c r="AA654">
        <f t="shared" si="51"/>
        <v>0</v>
      </c>
      <c r="AB654">
        <f t="shared" si="51"/>
        <v>0</v>
      </c>
      <c r="AC654">
        <f t="shared" si="51"/>
        <v>0</v>
      </c>
    </row>
    <row r="655" spans="1:29" x14ac:dyDescent="0.35">
      <c r="A655">
        <v>653</v>
      </c>
      <c r="B655" s="1">
        <v>1.18428E+18</v>
      </c>
      <c r="C655" t="s">
        <v>2277</v>
      </c>
      <c r="D655" s="3">
        <v>0</v>
      </c>
      <c r="E655" s="3">
        <v>0</v>
      </c>
      <c r="F655" t="s">
        <v>38</v>
      </c>
      <c r="G655" t="str">
        <f t="shared" si="49"/>
        <v>Strong Rational</v>
      </c>
      <c r="H655" t="s">
        <v>2278</v>
      </c>
      <c r="J655" t="s">
        <v>2279</v>
      </c>
      <c r="K655" s="1">
        <v>1.08064E+18</v>
      </c>
      <c r="L655" t="s">
        <v>2262</v>
      </c>
      <c r="M655" t="s">
        <v>2280</v>
      </c>
      <c r="N655" t="s">
        <v>18</v>
      </c>
      <c r="O655" t="s">
        <v>2281</v>
      </c>
      <c r="P655" t="s">
        <v>62</v>
      </c>
      <c r="R655">
        <f t="shared" si="48"/>
        <v>0</v>
      </c>
      <c r="S655">
        <f t="shared" si="51"/>
        <v>0</v>
      </c>
      <c r="T655">
        <f t="shared" si="51"/>
        <v>0</v>
      </c>
      <c r="U655">
        <f t="shared" si="51"/>
        <v>0</v>
      </c>
      <c r="V655">
        <f t="shared" si="51"/>
        <v>0</v>
      </c>
      <c r="W655">
        <f t="shared" si="51"/>
        <v>0</v>
      </c>
      <c r="X655">
        <f t="shared" si="51"/>
        <v>0</v>
      </c>
      <c r="Y655">
        <f t="shared" si="51"/>
        <v>0</v>
      </c>
      <c r="Z655">
        <f t="shared" si="51"/>
        <v>0</v>
      </c>
      <c r="AA655" t="str">
        <f t="shared" si="51"/>
        <v>Neutral</v>
      </c>
      <c r="AB655">
        <f t="shared" si="51"/>
        <v>0</v>
      </c>
      <c r="AC655">
        <f t="shared" si="51"/>
        <v>0</v>
      </c>
    </row>
    <row r="656" spans="1:29" x14ac:dyDescent="0.35">
      <c r="A656">
        <v>654</v>
      </c>
      <c r="B656" s="1">
        <v>1.18428E+18</v>
      </c>
      <c r="C656" t="s">
        <v>2282</v>
      </c>
      <c r="D656" s="3">
        <v>-0.27499999999999902</v>
      </c>
      <c r="E656" s="3">
        <v>0.7</v>
      </c>
      <c r="F656" t="s">
        <v>69</v>
      </c>
      <c r="G656" t="str">
        <f t="shared" si="49"/>
        <v>Emotional</v>
      </c>
      <c r="H656" t="s">
        <v>1399</v>
      </c>
      <c r="J656" t="s">
        <v>2283</v>
      </c>
      <c r="K656" s="1">
        <v>9.11504E+17</v>
      </c>
      <c r="L656" t="s">
        <v>2262</v>
      </c>
      <c r="M656" t="s">
        <v>2284</v>
      </c>
      <c r="N656" t="s">
        <v>18</v>
      </c>
      <c r="O656" t="s">
        <v>2285</v>
      </c>
      <c r="P656" t="s">
        <v>56</v>
      </c>
      <c r="R656">
        <f t="shared" si="48"/>
        <v>0</v>
      </c>
      <c r="S656">
        <f t="shared" si="51"/>
        <v>0</v>
      </c>
      <c r="T656">
        <f t="shared" si="51"/>
        <v>0</v>
      </c>
      <c r="U656">
        <f t="shared" si="51"/>
        <v>0</v>
      </c>
      <c r="V656">
        <f t="shared" si="51"/>
        <v>0</v>
      </c>
      <c r="W656">
        <f t="shared" si="51"/>
        <v>0</v>
      </c>
      <c r="X656">
        <f t="shared" si="51"/>
        <v>0</v>
      </c>
      <c r="Y656">
        <f t="shared" si="51"/>
        <v>0</v>
      </c>
      <c r="Z656" t="str">
        <f t="shared" si="51"/>
        <v>Somewhat Poor</v>
      </c>
      <c r="AA656">
        <f t="shared" si="51"/>
        <v>0</v>
      </c>
      <c r="AB656">
        <f t="shared" si="51"/>
        <v>0</v>
      </c>
      <c r="AC656">
        <f t="shared" si="51"/>
        <v>0</v>
      </c>
    </row>
    <row r="657" spans="1:29" x14ac:dyDescent="0.35">
      <c r="A657">
        <v>655</v>
      </c>
      <c r="B657" s="1">
        <v>1.18428E+18</v>
      </c>
      <c r="C657" t="s">
        <v>2286</v>
      </c>
      <c r="D657" s="3">
        <v>0.45</v>
      </c>
      <c r="E657" s="3">
        <v>0.75</v>
      </c>
      <c r="F657" t="s">
        <v>14</v>
      </c>
      <c r="G657" t="str">
        <f t="shared" si="49"/>
        <v>Strong Emotional</v>
      </c>
      <c r="H657" t="s">
        <v>2070</v>
      </c>
      <c r="J657" t="s">
        <v>2287</v>
      </c>
      <c r="K657">
        <v>421260874</v>
      </c>
      <c r="L657" t="s">
        <v>2262</v>
      </c>
      <c r="M657" t="s">
        <v>2288</v>
      </c>
      <c r="N657" t="s">
        <v>18</v>
      </c>
      <c r="O657" t="s">
        <v>2289</v>
      </c>
      <c r="P657" t="s">
        <v>156</v>
      </c>
      <c r="R657">
        <f t="shared" si="48"/>
        <v>0</v>
      </c>
      <c r="S657">
        <f t="shared" si="51"/>
        <v>0</v>
      </c>
      <c r="T657">
        <f t="shared" si="51"/>
        <v>0</v>
      </c>
      <c r="U657" t="str">
        <f t="shared" si="51"/>
        <v>Somewhat Good</v>
      </c>
      <c r="V657">
        <f t="shared" si="51"/>
        <v>0</v>
      </c>
      <c r="W657">
        <f t="shared" si="51"/>
        <v>0</v>
      </c>
      <c r="X657">
        <f t="shared" si="51"/>
        <v>0</v>
      </c>
      <c r="Y657">
        <f t="shared" si="51"/>
        <v>0</v>
      </c>
      <c r="Z657">
        <f t="shared" si="51"/>
        <v>0</v>
      </c>
      <c r="AA657">
        <f t="shared" si="51"/>
        <v>0</v>
      </c>
      <c r="AB657">
        <f t="shared" si="51"/>
        <v>0</v>
      </c>
      <c r="AC657">
        <f t="shared" si="51"/>
        <v>0</v>
      </c>
    </row>
    <row r="658" spans="1:29" x14ac:dyDescent="0.35">
      <c r="A658">
        <v>656</v>
      </c>
      <c r="B658" s="1">
        <v>1.18426E+18</v>
      </c>
      <c r="C658" t="s">
        <v>2290</v>
      </c>
      <c r="D658" s="3">
        <v>-0.35</v>
      </c>
      <c r="E658" s="3">
        <v>0.4</v>
      </c>
      <c r="F658" t="s">
        <v>69</v>
      </c>
      <c r="G658" t="str">
        <f t="shared" si="49"/>
        <v>Rational</v>
      </c>
      <c r="H658" t="s">
        <v>2291</v>
      </c>
      <c r="J658" t="s">
        <v>74</v>
      </c>
      <c r="K658" s="1">
        <v>1.08887E+18</v>
      </c>
      <c r="L658" t="s">
        <v>2262</v>
      </c>
      <c r="M658" t="s">
        <v>2292</v>
      </c>
      <c r="N658" t="s">
        <v>18</v>
      </c>
      <c r="O658" t="s">
        <v>2293</v>
      </c>
      <c r="P658" t="s">
        <v>76</v>
      </c>
      <c r="R658">
        <f t="shared" si="48"/>
        <v>0</v>
      </c>
      <c r="S658">
        <f t="shared" si="51"/>
        <v>0</v>
      </c>
      <c r="T658">
        <f t="shared" si="51"/>
        <v>0</v>
      </c>
      <c r="U658">
        <f t="shared" si="51"/>
        <v>0</v>
      </c>
      <c r="V658">
        <f t="shared" si="51"/>
        <v>0</v>
      </c>
      <c r="W658">
        <f t="shared" si="51"/>
        <v>0</v>
      </c>
      <c r="X658">
        <f t="shared" si="51"/>
        <v>0</v>
      </c>
      <c r="Y658">
        <f t="shared" si="51"/>
        <v>0</v>
      </c>
      <c r="Z658">
        <f t="shared" si="51"/>
        <v>0</v>
      </c>
      <c r="AA658">
        <f t="shared" si="51"/>
        <v>0</v>
      </c>
      <c r="AB658">
        <f t="shared" si="51"/>
        <v>0</v>
      </c>
      <c r="AC658" t="str">
        <f t="shared" si="51"/>
        <v>Somewhat Poor</v>
      </c>
    </row>
    <row r="659" spans="1:29" x14ac:dyDescent="0.35">
      <c r="A659">
        <v>657</v>
      </c>
      <c r="B659" s="1">
        <v>1.18427E+18</v>
      </c>
      <c r="C659" t="s">
        <v>2294</v>
      </c>
      <c r="D659" s="3">
        <v>0</v>
      </c>
      <c r="E659" s="3">
        <v>0</v>
      </c>
      <c r="F659" t="s">
        <v>38</v>
      </c>
      <c r="G659" t="str">
        <f t="shared" si="49"/>
        <v>Strong Rational</v>
      </c>
      <c r="H659" t="s">
        <v>2295</v>
      </c>
      <c r="J659" t="s">
        <v>2296</v>
      </c>
      <c r="K659">
        <v>202387898</v>
      </c>
      <c r="L659" t="s">
        <v>2262</v>
      </c>
      <c r="M659" t="s">
        <v>2297</v>
      </c>
      <c r="N659" t="s">
        <v>18</v>
      </c>
      <c r="O659" t="s">
        <v>2298</v>
      </c>
      <c r="P659" t="s">
        <v>76</v>
      </c>
      <c r="R659">
        <f t="shared" si="48"/>
        <v>0</v>
      </c>
      <c r="S659">
        <f t="shared" si="51"/>
        <v>0</v>
      </c>
      <c r="T659">
        <f t="shared" si="51"/>
        <v>0</v>
      </c>
      <c r="U659">
        <f t="shared" si="51"/>
        <v>0</v>
      </c>
      <c r="V659">
        <f t="shared" si="51"/>
        <v>0</v>
      </c>
      <c r="W659">
        <f t="shared" si="51"/>
        <v>0</v>
      </c>
      <c r="X659">
        <f t="shared" si="51"/>
        <v>0</v>
      </c>
      <c r="Y659">
        <f t="shared" si="51"/>
        <v>0</v>
      </c>
      <c r="Z659">
        <f t="shared" si="51"/>
        <v>0</v>
      </c>
      <c r="AA659">
        <f t="shared" si="51"/>
        <v>0</v>
      </c>
      <c r="AB659">
        <f t="shared" si="51"/>
        <v>0</v>
      </c>
      <c r="AC659" t="str">
        <f t="shared" si="51"/>
        <v>Neutral</v>
      </c>
    </row>
    <row r="660" spans="1:29" x14ac:dyDescent="0.35">
      <c r="A660">
        <v>658</v>
      </c>
      <c r="B660" s="1">
        <v>1.18426E+18</v>
      </c>
      <c r="C660" t="s">
        <v>2299</v>
      </c>
      <c r="D660" s="3">
        <v>0.5</v>
      </c>
      <c r="E660" s="3">
        <v>1</v>
      </c>
      <c r="F660" t="s">
        <v>14</v>
      </c>
      <c r="G660" t="str">
        <f t="shared" si="49"/>
        <v>Strong Emotional</v>
      </c>
      <c r="H660" t="s">
        <v>2300</v>
      </c>
      <c r="J660" t="s">
        <v>476</v>
      </c>
      <c r="K660" s="1">
        <v>7.51378E+17</v>
      </c>
      <c r="L660" t="s">
        <v>2301</v>
      </c>
      <c r="M660" t="s">
        <v>2302</v>
      </c>
      <c r="N660" t="s">
        <v>18</v>
      </c>
      <c r="O660" t="s">
        <v>2303</v>
      </c>
      <c r="P660" t="s">
        <v>156</v>
      </c>
      <c r="R660">
        <f t="shared" si="48"/>
        <v>0</v>
      </c>
      <c r="S660">
        <f t="shared" si="51"/>
        <v>0</v>
      </c>
      <c r="T660">
        <f t="shared" si="51"/>
        <v>0</v>
      </c>
      <c r="U660" t="str">
        <f t="shared" si="51"/>
        <v>Very Good</v>
      </c>
      <c r="V660">
        <f t="shared" si="51"/>
        <v>0</v>
      </c>
      <c r="W660">
        <f t="shared" si="51"/>
        <v>0</v>
      </c>
      <c r="X660">
        <f t="shared" si="51"/>
        <v>0</v>
      </c>
      <c r="Y660">
        <f t="shared" si="51"/>
        <v>0</v>
      </c>
      <c r="Z660">
        <f t="shared" si="51"/>
        <v>0</v>
      </c>
      <c r="AA660">
        <f t="shared" si="51"/>
        <v>0</v>
      </c>
      <c r="AB660">
        <f t="shared" si="51"/>
        <v>0</v>
      </c>
      <c r="AC660">
        <f t="shared" si="51"/>
        <v>0</v>
      </c>
    </row>
    <row r="661" spans="1:29" x14ac:dyDescent="0.35">
      <c r="A661">
        <v>659</v>
      </c>
      <c r="B661" s="1">
        <v>1.18428E+18</v>
      </c>
      <c r="C661" t="s">
        <v>2304</v>
      </c>
      <c r="D661" s="3">
        <v>-0.107142857142857</v>
      </c>
      <c r="E661" s="3">
        <v>0.35714285714285698</v>
      </c>
      <c r="F661" t="s">
        <v>69</v>
      </c>
      <c r="G661" t="str">
        <f t="shared" si="49"/>
        <v>Rational</v>
      </c>
      <c r="H661" t="s">
        <v>2305</v>
      </c>
      <c r="J661" t="s">
        <v>74</v>
      </c>
      <c r="K661">
        <v>25911510</v>
      </c>
      <c r="L661" t="s">
        <v>2301</v>
      </c>
      <c r="M661" t="s">
        <v>2306</v>
      </c>
      <c r="N661" t="s">
        <v>18</v>
      </c>
      <c r="O661" t="s">
        <v>75</v>
      </c>
      <c r="P661" t="s">
        <v>76</v>
      </c>
      <c r="R661">
        <f t="shared" si="48"/>
        <v>0</v>
      </c>
      <c r="S661">
        <f t="shared" si="51"/>
        <v>0</v>
      </c>
      <c r="T661">
        <f t="shared" si="51"/>
        <v>0</v>
      </c>
      <c r="U661">
        <f t="shared" si="51"/>
        <v>0</v>
      </c>
      <c r="V661">
        <f t="shared" si="51"/>
        <v>0</v>
      </c>
      <c r="W661">
        <f t="shared" si="51"/>
        <v>0</v>
      </c>
      <c r="X661">
        <f t="shared" si="51"/>
        <v>0</v>
      </c>
      <c r="Y661">
        <f t="shared" si="51"/>
        <v>0</v>
      </c>
      <c r="Z661">
        <f t="shared" si="51"/>
        <v>0</v>
      </c>
      <c r="AA661">
        <f t="shared" si="51"/>
        <v>0</v>
      </c>
      <c r="AB661">
        <f t="shared" si="51"/>
        <v>0</v>
      </c>
      <c r="AC661" t="str">
        <f t="shared" si="51"/>
        <v>Somewhat Poor</v>
      </c>
    </row>
    <row r="662" spans="1:29" ht="290" x14ac:dyDescent="0.35">
      <c r="A662">
        <v>660</v>
      </c>
      <c r="B662" s="1">
        <v>1.18429E+18</v>
      </c>
      <c r="C662" s="2" t="s">
        <v>2307</v>
      </c>
      <c r="D662" s="3">
        <v>-0.21875</v>
      </c>
      <c r="E662" s="3">
        <v>0.58333333333333304</v>
      </c>
      <c r="F662" t="s">
        <v>69</v>
      </c>
      <c r="G662" t="str">
        <f t="shared" si="49"/>
        <v>Emotional</v>
      </c>
      <c r="H662" t="s">
        <v>317</v>
      </c>
      <c r="K662" s="1">
        <v>7.14485E+17</v>
      </c>
      <c r="L662" t="s">
        <v>2301</v>
      </c>
      <c r="M662" t="s">
        <v>2308</v>
      </c>
      <c r="N662" t="s">
        <v>48</v>
      </c>
      <c r="O662" t="s">
        <v>161</v>
      </c>
      <c r="P662" t="s">
        <v>156</v>
      </c>
      <c r="R662">
        <f t="shared" si="48"/>
        <v>0</v>
      </c>
      <c r="S662">
        <f t="shared" si="51"/>
        <v>0</v>
      </c>
      <c r="T662">
        <f t="shared" si="51"/>
        <v>0</v>
      </c>
      <c r="U662" t="str">
        <f t="shared" si="51"/>
        <v>Somewhat Poor</v>
      </c>
      <c r="V662">
        <f t="shared" si="51"/>
        <v>0</v>
      </c>
      <c r="W662">
        <f t="shared" si="51"/>
        <v>0</v>
      </c>
      <c r="X662">
        <f t="shared" si="51"/>
        <v>0</v>
      </c>
      <c r="Y662">
        <f t="shared" si="51"/>
        <v>0</v>
      </c>
      <c r="Z662">
        <f t="shared" si="51"/>
        <v>0</v>
      </c>
      <c r="AA662">
        <f t="shared" si="51"/>
        <v>0</v>
      </c>
      <c r="AB662">
        <f t="shared" si="51"/>
        <v>0</v>
      </c>
      <c r="AC662">
        <f t="shared" si="51"/>
        <v>0</v>
      </c>
    </row>
    <row r="663" spans="1:29" x14ac:dyDescent="0.35">
      <c r="A663">
        <v>661</v>
      </c>
      <c r="B663" s="1">
        <v>1.18426E+18</v>
      </c>
      <c r="C663" t="s">
        <v>2309</v>
      </c>
      <c r="D663" s="3">
        <v>0</v>
      </c>
      <c r="E663" s="3">
        <v>0</v>
      </c>
      <c r="F663" t="s">
        <v>38</v>
      </c>
      <c r="G663" t="str">
        <f t="shared" si="49"/>
        <v>Strong Rational</v>
      </c>
      <c r="H663" t="s">
        <v>2310</v>
      </c>
      <c r="J663" t="s">
        <v>2311</v>
      </c>
      <c r="K663">
        <v>2374662942</v>
      </c>
      <c r="L663" t="s">
        <v>2301</v>
      </c>
      <c r="M663" t="s">
        <v>2312</v>
      </c>
      <c r="N663" t="s">
        <v>18</v>
      </c>
      <c r="O663" t="s">
        <v>2313</v>
      </c>
      <c r="P663" t="s">
        <v>50</v>
      </c>
      <c r="R663">
        <f t="shared" si="48"/>
        <v>0</v>
      </c>
      <c r="S663">
        <f t="shared" si="51"/>
        <v>0</v>
      </c>
      <c r="T663">
        <f t="shared" si="51"/>
        <v>0</v>
      </c>
      <c r="U663">
        <f t="shared" si="51"/>
        <v>0</v>
      </c>
      <c r="V663">
        <f t="shared" si="51"/>
        <v>0</v>
      </c>
      <c r="W663" t="str">
        <f t="shared" si="51"/>
        <v>Neutral</v>
      </c>
      <c r="X663">
        <f t="shared" si="51"/>
        <v>0</v>
      </c>
      <c r="Y663">
        <f t="shared" si="51"/>
        <v>0</v>
      </c>
      <c r="Z663">
        <f t="shared" si="51"/>
        <v>0</v>
      </c>
      <c r="AA663">
        <f t="shared" si="51"/>
        <v>0</v>
      </c>
      <c r="AB663">
        <f t="shared" si="51"/>
        <v>0</v>
      </c>
      <c r="AC663">
        <f t="shared" si="51"/>
        <v>0</v>
      </c>
    </row>
    <row r="664" spans="1:29" x14ac:dyDescent="0.35">
      <c r="A664">
        <v>662</v>
      </c>
      <c r="B664" s="1">
        <v>1.18428E+18</v>
      </c>
      <c r="C664" t="s">
        <v>2314</v>
      </c>
      <c r="D664" s="3">
        <v>0</v>
      </c>
      <c r="E664" s="3">
        <v>1</v>
      </c>
      <c r="F664" t="s">
        <v>38</v>
      </c>
      <c r="G664" t="str">
        <f t="shared" si="49"/>
        <v>Strong Emotional</v>
      </c>
      <c r="H664" t="s">
        <v>90</v>
      </c>
      <c r="J664" t="s">
        <v>2315</v>
      </c>
      <c r="K664" s="1">
        <v>8.63431E+17</v>
      </c>
      <c r="L664" t="s">
        <v>2301</v>
      </c>
      <c r="M664" t="s">
        <v>2315</v>
      </c>
      <c r="N664" t="s">
        <v>18</v>
      </c>
      <c r="O664" t="s">
        <v>55</v>
      </c>
      <c r="P664" t="s">
        <v>56</v>
      </c>
      <c r="R664">
        <f t="shared" si="48"/>
        <v>0</v>
      </c>
      <c r="S664">
        <f t="shared" si="51"/>
        <v>0</v>
      </c>
      <c r="T664">
        <f t="shared" si="51"/>
        <v>0</v>
      </c>
      <c r="U664">
        <f t="shared" si="51"/>
        <v>0</v>
      </c>
      <c r="V664">
        <f t="shared" si="51"/>
        <v>0</v>
      </c>
      <c r="W664">
        <f t="shared" si="51"/>
        <v>0</v>
      </c>
      <c r="X664">
        <f t="shared" si="51"/>
        <v>0</v>
      </c>
      <c r="Y664">
        <f t="shared" si="51"/>
        <v>0</v>
      </c>
      <c r="Z664" t="str">
        <f t="shared" si="51"/>
        <v>Neutral</v>
      </c>
      <c r="AA664">
        <f t="shared" si="51"/>
        <v>0</v>
      </c>
      <c r="AB664">
        <f t="shared" si="51"/>
        <v>0</v>
      </c>
      <c r="AC664">
        <f t="shared" si="51"/>
        <v>0</v>
      </c>
    </row>
    <row r="665" spans="1:29" x14ac:dyDescent="0.35">
      <c r="A665">
        <v>663</v>
      </c>
      <c r="B665" s="1">
        <v>1.18E+18</v>
      </c>
      <c r="C665" t="s">
        <v>2316</v>
      </c>
      <c r="D665" s="3">
        <v>0</v>
      </c>
      <c r="E665" s="3">
        <v>0</v>
      </c>
      <c r="F665" t="s">
        <v>38</v>
      </c>
      <c r="G665" t="str">
        <f t="shared" si="49"/>
        <v>Strong Rational</v>
      </c>
      <c r="H665" t="s">
        <v>2317</v>
      </c>
      <c r="J665" t="s">
        <v>373</v>
      </c>
      <c r="K665">
        <v>2838031211</v>
      </c>
      <c r="L665" t="s">
        <v>2301</v>
      </c>
      <c r="M665" t="s">
        <v>2318</v>
      </c>
      <c r="N665" t="s">
        <v>487</v>
      </c>
      <c r="O665" t="s">
        <v>698</v>
      </c>
      <c r="P665" t="s">
        <v>221</v>
      </c>
      <c r="R665">
        <f t="shared" si="48"/>
        <v>0</v>
      </c>
      <c r="S665">
        <f t="shared" si="51"/>
        <v>0</v>
      </c>
      <c r="T665">
        <f t="shared" si="51"/>
        <v>0</v>
      </c>
      <c r="U665">
        <f t="shared" si="51"/>
        <v>0</v>
      </c>
      <c r="V665">
        <f t="shared" si="51"/>
        <v>0</v>
      </c>
      <c r="W665">
        <f t="shared" si="51"/>
        <v>0</v>
      </c>
      <c r="X665">
        <f t="shared" si="51"/>
        <v>0</v>
      </c>
      <c r="Y665">
        <f t="shared" si="51"/>
        <v>0</v>
      </c>
      <c r="Z665">
        <f t="shared" si="51"/>
        <v>0</v>
      </c>
      <c r="AA665">
        <f t="shared" si="51"/>
        <v>0</v>
      </c>
      <c r="AB665" t="str">
        <f t="shared" si="51"/>
        <v>Neutral</v>
      </c>
      <c r="AC665">
        <f t="shared" si="51"/>
        <v>0</v>
      </c>
    </row>
    <row r="666" spans="1:29" x14ac:dyDescent="0.35">
      <c r="A666">
        <v>664</v>
      </c>
      <c r="B666" s="1">
        <v>1.18E+18</v>
      </c>
      <c r="C666" t="s">
        <v>2319</v>
      </c>
      <c r="D666" s="3">
        <v>0</v>
      </c>
      <c r="E666" s="3">
        <v>0.5</v>
      </c>
      <c r="F666" t="s">
        <v>38</v>
      </c>
      <c r="G666" t="str">
        <f t="shared" si="49"/>
        <v>Rational</v>
      </c>
      <c r="H666" t="s">
        <v>2320</v>
      </c>
      <c r="J666" t="s">
        <v>2321</v>
      </c>
      <c r="K666" s="1">
        <v>8.92E+17</v>
      </c>
      <c r="L666" t="s">
        <v>2301</v>
      </c>
      <c r="M666" t="s">
        <v>2322</v>
      </c>
      <c r="N666" t="s">
        <v>18</v>
      </c>
      <c r="O666" t="s">
        <v>2323</v>
      </c>
      <c r="P666" t="s">
        <v>221</v>
      </c>
      <c r="R666">
        <f t="shared" ref="R666:R729" si="52">IF($P666 = R$1, IF(AND(0&lt;$D666, $D666&lt;0.5), "Somewhat Good", IF(AND(0.5&lt;=$D666, $D666&lt;=1), "Very Good", IF(AND(-0.5&lt;$D666, $D666&lt;0), "Somewhat Poor", IF(AND(-1&lt;=$D666, $D666&lt;=-0.5), "Very Poor", IF($D666=0, "Neutral", "ERROR"))))),0)</f>
        <v>0</v>
      </c>
      <c r="S666">
        <f t="shared" si="51"/>
        <v>0</v>
      </c>
      <c r="T666">
        <f t="shared" si="51"/>
        <v>0</v>
      </c>
      <c r="U666">
        <f t="shared" si="51"/>
        <v>0</v>
      </c>
      <c r="V666">
        <f t="shared" si="51"/>
        <v>0</v>
      </c>
      <c r="W666">
        <f t="shared" si="51"/>
        <v>0</v>
      </c>
      <c r="X666">
        <f t="shared" si="51"/>
        <v>0</v>
      </c>
      <c r="Y666">
        <f t="shared" si="51"/>
        <v>0</v>
      </c>
      <c r="Z666">
        <f t="shared" si="51"/>
        <v>0</v>
      </c>
      <c r="AA666">
        <f t="shared" si="51"/>
        <v>0</v>
      </c>
      <c r="AB666" t="str">
        <f t="shared" si="51"/>
        <v>Neutral</v>
      </c>
      <c r="AC666">
        <f t="shared" si="51"/>
        <v>0</v>
      </c>
    </row>
    <row r="667" spans="1:29" x14ac:dyDescent="0.35">
      <c r="A667">
        <v>665</v>
      </c>
      <c r="B667" s="1">
        <v>1.18E+18</v>
      </c>
      <c r="C667" t="s">
        <v>2324</v>
      </c>
      <c r="D667" s="3">
        <v>0</v>
      </c>
      <c r="E667" s="3">
        <v>0</v>
      </c>
      <c r="F667" t="s">
        <v>38</v>
      </c>
      <c r="G667" t="str">
        <f t="shared" si="49"/>
        <v>Strong Rational</v>
      </c>
      <c r="H667" t="s">
        <v>2325</v>
      </c>
      <c r="J667" t="s">
        <v>2326</v>
      </c>
      <c r="K667" s="1">
        <v>8.92E+17</v>
      </c>
      <c r="L667" t="s">
        <v>2301</v>
      </c>
      <c r="M667" t="s">
        <v>2322</v>
      </c>
      <c r="N667" t="s">
        <v>2327</v>
      </c>
      <c r="O667" t="s">
        <v>2328</v>
      </c>
      <c r="P667" t="s">
        <v>221</v>
      </c>
      <c r="R667">
        <f t="shared" si="52"/>
        <v>0</v>
      </c>
      <c r="S667">
        <f t="shared" si="51"/>
        <v>0</v>
      </c>
      <c r="T667">
        <f t="shared" si="51"/>
        <v>0</v>
      </c>
      <c r="U667">
        <f t="shared" si="51"/>
        <v>0</v>
      </c>
      <c r="V667">
        <f t="shared" si="51"/>
        <v>0</v>
      </c>
      <c r="W667">
        <f t="shared" si="51"/>
        <v>0</v>
      </c>
      <c r="X667">
        <f t="shared" si="51"/>
        <v>0</v>
      </c>
      <c r="Y667">
        <f t="shared" si="51"/>
        <v>0</v>
      </c>
      <c r="Z667">
        <f t="shared" si="51"/>
        <v>0</v>
      </c>
      <c r="AA667">
        <f t="shared" si="51"/>
        <v>0</v>
      </c>
      <c r="AB667" t="str">
        <f t="shared" si="51"/>
        <v>Neutral</v>
      </c>
      <c r="AC667">
        <f t="shared" si="51"/>
        <v>0</v>
      </c>
    </row>
    <row r="668" spans="1:29" x14ac:dyDescent="0.35">
      <c r="A668">
        <v>666</v>
      </c>
      <c r="B668" s="1">
        <v>1.18E+18</v>
      </c>
      <c r="C668" t="s">
        <v>2324</v>
      </c>
      <c r="D668" s="3">
        <v>0</v>
      </c>
      <c r="E668" s="3">
        <v>0</v>
      </c>
      <c r="F668" t="s">
        <v>38</v>
      </c>
      <c r="G668" t="str">
        <f t="shared" si="49"/>
        <v>Strong Rational</v>
      </c>
      <c r="H668" t="s">
        <v>2325</v>
      </c>
      <c r="J668" t="s">
        <v>2326</v>
      </c>
      <c r="K668" s="1">
        <v>8.92E+17</v>
      </c>
      <c r="L668" t="s">
        <v>2301</v>
      </c>
      <c r="M668" t="s">
        <v>2322</v>
      </c>
      <c r="N668" t="s">
        <v>2327</v>
      </c>
      <c r="O668" t="s">
        <v>2328</v>
      </c>
      <c r="P668" t="s">
        <v>221</v>
      </c>
      <c r="R668">
        <f t="shared" si="52"/>
        <v>0</v>
      </c>
      <c r="S668">
        <f t="shared" si="51"/>
        <v>0</v>
      </c>
      <c r="T668">
        <f t="shared" si="51"/>
        <v>0</v>
      </c>
      <c r="U668">
        <f t="shared" si="51"/>
        <v>0</v>
      </c>
      <c r="V668">
        <f t="shared" si="51"/>
        <v>0</v>
      </c>
      <c r="W668">
        <f t="shared" si="51"/>
        <v>0</v>
      </c>
      <c r="X668">
        <f t="shared" si="51"/>
        <v>0</v>
      </c>
      <c r="Y668">
        <f t="shared" si="51"/>
        <v>0</v>
      </c>
      <c r="Z668">
        <f t="shared" si="51"/>
        <v>0</v>
      </c>
      <c r="AA668">
        <f t="shared" si="51"/>
        <v>0</v>
      </c>
      <c r="AB668" t="str">
        <f t="shared" si="51"/>
        <v>Neutral</v>
      </c>
      <c r="AC668">
        <f t="shared" si="51"/>
        <v>0</v>
      </c>
    </row>
    <row r="669" spans="1:29" x14ac:dyDescent="0.35">
      <c r="A669">
        <v>667</v>
      </c>
      <c r="B669" s="1">
        <v>1.18E+18</v>
      </c>
      <c r="C669" t="s">
        <v>2316</v>
      </c>
      <c r="D669" s="3">
        <v>0</v>
      </c>
      <c r="E669" s="3">
        <v>0</v>
      </c>
      <c r="F669" t="s">
        <v>38</v>
      </c>
      <c r="G669" t="str">
        <f t="shared" si="49"/>
        <v>Strong Rational</v>
      </c>
      <c r="H669" t="s">
        <v>2317</v>
      </c>
      <c r="J669" t="s">
        <v>373</v>
      </c>
      <c r="K669">
        <v>2838031211</v>
      </c>
      <c r="L669" t="s">
        <v>2301</v>
      </c>
      <c r="M669" t="s">
        <v>2318</v>
      </c>
      <c r="N669" t="s">
        <v>487</v>
      </c>
      <c r="O669" t="s">
        <v>698</v>
      </c>
      <c r="P669" t="s">
        <v>221</v>
      </c>
      <c r="R669">
        <f t="shared" si="52"/>
        <v>0</v>
      </c>
      <c r="S669">
        <f t="shared" si="51"/>
        <v>0</v>
      </c>
      <c r="T669">
        <f t="shared" si="51"/>
        <v>0</v>
      </c>
      <c r="U669">
        <f t="shared" si="51"/>
        <v>0</v>
      </c>
      <c r="V669">
        <f t="shared" si="51"/>
        <v>0</v>
      </c>
      <c r="W669">
        <f t="shared" si="51"/>
        <v>0</v>
      </c>
      <c r="X669">
        <f t="shared" si="51"/>
        <v>0</v>
      </c>
      <c r="Y669">
        <f t="shared" si="51"/>
        <v>0</v>
      </c>
      <c r="Z669">
        <f t="shared" si="51"/>
        <v>0</v>
      </c>
      <c r="AA669">
        <f t="shared" si="51"/>
        <v>0</v>
      </c>
      <c r="AB669" t="str">
        <f t="shared" si="51"/>
        <v>Neutral</v>
      </c>
      <c r="AC669">
        <f t="shared" si="51"/>
        <v>0</v>
      </c>
    </row>
    <row r="670" spans="1:29" x14ac:dyDescent="0.35">
      <c r="A670">
        <v>668</v>
      </c>
      <c r="B670" s="1">
        <v>1.18E+18</v>
      </c>
      <c r="C670" t="s">
        <v>2319</v>
      </c>
      <c r="D670" s="3">
        <v>0</v>
      </c>
      <c r="E670" s="3">
        <v>0.5</v>
      </c>
      <c r="F670" t="s">
        <v>38</v>
      </c>
      <c r="G670" t="str">
        <f t="shared" si="49"/>
        <v>Rational</v>
      </c>
      <c r="H670" t="s">
        <v>2320</v>
      </c>
      <c r="J670" t="s">
        <v>2321</v>
      </c>
      <c r="K670" s="1">
        <v>8.92E+17</v>
      </c>
      <c r="L670" t="s">
        <v>2301</v>
      </c>
      <c r="M670" t="s">
        <v>2322</v>
      </c>
      <c r="N670" t="s">
        <v>18</v>
      </c>
      <c r="O670" t="s">
        <v>2323</v>
      </c>
      <c r="P670" t="s">
        <v>221</v>
      </c>
      <c r="R670">
        <f t="shared" si="52"/>
        <v>0</v>
      </c>
      <c r="S670">
        <f t="shared" si="51"/>
        <v>0</v>
      </c>
      <c r="T670">
        <f t="shared" si="51"/>
        <v>0</v>
      </c>
      <c r="U670">
        <f t="shared" si="51"/>
        <v>0</v>
      </c>
      <c r="V670">
        <f t="shared" si="51"/>
        <v>0</v>
      </c>
      <c r="W670">
        <f t="shared" si="51"/>
        <v>0</v>
      </c>
      <c r="X670">
        <f t="shared" si="51"/>
        <v>0</v>
      </c>
      <c r="Y670">
        <f t="shared" si="51"/>
        <v>0</v>
      </c>
      <c r="Z670">
        <f t="shared" si="51"/>
        <v>0</v>
      </c>
      <c r="AA670">
        <f t="shared" ref="S670:AC693" si="53">IF($P670 = AA$1, IF(AND(0&lt;$D670, $D670&lt;0.5), "Somewhat Good", IF(AND(0.5&lt;=$D670, $D670&lt;=1), "Very Good", IF(AND(-0.5&lt;$D670, $D670&lt;0), "Somewhat Poor", IF(AND(-1&lt;=$D670, $D670&lt;=-0.5), "Very Poor", IF($D670=0, "Neutral", "ERROR"))))),0)</f>
        <v>0</v>
      </c>
      <c r="AB670" t="str">
        <f t="shared" si="53"/>
        <v>Neutral</v>
      </c>
      <c r="AC670">
        <f t="shared" si="53"/>
        <v>0</v>
      </c>
    </row>
    <row r="671" spans="1:29" x14ac:dyDescent="0.35">
      <c r="A671">
        <v>669</v>
      </c>
      <c r="B671" s="1">
        <v>1.18428E+18</v>
      </c>
      <c r="C671" t="s">
        <v>2329</v>
      </c>
      <c r="D671" s="3">
        <v>0</v>
      </c>
      <c r="E671" s="3">
        <v>0</v>
      </c>
      <c r="F671" t="s">
        <v>38</v>
      </c>
      <c r="G671" t="str">
        <f t="shared" si="49"/>
        <v>Strong Rational</v>
      </c>
      <c r="H671" t="s">
        <v>2330</v>
      </c>
      <c r="J671" t="s">
        <v>373</v>
      </c>
      <c r="K671" s="1">
        <v>1.09074E+18</v>
      </c>
      <c r="L671" t="s">
        <v>2301</v>
      </c>
      <c r="M671" t="s">
        <v>2331</v>
      </c>
      <c r="N671" t="s">
        <v>2332</v>
      </c>
      <c r="O671" t="s">
        <v>2333</v>
      </c>
      <c r="P671" t="s">
        <v>36</v>
      </c>
      <c r="R671">
        <f t="shared" si="52"/>
        <v>0</v>
      </c>
      <c r="S671">
        <f t="shared" si="53"/>
        <v>0</v>
      </c>
      <c r="T671" t="str">
        <f t="shared" si="53"/>
        <v>Neutral</v>
      </c>
      <c r="U671">
        <f t="shared" si="53"/>
        <v>0</v>
      </c>
      <c r="V671">
        <f t="shared" si="53"/>
        <v>0</v>
      </c>
      <c r="W671">
        <f t="shared" si="53"/>
        <v>0</v>
      </c>
      <c r="X671">
        <f t="shared" si="53"/>
        <v>0</v>
      </c>
      <c r="Y671">
        <f t="shared" si="53"/>
        <v>0</v>
      </c>
      <c r="Z671">
        <f t="shared" si="53"/>
        <v>0</v>
      </c>
      <c r="AA671">
        <f t="shared" si="53"/>
        <v>0</v>
      </c>
      <c r="AB671">
        <f t="shared" si="53"/>
        <v>0</v>
      </c>
      <c r="AC671">
        <f t="shared" si="53"/>
        <v>0</v>
      </c>
    </row>
    <row r="672" spans="1:29" x14ac:dyDescent="0.35">
      <c r="A672">
        <v>670</v>
      </c>
      <c r="B672" s="1">
        <v>1.18427E+18</v>
      </c>
      <c r="C672" t="s">
        <v>2334</v>
      </c>
      <c r="D672" s="3">
        <v>-3.3333333333333298E-2</v>
      </c>
      <c r="E672" s="3">
        <v>0.47499999999999998</v>
      </c>
      <c r="F672" t="s">
        <v>69</v>
      </c>
      <c r="G672" t="str">
        <f t="shared" si="49"/>
        <v>Rational</v>
      </c>
      <c r="H672" t="s">
        <v>793</v>
      </c>
      <c r="K672">
        <v>3675401537</v>
      </c>
      <c r="L672" t="s">
        <v>2301</v>
      </c>
      <c r="M672" t="s">
        <v>2335</v>
      </c>
      <c r="N672" t="s">
        <v>18</v>
      </c>
      <c r="O672" t="s">
        <v>35</v>
      </c>
      <c r="P672" t="s">
        <v>36</v>
      </c>
      <c r="R672">
        <f t="shared" si="52"/>
        <v>0</v>
      </c>
      <c r="S672">
        <f t="shared" si="53"/>
        <v>0</v>
      </c>
      <c r="T672" t="str">
        <f t="shared" si="53"/>
        <v>Somewhat Poor</v>
      </c>
      <c r="U672">
        <f t="shared" si="53"/>
        <v>0</v>
      </c>
      <c r="V672">
        <f t="shared" si="53"/>
        <v>0</v>
      </c>
      <c r="W672">
        <f t="shared" si="53"/>
        <v>0</v>
      </c>
      <c r="X672">
        <f t="shared" si="53"/>
        <v>0</v>
      </c>
      <c r="Y672">
        <f t="shared" si="53"/>
        <v>0</v>
      </c>
      <c r="Z672">
        <f t="shared" si="53"/>
        <v>0</v>
      </c>
      <c r="AA672">
        <f t="shared" si="53"/>
        <v>0</v>
      </c>
      <c r="AB672">
        <f t="shared" si="53"/>
        <v>0</v>
      </c>
      <c r="AC672">
        <f t="shared" si="53"/>
        <v>0</v>
      </c>
    </row>
    <row r="673" spans="1:29" x14ac:dyDescent="0.35">
      <c r="A673">
        <v>671</v>
      </c>
      <c r="B673" s="1">
        <v>1.18426E+18</v>
      </c>
      <c r="C673" t="s">
        <v>2336</v>
      </c>
      <c r="D673" s="3">
        <v>0.5</v>
      </c>
      <c r="E673" s="3">
        <v>1</v>
      </c>
      <c r="F673" t="s">
        <v>14</v>
      </c>
      <c r="G673" t="str">
        <f t="shared" si="49"/>
        <v>Strong Emotional</v>
      </c>
      <c r="H673" t="s">
        <v>2337</v>
      </c>
      <c r="J673" t="s">
        <v>476</v>
      </c>
      <c r="K673">
        <v>246466482</v>
      </c>
      <c r="L673" t="s">
        <v>2301</v>
      </c>
      <c r="M673" t="s">
        <v>2338</v>
      </c>
      <c r="N673" t="s">
        <v>18</v>
      </c>
      <c r="O673" t="s">
        <v>478</v>
      </c>
      <c r="P673" t="s">
        <v>156</v>
      </c>
      <c r="R673">
        <f t="shared" si="52"/>
        <v>0</v>
      </c>
      <c r="S673">
        <f t="shared" si="53"/>
        <v>0</v>
      </c>
      <c r="T673">
        <f t="shared" si="53"/>
        <v>0</v>
      </c>
      <c r="U673" t="str">
        <f t="shared" si="53"/>
        <v>Very Good</v>
      </c>
      <c r="V673">
        <f t="shared" si="53"/>
        <v>0</v>
      </c>
      <c r="W673">
        <f t="shared" si="53"/>
        <v>0</v>
      </c>
      <c r="X673">
        <f t="shared" si="53"/>
        <v>0</v>
      </c>
      <c r="Y673">
        <f t="shared" si="53"/>
        <v>0</v>
      </c>
      <c r="Z673">
        <f t="shared" si="53"/>
        <v>0</v>
      </c>
      <c r="AA673">
        <f t="shared" si="53"/>
        <v>0</v>
      </c>
      <c r="AB673">
        <f t="shared" si="53"/>
        <v>0</v>
      </c>
      <c r="AC673">
        <f t="shared" si="53"/>
        <v>0</v>
      </c>
    </row>
    <row r="674" spans="1:29" x14ac:dyDescent="0.35">
      <c r="A674">
        <v>672</v>
      </c>
      <c r="B674" s="1">
        <v>1.18426E+18</v>
      </c>
      <c r="C674" t="s">
        <v>2339</v>
      </c>
      <c r="D674" s="3">
        <v>0.5</v>
      </c>
      <c r="E674" s="3">
        <v>0.5</v>
      </c>
      <c r="F674" t="s">
        <v>14</v>
      </c>
      <c r="G674" t="str">
        <f t="shared" si="49"/>
        <v>Rational</v>
      </c>
      <c r="H674" t="s">
        <v>2082</v>
      </c>
      <c r="J674" t="s">
        <v>2340</v>
      </c>
      <c r="K674">
        <v>579338060</v>
      </c>
      <c r="L674" t="s">
        <v>2301</v>
      </c>
      <c r="M674" t="s">
        <v>2341</v>
      </c>
      <c r="N674" t="s">
        <v>18</v>
      </c>
      <c r="O674" t="s">
        <v>2342</v>
      </c>
      <c r="P674" t="s">
        <v>156</v>
      </c>
      <c r="R674">
        <f t="shared" si="52"/>
        <v>0</v>
      </c>
      <c r="S674">
        <f t="shared" si="53"/>
        <v>0</v>
      </c>
      <c r="T674">
        <f t="shared" si="53"/>
        <v>0</v>
      </c>
      <c r="U674" t="str">
        <f t="shared" si="53"/>
        <v>Very Good</v>
      </c>
      <c r="V674">
        <f t="shared" si="53"/>
        <v>0</v>
      </c>
      <c r="W674">
        <f t="shared" si="53"/>
        <v>0</v>
      </c>
      <c r="X674">
        <f t="shared" si="53"/>
        <v>0</v>
      </c>
      <c r="Y674">
        <f t="shared" si="53"/>
        <v>0</v>
      </c>
      <c r="Z674">
        <f t="shared" si="53"/>
        <v>0</v>
      </c>
      <c r="AA674">
        <f t="shared" si="53"/>
        <v>0</v>
      </c>
      <c r="AB674">
        <f t="shared" si="53"/>
        <v>0</v>
      </c>
      <c r="AC674">
        <f t="shared" si="53"/>
        <v>0</v>
      </c>
    </row>
    <row r="675" spans="1:29" x14ac:dyDescent="0.35">
      <c r="A675">
        <v>673</v>
      </c>
      <c r="B675" s="1">
        <v>1.18428E+18</v>
      </c>
      <c r="C675" t="s">
        <v>2343</v>
      </c>
      <c r="D675" s="3">
        <v>0</v>
      </c>
      <c r="E675" s="3">
        <v>0</v>
      </c>
      <c r="F675" t="s">
        <v>38</v>
      </c>
      <c r="G675" t="str">
        <f t="shared" si="49"/>
        <v>Strong Rational</v>
      </c>
      <c r="H675" t="s">
        <v>2344</v>
      </c>
      <c r="J675" t="s">
        <v>46</v>
      </c>
      <c r="K675" s="1">
        <v>1.17274E+18</v>
      </c>
      <c r="L675" t="s">
        <v>2301</v>
      </c>
      <c r="M675" t="s">
        <v>2345</v>
      </c>
      <c r="N675" t="s">
        <v>18</v>
      </c>
      <c r="O675" t="s">
        <v>2346</v>
      </c>
      <c r="P675" t="s">
        <v>50</v>
      </c>
      <c r="R675">
        <f t="shared" si="52"/>
        <v>0</v>
      </c>
      <c r="S675">
        <f t="shared" si="53"/>
        <v>0</v>
      </c>
      <c r="T675">
        <f t="shared" si="53"/>
        <v>0</v>
      </c>
      <c r="U675">
        <f t="shared" si="53"/>
        <v>0</v>
      </c>
      <c r="V675">
        <f t="shared" si="53"/>
        <v>0</v>
      </c>
      <c r="W675" t="str">
        <f t="shared" si="53"/>
        <v>Neutral</v>
      </c>
      <c r="X675">
        <f t="shared" si="53"/>
        <v>0</v>
      </c>
      <c r="Y675">
        <f t="shared" si="53"/>
        <v>0</v>
      </c>
      <c r="Z675">
        <f t="shared" si="53"/>
        <v>0</v>
      </c>
      <c r="AA675">
        <f t="shared" si="53"/>
        <v>0</v>
      </c>
      <c r="AB675">
        <f t="shared" si="53"/>
        <v>0</v>
      </c>
      <c r="AC675">
        <f t="shared" si="53"/>
        <v>0</v>
      </c>
    </row>
    <row r="676" spans="1:29" x14ac:dyDescent="0.35">
      <c r="A676">
        <v>674</v>
      </c>
      <c r="B676" s="1">
        <v>1.18427E+18</v>
      </c>
      <c r="C676" t="s">
        <v>2347</v>
      </c>
      <c r="D676" s="3">
        <v>0</v>
      </c>
      <c r="E676" s="3">
        <v>0</v>
      </c>
      <c r="F676" t="s">
        <v>38</v>
      </c>
      <c r="G676" t="str">
        <f t="shared" si="49"/>
        <v>Strong Rational</v>
      </c>
      <c r="H676" t="s">
        <v>2348</v>
      </c>
      <c r="J676" t="s">
        <v>2349</v>
      </c>
      <c r="K676" s="1">
        <v>7.44617E+17</v>
      </c>
      <c r="L676" t="s">
        <v>2301</v>
      </c>
      <c r="M676" t="s">
        <v>2350</v>
      </c>
      <c r="N676" t="s">
        <v>18</v>
      </c>
      <c r="O676" t="s">
        <v>2351</v>
      </c>
      <c r="P676" t="s">
        <v>50</v>
      </c>
      <c r="R676">
        <f t="shared" si="52"/>
        <v>0</v>
      </c>
      <c r="S676">
        <f t="shared" si="53"/>
        <v>0</v>
      </c>
      <c r="T676">
        <f t="shared" si="53"/>
        <v>0</v>
      </c>
      <c r="U676">
        <f t="shared" si="53"/>
        <v>0</v>
      </c>
      <c r="V676">
        <f t="shared" si="53"/>
        <v>0</v>
      </c>
      <c r="W676" t="str">
        <f t="shared" si="53"/>
        <v>Neutral</v>
      </c>
      <c r="X676">
        <f t="shared" si="53"/>
        <v>0</v>
      </c>
      <c r="Y676">
        <f t="shared" si="53"/>
        <v>0</v>
      </c>
      <c r="Z676">
        <f t="shared" si="53"/>
        <v>0</v>
      </c>
      <c r="AA676">
        <f t="shared" si="53"/>
        <v>0</v>
      </c>
      <c r="AB676">
        <f t="shared" si="53"/>
        <v>0</v>
      </c>
      <c r="AC676">
        <f t="shared" si="53"/>
        <v>0</v>
      </c>
    </row>
    <row r="677" spans="1:29" x14ac:dyDescent="0.35">
      <c r="A677">
        <v>675</v>
      </c>
      <c r="B677" s="1">
        <v>1.18428E+18</v>
      </c>
      <c r="C677" t="s">
        <v>2352</v>
      </c>
      <c r="D677" s="3">
        <v>0</v>
      </c>
      <c r="E677" s="3">
        <v>0</v>
      </c>
      <c r="F677" t="s">
        <v>38</v>
      </c>
      <c r="G677" t="str">
        <f t="shared" si="49"/>
        <v>Strong Rational</v>
      </c>
      <c r="H677" t="s">
        <v>2353</v>
      </c>
      <c r="J677" t="s">
        <v>794</v>
      </c>
      <c r="K677" s="1">
        <v>7.06994E+17</v>
      </c>
      <c r="L677" t="s">
        <v>2301</v>
      </c>
      <c r="M677" t="s">
        <v>2354</v>
      </c>
      <c r="N677" t="s">
        <v>18</v>
      </c>
      <c r="O677" t="s">
        <v>1426</v>
      </c>
      <c r="P677" t="s">
        <v>50</v>
      </c>
      <c r="R677">
        <f t="shared" si="52"/>
        <v>0</v>
      </c>
      <c r="S677">
        <f t="shared" si="53"/>
        <v>0</v>
      </c>
      <c r="T677">
        <f t="shared" si="53"/>
        <v>0</v>
      </c>
      <c r="U677">
        <f t="shared" si="53"/>
        <v>0</v>
      </c>
      <c r="V677">
        <f t="shared" si="53"/>
        <v>0</v>
      </c>
      <c r="W677" t="str">
        <f t="shared" si="53"/>
        <v>Neutral</v>
      </c>
      <c r="X677">
        <f t="shared" si="53"/>
        <v>0</v>
      </c>
      <c r="Y677">
        <f t="shared" si="53"/>
        <v>0</v>
      </c>
      <c r="Z677">
        <f t="shared" si="53"/>
        <v>0</v>
      </c>
      <c r="AA677">
        <f t="shared" si="53"/>
        <v>0</v>
      </c>
      <c r="AB677">
        <f t="shared" si="53"/>
        <v>0</v>
      </c>
      <c r="AC677">
        <f t="shared" si="53"/>
        <v>0</v>
      </c>
    </row>
    <row r="678" spans="1:29" x14ac:dyDescent="0.35">
      <c r="A678">
        <v>676</v>
      </c>
      <c r="B678" s="1">
        <v>1.18427E+18</v>
      </c>
      <c r="C678" t="s">
        <v>2355</v>
      </c>
      <c r="D678" s="3">
        <v>0.15625</v>
      </c>
      <c r="E678" s="3">
        <v>0.4</v>
      </c>
      <c r="F678" t="s">
        <v>14</v>
      </c>
      <c r="G678" t="str">
        <f t="shared" ref="G678:G741" si="54">IF((AND(E678 &gt;= 0.26,E678 &lt;=0.5)),"Rational",IF((AND(E678 &gt; 0.5,E678 &lt; 0.75)),"Emotional",IF((AND(E678 &gt;= 0.75,E678 &lt;=1)),"Strong Emotional", "Strong Rational")))</f>
        <v>Rational</v>
      </c>
      <c r="H678" t="s">
        <v>2356</v>
      </c>
      <c r="J678" t="s">
        <v>2357</v>
      </c>
      <c r="K678">
        <v>2973135683</v>
      </c>
      <c r="L678" t="s">
        <v>2301</v>
      </c>
      <c r="M678" t="s">
        <v>2358</v>
      </c>
      <c r="N678" t="s">
        <v>18</v>
      </c>
      <c r="O678" t="s">
        <v>2359</v>
      </c>
      <c r="P678" t="s">
        <v>50</v>
      </c>
      <c r="R678">
        <f t="shared" si="52"/>
        <v>0</v>
      </c>
      <c r="S678">
        <f t="shared" si="53"/>
        <v>0</v>
      </c>
      <c r="T678">
        <f t="shared" si="53"/>
        <v>0</v>
      </c>
      <c r="U678">
        <f t="shared" si="53"/>
        <v>0</v>
      </c>
      <c r="V678">
        <f t="shared" si="53"/>
        <v>0</v>
      </c>
      <c r="W678" t="str">
        <f t="shared" si="53"/>
        <v>Somewhat Good</v>
      </c>
      <c r="X678">
        <f t="shared" si="53"/>
        <v>0</v>
      </c>
      <c r="Y678">
        <f t="shared" si="53"/>
        <v>0</v>
      </c>
      <c r="Z678">
        <f t="shared" si="53"/>
        <v>0</v>
      </c>
      <c r="AA678">
        <f t="shared" si="53"/>
        <v>0</v>
      </c>
      <c r="AB678">
        <f t="shared" si="53"/>
        <v>0</v>
      </c>
      <c r="AC678">
        <f t="shared" si="53"/>
        <v>0</v>
      </c>
    </row>
    <row r="679" spans="1:29" x14ac:dyDescent="0.35">
      <c r="A679">
        <v>677</v>
      </c>
      <c r="B679" s="1">
        <v>1.18399E+18</v>
      </c>
      <c r="C679" t="s">
        <v>2360</v>
      </c>
      <c r="D679" s="3">
        <v>0</v>
      </c>
      <c r="E679" s="3">
        <v>0</v>
      </c>
      <c r="F679" t="s">
        <v>38</v>
      </c>
      <c r="G679" t="str">
        <f t="shared" si="54"/>
        <v>Strong Rational</v>
      </c>
      <c r="H679" t="s">
        <v>2361</v>
      </c>
      <c r="J679" t="s">
        <v>2362</v>
      </c>
      <c r="K679">
        <v>329103964</v>
      </c>
      <c r="L679" t="s">
        <v>2301</v>
      </c>
      <c r="M679" t="s">
        <v>2363</v>
      </c>
      <c r="N679" t="s">
        <v>18</v>
      </c>
      <c r="O679" t="s">
        <v>2364</v>
      </c>
      <c r="P679" t="s">
        <v>567</v>
      </c>
      <c r="R679">
        <f t="shared" si="52"/>
        <v>0</v>
      </c>
      <c r="S679">
        <f t="shared" si="53"/>
        <v>0</v>
      </c>
      <c r="T679">
        <f t="shared" si="53"/>
        <v>0</v>
      </c>
      <c r="U679">
        <f t="shared" si="53"/>
        <v>0</v>
      </c>
      <c r="V679">
        <f t="shared" si="53"/>
        <v>0</v>
      </c>
      <c r="W679">
        <f t="shared" si="53"/>
        <v>0</v>
      </c>
      <c r="X679" t="str">
        <f t="shared" si="53"/>
        <v>Neutral</v>
      </c>
      <c r="Y679">
        <f t="shared" si="53"/>
        <v>0</v>
      </c>
      <c r="Z679">
        <f t="shared" si="53"/>
        <v>0</v>
      </c>
      <c r="AA679">
        <f t="shared" si="53"/>
        <v>0</v>
      </c>
      <c r="AB679">
        <f t="shared" si="53"/>
        <v>0</v>
      </c>
      <c r="AC679">
        <f t="shared" si="53"/>
        <v>0</v>
      </c>
    </row>
    <row r="680" spans="1:29" x14ac:dyDescent="0.35">
      <c r="A680">
        <v>678</v>
      </c>
      <c r="B680" s="1">
        <v>1.18399E+18</v>
      </c>
      <c r="C680" t="s">
        <v>2365</v>
      </c>
      <c r="D680" s="3">
        <v>-0.3</v>
      </c>
      <c r="E680" s="3">
        <v>0.5</v>
      </c>
      <c r="F680" t="s">
        <v>69</v>
      </c>
      <c r="G680" t="str">
        <f t="shared" si="54"/>
        <v>Rational</v>
      </c>
      <c r="H680" t="s">
        <v>2366</v>
      </c>
      <c r="J680" t="s">
        <v>2367</v>
      </c>
      <c r="K680">
        <v>329103964</v>
      </c>
      <c r="L680" t="s">
        <v>2301</v>
      </c>
      <c r="M680" t="s">
        <v>2363</v>
      </c>
      <c r="N680" t="s">
        <v>18</v>
      </c>
      <c r="O680" t="s">
        <v>2368</v>
      </c>
      <c r="P680" t="s">
        <v>567</v>
      </c>
      <c r="R680">
        <f t="shared" si="52"/>
        <v>0</v>
      </c>
      <c r="S680">
        <f t="shared" si="53"/>
        <v>0</v>
      </c>
      <c r="T680">
        <f t="shared" si="53"/>
        <v>0</v>
      </c>
      <c r="U680">
        <f t="shared" si="53"/>
        <v>0</v>
      </c>
      <c r="V680">
        <f t="shared" si="53"/>
        <v>0</v>
      </c>
      <c r="W680">
        <f t="shared" si="53"/>
        <v>0</v>
      </c>
      <c r="X680" t="str">
        <f t="shared" si="53"/>
        <v>Somewhat Poor</v>
      </c>
      <c r="Y680">
        <f t="shared" si="53"/>
        <v>0</v>
      </c>
      <c r="Z680">
        <f t="shared" si="53"/>
        <v>0</v>
      </c>
      <c r="AA680">
        <f t="shared" si="53"/>
        <v>0</v>
      </c>
      <c r="AB680">
        <f t="shared" si="53"/>
        <v>0</v>
      </c>
      <c r="AC680">
        <f t="shared" si="53"/>
        <v>0</v>
      </c>
    </row>
    <row r="681" spans="1:29" x14ac:dyDescent="0.35">
      <c r="A681">
        <v>679</v>
      </c>
      <c r="B681" s="1">
        <v>1.18427E+18</v>
      </c>
      <c r="C681" t="s">
        <v>2369</v>
      </c>
      <c r="D681" s="3">
        <v>0</v>
      </c>
      <c r="E681" s="3">
        <v>0</v>
      </c>
      <c r="F681" t="s">
        <v>38</v>
      </c>
      <c r="G681" t="str">
        <f t="shared" si="54"/>
        <v>Strong Rational</v>
      </c>
      <c r="H681" t="s">
        <v>911</v>
      </c>
      <c r="J681" t="s">
        <v>2370</v>
      </c>
      <c r="K681">
        <v>29803155</v>
      </c>
      <c r="L681" t="s">
        <v>2301</v>
      </c>
      <c r="M681" t="s">
        <v>2371</v>
      </c>
      <c r="N681" t="s">
        <v>18</v>
      </c>
      <c r="O681" t="s">
        <v>2372</v>
      </c>
      <c r="P681" t="s">
        <v>20</v>
      </c>
      <c r="R681">
        <f t="shared" si="52"/>
        <v>0</v>
      </c>
      <c r="S681">
        <f t="shared" si="53"/>
        <v>0</v>
      </c>
      <c r="T681">
        <f t="shared" si="53"/>
        <v>0</v>
      </c>
      <c r="U681">
        <f t="shared" si="53"/>
        <v>0</v>
      </c>
      <c r="V681">
        <f t="shared" si="53"/>
        <v>0</v>
      </c>
      <c r="W681">
        <f t="shared" si="53"/>
        <v>0</v>
      </c>
      <c r="X681">
        <f t="shared" si="53"/>
        <v>0</v>
      </c>
      <c r="Y681" t="str">
        <f t="shared" si="53"/>
        <v>Neutral</v>
      </c>
      <c r="Z681">
        <f t="shared" si="53"/>
        <v>0</v>
      </c>
      <c r="AA681">
        <f t="shared" si="53"/>
        <v>0</v>
      </c>
      <c r="AB681">
        <f t="shared" si="53"/>
        <v>0</v>
      </c>
      <c r="AC681">
        <f t="shared" si="53"/>
        <v>0</v>
      </c>
    </row>
    <row r="682" spans="1:29" ht="203" x14ac:dyDescent="0.35">
      <c r="A682">
        <v>680</v>
      </c>
      <c r="B682" s="1">
        <v>1.18426E+18</v>
      </c>
      <c r="C682" s="2" t="s">
        <v>2373</v>
      </c>
      <c r="D682" s="3">
        <v>-0.1</v>
      </c>
      <c r="E682" s="3">
        <v>0.2</v>
      </c>
      <c r="F682" t="s">
        <v>69</v>
      </c>
      <c r="G682" t="str">
        <f t="shared" si="54"/>
        <v>Strong Rational</v>
      </c>
      <c r="H682" t="s">
        <v>2374</v>
      </c>
      <c r="J682" t="s">
        <v>16</v>
      </c>
      <c r="K682">
        <v>3332482995</v>
      </c>
      <c r="L682" t="s">
        <v>2301</v>
      </c>
      <c r="M682" t="s">
        <v>2375</v>
      </c>
      <c r="N682" t="s">
        <v>18</v>
      </c>
      <c r="O682" t="s">
        <v>85</v>
      </c>
      <c r="P682" t="s">
        <v>20</v>
      </c>
      <c r="R682">
        <f t="shared" si="52"/>
        <v>0</v>
      </c>
      <c r="S682">
        <f t="shared" si="53"/>
        <v>0</v>
      </c>
      <c r="T682">
        <f t="shared" si="53"/>
        <v>0</v>
      </c>
      <c r="U682">
        <f t="shared" si="53"/>
        <v>0</v>
      </c>
      <c r="V682">
        <f t="shared" si="53"/>
        <v>0</v>
      </c>
      <c r="W682">
        <f t="shared" si="53"/>
        <v>0</v>
      </c>
      <c r="X682">
        <f t="shared" si="53"/>
        <v>0</v>
      </c>
      <c r="Y682" t="str">
        <f t="shared" si="53"/>
        <v>Somewhat Poor</v>
      </c>
      <c r="Z682">
        <f t="shared" si="53"/>
        <v>0</v>
      </c>
      <c r="AA682">
        <f t="shared" si="53"/>
        <v>0</v>
      </c>
      <c r="AB682">
        <f t="shared" si="53"/>
        <v>0</v>
      </c>
      <c r="AC682">
        <f t="shared" si="53"/>
        <v>0</v>
      </c>
    </row>
    <row r="683" spans="1:29" x14ac:dyDescent="0.35">
      <c r="A683">
        <v>681</v>
      </c>
      <c r="B683" s="1">
        <v>1.18426E+18</v>
      </c>
      <c r="C683" t="s">
        <v>2376</v>
      </c>
      <c r="D683" s="3">
        <v>0</v>
      </c>
      <c r="E683" s="3">
        <v>0</v>
      </c>
      <c r="F683" t="s">
        <v>38</v>
      </c>
      <c r="G683" t="str">
        <f t="shared" si="54"/>
        <v>Strong Rational</v>
      </c>
      <c r="H683" t="s">
        <v>2377</v>
      </c>
      <c r="J683" t="s">
        <v>2378</v>
      </c>
      <c r="K683">
        <v>2807864476</v>
      </c>
      <c r="L683" t="s">
        <v>2301</v>
      </c>
      <c r="M683" t="s">
        <v>2379</v>
      </c>
      <c r="N683" t="s">
        <v>18</v>
      </c>
      <c r="O683" t="s">
        <v>2380</v>
      </c>
      <c r="P683" t="s">
        <v>56</v>
      </c>
      <c r="R683">
        <f t="shared" si="52"/>
        <v>0</v>
      </c>
      <c r="S683">
        <f t="shared" si="53"/>
        <v>0</v>
      </c>
      <c r="T683">
        <f t="shared" si="53"/>
        <v>0</v>
      </c>
      <c r="U683">
        <f t="shared" si="53"/>
        <v>0</v>
      </c>
      <c r="V683">
        <f t="shared" si="53"/>
        <v>0</v>
      </c>
      <c r="W683">
        <f t="shared" si="53"/>
        <v>0</v>
      </c>
      <c r="X683">
        <f t="shared" si="53"/>
        <v>0</v>
      </c>
      <c r="Y683">
        <f t="shared" si="53"/>
        <v>0</v>
      </c>
      <c r="Z683" t="str">
        <f t="shared" si="53"/>
        <v>Neutral</v>
      </c>
      <c r="AA683">
        <f t="shared" si="53"/>
        <v>0</v>
      </c>
      <c r="AB683">
        <f t="shared" si="53"/>
        <v>0</v>
      </c>
      <c r="AC683">
        <f t="shared" si="53"/>
        <v>0</v>
      </c>
    </row>
    <row r="684" spans="1:29" x14ac:dyDescent="0.35">
      <c r="A684">
        <v>682</v>
      </c>
      <c r="B684" s="1">
        <v>1.18429E+18</v>
      </c>
      <c r="C684" t="s">
        <v>2381</v>
      </c>
      <c r="D684" s="3">
        <v>0</v>
      </c>
      <c r="E684" s="3">
        <v>0</v>
      </c>
      <c r="F684" t="s">
        <v>38</v>
      </c>
      <c r="G684" t="str">
        <f t="shared" si="54"/>
        <v>Strong Rational</v>
      </c>
      <c r="H684" t="s">
        <v>1571</v>
      </c>
      <c r="J684" t="s">
        <v>74</v>
      </c>
      <c r="K684">
        <v>2648047409</v>
      </c>
      <c r="L684" t="s">
        <v>2301</v>
      </c>
      <c r="M684" t="s">
        <v>2382</v>
      </c>
      <c r="N684" t="s">
        <v>2383</v>
      </c>
      <c r="O684" t="s">
        <v>75</v>
      </c>
      <c r="P684" t="s">
        <v>76</v>
      </c>
      <c r="R684">
        <f t="shared" si="52"/>
        <v>0</v>
      </c>
      <c r="S684">
        <f t="shared" si="53"/>
        <v>0</v>
      </c>
      <c r="T684">
        <f t="shared" si="53"/>
        <v>0</v>
      </c>
      <c r="U684">
        <f t="shared" si="53"/>
        <v>0</v>
      </c>
      <c r="V684">
        <f t="shared" si="53"/>
        <v>0</v>
      </c>
      <c r="W684">
        <f t="shared" si="53"/>
        <v>0</v>
      </c>
      <c r="X684">
        <f t="shared" si="53"/>
        <v>0</v>
      </c>
      <c r="Y684">
        <f t="shared" si="53"/>
        <v>0</v>
      </c>
      <c r="Z684">
        <f t="shared" si="53"/>
        <v>0</v>
      </c>
      <c r="AA684">
        <f t="shared" si="53"/>
        <v>0</v>
      </c>
      <c r="AB684">
        <f t="shared" si="53"/>
        <v>0</v>
      </c>
      <c r="AC684" t="str">
        <f t="shared" si="53"/>
        <v>Neutral</v>
      </c>
    </row>
    <row r="685" spans="1:29" x14ac:dyDescent="0.35">
      <c r="A685">
        <v>683</v>
      </c>
      <c r="B685" s="1">
        <v>1.18426E+18</v>
      </c>
      <c r="C685" t="s">
        <v>2384</v>
      </c>
      <c r="D685" s="3">
        <v>0.46250000000000002</v>
      </c>
      <c r="E685" s="3">
        <v>0.35</v>
      </c>
      <c r="F685" t="s">
        <v>14</v>
      </c>
      <c r="G685" t="str">
        <f t="shared" si="54"/>
        <v>Rational</v>
      </c>
      <c r="H685" t="s">
        <v>2385</v>
      </c>
      <c r="J685" t="s">
        <v>46</v>
      </c>
      <c r="K685" s="1">
        <v>8.68593E+17</v>
      </c>
      <c r="L685" t="s">
        <v>2301</v>
      </c>
      <c r="M685" t="s">
        <v>2386</v>
      </c>
      <c r="N685" t="s">
        <v>18</v>
      </c>
      <c r="O685" t="s">
        <v>49</v>
      </c>
      <c r="P685" t="s">
        <v>50</v>
      </c>
      <c r="R685">
        <f t="shared" si="52"/>
        <v>0</v>
      </c>
      <c r="S685">
        <f t="shared" si="53"/>
        <v>0</v>
      </c>
      <c r="T685">
        <f t="shared" si="53"/>
        <v>0</v>
      </c>
      <c r="U685">
        <f t="shared" si="53"/>
        <v>0</v>
      </c>
      <c r="V685">
        <f t="shared" si="53"/>
        <v>0</v>
      </c>
      <c r="W685" t="str">
        <f t="shared" si="53"/>
        <v>Somewhat Good</v>
      </c>
      <c r="X685">
        <f t="shared" si="53"/>
        <v>0</v>
      </c>
      <c r="Y685">
        <f t="shared" si="53"/>
        <v>0</v>
      </c>
      <c r="Z685">
        <f t="shared" si="53"/>
        <v>0</v>
      </c>
      <c r="AA685">
        <f t="shared" si="53"/>
        <v>0</v>
      </c>
      <c r="AB685">
        <f t="shared" si="53"/>
        <v>0</v>
      </c>
      <c r="AC685">
        <f t="shared" si="53"/>
        <v>0</v>
      </c>
    </row>
    <row r="686" spans="1:29" x14ac:dyDescent="0.35">
      <c r="A686">
        <v>684</v>
      </c>
      <c r="B686" s="1">
        <v>1.18428E+18</v>
      </c>
      <c r="C686" t="s">
        <v>2387</v>
      </c>
      <c r="D686" s="3">
        <v>0</v>
      </c>
      <c r="E686" s="3">
        <v>0</v>
      </c>
      <c r="F686" t="s">
        <v>38</v>
      </c>
      <c r="G686" t="str">
        <f t="shared" si="54"/>
        <v>Strong Rational</v>
      </c>
      <c r="H686" t="s">
        <v>2388</v>
      </c>
      <c r="J686" t="s">
        <v>2389</v>
      </c>
      <c r="K686" s="1">
        <v>7.13494E+17</v>
      </c>
      <c r="L686" t="s">
        <v>2301</v>
      </c>
      <c r="M686" t="s">
        <v>2390</v>
      </c>
      <c r="N686" t="s">
        <v>18</v>
      </c>
      <c r="O686" t="s">
        <v>2391</v>
      </c>
      <c r="P686" t="s">
        <v>76</v>
      </c>
      <c r="R686">
        <f t="shared" si="52"/>
        <v>0</v>
      </c>
      <c r="S686">
        <f t="shared" si="53"/>
        <v>0</v>
      </c>
      <c r="T686">
        <f t="shared" si="53"/>
        <v>0</v>
      </c>
      <c r="U686">
        <f t="shared" si="53"/>
        <v>0</v>
      </c>
      <c r="V686">
        <f t="shared" si="53"/>
        <v>0</v>
      </c>
      <c r="W686">
        <f t="shared" si="53"/>
        <v>0</v>
      </c>
      <c r="X686">
        <f t="shared" si="53"/>
        <v>0</v>
      </c>
      <c r="Y686">
        <f t="shared" si="53"/>
        <v>0</v>
      </c>
      <c r="Z686">
        <f t="shared" si="53"/>
        <v>0</v>
      </c>
      <c r="AA686">
        <f t="shared" si="53"/>
        <v>0</v>
      </c>
      <c r="AB686">
        <f t="shared" si="53"/>
        <v>0</v>
      </c>
      <c r="AC686" t="str">
        <f t="shared" si="53"/>
        <v>Neutral</v>
      </c>
    </row>
    <row r="687" spans="1:29" x14ac:dyDescent="0.35">
      <c r="A687">
        <v>685</v>
      </c>
      <c r="B687" s="1">
        <v>1.18427E+18</v>
      </c>
      <c r="C687" t="s">
        <v>2392</v>
      </c>
      <c r="D687" s="3">
        <v>0</v>
      </c>
      <c r="E687" s="3">
        <v>0</v>
      </c>
      <c r="F687" t="s">
        <v>38</v>
      </c>
      <c r="G687" t="str">
        <f t="shared" si="54"/>
        <v>Strong Rational</v>
      </c>
      <c r="H687" t="s">
        <v>911</v>
      </c>
      <c r="J687" t="s">
        <v>23</v>
      </c>
      <c r="K687">
        <v>930068371</v>
      </c>
      <c r="L687" t="s">
        <v>2301</v>
      </c>
      <c r="M687" t="s">
        <v>2393</v>
      </c>
      <c r="N687" t="s">
        <v>18</v>
      </c>
      <c r="O687" t="s">
        <v>26</v>
      </c>
      <c r="P687" t="s">
        <v>27</v>
      </c>
      <c r="R687" t="str">
        <f t="shared" si="52"/>
        <v>Neutral</v>
      </c>
      <c r="S687">
        <f t="shared" si="53"/>
        <v>0</v>
      </c>
      <c r="T687">
        <f t="shared" si="53"/>
        <v>0</v>
      </c>
      <c r="U687">
        <f t="shared" si="53"/>
        <v>0</v>
      </c>
      <c r="V687">
        <f t="shared" si="53"/>
        <v>0</v>
      </c>
      <c r="W687">
        <f t="shared" si="53"/>
        <v>0</v>
      </c>
      <c r="X687">
        <f t="shared" si="53"/>
        <v>0</v>
      </c>
      <c r="Y687">
        <f t="shared" si="53"/>
        <v>0</v>
      </c>
      <c r="Z687">
        <f t="shared" si="53"/>
        <v>0</v>
      </c>
      <c r="AA687">
        <f t="shared" si="53"/>
        <v>0</v>
      </c>
      <c r="AB687">
        <f t="shared" si="53"/>
        <v>0</v>
      </c>
      <c r="AC687">
        <f t="shared" si="53"/>
        <v>0</v>
      </c>
    </row>
    <row r="688" spans="1:29" x14ac:dyDescent="0.35">
      <c r="A688">
        <v>686</v>
      </c>
      <c r="B688" s="1">
        <v>1.18429E+18</v>
      </c>
      <c r="C688" t="s">
        <v>2394</v>
      </c>
      <c r="D688" s="3">
        <v>-0.4</v>
      </c>
      <c r="E688" s="3">
        <v>0.6</v>
      </c>
      <c r="F688" t="s">
        <v>69</v>
      </c>
      <c r="G688" t="str">
        <f t="shared" si="54"/>
        <v>Emotional</v>
      </c>
      <c r="H688" t="s">
        <v>2395</v>
      </c>
      <c r="J688" t="s">
        <v>16</v>
      </c>
      <c r="K688">
        <v>17909394</v>
      </c>
      <c r="L688" t="s">
        <v>2396</v>
      </c>
      <c r="M688" t="s">
        <v>2397</v>
      </c>
      <c r="N688" t="s">
        <v>18</v>
      </c>
      <c r="O688" t="s">
        <v>85</v>
      </c>
      <c r="P688" t="s">
        <v>20</v>
      </c>
      <c r="R688">
        <f t="shared" si="52"/>
        <v>0</v>
      </c>
      <c r="S688">
        <f t="shared" si="53"/>
        <v>0</v>
      </c>
      <c r="T688">
        <f t="shared" si="53"/>
        <v>0</v>
      </c>
      <c r="U688">
        <f t="shared" si="53"/>
        <v>0</v>
      </c>
      <c r="V688">
        <f t="shared" si="53"/>
        <v>0</v>
      </c>
      <c r="W688">
        <f t="shared" si="53"/>
        <v>0</v>
      </c>
      <c r="X688">
        <f t="shared" si="53"/>
        <v>0</v>
      </c>
      <c r="Y688" t="str">
        <f t="shared" si="53"/>
        <v>Somewhat Poor</v>
      </c>
      <c r="Z688">
        <f t="shared" si="53"/>
        <v>0</v>
      </c>
      <c r="AA688">
        <f t="shared" si="53"/>
        <v>0</v>
      </c>
      <c r="AB688">
        <f t="shared" si="53"/>
        <v>0</v>
      </c>
      <c r="AC688">
        <f t="shared" si="53"/>
        <v>0</v>
      </c>
    </row>
    <row r="689" spans="1:29" x14ac:dyDescent="0.35">
      <c r="A689">
        <v>687</v>
      </c>
      <c r="B689" s="1">
        <v>1.18426E+18</v>
      </c>
      <c r="C689" t="s">
        <v>2398</v>
      </c>
      <c r="D689" s="3">
        <v>2.2222222222222199E-2</v>
      </c>
      <c r="E689" s="3">
        <v>0.344444444444444</v>
      </c>
      <c r="F689" t="s">
        <v>14</v>
      </c>
      <c r="G689" t="str">
        <f t="shared" si="54"/>
        <v>Rational</v>
      </c>
      <c r="H689" t="s">
        <v>2399</v>
      </c>
      <c r="J689" t="s">
        <v>2400</v>
      </c>
      <c r="K689">
        <v>21411467</v>
      </c>
      <c r="L689" t="s">
        <v>2396</v>
      </c>
      <c r="M689" t="s">
        <v>2400</v>
      </c>
      <c r="N689" t="s">
        <v>18</v>
      </c>
      <c r="O689" t="s">
        <v>67</v>
      </c>
      <c r="P689" t="s">
        <v>62</v>
      </c>
      <c r="R689">
        <f t="shared" si="52"/>
        <v>0</v>
      </c>
      <c r="S689">
        <f t="shared" si="53"/>
        <v>0</v>
      </c>
      <c r="T689">
        <f t="shared" si="53"/>
        <v>0</v>
      </c>
      <c r="U689">
        <f t="shared" si="53"/>
        <v>0</v>
      </c>
      <c r="V689">
        <f t="shared" si="53"/>
        <v>0</v>
      </c>
      <c r="W689">
        <f t="shared" si="53"/>
        <v>0</v>
      </c>
      <c r="X689">
        <f t="shared" si="53"/>
        <v>0</v>
      </c>
      <c r="Y689">
        <f t="shared" si="53"/>
        <v>0</v>
      </c>
      <c r="Z689">
        <f t="shared" si="53"/>
        <v>0</v>
      </c>
      <c r="AA689" t="str">
        <f t="shared" si="53"/>
        <v>Somewhat Good</v>
      </c>
      <c r="AB689">
        <f t="shared" si="53"/>
        <v>0</v>
      </c>
      <c r="AC689">
        <f t="shared" si="53"/>
        <v>0</v>
      </c>
    </row>
    <row r="690" spans="1:29" x14ac:dyDescent="0.35">
      <c r="A690">
        <v>688</v>
      </c>
      <c r="B690" s="1">
        <v>1.18428E+18</v>
      </c>
      <c r="C690" t="s">
        <v>2401</v>
      </c>
      <c r="D690" s="3">
        <v>0.55000000000000004</v>
      </c>
      <c r="E690" s="3">
        <v>0.94444444444444398</v>
      </c>
      <c r="F690" t="s">
        <v>14</v>
      </c>
      <c r="G690" t="str">
        <f t="shared" si="54"/>
        <v>Strong Emotional</v>
      </c>
      <c r="H690" t="s">
        <v>2402</v>
      </c>
      <c r="K690">
        <v>398331179</v>
      </c>
      <c r="L690" t="s">
        <v>2396</v>
      </c>
      <c r="M690" t="s">
        <v>2403</v>
      </c>
      <c r="N690" t="s">
        <v>18</v>
      </c>
      <c r="O690" t="s">
        <v>55</v>
      </c>
      <c r="P690" t="s">
        <v>56</v>
      </c>
      <c r="R690">
        <f t="shared" si="52"/>
        <v>0</v>
      </c>
      <c r="S690">
        <f t="shared" si="53"/>
        <v>0</v>
      </c>
      <c r="T690">
        <f t="shared" si="53"/>
        <v>0</v>
      </c>
      <c r="U690">
        <f t="shared" si="53"/>
        <v>0</v>
      </c>
      <c r="V690">
        <f t="shared" si="53"/>
        <v>0</v>
      </c>
      <c r="W690">
        <f t="shared" si="53"/>
        <v>0</v>
      </c>
      <c r="X690">
        <f t="shared" si="53"/>
        <v>0</v>
      </c>
      <c r="Y690">
        <f t="shared" si="53"/>
        <v>0</v>
      </c>
      <c r="Z690" t="str">
        <f t="shared" si="53"/>
        <v>Very Good</v>
      </c>
      <c r="AA690">
        <f t="shared" si="53"/>
        <v>0</v>
      </c>
      <c r="AB690">
        <f t="shared" si="53"/>
        <v>0</v>
      </c>
      <c r="AC690">
        <f t="shared" si="53"/>
        <v>0</v>
      </c>
    </row>
    <row r="691" spans="1:29" x14ac:dyDescent="0.35">
      <c r="A691">
        <v>689</v>
      </c>
      <c r="B691" s="1">
        <v>1.18E+18</v>
      </c>
      <c r="C691" t="s">
        <v>2404</v>
      </c>
      <c r="D691" s="3">
        <v>0</v>
      </c>
      <c r="E691" s="3">
        <v>0</v>
      </c>
      <c r="F691" t="s">
        <v>38</v>
      </c>
      <c r="G691" t="str">
        <f t="shared" si="54"/>
        <v>Strong Rational</v>
      </c>
      <c r="H691" t="s">
        <v>2405</v>
      </c>
      <c r="K691" s="1">
        <v>9.39E+17</v>
      </c>
      <c r="L691" t="s">
        <v>2396</v>
      </c>
      <c r="M691" t="s">
        <v>2406</v>
      </c>
      <c r="N691" t="s">
        <v>18</v>
      </c>
      <c r="O691" t="s">
        <v>2407</v>
      </c>
      <c r="P691" t="s">
        <v>221</v>
      </c>
      <c r="R691">
        <f t="shared" si="52"/>
        <v>0</v>
      </c>
      <c r="S691">
        <f t="shared" si="53"/>
        <v>0</v>
      </c>
      <c r="T691">
        <f t="shared" si="53"/>
        <v>0</v>
      </c>
      <c r="U691">
        <f t="shared" si="53"/>
        <v>0</v>
      </c>
      <c r="V691">
        <f t="shared" si="53"/>
        <v>0</v>
      </c>
      <c r="W691">
        <f t="shared" si="53"/>
        <v>0</v>
      </c>
      <c r="X691">
        <f t="shared" si="53"/>
        <v>0</v>
      </c>
      <c r="Y691">
        <f t="shared" si="53"/>
        <v>0</v>
      </c>
      <c r="Z691">
        <f t="shared" si="53"/>
        <v>0</v>
      </c>
      <c r="AA691">
        <f t="shared" si="53"/>
        <v>0</v>
      </c>
      <c r="AB691" t="str">
        <f t="shared" si="53"/>
        <v>Neutral</v>
      </c>
      <c r="AC691">
        <f t="shared" si="53"/>
        <v>0</v>
      </c>
    </row>
    <row r="692" spans="1:29" ht="101.5" x14ac:dyDescent="0.35">
      <c r="A692">
        <v>690</v>
      </c>
      <c r="B692" s="1">
        <v>1.18428E+18</v>
      </c>
      <c r="C692" s="2" t="s">
        <v>2408</v>
      </c>
      <c r="D692" s="3">
        <v>0</v>
      </c>
      <c r="E692" s="3">
        <v>0</v>
      </c>
      <c r="F692" t="s">
        <v>38</v>
      </c>
      <c r="G692" t="str">
        <f t="shared" si="54"/>
        <v>Strong Rational</v>
      </c>
      <c r="H692" t="s">
        <v>517</v>
      </c>
      <c r="J692" t="s">
        <v>46</v>
      </c>
      <c r="K692">
        <v>3882649469</v>
      </c>
      <c r="L692" t="s">
        <v>2396</v>
      </c>
      <c r="M692" t="s">
        <v>2409</v>
      </c>
      <c r="N692" t="s">
        <v>18</v>
      </c>
      <c r="O692" t="s">
        <v>49</v>
      </c>
      <c r="P692" t="s">
        <v>50</v>
      </c>
      <c r="R692">
        <f t="shared" si="52"/>
        <v>0</v>
      </c>
      <c r="S692">
        <f t="shared" si="53"/>
        <v>0</v>
      </c>
      <c r="T692">
        <f t="shared" si="53"/>
        <v>0</v>
      </c>
      <c r="U692">
        <f t="shared" si="53"/>
        <v>0</v>
      </c>
      <c r="V692">
        <f t="shared" si="53"/>
        <v>0</v>
      </c>
      <c r="W692" t="str">
        <f t="shared" si="53"/>
        <v>Neutral</v>
      </c>
      <c r="X692">
        <f t="shared" si="53"/>
        <v>0</v>
      </c>
      <c r="Y692">
        <f t="shared" si="53"/>
        <v>0</v>
      </c>
      <c r="Z692">
        <f t="shared" si="53"/>
        <v>0</v>
      </c>
      <c r="AA692">
        <f t="shared" si="53"/>
        <v>0</v>
      </c>
      <c r="AB692">
        <f t="shared" si="53"/>
        <v>0</v>
      </c>
      <c r="AC692">
        <f t="shared" si="53"/>
        <v>0</v>
      </c>
    </row>
    <row r="693" spans="1:29" x14ac:dyDescent="0.35">
      <c r="A693">
        <v>691</v>
      </c>
      <c r="B693" s="1">
        <v>1.18428E+18</v>
      </c>
      <c r="C693" t="s">
        <v>2410</v>
      </c>
      <c r="D693" s="3">
        <v>-0.125</v>
      </c>
      <c r="E693" s="3">
        <v>0.125</v>
      </c>
      <c r="F693" t="s">
        <v>69</v>
      </c>
      <c r="G693" t="str">
        <f t="shared" si="54"/>
        <v>Strong Rational</v>
      </c>
      <c r="H693" t="s">
        <v>2411</v>
      </c>
      <c r="J693" t="s">
        <v>16</v>
      </c>
      <c r="K693">
        <v>17953283</v>
      </c>
      <c r="L693" t="s">
        <v>2396</v>
      </c>
      <c r="M693" t="s">
        <v>2412</v>
      </c>
      <c r="N693" t="s">
        <v>18</v>
      </c>
      <c r="O693" t="s">
        <v>2413</v>
      </c>
      <c r="P693" t="s">
        <v>27</v>
      </c>
      <c r="R693" t="str">
        <f t="shared" si="52"/>
        <v>Somewhat Poor</v>
      </c>
      <c r="S693">
        <f t="shared" si="53"/>
        <v>0</v>
      </c>
      <c r="T693">
        <f t="shared" si="53"/>
        <v>0</v>
      </c>
      <c r="U693">
        <f t="shared" si="53"/>
        <v>0</v>
      </c>
      <c r="V693">
        <f t="shared" si="53"/>
        <v>0</v>
      </c>
      <c r="W693">
        <f t="shared" si="53"/>
        <v>0</v>
      </c>
      <c r="X693">
        <f t="shared" si="53"/>
        <v>0</v>
      </c>
      <c r="Y693">
        <f t="shared" si="53"/>
        <v>0</v>
      </c>
      <c r="Z693">
        <f t="shared" si="53"/>
        <v>0</v>
      </c>
      <c r="AA693">
        <f t="shared" si="53"/>
        <v>0</v>
      </c>
      <c r="AB693">
        <f t="shared" si="53"/>
        <v>0</v>
      </c>
      <c r="AC693">
        <f t="shared" ref="S693:AC717" si="55">IF($P693 = AC$1, IF(AND(0&lt;$D693, $D693&lt;0.5), "Somewhat Good", IF(AND(0.5&lt;=$D693, $D693&lt;=1), "Very Good", IF(AND(-0.5&lt;$D693, $D693&lt;0), "Somewhat Poor", IF(AND(-1&lt;=$D693, $D693&lt;=-0.5), "Very Poor", IF($D693=0, "Neutral", "ERROR"))))),0)</f>
        <v>0</v>
      </c>
    </row>
    <row r="694" spans="1:29" x14ac:dyDescent="0.35">
      <c r="A694">
        <v>692</v>
      </c>
      <c r="B694" s="1">
        <v>1.18429E+18</v>
      </c>
      <c r="C694" t="s">
        <v>2414</v>
      </c>
      <c r="D694" s="3">
        <v>-0.3</v>
      </c>
      <c r="E694" s="3">
        <v>0.45</v>
      </c>
      <c r="F694" t="s">
        <v>69</v>
      </c>
      <c r="G694" t="str">
        <f t="shared" si="54"/>
        <v>Rational</v>
      </c>
      <c r="H694" t="s">
        <v>472</v>
      </c>
      <c r="K694">
        <v>17050431</v>
      </c>
      <c r="L694" t="s">
        <v>2396</v>
      </c>
      <c r="M694" t="s">
        <v>2415</v>
      </c>
      <c r="N694" t="s">
        <v>48</v>
      </c>
      <c r="O694" t="s">
        <v>2416</v>
      </c>
      <c r="P694" t="s">
        <v>27</v>
      </c>
      <c r="R694" t="str">
        <f t="shared" si="52"/>
        <v>Somewhat Poor</v>
      </c>
      <c r="S694">
        <f t="shared" si="55"/>
        <v>0</v>
      </c>
      <c r="T694">
        <f t="shared" si="55"/>
        <v>0</v>
      </c>
      <c r="U694">
        <f t="shared" si="55"/>
        <v>0</v>
      </c>
      <c r="V694">
        <f t="shared" si="55"/>
        <v>0</v>
      </c>
      <c r="W694">
        <f t="shared" si="55"/>
        <v>0</v>
      </c>
      <c r="X694">
        <f t="shared" si="55"/>
        <v>0</v>
      </c>
      <c r="Y694">
        <f t="shared" si="55"/>
        <v>0</v>
      </c>
      <c r="Z694">
        <f t="shared" si="55"/>
        <v>0</v>
      </c>
      <c r="AA694">
        <f t="shared" si="55"/>
        <v>0</v>
      </c>
      <c r="AB694">
        <f t="shared" si="55"/>
        <v>0</v>
      </c>
      <c r="AC694">
        <f t="shared" si="55"/>
        <v>0</v>
      </c>
    </row>
    <row r="695" spans="1:29" x14ac:dyDescent="0.35">
      <c r="A695">
        <v>693</v>
      </c>
      <c r="B695" s="1">
        <v>1.18428E+18</v>
      </c>
      <c r="C695" t="s">
        <v>2417</v>
      </c>
      <c r="D695" s="3">
        <v>0.42499999999999999</v>
      </c>
      <c r="E695" s="3">
        <v>0.57499999999999996</v>
      </c>
      <c r="F695" t="s">
        <v>14</v>
      </c>
      <c r="G695" t="str">
        <f t="shared" si="54"/>
        <v>Emotional</v>
      </c>
      <c r="H695" t="s">
        <v>2418</v>
      </c>
      <c r="J695" t="s">
        <v>91</v>
      </c>
      <c r="K695" s="1">
        <v>1.1498E+18</v>
      </c>
      <c r="L695" t="s">
        <v>2396</v>
      </c>
      <c r="M695" t="s">
        <v>2419</v>
      </c>
      <c r="N695" t="s">
        <v>18</v>
      </c>
      <c r="O695" t="s">
        <v>370</v>
      </c>
      <c r="P695" t="s">
        <v>27</v>
      </c>
      <c r="R695" t="str">
        <f t="shared" si="52"/>
        <v>Somewhat Good</v>
      </c>
      <c r="S695">
        <f t="shared" si="55"/>
        <v>0</v>
      </c>
      <c r="T695">
        <f t="shared" si="55"/>
        <v>0</v>
      </c>
      <c r="U695">
        <f t="shared" si="55"/>
        <v>0</v>
      </c>
      <c r="V695">
        <f t="shared" si="55"/>
        <v>0</v>
      </c>
      <c r="W695">
        <f t="shared" si="55"/>
        <v>0</v>
      </c>
      <c r="X695">
        <f t="shared" si="55"/>
        <v>0</v>
      </c>
      <c r="Y695">
        <f t="shared" si="55"/>
        <v>0</v>
      </c>
      <c r="Z695">
        <f t="shared" si="55"/>
        <v>0</v>
      </c>
      <c r="AA695">
        <f t="shared" si="55"/>
        <v>0</v>
      </c>
      <c r="AB695">
        <f t="shared" si="55"/>
        <v>0</v>
      </c>
      <c r="AC695">
        <f t="shared" si="55"/>
        <v>0</v>
      </c>
    </row>
    <row r="696" spans="1:29" x14ac:dyDescent="0.35">
      <c r="A696">
        <v>694</v>
      </c>
      <c r="B696" s="1">
        <v>1.18427E+18</v>
      </c>
      <c r="C696" t="s">
        <v>2420</v>
      </c>
      <c r="D696" s="3">
        <v>0.2</v>
      </c>
      <c r="E696" s="3">
        <v>0.2</v>
      </c>
      <c r="F696" t="s">
        <v>14</v>
      </c>
      <c r="G696" t="str">
        <f t="shared" si="54"/>
        <v>Strong Rational</v>
      </c>
      <c r="H696" t="s">
        <v>655</v>
      </c>
      <c r="K696" s="1">
        <v>1.10386E+18</v>
      </c>
      <c r="L696" t="s">
        <v>2396</v>
      </c>
      <c r="M696" t="s">
        <v>2421</v>
      </c>
      <c r="N696" t="s">
        <v>2422</v>
      </c>
      <c r="O696" t="s">
        <v>2423</v>
      </c>
      <c r="P696" t="s">
        <v>27</v>
      </c>
      <c r="R696" t="str">
        <f t="shared" si="52"/>
        <v>Somewhat Good</v>
      </c>
      <c r="S696">
        <f t="shared" si="55"/>
        <v>0</v>
      </c>
      <c r="T696">
        <f t="shared" si="55"/>
        <v>0</v>
      </c>
      <c r="U696">
        <f t="shared" si="55"/>
        <v>0</v>
      </c>
      <c r="V696">
        <f t="shared" si="55"/>
        <v>0</v>
      </c>
      <c r="W696">
        <f t="shared" si="55"/>
        <v>0</v>
      </c>
      <c r="X696">
        <f t="shared" si="55"/>
        <v>0</v>
      </c>
      <c r="Y696">
        <f t="shared" si="55"/>
        <v>0</v>
      </c>
      <c r="Z696">
        <f t="shared" si="55"/>
        <v>0</v>
      </c>
      <c r="AA696">
        <f t="shared" si="55"/>
        <v>0</v>
      </c>
      <c r="AB696">
        <f t="shared" si="55"/>
        <v>0</v>
      </c>
      <c r="AC696">
        <f t="shared" si="55"/>
        <v>0</v>
      </c>
    </row>
    <row r="697" spans="1:29" x14ac:dyDescent="0.35">
      <c r="A697">
        <v>695</v>
      </c>
      <c r="B697" s="1">
        <v>1.18259E+18</v>
      </c>
      <c r="C697" t="s">
        <v>2424</v>
      </c>
      <c r="D697" s="3">
        <v>-0.4</v>
      </c>
      <c r="E697" s="3">
        <v>0.6</v>
      </c>
      <c r="F697" t="s">
        <v>69</v>
      </c>
      <c r="G697" t="str">
        <f t="shared" si="54"/>
        <v>Emotional</v>
      </c>
      <c r="H697" t="s">
        <v>2425</v>
      </c>
      <c r="K697">
        <v>1045713782</v>
      </c>
      <c r="L697" t="s">
        <v>2396</v>
      </c>
      <c r="M697" t="s">
        <v>803</v>
      </c>
      <c r="N697" t="s">
        <v>18</v>
      </c>
      <c r="O697" t="s">
        <v>2426</v>
      </c>
      <c r="P697" t="s">
        <v>132</v>
      </c>
      <c r="R697">
        <f t="shared" si="52"/>
        <v>0</v>
      </c>
      <c r="S697" t="str">
        <f t="shared" si="55"/>
        <v>Somewhat Poor</v>
      </c>
      <c r="T697">
        <f t="shared" si="55"/>
        <v>0</v>
      </c>
      <c r="U697">
        <f t="shared" si="55"/>
        <v>0</v>
      </c>
      <c r="V697">
        <f t="shared" si="55"/>
        <v>0</v>
      </c>
      <c r="W697">
        <f t="shared" si="55"/>
        <v>0</v>
      </c>
      <c r="X697">
        <f t="shared" si="55"/>
        <v>0</v>
      </c>
      <c r="Y697">
        <f t="shared" si="55"/>
        <v>0</v>
      </c>
      <c r="Z697">
        <f t="shared" si="55"/>
        <v>0</v>
      </c>
      <c r="AA697">
        <f t="shared" si="55"/>
        <v>0</v>
      </c>
      <c r="AB697">
        <f t="shared" si="55"/>
        <v>0</v>
      </c>
      <c r="AC697">
        <f t="shared" si="55"/>
        <v>0</v>
      </c>
    </row>
    <row r="698" spans="1:29" x14ac:dyDescent="0.35">
      <c r="A698">
        <v>696</v>
      </c>
      <c r="B698" s="1">
        <v>1.18429E+18</v>
      </c>
      <c r="C698" t="s">
        <v>2427</v>
      </c>
      <c r="D698" s="3">
        <v>0.44999999999999901</v>
      </c>
      <c r="E698" s="3">
        <v>0.95</v>
      </c>
      <c r="F698" t="s">
        <v>14</v>
      </c>
      <c r="G698" t="str">
        <f t="shared" si="54"/>
        <v>Strong Emotional</v>
      </c>
      <c r="H698" t="s">
        <v>1223</v>
      </c>
      <c r="J698" t="s">
        <v>140</v>
      </c>
      <c r="K698">
        <v>12834972</v>
      </c>
      <c r="L698" t="s">
        <v>2396</v>
      </c>
      <c r="M698" t="s">
        <v>2428</v>
      </c>
      <c r="N698" t="s">
        <v>18</v>
      </c>
      <c r="O698" t="s">
        <v>2429</v>
      </c>
      <c r="P698" t="s">
        <v>36</v>
      </c>
      <c r="R698">
        <f t="shared" si="52"/>
        <v>0</v>
      </c>
      <c r="S698">
        <f t="shared" si="55"/>
        <v>0</v>
      </c>
      <c r="T698" t="str">
        <f t="shared" si="55"/>
        <v>Somewhat Good</v>
      </c>
      <c r="U698">
        <f t="shared" si="55"/>
        <v>0</v>
      </c>
      <c r="V698">
        <f t="shared" si="55"/>
        <v>0</v>
      </c>
      <c r="W698">
        <f t="shared" si="55"/>
        <v>0</v>
      </c>
      <c r="X698">
        <f t="shared" si="55"/>
        <v>0</v>
      </c>
      <c r="Y698">
        <f t="shared" si="55"/>
        <v>0</v>
      </c>
      <c r="Z698">
        <f t="shared" si="55"/>
        <v>0</v>
      </c>
      <c r="AA698">
        <f t="shared" si="55"/>
        <v>0</v>
      </c>
      <c r="AB698">
        <f t="shared" si="55"/>
        <v>0</v>
      </c>
      <c r="AC698">
        <f t="shared" si="55"/>
        <v>0</v>
      </c>
    </row>
    <row r="699" spans="1:29" x14ac:dyDescent="0.35">
      <c r="A699">
        <v>697</v>
      </c>
      <c r="B699" s="1">
        <v>1.18428E+18</v>
      </c>
      <c r="C699" t="s">
        <v>2430</v>
      </c>
      <c r="D699" s="3">
        <v>0</v>
      </c>
      <c r="E699" s="3">
        <v>0</v>
      </c>
      <c r="F699" t="s">
        <v>38</v>
      </c>
      <c r="G699" t="str">
        <f t="shared" si="54"/>
        <v>Strong Rational</v>
      </c>
      <c r="H699" t="s">
        <v>1633</v>
      </c>
      <c r="J699" t="s">
        <v>2006</v>
      </c>
      <c r="K699" s="1">
        <v>1.14588E+18</v>
      </c>
      <c r="L699" t="s">
        <v>2396</v>
      </c>
      <c r="M699" t="s">
        <v>2431</v>
      </c>
      <c r="N699" t="s">
        <v>2432</v>
      </c>
      <c r="O699" t="s">
        <v>2008</v>
      </c>
      <c r="P699" t="s">
        <v>36</v>
      </c>
      <c r="R699">
        <f t="shared" si="52"/>
        <v>0</v>
      </c>
      <c r="S699">
        <f t="shared" si="55"/>
        <v>0</v>
      </c>
      <c r="T699" t="str">
        <f t="shared" si="55"/>
        <v>Neutral</v>
      </c>
      <c r="U699">
        <f t="shared" si="55"/>
        <v>0</v>
      </c>
      <c r="V699">
        <f t="shared" si="55"/>
        <v>0</v>
      </c>
      <c r="W699">
        <f t="shared" si="55"/>
        <v>0</v>
      </c>
      <c r="X699">
        <f t="shared" si="55"/>
        <v>0</v>
      </c>
      <c r="Y699">
        <f t="shared" si="55"/>
        <v>0</v>
      </c>
      <c r="Z699">
        <f t="shared" si="55"/>
        <v>0</v>
      </c>
      <c r="AA699">
        <f t="shared" si="55"/>
        <v>0</v>
      </c>
      <c r="AB699">
        <f t="shared" si="55"/>
        <v>0</v>
      </c>
      <c r="AC699">
        <f t="shared" si="55"/>
        <v>0</v>
      </c>
    </row>
    <row r="700" spans="1:29" x14ac:dyDescent="0.35">
      <c r="A700">
        <v>698</v>
      </c>
      <c r="B700" s="1">
        <v>1.18427E+18</v>
      </c>
      <c r="C700" t="s">
        <v>2433</v>
      </c>
      <c r="D700" s="3">
        <v>0</v>
      </c>
      <c r="E700" s="3">
        <v>0</v>
      </c>
      <c r="F700" t="s">
        <v>38</v>
      </c>
      <c r="G700" t="str">
        <f t="shared" si="54"/>
        <v>Strong Rational</v>
      </c>
      <c r="H700" t="s">
        <v>993</v>
      </c>
      <c r="K700">
        <v>17050431</v>
      </c>
      <c r="L700" t="s">
        <v>2396</v>
      </c>
      <c r="M700" t="s">
        <v>2415</v>
      </c>
      <c r="N700" t="s">
        <v>18</v>
      </c>
      <c r="O700" t="s">
        <v>2434</v>
      </c>
      <c r="P700" t="s">
        <v>36</v>
      </c>
      <c r="R700">
        <f t="shared" si="52"/>
        <v>0</v>
      </c>
      <c r="S700">
        <f t="shared" si="55"/>
        <v>0</v>
      </c>
      <c r="T700" t="str">
        <f t="shared" si="55"/>
        <v>Neutral</v>
      </c>
      <c r="U700">
        <f t="shared" si="55"/>
        <v>0</v>
      </c>
      <c r="V700">
        <f t="shared" si="55"/>
        <v>0</v>
      </c>
      <c r="W700">
        <f t="shared" si="55"/>
        <v>0</v>
      </c>
      <c r="X700">
        <f t="shared" si="55"/>
        <v>0</v>
      </c>
      <c r="Y700">
        <f t="shared" si="55"/>
        <v>0</v>
      </c>
      <c r="Z700">
        <f t="shared" si="55"/>
        <v>0</v>
      </c>
      <c r="AA700">
        <f t="shared" si="55"/>
        <v>0</v>
      </c>
      <c r="AB700">
        <f t="shared" si="55"/>
        <v>0</v>
      </c>
      <c r="AC700">
        <f t="shared" si="55"/>
        <v>0</v>
      </c>
    </row>
    <row r="701" spans="1:29" x14ac:dyDescent="0.35">
      <c r="A701">
        <v>699</v>
      </c>
      <c r="B701" s="1">
        <v>1.18427E+18</v>
      </c>
      <c r="C701" t="s">
        <v>2435</v>
      </c>
      <c r="D701" s="3">
        <v>0</v>
      </c>
      <c r="E701" s="3">
        <v>0</v>
      </c>
      <c r="F701" t="s">
        <v>38</v>
      </c>
      <c r="G701" t="str">
        <f t="shared" si="54"/>
        <v>Strong Rational</v>
      </c>
      <c r="H701" t="s">
        <v>2436</v>
      </c>
      <c r="J701" t="s">
        <v>33</v>
      </c>
      <c r="K701">
        <v>289913444</v>
      </c>
      <c r="L701" t="s">
        <v>2396</v>
      </c>
      <c r="M701" t="s">
        <v>2437</v>
      </c>
      <c r="N701" t="s">
        <v>18</v>
      </c>
      <c r="O701" t="s">
        <v>2438</v>
      </c>
      <c r="P701" t="s">
        <v>36</v>
      </c>
      <c r="R701">
        <f t="shared" si="52"/>
        <v>0</v>
      </c>
      <c r="S701">
        <f t="shared" si="55"/>
        <v>0</v>
      </c>
      <c r="T701" t="str">
        <f t="shared" si="55"/>
        <v>Neutral</v>
      </c>
      <c r="U701">
        <f t="shared" si="55"/>
        <v>0</v>
      </c>
      <c r="V701">
        <f t="shared" si="55"/>
        <v>0</v>
      </c>
      <c r="W701">
        <f t="shared" si="55"/>
        <v>0</v>
      </c>
      <c r="X701">
        <f t="shared" si="55"/>
        <v>0</v>
      </c>
      <c r="Y701">
        <f t="shared" si="55"/>
        <v>0</v>
      </c>
      <c r="Z701">
        <f t="shared" si="55"/>
        <v>0</v>
      </c>
      <c r="AA701">
        <f t="shared" si="55"/>
        <v>0</v>
      </c>
      <c r="AB701">
        <f t="shared" si="55"/>
        <v>0</v>
      </c>
      <c r="AC701">
        <f t="shared" si="55"/>
        <v>0</v>
      </c>
    </row>
    <row r="702" spans="1:29" x14ac:dyDescent="0.35">
      <c r="A702">
        <v>700</v>
      </c>
      <c r="B702" s="1">
        <v>1.18427E+18</v>
      </c>
      <c r="C702" t="s">
        <v>2439</v>
      </c>
      <c r="D702" s="3">
        <v>0</v>
      </c>
      <c r="E702" s="3">
        <v>1</v>
      </c>
      <c r="F702" t="s">
        <v>38</v>
      </c>
      <c r="G702" t="str">
        <f t="shared" si="54"/>
        <v>Strong Emotional</v>
      </c>
      <c r="H702" t="s">
        <v>780</v>
      </c>
      <c r="K702">
        <v>471087279</v>
      </c>
      <c r="L702" t="s">
        <v>2396</v>
      </c>
      <c r="M702" t="s">
        <v>2440</v>
      </c>
      <c r="N702" t="s">
        <v>18</v>
      </c>
      <c r="O702" t="s">
        <v>2441</v>
      </c>
      <c r="P702" t="s">
        <v>36</v>
      </c>
      <c r="R702">
        <f t="shared" si="52"/>
        <v>0</v>
      </c>
      <c r="S702">
        <f t="shared" si="55"/>
        <v>0</v>
      </c>
      <c r="T702" t="str">
        <f t="shared" si="55"/>
        <v>Neutral</v>
      </c>
      <c r="U702">
        <f t="shared" si="55"/>
        <v>0</v>
      </c>
      <c r="V702">
        <f t="shared" si="55"/>
        <v>0</v>
      </c>
      <c r="W702">
        <f t="shared" si="55"/>
        <v>0</v>
      </c>
      <c r="X702">
        <f t="shared" si="55"/>
        <v>0</v>
      </c>
      <c r="Y702">
        <f t="shared" si="55"/>
        <v>0</v>
      </c>
      <c r="Z702">
        <f t="shared" si="55"/>
        <v>0</v>
      </c>
      <c r="AA702">
        <f t="shared" si="55"/>
        <v>0</v>
      </c>
      <c r="AB702">
        <f t="shared" si="55"/>
        <v>0</v>
      </c>
      <c r="AC702">
        <f t="shared" si="55"/>
        <v>0</v>
      </c>
    </row>
    <row r="703" spans="1:29" x14ac:dyDescent="0.35">
      <c r="A703">
        <v>701</v>
      </c>
      <c r="B703" s="1">
        <v>1.18426E+18</v>
      </c>
      <c r="C703" t="s">
        <v>2442</v>
      </c>
      <c r="D703" s="3">
        <v>0</v>
      </c>
      <c r="E703" s="3">
        <v>0</v>
      </c>
      <c r="F703" t="s">
        <v>38</v>
      </c>
      <c r="G703" t="str">
        <f t="shared" si="54"/>
        <v>Strong Rational</v>
      </c>
      <c r="H703" t="s">
        <v>2443</v>
      </c>
      <c r="J703" t="s">
        <v>2444</v>
      </c>
      <c r="K703">
        <v>2584232995</v>
      </c>
      <c r="L703" t="s">
        <v>2396</v>
      </c>
      <c r="M703" t="s">
        <v>2445</v>
      </c>
      <c r="N703" t="s">
        <v>18</v>
      </c>
      <c r="O703" t="s">
        <v>2446</v>
      </c>
      <c r="P703" t="s">
        <v>36</v>
      </c>
      <c r="R703">
        <f t="shared" si="52"/>
        <v>0</v>
      </c>
      <c r="S703">
        <f t="shared" si="55"/>
        <v>0</v>
      </c>
      <c r="T703" t="str">
        <f t="shared" si="55"/>
        <v>Neutral</v>
      </c>
      <c r="U703">
        <f t="shared" si="55"/>
        <v>0</v>
      </c>
      <c r="V703">
        <f t="shared" si="55"/>
        <v>0</v>
      </c>
      <c r="W703">
        <f t="shared" si="55"/>
        <v>0</v>
      </c>
      <c r="X703">
        <f t="shared" si="55"/>
        <v>0</v>
      </c>
      <c r="Y703">
        <f t="shared" si="55"/>
        <v>0</v>
      </c>
      <c r="Z703">
        <f t="shared" si="55"/>
        <v>0</v>
      </c>
      <c r="AA703">
        <f t="shared" si="55"/>
        <v>0</v>
      </c>
      <c r="AB703">
        <f t="shared" si="55"/>
        <v>0</v>
      </c>
      <c r="AC703">
        <f t="shared" si="55"/>
        <v>0</v>
      </c>
    </row>
    <row r="704" spans="1:29" x14ac:dyDescent="0.35">
      <c r="A704">
        <v>702</v>
      </c>
      <c r="B704" s="1">
        <v>1.18426E+18</v>
      </c>
      <c r="C704" t="s">
        <v>2447</v>
      </c>
      <c r="D704" s="3">
        <v>-0.5</v>
      </c>
      <c r="E704" s="3">
        <v>1</v>
      </c>
      <c r="F704" t="s">
        <v>69</v>
      </c>
      <c r="G704" t="str">
        <f t="shared" si="54"/>
        <v>Strong Emotional</v>
      </c>
      <c r="H704" t="s">
        <v>1282</v>
      </c>
      <c r="J704" t="s">
        <v>2448</v>
      </c>
      <c r="K704">
        <v>2584232995</v>
      </c>
      <c r="L704" t="s">
        <v>2396</v>
      </c>
      <c r="M704" t="s">
        <v>2445</v>
      </c>
      <c r="N704" t="s">
        <v>18</v>
      </c>
      <c r="O704" t="s">
        <v>2449</v>
      </c>
      <c r="P704" t="s">
        <v>36</v>
      </c>
      <c r="R704">
        <f t="shared" si="52"/>
        <v>0</v>
      </c>
      <c r="S704">
        <f t="shared" si="55"/>
        <v>0</v>
      </c>
      <c r="T704" t="str">
        <f t="shared" si="55"/>
        <v>Very Poor</v>
      </c>
      <c r="U704">
        <f t="shared" si="55"/>
        <v>0</v>
      </c>
      <c r="V704">
        <f t="shared" si="55"/>
        <v>0</v>
      </c>
      <c r="W704">
        <f t="shared" si="55"/>
        <v>0</v>
      </c>
      <c r="X704">
        <f t="shared" si="55"/>
        <v>0</v>
      </c>
      <c r="Y704">
        <f t="shared" si="55"/>
        <v>0</v>
      </c>
      <c r="Z704">
        <f t="shared" si="55"/>
        <v>0</v>
      </c>
      <c r="AA704">
        <f t="shared" si="55"/>
        <v>0</v>
      </c>
      <c r="AB704">
        <f t="shared" si="55"/>
        <v>0</v>
      </c>
      <c r="AC704">
        <f t="shared" si="55"/>
        <v>0</v>
      </c>
    </row>
    <row r="705" spans="1:29" x14ac:dyDescent="0.35">
      <c r="A705">
        <v>703</v>
      </c>
      <c r="B705" s="1">
        <v>1.18427E+18</v>
      </c>
      <c r="C705" t="s">
        <v>2450</v>
      </c>
      <c r="D705" s="3">
        <v>0</v>
      </c>
      <c r="E705" s="3">
        <v>0</v>
      </c>
      <c r="F705" t="s">
        <v>38</v>
      </c>
      <c r="G705" t="str">
        <f t="shared" si="54"/>
        <v>Strong Rational</v>
      </c>
      <c r="H705" t="s">
        <v>2451</v>
      </c>
      <c r="J705" t="s">
        <v>159</v>
      </c>
      <c r="K705" s="1">
        <v>1.07291E+18</v>
      </c>
      <c r="L705" t="s">
        <v>2396</v>
      </c>
      <c r="M705" t="s">
        <v>2452</v>
      </c>
      <c r="N705" t="s">
        <v>2453</v>
      </c>
      <c r="O705" t="s">
        <v>2454</v>
      </c>
      <c r="P705" t="s">
        <v>156</v>
      </c>
      <c r="R705">
        <f t="shared" si="52"/>
        <v>0</v>
      </c>
      <c r="S705">
        <f t="shared" si="55"/>
        <v>0</v>
      </c>
      <c r="T705">
        <f t="shared" si="55"/>
        <v>0</v>
      </c>
      <c r="U705" t="str">
        <f t="shared" si="55"/>
        <v>Neutral</v>
      </c>
      <c r="V705">
        <f t="shared" si="55"/>
        <v>0</v>
      </c>
      <c r="W705">
        <f t="shared" si="55"/>
        <v>0</v>
      </c>
      <c r="X705">
        <f t="shared" si="55"/>
        <v>0</v>
      </c>
      <c r="Y705">
        <f t="shared" si="55"/>
        <v>0</v>
      </c>
      <c r="Z705">
        <f t="shared" si="55"/>
        <v>0</v>
      </c>
      <c r="AA705">
        <f t="shared" si="55"/>
        <v>0</v>
      </c>
      <c r="AB705">
        <f t="shared" si="55"/>
        <v>0</v>
      </c>
      <c r="AC705">
        <f t="shared" si="55"/>
        <v>0</v>
      </c>
    </row>
    <row r="706" spans="1:29" x14ac:dyDescent="0.35">
      <c r="A706">
        <v>704</v>
      </c>
      <c r="B706" s="1">
        <v>1.18427E+18</v>
      </c>
      <c r="C706" t="s">
        <v>2455</v>
      </c>
      <c r="D706" s="3">
        <v>0</v>
      </c>
      <c r="E706" s="3">
        <v>0</v>
      </c>
      <c r="F706" t="s">
        <v>38</v>
      </c>
      <c r="G706" t="str">
        <f t="shared" si="54"/>
        <v>Strong Rational</v>
      </c>
      <c r="H706" t="s">
        <v>2456</v>
      </c>
      <c r="K706">
        <v>1364158290</v>
      </c>
      <c r="L706" t="s">
        <v>2396</v>
      </c>
      <c r="M706" t="s">
        <v>2457</v>
      </c>
      <c r="N706" t="s">
        <v>18</v>
      </c>
      <c r="O706" t="s">
        <v>49</v>
      </c>
      <c r="P706" t="s">
        <v>50</v>
      </c>
      <c r="R706">
        <f t="shared" si="52"/>
        <v>0</v>
      </c>
      <c r="S706">
        <f t="shared" si="55"/>
        <v>0</v>
      </c>
      <c r="T706">
        <f t="shared" si="55"/>
        <v>0</v>
      </c>
      <c r="U706">
        <f t="shared" si="55"/>
        <v>0</v>
      </c>
      <c r="V706">
        <f t="shared" si="55"/>
        <v>0</v>
      </c>
      <c r="W706" t="str">
        <f t="shared" si="55"/>
        <v>Neutral</v>
      </c>
      <c r="X706">
        <f t="shared" si="55"/>
        <v>0</v>
      </c>
      <c r="Y706">
        <f t="shared" si="55"/>
        <v>0</v>
      </c>
      <c r="Z706">
        <f t="shared" si="55"/>
        <v>0</v>
      </c>
      <c r="AA706">
        <f t="shared" si="55"/>
        <v>0</v>
      </c>
      <c r="AB706">
        <f t="shared" si="55"/>
        <v>0</v>
      </c>
      <c r="AC706">
        <f t="shared" si="55"/>
        <v>0</v>
      </c>
    </row>
    <row r="707" spans="1:29" x14ac:dyDescent="0.35">
      <c r="A707">
        <v>705</v>
      </c>
      <c r="B707" s="1">
        <v>1.18428E+18</v>
      </c>
      <c r="C707" t="s">
        <v>2458</v>
      </c>
      <c r="D707" s="3">
        <v>0</v>
      </c>
      <c r="E707" s="3">
        <v>0</v>
      </c>
      <c r="F707" t="s">
        <v>38</v>
      </c>
      <c r="G707" t="str">
        <f t="shared" si="54"/>
        <v>Strong Rational</v>
      </c>
      <c r="H707" t="s">
        <v>1879</v>
      </c>
      <c r="K707">
        <v>993831704</v>
      </c>
      <c r="L707" t="s">
        <v>2396</v>
      </c>
      <c r="M707" t="s">
        <v>2459</v>
      </c>
      <c r="N707" t="s">
        <v>18</v>
      </c>
      <c r="O707" t="s">
        <v>2460</v>
      </c>
      <c r="P707" t="s">
        <v>50</v>
      </c>
      <c r="R707">
        <f t="shared" si="52"/>
        <v>0</v>
      </c>
      <c r="S707">
        <f t="shared" si="55"/>
        <v>0</v>
      </c>
      <c r="T707">
        <f t="shared" si="55"/>
        <v>0</v>
      </c>
      <c r="U707">
        <f t="shared" si="55"/>
        <v>0</v>
      </c>
      <c r="V707">
        <f t="shared" si="55"/>
        <v>0</v>
      </c>
      <c r="W707" t="str">
        <f t="shared" si="55"/>
        <v>Neutral</v>
      </c>
      <c r="X707">
        <f t="shared" si="55"/>
        <v>0</v>
      </c>
      <c r="Y707">
        <f t="shared" si="55"/>
        <v>0</v>
      </c>
      <c r="Z707">
        <f t="shared" si="55"/>
        <v>0</v>
      </c>
      <c r="AA707">
        <f t="shared" si="55"/>
        <v>0</v>
      </c>
      <c r="AB707">
        <f t="shared" si="55"/>
        <v>0</v>
      </c>
      <c r="AC707">
        <f t="shared" si="55"/>
        <v>0</v>
      </c>
    </row>
    <row r="708" spans="1:29" x14ac:dyDescent="0.35">
      <c r="A708">
        <v>706</v>
      </c>
      <c r="B708" s="1">
        <v>1.18426E+18</v>
      </c>
      <c r="C708" t="s">
        <v>2461</v>
      </c>
      <c r="D708" s="3">
        <v>0</v>
      </c>
      <c r="E708" s="3">
        <v>0</v>
      </c>
      <c r="F708" t="s">
        <v>38</v>
      </c>
      <c r="G708" t="str">
        <f t="shared" si="54"/>
        <v>Strong Rational</v>
      </c>
      <c r="H708" t="s">
        <v>2310</v>
      </c>
      <c r="J708" t="s">
        <v>46</v>
      </c>
      <c r="K708" s="1">
        <v>9.92729E+17</v>
      </c>
      <c r="L708" t="s">
        <v>2396</v>
      </c>
      <c r="M708" t="s">
        <v>2462</v>
      </c>
      <c r="N708" t="s">
        <v>18</v>
      </c>
      <c r="O708" t="s">
        <v>49</v>
      </c>
      <c r="P708" t="s">
        <v>50</v>
      </c>
      <c r="R708">
        <f t="shared" si="52"/>
        <v>0</v>
      </c>
      <c r="S708">
        <f t="shared" si="55"/>
        <v>0</v>
      </c>
      <c r="T708">
        <f t="shared" si="55"/>
        <v>0</v>
      </c>
      <c r="U708">
        <f t="shared" si="55"/>
        <v>0</v>
      </c>
      <c r="V708">
        <f t="shared" si="55"/>
        <v>0</v>
      </c>
      <c r="W708" t="str">
        <f t="shared" si="55"/>
        <v>Neutral</v>
      </c>
      <c r="X708">
        <f t="shared" si="55"/>
        <v>0</v>
      </c>
      <c r="Y708">
        <f t="shared" si="55"/>
        <v>0</v>
      </c>
      <c r="Z708">
        <f t="shared" si="55"/>
        <v>0</v>
      </c>
      <c r="AA708">
        <f t="shared" si="55"/>
        <v>0</v>
      </c>
      <c r="AB708">
        <f t="shared" si="55"/>
        <v>0</v>
      </c>
      <c r="AC708">
        <f t="shared" si="55"/>
        <v>0</v>
      </c>
    </row>
    <row r="709" spans="1:29" x14ac:dyDescent="0.35">
      <c r="A709">
        <v>707</v>
      </c>
      <c r="B709" s="1">
        <v>1.18429E+18</v>
      </c>
      <c r="C709" t="s">
        <v>2463</v>
      </c>
      <c r="D709" s="3">
        <v>0.5</v>
      </c>
      <c r="E709" s="3">
        <v>0.83333333333333304</v>
      </c>
      <c r="F709" t="s">
        <v>14</v>
      </c>
      <c r="G709" t="str">
        <f t="shared" si="54"/>
        <v>Strong Emotional</v>
      </c>
      <c r="H709" t="s">
        <v>1705</v>
      </c>
      <c r="J709" t="s">
        <v>46</v>
      </c>
      <c r="K709" s="1">
        <v>7.52313E+17</v>
      </c>
      <c r="L709" t="s">
        <v>2396</v>
      </c>
      <c r="M709" t="s">
        <v>2464</v>
      </c>
      <c r="N709" t="s">
        <v>18</v>
      </c>
      <c r="O709" t="s">
        <v>49</v>
      </c>
      <c r="P709" t="s">
        <v>50</v>
      </c>
      <c r="R709">
        <f t="shared" si="52"/>
        <v>0</v>
      </c>
      <c r="S709">
        <f t="shared" si="55"/>
        <v>0</v>
      </c>
      <c r="T709">
        <f t="shared" si="55"/>
        <v>0</v>
      </c>
      <c r="U709">
        <f t="shared" si="55"/>
        <v>0</v>
      </c>
      <c r="V709">
        <f t="shared" si="55"/>
        <v>0</v>
      </c>
      <c r="W709" t="str">
        <f t="shared" si="55"/>
        <v>Very Good</v>
      </c>
      <c r="X709">
        <f t="shared" si="55"/>
        <v>0</v>
      </c>
      <c r="Y709">
        <f t="shared" si="55"/>
        <v>0</v>
      </c>
      <c r="Z709">
        <f t="shared" si="55"/>
        <v>0</v>
      </c>
      <c r="AA709">
        <f t="shared" si="55"/>
        <v>0</v>
      </c>
      <c r="AB709">
        <f t="shared" si="55"/>
        <v>0</v>
      </c>
      <c r="AC709">
        <f t="shared" si="55"/>
        <v>0</v>
      </c>
    </row>
    <row r="710" spans="1:29" x14ac:dyDescent="0.35">
      <c r="A710">
        <v>708</v>
      </c>
      <c r="B710" s="1">
        <v>1.18426E+18</v>
      </c>
      <c r="C710" t="s">
        <v>2465</v>
      </c>
      <c r="D710" s="3">
        <v>0</v>
      </c>
      <c r="E710" s="3">
        <v>0</v>
      </c>
      <c r="F710" t="s">
        <v>38</v>
      </c>
      <c r="G710" t="str">
        <f t="shared" si="54"/>
        <v>Strong Rational</v>
      </c>
      <c r="H710" t="s">
        <v>2466</v>
      </c>
      <c r="J710" t="s">
        <v>766</v>
      </c>
      <c r="K710">
        <v>444082805</v>
      </c>
      <c r="L710" t="s">
        <v>2396</v>
      </c>
      <c r="M710" t="s">
        <v>2467</v>
      </c>
      <c r="N710" t="s">
        <v>239</v>
      </c>
      <c r="O710" t="s">
        <v>2468</v>
      </c>
      <c r="P710" t="s">
        <v>50</v>
      </c>
      <c r="R710">
        <f t="shared" si="52"/>
        <v>0</v>
      </c>
      <c r="S710">
        <f t="shared" si="55"/>
        <v>0</v>
      </c>
      <c r="T710">
        <f t="shared" si="55"/>
        <v>0</v>
      </c>
      <c r="U710">
        <f t="shared" si="55"/>
        <v>0</v>
      </c>
      <c r="V710">
        <f t="shared" si="55"/>
        <v>0</v>
      </c>
      <c r="W710" t="str">
        <f t="shared" si="55"/>
        <v>Neutral</v>
      </c>
      <c r="X710">
        <f t="shared" si="55"/>
        <v>0</v>
      </c>
      <c r="Y710">
        <f t="shared" si="55"/>
        <v>0</v>
      </c>
      <c r="Z710">
        <f t="shared" si="55"/>
        <v>0</v>
      </c>
      <c r="AA710">
        <f t="shared" si="55"/>
        <v>0</v>
      </c>
      <c r="AB710">
        <f t="shared" si="55"/>
        <v>0</v>
      </c>
      <c r="AC710">
        <f t="shared" si="55"/>
        <v>0</v>
      </c>
    </row>
    <row r="711" spans="1:29" x14ac:dyDescent="0.35">
      <c r="A711">
        <v>709</v>
      </c>
      <c r="B711" s="1">
        <v>1.18428E+18</v>
      </c>
      <c r="C711" t="s">
        <v>2469</v>
      </c>
      <c r="D711" s="3">
        <v>0</v>
      </c>
      <c r="E711" s="3">
        <v>0</v>
      </c>
      <c r="F711" t="s">
        <v>38</v>
      </c>
      <c r="G711" t="str">
        <f t="shared" si="54"/>
        <v>Strong Rational</v>
      </c>
      <c r="H711" t="s">
        <v>434</v>
      </c>
      <c r="J711" t="s">
        <v>46</v>
      </c>
      <c r="K711">
        <v>444082805</v>
      </c>
      <c r="L711" t="s">
        <v>2396</v>
      </c>
      <c r="M711" t="s">
        <v>2467</v>
      </c>
      <c r="N711" t="s">
        <v>18</v>
      </c>
      <c r="O711" t="s">
        <v>49</v>
      </c>
      <c r="P711" t="s">
        <v>50</v>
      </c>
      <c r="R711">
        <f t="shared" si="52"/>
        <v>0</v>
      </c>
      <c r="S711">
        <f t="shared" si="55"/>
        <v>0</v>
      </c>
      <c r="T711">
        <f t="shared" si="55"/>
        <v>0</v>
      </c>
      <c r="U711">
        <f t="shared" si="55"/>
        <v>0</v>
      </c>
      <c r="V711">
        <f t="shared" si="55"/>
        <v>0</v>
      </c>
      <c r="W711" t="str">
        <f t="shared" si="55"/>
        <v>Neutral</v>
      </c>
      <c r="X711">
        <f t="shared" si="55"/>
        <v>0</v>
      </c>
      <c r="Y711">
        <f t="shared" si="55"/>
        <v>0</v>
      </c>
      <c r="Z711">
        <f t="shared" si="55"/>
        <v>0</v>
      </c>
      <c r="AA711">
        <f t="shared" si="55"/>
        <v>0</v>
      </c>
      <c r="AB711">
        <f t="shared" si="55"/>
        <v>0</v>
      </c>
      <c r="AC711">
        <f t="shared" si="55"/>
        <v>0</v>
      </c>
    </row>
    <row r="712" spans="1:29" x14ac:dyDescent="0.35">
      <c r="A712">
        <v>710</v>
      </c>
      <c r="B712" s="1">
        <v>1.18427E+18</v>
      </c>
      <c r="C712" t="s">
        <v>2470</v>
      </c>
      <c r="D712" s="3">
        <v>-0.1875</v>
      </c>
      <c r="E712" s="3">
        <v>0.5</v>
      </c>
      <c r="F712" t="s">
        <v>69</v>
      </c>
      <c r="G712" t="str">
        <f t="shared" si="54"/>
        <v>Rational</v>
      </c>
      <c r="H712" t="s">
        <v>249</v>
      </c>
      <c r="J712" t="s">
        <v>2471</v>
      </c>
      <c r="K712">
        <v>2425600531</v>
      </c>
      <c r="L712" t="s">
        <v>2396</v>
      </c>
      <c r="M712" t="s">
        <v>2472</v>
      </c>
      <c r="N712" t="s">
        <v>18</v>
      </c>
      <c r="O712" t="s">
        <v>2473</v>
      </c>
      <c r="P712" t="s">
        <v>50</v>
      </c>
      <c r="R712">
        <f t="shared" si="52"/>
        <v>0</v>
      </c>
      <c r="S712">
        <f t="shared" si="55"/>
        <v>0</v>
      </c>
      <c r="T712">
        <f t="shared" si="55"/>
        <v>0</v>
      </c>
      <c r="U712">
        <f t="shared" si="55"/>
        <v>0</v>
      </c>
      <c r="V712">
        <f t="shared" si="55"/>
        <v>0</v>
      </c>
      <c r="W712" t="str">
        <f t="shared" si="55"/>
        <v>Somewhat Poor</v>
      </c>
      <c r="X712">
        <f t="shared" si="55"/>
        <v>0</v>
      </c>
      <c r="Y712">
        <f t="shared" si="55"/>
        <v>0</v>
      </c>
      <c r="Z712">
        <f t="shared" si="55"/>
        <v>0</v>
      </c>
      <c r="AA712">
        <f t="shared" si="55"/>
        <v>0</v>
      </c>
      <c r="AB712">
        <f t="shared" si="55"/>
        <v>0</v>
      </c>
      <c r="AC712">
        <f t="shared" si="55"/>
        <v>0</v>
      </c>
    </row>
    <row r="713" spans="1:29" x14ac:dyDescent="0.35">
      <c r="A713">
        <v>711</v>
      </c>
      <c r="B713" s="1">
        <v>1.18428E+18</v>
      </c>
      <c r="C713" t="s">
        <v>2474</v>
      </c>
      <c r="D713" s="3">
        <v>0</v>
      </c>
      <c r="E713" s="3">
        <v>0</v>
      </c>
      <c r="F713" t="s">
        <v>38</v>
      </c>
      <c r="G713" t="str">
        <f t="shared" si="54"/>
        <v>Strong Rational</v>
      </c>
      <c r="H713" t="s">
        <v>1001</v>
      </c>
      <c r="J713" t="s">
        <v>16</v>
      </c>
      <c r="K713">
        <v>16076240</v>
      </c>
      <c r="L713" t="s">
        <v>2396</v>
      </c>
      <c r="M713" t="s">
        <v>2475</v>
      </c>
      <c r="N713" t="s">
        <v>18</v>
      </c>
      <c r="O713" t="s">
        <v>85</v>
      </c>
      <c r="P713" t="s">
        <v>20</v>
      </c>
      <c r="R713">
        <f t="shared" si="52"/>
        <v>0</v>
      </c>
      <c r="S713">
        <f t="shared" si="55"/>
        <v>0</v>
      </c>
      <c r="T713">
        <f t="shared" si="55"/>
        <v>0</v>
      </c>
      <c r="U713">
        <f t="shared" si="55"/>
        <v>0</v>
      </c>
      <c r="V713">
        <f t="shared" si="55"/>
        <v>0</v>
      </c>
      <c r="W713">
        <f t="shared" si="55"/>
        <v>0</v>
      </c>
      <c r="X713">
        <f t="shared" si="55"/>
        <v>0</v>
      </c>
      <c r="Y713" t="str">
        <f t="shared" si="55"/>
        <v>Neutral</v>
      </c>
      <c r="Z713">
        <f t="shared" si="55"/>
        <v>0</v>
      </c>
      <c r="AA713">
        <f t="shared" si="55"/>
        <v>0</v>
      </c>
      <c r="AB713">
        <f t="shared" si="55"/>
        <v>0</v>
      </c>
      <c r="AC713">
        <f t="shared" si="55"/>
        <v>0</v>
      </c>
    </row>
    <row r="714" spans="1:29" x14ac:dyDescent="0.35">
      <c r="A714">
        <v>712</v>
      </c>
      <c r="B714" s="1">
        <v>1.18427E+18</v>
      </c>
      <c r="C714" t="s">
        <v>2476</v>
      </c>
      <c r="D714" s="3">
        <v>0</v>
      </c>
      <c r="E714" s="3">
        <v>0</v>
      </c>
      <c r="F714" t="s">
        <v>38</v>
      </c>
      <c r="G714" t="str">
        <f t="shared" si="54"/>
        <v>Strong Rational</v>
      </c>
      <c r="H714" t="s">
        <v>158</v>
      </c>
      <c r="J714" t="s">
        <v>346</v>
      </c>
      <c r="K714">
        <v>237286186</v>
      </c>
      <c r="L714" t="s">
        <v>2396</v>
      </c>
      <c r="M714" t="s">
        <v>2477</v>
      </c>
      <c r="N714" t="s">
        <v>18</v>
      </c>
      <c r="O714" t="s">
        <v>67</v>
      </c>
      <c r="P714" t="s">
        <v>62</v>
      </c>
      <c r="R714">
        <f t="shared" si="52"/>
        <v>0</v>
      </c>
      <c r="S714">
        <f t="shared" si="55"/>
        <v>0</v>
      </c>
      <c r="T714">
        <f t="shared" si="55"/>
        <v>0</v>
      </c>
      <c r="U714">
        <f t="shared" si="55"/>
        <v>0</v>
      </c>
      <c r="V714">
        <f t="shared" si="55"/>
        <v>0</v>
      </c>
      <c r="W714">
        <f t="shared" si="55"/>
        <v>0</v>
      </c>
      <c r="X714">
        <f t="shared" si="55"/>
        <v>0</v>
      </c>
      <c r="Y714">
        <f t="shared" si="55"/>
        <v>0</v>
      </c>
      <c r="Z714">
        <f t="shared" si="55"/>
        <v>0</v>
      </c>
      <c r="AA714" t="str">
        <f t="shared" si="55"/>
        <v>Neutral</v>
      </c>
      <c r="AB714">
        <f t="shared" si="55"/>
        <v>0</v>
      </c>
      <c r="AC714">
        <f t="shared" si="55"/>
        <v>0</v>
      </c>
    </row>
    <row r="715" spans="1:29" x14ac:dyDescent="0.35">
      <c r="A715">
        <v>713</v>
      </c>
      <c r="B715" s="1">
        <v>1.18426E+18</v>
      </c>
      <c r="C715" t="s">
        <v>2478</v>
      </c>
      <c r="D715" s="3">
        <v>0.12</v>
      </c>
      <c r="E715" s="3">
        <v>0.38</v>
      </c>
      <c r="F715" t="s">
        <v>14</v>
      </c>
      <c r="G715" t="str">
        <f t="shared" si="54"/>
        <v>Rational</v>
      </c>
      <c r="H715" t="s">
        <v>2479</v>
      </c>
      <c r="J715" t="s">
        <v>2480</v>
      </c>
      <c r="K715" s="1">
        <v>9.5368E+17</v>
      </c>
      <c r="L715" t="s">
        <v>2396</v>
      </c>
      <c r="M715" t="s">
        <v>2481</v>
      </c>
      <c r="N715" t="s">
        <v>18</v>
      </c>
      <c r="O715" t="s">
        <v>2482</v>
      </c>
      <c r="P715" t="s">
        <v>62</v>
      </c>
      <c r="R715">
        <f t="shared" si="52"/>
        <v>0</v>
      </c>
      <c r="S715">
        <f t="shared" si="55"/>
        <v>0</v>
      </c>
      <c r="T715">
        <f t="shared" si="55"/>
        <v>0</v>
      </c>
      <c r="U715">
        <f t="shared" si="55"/>
        <v>0</v>
      </c>
      <c r="V715">
        <f t="shared" si="55"/>
        <v>0</v>
      </c>
      <c r="W715">
        <f t="shared" si="55"/>
        <v>0</v>
      </c>
      <c r="X715">
        <f t="shared" si="55"/>
        <v>0</v>
      </c>
      <c r="Y715">
        <f t="shared" si="55"/>
        <v>0</v>
      </c>
      <c r="Z715">
        <f t="shared" si="55"/>
        <v>0</v>
      </c>
      <c r="AA715" t="str">
        <f t="shared" si="55"/>
        <v>Somewhat Good</v>
      </c>
      <c r="AB715">
        <f t="shared" si="55"/>
        <v>0</v>
      </c>
      <c r="AC715">
        <f t="shared" si="55"/>
        <v>0</v>
      </c>
    </row>
    <row r="716" spans="1:29" x14ac:dyDescent="0.35">
      <c r="A716">
        <v>714</v>
      </c>
      <c r="B716" s="1">
        <v>1.18426E+18</v>
      </c>
      <c r="C716" t="s">
        <v>2483</v>
      </c>
      <c r="D716" s="3">
        <v>0.46666666666666601</v>
      </c>
      <c r="E716" s="3">
        <v>0.67222222222222205</v>
      </c>
      <c r="F716" t="s">
        <v>14</v>
      </c>
      <c r="G716" t="str">
        <f t="shared" si="54"/>
        <v>Emotional</v>
      </c>
      <c r="H716" t="s">
        <v>1544</v>
      </c>
      <c r="K716">
        <v>17095093</v>
      </c>
      <c r="L716" t="s">
        <v>2396</v>
      </c>
      <c r="M716" t="s">
        <v>2484</v>
      </c>
      <c r="N716" t="s">
        <v>48</v>
      </c>
      <c r="O716" t="s">
        <v>67</v>
      </c>
      <c r="P716" t="s">
        <v>62</v>
      </c>
      <c r="R716">
        <f t="shared" si="52"/>
        <v>0</v>
      </c>
      <c r="S716">
        <f t="shared" si="55"/>
        <v>0</v>
      </c>
      <c r="T716">
        <f t="shared" si="55"/>
        <v>0</v>
      </c>
      <c r="U716">
        <f t="shared" si="55"/>
        <v>0</v>
      </c>
      <c r="V716">
        <f t="shared" si="55"/>
        <v>0</v>
      </c>
      <c r="W716">
        <f t="shared" si="55"/>
        <v>0</v>
      </c>
      <c r="X716">
        <f t="shared" si="55"/>
        <v>0</v>
      </c>
      <c r="Y716">
        <f t="shared" si="55"/>
        <v>0</v>
      </c>
      <c r="Z716">
        <f t="shared" si="55"/>
        <v>0</v>
      </c>
      <c r="AA716" t="str">
        <f t="shared" si="55"/>
        <v>Somewhat Good</v>
      </c>
      <c r="AB716">
        <f t="shared" si="55"/>
        <v>0</v>
      </c>
      <c r="AC716">
        <f t="shared" si="55"/>
        <v>0</v>
      </c>
    </row>
    <row r="717" spans="1:29" x14ac:dyDescent="0.35">
      <c r="A717">
        <v>715</v>
      </c>
      <c r="B717" s="1">
        <v>1.18428E+18</v>
      </c>
      <c r="C717" t="s">
        <v>2485</v>
      </c>
      <c r="D717" s="3">
        <v>0</v>
      </c>
      <c r="E717" s="3">
        <v>0.1</v>
      </c>
      <c r="F717" t="s">
        <v>38</v>
      </c>
      <c r="G717" t="str">
        <f t="shared" si="54"/>
        <v>Strong Rational</v>
      </c>
      <c r="H717" t="s">
        <v>45</v>
      </c>
      <c r="K717">
        <v>330728197</v>
      </c>
      <c r="L717" t="s">
        <v>2396</v>
      </c>
      <c r="M717" t="s">
        <v>2486</v>
      </c>
      <c r="N717" t="s">
        <v>18</v>
      </c>
      <c r="O717" t="s">
        <v>67</v>
      </c>
      <c r="P717" t="s">
        <v>62</v>
      </c>
      <c r="R717">
        <f t="shared" si="52"/>
        <v>0</v>
      </c>
      <c r="S717">
        <f t="shared" si="55"/>
        <v>0</v>
      </c>
      <c r="T717">
        <f t="shared" ref="S717:AC740" si="56">IF($P717 = T$1, IF(AND(0&lt;$D717, $D717&lt;0.5), "Somewhat Good", IF(AND(0.5&lt;=$D717, $D717&lt;=1), "Very Good", IF(AND(-0.5&lt;$D717, $D717&lt;0), "Somewhat Poor", IF(AND(-1&lt;=$D717, $D717&lt;=-0.5), "Very Poor", IF($D717=0, "Neutral", "ERROR"))))),0)</f>
        <v>0</v>
      </c>
      <c r="U717">
        <f t="shared" si="56"/>
        <v>0</v>
      </c>
      <c r="V717">
        <f t="shared" si="56"/>
        <v>0</v>
      </c>
      <c r="W717">
        <f t="shared" si="56"/>
        <v>0</v>
      </c>
      <c r="X717">
        <f t="shared" si="56"/>
        <v>0</v>
      </c>
      <c r="Y717">
        <f t="shared" si="56"/>
        <v>0</v>
      </c>
      <c r="Z717">
        <f t="shared" si="56"/>
        <v>0</v>
      </c>
      <c r="AA717" t="str">
        <f t="shared" si="56"/>
        <v>Neutral</v>
      </c>
      <c r="AB717">
        <f t="shared" si="56"/>
        <v>0</v>
      </c>
      <c r="AC717">
        <f t="shared" si="56"/>
        <v>0</v>
      </c>
    </row>
    <row r="718" spans="1:29" x14ac:dyDescent="0.35">
      <c r="A718">
        <v>716</v>
      </c>
      <c r="B718" s="1">
        <v>1.18428E+18</v>
      </c>
      <c r="C718" t="s">
        <v>2487</v>
      </c>
      <c r="D718" s="3">
        <v>0</v>
      </c>
      <c r="E718" s="3">
        <v>0</v>
      </c>
      <c r="F718" t="s">
        <v>38</v>
      </c>
      <c r="G718" t="str">
        <f t="shared" si="54"/>
        <v>Strong Rational</v>
      </c>
      <c r="H718" t="s">
        <v>1177</v>
      </c>
      <c r="K718">
        <v>21403867</v>
      </c>
      <c r="L718" t="s">
        <v>2396</v>
      </c>
      <c r="M718" t="s">
        <v>2488</v>
      </c>
      <c r="N718" t="s">
        <v>18</v>
      </c>
      <c r="O718" t="s">
        <v>67</v>
      </c>
      <c r="P718" t="s">
        <v>62</v>
      </c>
      <c r="R718">
        <f t="shared" si="52"/>
        <v>0</v>
      </c>
      <c r="S718">
        <f t="shared" si="56"/>
        <v>0</v>
      </c>
      <c r="T718">
        <f t="shared" si="56"/>
        <v>0</v>
      </c>
      <c r="U718">
        <f t="shared" si="56"/>
        <v>0</v>
      </c>
      <c r="V718">
        <f t="shared" si="56"/>
        <v>0</v>
      </c>
      <c r="W718">
        <f t="shared" si="56"/>
        <v>0</v>
      </c>
      <c r="X718">
        <f t="shared" si="56"/>
        <v>0</v>
      </c>
      <c r="Y718">
        <f t="shared" si="56"/>
        <v>0</v>
      </c>
      <c r="Z718">
        <f t="shared" si="56"/>
        <v>0</v>
      </c>
      <c r="AA718" t="str">
        <f t="shared" si="56"/>
        <v>Neutral</v>
      </c>
      <c r="AB718">
        <f t="shared" si="56"/>
        <v>0</v>
      </c>
      <c r="AC718">
        <f t="shared" si="56"/>
        <v>0</v>
      </c>
    </row>
    <row r="719" spans="1:29" x14ac:dyDescent="0.35">
      <c r="A719">
        <v>717</v>
      </c>
      <c r="B719" s="1">
        <v>1.18426E+18</v>
      </c>
      <c r="C719" t="s">
        <v>2489</v>
      </c>
      <c r="D719" s="3">
        <v>0</v>
      </c>
      <c r="E719" s="3">
        <v>0</v>
      </c>
      <c r="F719" t="s">
        <v>38</v>
      </c>
      <c r="G719" t="str">
        <f t="shared" si="54"/>
        <v>Strong Rational</v>
      </c>
      <c r="H719" t="s">
        <v>2490</v>
      </c>
      <c r="J719" t="s">
        <v>346</v>
      </c>
      <c r="K719">
        <v>1477707607</v>
      </c>
      <c r="L719" t="s">
        <v>2396</v>
      </c>
      <c r="M719" t="s">
        <v>2491</v>
      </c>
      <c r="N719" t="s">
        <v>2492</v>
      </c>
      <c r="O719" t="s">
        <v>2493</v>
      </c>
      <c r="P719" t="s">
        <v>62</v>
      </c>
      <c r="R719">
        <f t="shared" si="52"/>
        <v>0</v>
      </c>
      <c r="S719">
        <f t="shared" si="56"/>
        <v>0</v>
      </c>
      <c r="T719">
        <f t="shared" si="56"/>
        <v>0</v>
      </c>
      <c r="U719">
        <f t="shared" si="56"/>
        <v>0</v>
      </c>
      <c r="V719">
        <f t="shared" si="56"/>
        <v>0</v>
      </c>
      <c r="W719">
        <f t="shared" si="56"/>
        <v>0</v>
      </c>
      <c r="X719">
        <f t="shared" si="56"/>
        <v>0</v>
      </c>
      <c r="Y719">
        <f t="shared" si="56"/>
        <v>0</v>
      </c>
      <c r="Z719">
        <f t="shared" si="56"/>
        <v>0</v>
      </c>
      <c r="AA719" t="str">
        <f t="shared" si="56"/>
        <v>Neutral</v>
      </c>
      <c r="AB719">
        <f t="shared" si="56"/>
        <v>0</v>
      </c>
      <c r="AC719">
        <f t="shared" si="56"/>
        <v>0</v>
      </c>
    </row>
    <row r="720" spans="1:29" x14ac:dyDescent="0.35">
      <c r="A720">
        <v>718</v>
      </c>
      <c r="B720" s="1">
        <v>1.18426E+18</v>
      </c>
      <c r="C720" t="s">
        <v>2494</v>
      </c>
      <c r="D720" s="3">
        <v>0.16666666666666599</v>
      </c>
      <c r="E720" s="3">
        <v>0.33333333333333298</v>
      </c>
      <c r="F720" t="s">
        <v>14</v>
      </c>
      <c r="G720" t="str">
        <f t="shared" si="54"/>
        <v>Rational</v>
      </c>
      <c r="H720" t="s">
        <v>1751</v>
      </c>
      <c r="J720" t="s">
        <v>2495</v>
      </c>
      <c r="K720">
        <v>1477707607</v>
      </c>
      <c r="L720" t="s">
        <v>2396</v>
      </c>
      <c r="M720" t="s">
        <v>2491</v>
      </c>
      <c r="N720" t="s">
        <v>18</v>
      </c>
      <c r="O720" t="s">
        <v>2496</v>
      </c>
      <c r="P720" t="s">
        <v>62</v>
      </c>
      <c r="R720">
        <f t="shared" si="52"/>
        <v>0</v>
      </c>
      <c r="S720">
        <f t="shared" si="56"/>
        <v>0</v>
      </c>
      <c r="T720">
        <f t="shared" si="56"/>
        <v>0</v>
      </c>
      <c r="U720">
        <f t="shared" si="56"/>
        <v>0</v>
      </c>
      <c r="V720">
        <f t="shared" si="56"/>
        <v>0</v>
      </c>
      <c r="W720">
        <f t="shared" si="56"/>
        <v>0</v>
      </c>
      <c r="X720">
        <f t="shared" si="56"/>
        <v>0</v>
      </c>
      <c r="Y720">
        <f t="shared" si="56"/>
        <v>0</v>
      </c>
      <c r="Z720">
        <f t="shared" si="56"/>
        <v>0</v>
      </c>
      <c r="AA720" t="str">
        <f t="shared" si="56"/>
        <v>Somewhat Good</v>
      </c>
      <c r="AB720">
        <f t="shared" si="56"/>
        <v>0</v>
      </c>
      <c r="AC720">
        <f t="shared" si="56"/>
        <v>0</v>
      </c>
    </row>
    <row r="721" spans="1:29" x14ac:dyDescent="0.35">
      <c r="A721">
        <v>719</v>
      </c>
      <c r="B721" s="1">
        <v>1.18E+18</v>
      </c>
      <c r="C721" t="s">
        <v>2404</v>
      </c>
      <c r="D721" s="3">
        <v>0</v>
      </c>
      <c r="E721" s="3">
        <v>0</v>
      </c>
      <c r="F721" t="s">
        <v>38</v>
      </c>
      <c r="G721" t="str">
        <f t="shared" si="54"/>
        <v>Strong Rational</v>
      </c>
      <c r="H721" t="s">
        <v>2405</v>
      </c>
      <c r="K721" s="1">
        <v>9.39E+17</v>
      </c>
      <c r="L721" t="s">
        <v>2396</v>
      </c>
      <c r="M721" t="s">
        <v>2406</v>
      </c>
      <c r="N721" t="s">
        <v>18</v>
      </c>
      <c r="O721" t="s">
        <v>2407</v>
      </c>
      <c r="P721" t="s">
        <v>221</v>
      </c>
      <c r="R721">
        <f t="shared" si="52"/>
        <v>0</v>
      </c>
      <c r="S721">
        <f t="shared" si="56"/>
        <v>0</v>
      </c>
      <c r="T721">
        <f t="shared" si="56"/>
        <v>0</v>
      </c>
      <c r="U721">
        <f t="shared" si="56"/>
        <v>0</v>
      </c>
      <c r="V721">
        <f t="shared" si="56"/>
        <v>0</v>
      </c>
      <c r="W721">
        <f t="shared" si="56"/>
        <v>0</v>
      </c>
      <c r="X721">
        <f t="shared" si="56"/>
        <v>0</v>
      </c>
      <c r="Y721">
        <f t="shared" si="56"/>
        <v>0</v>
      </c>
      <c r="Z721">
        <f t="shared" si="56"/>
        <v>0</v>
      </c>
      <c r="AA721">
        <f t="shared" si="56"/>
        <v>0</v>
      </c>
      <c r="AB721" t="str">
        <f t="shared" si="56"/>
        <v>Neutral</v>
      </c>
      <c r="AC721">
        <f t="shared" si="56"/>
        <v>0</v>
      </c>
    </row>
    <row r="722" spans="1:29" x14ac:dyDescent="0.35">
      <c r="A722">
        <v>720</v>
      </c>
      <c r="B722" s="1">
        <v>1.18427E+18</v>
      </c>
      <c r="C722" t="s">
        <v>2497</v>
      </c>
      <c r="D722" s="3">
        <v>0</v>
      </c>
      <c r="E722" s="3">
        <v>0</v>
      </c>
      <c r="F722" t="s">
        <v>38</v>
      </c>
      <c r="G722" t="str">
        <f t="shared" si="54"/>
        <v>Strong Rational</v>
      </c>
      <c r="H722" t="s">
        <v>158</v>
      </c>
      <c r="J722" t="s">
        <v>2498</v>
      </c>
      <c r="K722">
        <v>14202698</v>
      </c>
      <c r="L722" t="s">
        <v>2396</v>
      </c>
      <c r="M722" t="s">
        <v>2499</v>
      </c>
      <c r="N722" t="s">
        <v>18</v>
      </c>
      <c r="O722" t="s">
        <v>2500</v>
      </c>
      <c r="P722" t="s">
        <v>76</v>
      </c>
      <c r="R722">
        <f t="shared" si="52"/>
        <v>0</v>
      </c>
      <c r="S722">
        <f t="shared" si="56"/>
        <v>0</v>
      </c>
      <c r="T722">
        <f t="shared" si="56"/>
        <v>0</v>
      </c>
      <c r="U722">
        <f t="shared" si="56"/>
        <v>0</v>
      </c>
      <c r="V722">
        <f t="shared" si="56"/>
        <v>0</v>
      </c>
      <c r="W722">
        <f t="shared" si="56"/>
        <v>0</v>
      </c>
      <c r="X722">
        <f t="shared" si="56"/>
        <v>0</v>
      </c>
      <c r="Y722">
        <f t="shared" si="56"/>
        <v>0</v>
      </c>
      <c r="Z722">
        <f t="shared" si="56"/>
        <v>0</v>
      </c>
      <c r="AA722">
        <f t="shared" si="56"/>
        <v>0</v>
      </c>
      <c r="AB722">
        <f t="shared" si="56"/>
        <v>0</v>
      </c>
      <c r="AC722" t="str">
        <f t="shared" si="56"/>
        <v>Neutral</v>
      </c>
    </row>
    <row r="723" spans="1:29" x14ac:dyDescent="0.35">
      <c r="A723">
        <v>721</v>
      </c>
      <c r="B723" s="1">
        <v>1.18429E+18</v>
      </c>
      <c r="C723" t="s">
        <v>2501</v>
      </c>
      <c r="D723" s="3">
        <v>-0.25555555555555498</v>
      </c>
      <c r="E723" s="3">
        <v>0.72222222222222199</v>
      </c>
      <c r="F723" t="s">
        <v>69</v>
      </c>
      <c r="G723" t="str">
        <f t="shared" si="54"/>
        <v>Emotional</v>
      </c>
      <c r="H723" t="s">
        <v>2502</v>
      </c>
      <c r="J723" t="s">
        <v>2503</v>
      </c>
      <c r="K723" s="1">
        <v>7.03672E+17</v>
      </c>
      <c r="L723" t="s">
        <v>2396</v>
      </c>
      <c r="M723" t="s">
        <v>2503</v>
      </c>
      <c r="N723" t="s">
        <v>18</v>
      </c>
      <c r="O723" t="s">
        <v>75</v>
      </c>
      <c r="P723" t="s">
        <v>76</v>
      </c>
      <c r="R723">
        <f t="shared" si="52"/>
        <v>0</v>
      </c>
      <c r="S723">
        <f t="shared" si="56"/>
        <v>0</v>
      </c>
      <c r="T723">
        <f t="shared" si="56"/>
        <v>0</v>
      </c>
      <c r="U723">
        <f t="shared" si="56"/>
        <v>0</v>
      </c>
      <c r="V723">
        <f t="shared" si="56"/>
        <v>0</v>
      </c>
      <c r="W723">
        <f t="shared" si="56"/>
        <v>0</v>
      </c>
      <c r="X723">
        <f t="shared" si="56"/>
        <v>0</v>
      </c>
      <c r="Y723">
        <f t="shared" si="56"/>
        <v>0</v>
      </c>
      <c r="Z723">
        <f t="shared" si="56"/>
        <v>0</v>
      </c>
      <c r="AA723">
        <f t="shared" si="56"/>
        <v>0</v>
      </c>
      <c r="AB723">
        <f t="shared" si="56"/>
        <v>0</v>
      </c>
      <c r="AC723" t="str">
        <f t="shared" si="56"/>
        <v>Somewhat Poor</v>
      </c>
    </row>
    <row r="724" spans="1:29" x14ac:dyDescent="0.35">
      <c r="A724">
        <v>722</v>
      </c>
      <c r="B724" s="1">
        <v>1.18428E+18</v>
      </c>
      <c r="C724" t="s">
        <v>2504</v>
      </c>
      <c r="D724" s="3">
        <v>0</v>
      </c>
      <c r="E724" s="3">
        <v>0</v>
      </c>
      <c r="F724" t="s">
        <v>38</v>
      </c>
      <c r="G724" t="str">
        <f t="shared" si="54"/>
        <v>Strong Rational</v>
      </c>
      <c r="H724" t="s">
        <v>2505</v>
      </c>
      <c r="J724" t="s">
        <v>794</v>
      </c>
      <c r="K724">
        <v>70286403</v>
      </c>
      <c r="L724" t="s">
        <v>2396</v>
      </c>
      <c r="M724" t="s">
        <v>2506</v>
      </c>
      <c r="N724" t="s">
        <v>18</v>
      </c>
      <c r="O724" t="s">
        <v>1062</v>
      </c>
      <c r="P724" t="s">
        <v>76</v>
      </c>
      <c r="R724">
        <f t="shared" si="52"/>
        <v>0</v>
      </c>
      <c r="S724">
        <f t="shared" si="56"/>
        <v>0</v>
      </c>
      <c r="T724">
        <f t="shared" si="56"/>
        <v>0</v>
      </c>
      <c r="U724">
        <f t="shared" si="56"/>
        <v>0</v>
      </c>
      <c r="V724">
        <f t="shared" si="56"/>
        <v>0</v>
      </c>
      <c r="W724">
        <f t="shared" si="56"/>
        <v>0</v>
      </c>
      <c r="X724">
        <f t="shared" si="56"/>
        <v>0</v>
      </c>
      <c r="Y724">
        <f t="shared" si="56"/>
        <v>0</v>
      </c>
      <c r="Z724">
        <f t="shared" si="56"/>
        <v>0</v>
      </c>
      <c r="AA724">
        <f t="shared" si="56"/>
        <v>0</v>
      </c>
      <c r="AB724">
        <f t="shared" si="56"/>
        <v>0</v>
      </c>
      <c r="AC724" t="str">
        <f t="shared" si="56"/>
        <v>Neutral</v>
      </c>
    </row>
    <row r="725" spans="1:29" x14ac:dyDescent="0.35">
      <c r="A725">
        <v>723</v>
      </c>
      <c r="B725" s="1">
        <v>1.18429E+18</v>
      </c>
      <c r="C725" t="s">
        <v>2507</v>
      </c>
      <c r="D725" s="3">
        <v>0</v>
      </c>
      <c r="E725" s="3">
        <v>0</v>
      </c>
      <c r="F725" t="s">
        <v>38</v>
      </c>
      <c r="G725" t="str">
        <f t="shared" si="54"/>
        <v>Strong Rational</v>
      </c>
      <c r="H725" t="s">
        <v>1571</v>
      </c>
      <c r="J725" t="s">
        <v>707</v>
      </c>
      <c r="K725" s="1">
        <v>9.09562E+17</v>
      </c>
      <c r="L725" t="s">
        <v>2396</v>
      </c>
      <c r="M725" t="s">
        <v>2508</v>
      </c>
      <c r="N725" t="s">
        <v>18</v>
      </c>
      <c r="O725" t="s">
        <v>2509</v>
      </c>
      <c r="P725" t="s">
        <v>76</v>
      </c>
      <c r="R725">
        <f t="shared" si="52"/>
        <v>0</v>
      </c>
      <c r="S725">
        <f t="shared" si="56"/>
        <v>0</v>
      </c>
      <c r="T725">
        <f t="shared" si="56"/>
        <v>0</v>
      </c>
      <c r="U725">
        <f t="shared" si="56"/>
        <v>0</v>
      </c>
      <c r="V725">
        <f t="shared" si="56"/>
        <v>0</v>
      </c>
      <c r="W725">
        <f t="shared" si="56"/>
        <v>0</v>
      </c>
      <c r="X725">
        <f t="shared" si="56"/>
        <v>0</v>
      </c>
      <c r="Y725">
        <f t="shared" si="56"/>
        <v>0</v>
      </c>
      <c r="Z725">
        <f t="shared" si="56"/>
        <v>0</v>
      </c>
      <c r="AA725">
        <f t="shared" si="56"/>
        <v>0</v>
      </c>
      <c r="AB725">
        <f t="shared" si="56"/>
        <v>0</v>
      </c>
      <c r="AC725" t="str">
        <f t="shared" si="56"/>
        <v>Neutral</v>
      </c>
    </row>
    <row r="726" spans="1:29" x14ac:dyDescent="0.35">
      <c r="A726">
        <v>724</v>
      </c>
      <c r="B726" s="1">
        <v>1.18429E+18</v>
      </c>
      <c r="C726" t="s">
        <v>2510</v>
      </c>
      <c r="D726" s="3">
        <v>0</v>
      </c>
      <c r="E726" s="3">
        <v>0</v>
      </c>
      <c r="F726" t="s">
        <v>38</v>
      </c>
      <c r="G726" t="str">
        <f t="shared" si="54"/>
        <v>Strong Rational</v>
      </c>
      <c r="H726" t="s">
        <v>1526</v>
      </c>
      <c r="J726" t="s">
        <v>674</v>
      </c>
      <c r="K726">
        <v>4561276395</v>
      </c>
      <c r="L726" t="s">
        <v>2396</v>
      </c>
      <c r="M726" t="s">
        <v>2511</v>
      </c>
      <c r="N726" t="s">
        <v>18</v>
      </c>
      <c r="O726" t="s">
        <v>2512</v>
      </c>
      <c r="P726" t="s">
        <v>76</v>
      </c>
      <c r="R726">
        <f t="shared" si="52"/>
        <v>0</v>
      </c>
      <c r="S726">
        <f t="shared" si="56"/>
        <v>0</v>
      </c>
      <c r="T726">
        <f t="shared" si="56"/>
        <v>0</v>
      </c>
      <c r="U726">
        <f t="shared" si="56"/>
        <v>0</v>
      </c>
      <c r="V726">
        <f t="shared" si="56"/>
        <v>0</v>
      </c>
      <c r="W726">
        <f t="shared" si="56"/>
        <v>0</v>
      </c>
      <c r="X726">
        <f t="shared" si="56"/>
        <v>0</v>
      </c>
      <c r="Y726">
        <f t="shared" si="56"/>
        <v>0</v>
      </c>
      <c r="Z726">
        <f t="shared" si="56"/>
        <v>0</v>
      </c>
      <c r="AA726">
        <f t="shared" si="56"/>
        <v>0</v>
      </c>
      <c r="AB726">
        <f t="shared" si="56"/>
        <v>0</v>
      </c>
      <c r="AC726" t="str">
        <f t="shared" si="56"/>
        <v>Neutral</v>
      </c>
    </row>
    <row r="727" spans="1:29" x14ac:dyDescent="0.35">
      <c r="A727">
        <v>725</v>
      </c>
      <c r="B727" s="1">
        <v>1.18429E+18</v>
      </c>
      <c r="C727" t="s">
        <v>2513</v>
      </c>
      <c r="D727" s="3">
        <v>0</v>
      </c>
      <c r="E727" s="3">
        <v>0</v>
      </c>
      <c r="F727" t="s">
        <v>38</v>
      </c>
      <c r="G727" t="str">
        <f t="shared" si="54"/>
        <v>Strong Rational</v>
      </c>
      <c r="H727" t="s">
        <v>2514</v>
      </c>
      <c r="K727">
        <v>40788168</v>
      </c>
      <c r="L727" t="s">
        <v>2396</v>
      </c>
      <c r="M727" t="s">
        <v>2515</v>
      </c>
      <c r="N727" t="s">
        <v>48</v>
      </c>
      <c r="O727" t="s">
        <v>75</v>
      </c>
      <c r="P727" t="s">
        <v>76</v>
      </c>
      <c r="R727">
        <f t="shared" si="52"/>
        <v>0</v>
      </c>
      <c r="S727">
        <f t="shared" si="56"/>
        <v>0</v>
      </c>
      <c r="T727">
        <f t="shared" si="56"/>
        <v>0</v>
      </c>
      <c r="U727">
        <f t="shared" si="56"/>
        <v>0</v>
      </c>
      <c r="V727">
        <f t="shared" si="56"/>
        <v>0</v>
      </c>
      <c r="W727">
        <f t="shared" si="56"/>
        <v>0</v>
      </c>
      <c r="X727">
        <f t="shared" si="56"/>
        <v>0</v>
      </c>
      <c r="Y727">
        <f t="shared" si="56"/>
        <v>0</v>
      </c>
      <c r="Z727">
        <f t="shared" si="56"/>
        <v>0</v>
      </c>
      <c r="AA727">
        <f t="shared" si="56"/>
        <v>0</v>
      </c>
      <c r="AB727">
        <f t="shared" si="56"/>
        <v>0</v>
      </c>
      <c r="AC727" t="str">
        <f t="shared" si="56"/>
        <v>Neutral</v>
      </c>
    </row>
    <row r="728" spans="1:29" x14ac:dyDescent="0.35">
      <c r="A728">
        <v>726</v>
      </c>
      <c r="B728" s="1">
        <v>1.18428E+18</v>
      </c>
      <c r="C728" t="s">
        <v>2516</v>
      </c>
      <c r="D728" s="3">
        <v>-0.25</v>
      </c>
      <c r="E728" s="3">
        <v>0.625</v>
      </c>
      <c r="F728" t="s">
        <v>69</v>
      </c>
      <c r="G728" t="str">
        <f t="shared" si="54"/>
        <v>Emotional</v>
      </c>
      <c r="H728" t="s">
        <v>2517</v>
      </c>
      <c r="K728" s="1">
        <v>1.07291E+18</v>
      </c>
      <c r="L728" t="s">
        <v>2396</v>
      </c>
      <c r="M728" t="s">
        <v>2452</v>
      </c>
      <c r="N728" t="s">
        <v>1577</v>
      </c>
      <c r="O728" t="s">
        <v>75</v>
      </c>
      <c r="P728" t="s">
        <v>76</v>
      </c>
      <c r="R728">
        <f t="shared" si="52"/>
        <v>0</v>
      </c>
      <c r="S728">
        <f t="shared" si="56"/>
        <v>0</v>
      </c>
      <c r="T728">
        <f t="shared" si="56"/>
        <v>0</v>
      </c>
      <c r="U728">
        <f t="shared" si="56"/>
        <v>0</v>
      </c>
      <c r="V728">
        <f t="shared" si="56"/>
        <v>0</v>
      </c>
      <c r="W728">
        <f t="shared" si="56"/>
        <v>0</v>
      </c>
      <c r="X728">
        <f t="shared" si="56"/>
        <v>0</v>
      </c>
      <c r="Y728">
        <f t="shared" si="56"/>
        <v>0</v>
      </c>
      <c r="Z728">
        <f t="shared" si="56"/>
        <v>0</v>
      </c>
      <c r="AA728">
        <f t="shared" si="56"/>
        <v>0</v>
      </c>
      <c r="AB728">
        <f t="shared" si="56"/>
        <v>0</v>
      </c>
      <c r="AC728" t="str">
        <f t="shared" si="56"/>
        <v>Somewhat Poor</v>
      </c>
    </row>
    <row r="729" spans="1:29" x14ac:dyDescent="0.35">
      <c r="A729">
        <v>727</v>
      </c>
      <c r="B729" s="1">
        <v>1.18426E+18</v>
      </c>
      <c r="C729" t="s">
        <v>2518</v>
      </c>
      <c r="D729" s="3">
        <v>0</v>
      </c>
      <c r="E729" s="3">
        <v>0</v>
      </c>
      <c r="F729" t="s">
        <v>38</v>
      </c>
      <c r="G729" t="str">
        <f t="shared" si="54"/>
        <v>Strong Rational</v>
      </c>
      <c r="H729" t="s">
        <v>1604</v>
      </c>
      <c r="J729" t="s">
        <v>2519</v>
      </c>
      <c r="K729">
        <v>43469758</v>
      </c>
      <c r="L729" t="s">
        <v>2396</v>
      </c>
      <c r="M729" t="s">
        <v>2520</v>
      </c>
      <c r="N729" t="s">
        <v>18</v>
      </c>
      <c r="O729" t="s">
        <v>2521</v>
      </c>
      <c r="P729" t="s">
        <v>76</v>
      </c>
      <c r="R729">
        <f t="shared" si="52"/>
        <v>0</v>
      </c>
      <c r="S729">
        <f t="shared" si="56"/>
        <v>0</v>
      </c>
      <c r="T729">
        <f t="shared" si="56"/>
        <v>0</v>
      </c>
      <c r="U729">
        <f t="shared" si="56"/>
        <v>0</v>
      </c>
      <c r="V729">
        <f t="shared" si="56"/>
        <v>0</v>
      </c>
      <c r="W729">
        <f t="shared" si="56"/>
        <v>0</v>
      </c>
      <c r="X729">
        <f t="shared" si="56"/>
        <v>0</v>
      </c>
      <c r="Y729">
        <f t="shared" si="56"/>
        <v>0</v>
      </c>
      <c r="Z729">
        <f t="shared" si="56"/>
        <v>0</v>
      </c>
      <c r="AA729">
        <f t="shared" si="56"/>
        <v>0</v>
      </c>
      <c r="AB729">
        <f t="shared" si="56"/>
        <v>0</v>
      </c>
      <c r="AC729" t="str">
        <f t="shared" si="56"/>
        <v>Neutral</v>
      </c>
    </row>
    <row r="730" spans="1:29" x14ac:dyDescent="0.35">
      <c r="A730">
        <v>728</v>
      </c>
      <c r="B730" s="1">
        <v>1.18428E+18</v>
      </c>
      <c r="C730" t="s">
        <v>2522</v>
      </c>
      <c r="D730" s="3">
        <v>0.1</v>
      </c>
      <c r="E730" s="3">
        <v>0.15</v>
      </c>
      <c r="F730" t="s">
        <v>14</v>
      </c>
      <c r="G730" t="str">
        <f t="shared" si="54"/>
        <v>Strong Rational</v>
      </c>
      <c r="H730" t="s">
        <v>1410</v>
      </c>
      <c r="J730" t="s">
        <v>1065</v>
      </c>
      <c r="K730" s="1">
        <v>1.02919E+18</v>
      </c>
      <c r="L730" t="s">
        <v>2396</v>
      </c>
      <c r="M730" t="s">
        <v>2523</v>
      </c>
      <c r="N730" t="s">
        <v>18</v>
      </c>
      <c r="O730" t="s">
        <v>2524</v>
      </c>
      <c r="P730" t="s">
        <v>27</v>
      </c>
      <c r="R730" t="str">
        <f t="shared" ref="R730:R793" si="57">IF($P730 = R$1, IF(AND(0&lt;$D730, $D730&lt;0.5), "Somewhat Good", IF(AND(0.5&lt;=$D730, $D730&lt;=1), "Very Good", IF(AND(-0.5&lt;$D730, $D730&lt;0), "Somewhat Poor", IF(AND(-1&lt;=$D730, $D730&lt;=-0.5), "Very Poor", IF($D730=0, "Neutral", "ERROR"))))),0)</f>
        <v>Somewhat Good</v>
      </c>
      <c r="S730">
        <f t="shared" si="56"/>
        <v>0</v>
      </c>
      <c r="T730">
        <f t="shared" si="56"/>
        <v>0</v>
      </c>
      <c r="U730">
        <f t="shared" si="56"/>
        <v>0</v>
      </c>
      <c r="V730">
        <f t="shared" si="56"/>
        <v>0</v>
      </c>
      <c r="W730">
        <f t="shared" si="56"/>
        <v>0</v>
      </c>
      <c r="X730">
        <f t="shared" si="56"/>
        <v>0</v>
      </c>
      <c r="Y730">
        <f t="shared" si="56"/>
        <v>0</v>
      </c>
      <c r="Z730">
        <f t="shared" si="56"/>
        <v>0</v>
      </c>
      <c r="AA730">
        <f t="shared" si="56"/>
        <v>0</v>
      </c>
      <c r="AB730">
        <f t="shared" si="56"/>
        <v>0</v>
      </c>
      <c r="AC730">
        <f t="shared" si="56"/>
        <v>0</v>
      </c>
    </row>
    <row r="731" spans="1:29" x14ac:dyDescent="0.35">
      <c r="A731">
        <v>729</v>
      </c>
      <c r="B731" s="1">
        <v>1.18428E+18</v>
      </c>
      <c r="C731" t="s">
        <v>2525</v>
      </c>
      <c r="D731" s="3">
        <v>0</v>
      </c>
      <c r="E731" s="3">
        <v>0</v>
      </c>
      <c r="F731" t="s">
        <v>38</v>
      </c>
      <c r="G731" t="str">
        <f t="shared" si="54"/>
        <v>Strong Rational</v>
      </c>
      <c r="H731" t="s">
        <v>953</v>
      </c>
      <c r="J731" t="s">
        <v>107</v>
      </c>
      <c r="K731">
        <v>206232889</v>
      </c>
      <c r="L731" t="s">
        <v>2396</v>
      </c>
      <c r="M731" t="s">
        <v>2526</v>
      </c>
      <c r="N731" t="s">
        <v>18</v>
      </c>
      <c r="O731" t="s">
        <v>1114</v>
      </c>
      <c r="P731" t="s">
        <v>62</v>
      </c>
      <c r="R731">
        <f t="shared" si="57"/>
        <v>0</v>
      </c>
      <c r="S731">
        <f t="shared" si="56"/>
        <v>0</v>
      </c>
      <c r="T731">
        <f t="shared" si="56"/>
        <v>0</v>
      </c>
      <c r="U731">
        <f t="shared" si="56"/>
        <v>0</v>
      </c>
      <c r="V731">
        <f t="shared" si="56"/>
        <v>0</v>
      </c>
      <c r="W731">
        <f t="shared" si="56"/>
        <v>0</v>
      </c>
      <c r="X731">
        <f t="shared" si="56"/>
        <v>0</v>
      </c>
      <c r="Y731">
        <f t="shared" si="56"/>
        <v>0</v>
      </c>
      <c r="Z731">
        <f t="shared" si="56"/>
        <v>0</v>
      </c>
      <c r="AA731" t="str">
        <f t="shared" si="56"/>
        <v>Neutral</v>
      </c>
      <c r="AB731">
        <f t="shared" si="56"/>
        <v>0</v>
      </c>
      <c r="AC731">
        <f t="shared" si="56"/>
        <v>0</v>
      </c>
    </row>
    <row r="732" spans="1:29" x14ac:dyDescent="0.35">
      <c r="A732">
        <v>730</v>
      </c>
      <c r="B732" s="1">
        <v>1.18E+18</v>
      </c>
      <c r="C732" t="s">
        <v>2447</v>
      </c>
      <c r="D732" s="3">
        <v>-0.5</v>
      </c>
      <c r="E732" s="3">
        <v>1</v>
      </c>
      <c r="F732" t="s">
        <v>69</v>
      </c>
      <c r="G732" t="str">
        <f t="shared" si="54"/>
        <v>Strong Emotional</v>
      </c>
      <c r="H732" t="s">
        <v>1282</v>
      </c>
      <c r="J732" t="s">
        <v>2448</v>
      </c>
      <c r="K732">
        <v>2584232995</v>
      </c>
      <c r="L732" t="s">
        <v>2396</v>
      </c>
      <c r="M732" t="s">
        <v>2445</v>
      </c>
      <c r="N732" t="s">
        <v>18</v>
      </c>
      <c r="O732" t="s">
        <v>2449</v>
      </c>
      <c r="P732" t="s">
        <v>221</v>
      </c>
      <c r="R732">
        <f t="shared" si="57"/>
        <v>0</v>
      </c>
      <c r="S732">
        <f t="shared" si="56"/>
        <v>0</v>
      </c>
      <c r="T732">
        <f t="shared" si="56"/>
        <v>0</v>
      </c>
      <c r="U732">
        <f t="shared" si="56"/>
        <v>0</v>
      </c>
      <c r="V732">
        <f t="shared" si="56"/>
        <v>0</v>
      </c>
      <c r="W732">
        <f t="shared" si="56"/>
        <v>0</v>
      </c>
      <c r="X732">
        <f t="shared" si="56"/>
        <v>0</v>
      </c>
      <c r="Y732">
        <f t="shared" si="56"/>
        <v>0</v>
      </c>
      <c r="Z732">
        <f t="shared" si="56"/>
        <v>0</v>
      </c>
      <c r="AA732">
        <f t="shared" si="56"/>
        <v>0</v>
      </c>
      <c r="AB732" t="str">
        <f t="shared" si="56"/>
        <v>Very Poor</v>
      </c>
      <c r="AC732">
        <f t="shared" si="56"/>
        <v>0</v>
      </c>
    </row>
    <row r="733" spans="1:29" x14ac:dyDescent="0.35">
      <c r="A733">
        <v>731</v>
      </c>
      <c r="B733" s="1">
        <v>1.18E+18</v>
      </c>
      <c r="C733" t="s">
        <v>2442</v>
      </c>
      <c r="D733" s="3">
        <v>0</v>
      </c>
      <c r="E733" s="3">
        <v>0</v>
      </c>
      <c r="F733" t="s">
        <v>38</v>
      </c>
      <c r="G733" t="str">
        <f t="shared" si="54"/>
        <v>Strong Rational</v>
      </c>
      <c r="H733" t="s">
        <v>2443</v>
      </c>
      <c r="J733" t="s">
        <v>2444</v>
      </c>
      <c r="K733">
        <v>2584232995</v>
      </c>
      <c r="L733" t="s">
        <v>2396</v>
      </c>
      <c r="M733" t="s">
        <v>2445</v>
      </c>
      <c r="N733" t="s">
        <v>18</v>
      </c>
      <c r="O733" t="s">
        <v>2446</v>
      </c>
      <c r="P733" t="s">
        <v>221</v>
      </c>
      <c r="R733">
        <f t="shared" si="57"/>
        <v>0</v>
      </c>
      <c r="S733">
        <f t="shared" si="56"/>
        <v>0</v>
      </c>
      <c r="T733">
        <f t="shared" si="56"/>
        <v>0</v>
      </c>
      <c r="U733">
        <f t="shared" si="56"/>
        <v>0</v>
      </c>
      <c r="V733">
        <f t="shared" si="56"/>
        <v>0</v>
      </c>
      <c r="W733">
        <f t="shared" si="56"/>
        <v>0</v>
      </c>
      <c r="X733">
        <f t="shared" si="56"/>
        <v>0</v>
      </c>
      <c r="Y733">
        <f t="shared" si="56"/>
        <v>0</v>
      </c>
      <c r="Z733">
        <f t="shared" si="56"/>
        <v>0</v>
      </c>
      <c r="AA733">
        <f t="shared" si="56"/>
        <v>0</v>
      </c>
      <c r="AB733" t="str">
        <f t="shared" si="56"/>
        <v>Neutral</v>
      </c>
      <c r="AC733">
        <f t="shared" si="56"/>
        <v>0</v>
      </c>
    </row>
    <row r="734" spans="1:29" x14ac:dyDescent="0.35">
      <c r="A734">
        <v>732</v>
      </c>
      <c r="B734" s="1">
        <v>1.18427E+18</v>
      </c>
      <c r="C734" t="s">
        <v>2527</v>
      </c>
      <c r="D734" s="3">
        <v>-0.05</v>
      </c>
      <c r="E734" s="3">
        <v>0</v>
      </c>
      <c r="F734" t="s">
        <v>69</v>
      </c>
      <c r="G734" t="str">
        <f t="shared" si="54"/>
        <v>Strong Rational</v>
      </c>
      <c r="H734" t="s">
        <v>1415</v>
      </c>
      <c r="J734" t="s">
        <v>2528</v>
      </c>
      <c r="K734">
        <v>15738588</v>
      </c>
      <c r="L734" t="s">
        <v>2529</v>
      </c>
      <c r="M734" t="s">
        <v>2530</v>
      </c>
      <c r="N734" t="s">
        <v>18</v>
      </c>
      <c r="O734" t="s">
        <v>2531</v>
      </c>
      <c r="P734" t="s">
        <v>50</v>
      </c>
      <c r="R734">
        <f t="shared" si="57"/>
        <v>0</v>
      </c>
      <c r="S734">
        <f t="shared" si="56"/>
        <v>0</v>
      </c>
      <c r="T734">
        <f t="shared" si="56"/>
        <v>0</v>
      </c>
      <c r="U734">
        <f t="shared" si="56"/>
        <v>0</v>
      </c>
      <c r="V734">
        <f t="shared" si="56"/>
        <v>0</v>
      </c>
      <c r="W734" t="str">
        <f t="shared" si="56"/>
        <v>Somewhat Poor</v>
      </c>
      <c r="X734">
        <f t="shared" si="56"/>
        <v>0</v>
      </c>
      <c r="Y734">
        <f t="shared" si="56"/>
        <v>0</v>
      </c>
      <c r="Z734">
        <f t="shared" si="56"/>
        <v>0</v>
      </c>
      <c r="AA734">
        <f t="shared" si="56"/>
        <v>0</v>
      </c>
      <c r="AB734">
        <f t="shared" si="56"/>
        <v>0</v>
      </c>
      <c r="AC734">
        <f t="shared" si="56"/>
        <v>0</v>
      </c>
    </row>
    <row r="735" spans="1:29" x14ac:dyDescent="0.35">
      <c r="A735">
        <v>733</v>
      </c>
      <c r="B735" s="1">
        <v>1.18426E+18</v>
      </c>
      <c r="C735" t="s">
        <v>2532</v>
      </c>
      <c r="D735" s="3">
        <v>0</v>
      </c>
      <c r="E735" s="3">
        <v>0</v>
      </c>
      <c r="F735" t="s">
        <v>38</v>
      </c>
      <c r="G735" t="str">
        <f t="shared" si="54"/>
        <v>Strong Rational</v>
      </c>
      <c r="H735" t="s">
        <v>785</v>
      </c>
      <c r="J735" t="s">
        <v>2533</v>
      </c>
      <c r="K735">
        <v>969318673</v>
      </c>
      <c r="L735" t="s">
        <v>2529</v>
      </c>
      <c r="M735" t="s">
        <v>2534</v>
      </c>
      <c r="N735" t="s">
        <v>18</v>
      </c>
      <c r="O735" t="s">
        <v>2535</v>
      </c>
      <c r="P735" t="s">
        <v>56</v>
      </c>
      <c r="R735">
        <f t="shared" si="57"/>
        <v>0</v>
      </c>
      <c r="S735">
        <f t="shared" si="56"/>
        <v>0</v>
      </c>
      <c r="T735">
        <f t="shared" si="56"/>
        <v>0</v>
      </c>
      <c r="U735">
        <f t="shared" si="56"/>
        <v>0</v>
      </c>
      <c r="V735">
        <f t="shared" si="56"/>
        <v>0</v>
      </c>
      <c r="W735">
        <f t="shared" si="56"/>
        <v>0</v>
      </c>
      <c r="X735">
        <f t="shared" si="56"/>
        <v>0</v>
      </c>
      <c r="Y735">
        <f t="shared" si="56"/>
        <v>0</v>
      </c>
      <c r="Z735" t="str">
        <f t="shared" si="56"/>
        <v>Neutral</v>
      </c>
      <c r="AA735">
        <f t="shared" si="56"/>
        <v>0</v>
      </c>
      <c r="AB735">
        <f t="shared" si="56"/>
        <v>0</v>
      </c>
      <c r="AC735">
        <f t="shared" si="56"/>
        <v>0</v>
      </c>
    </row>
    <row r="736" spans="1:29" x14ac:dyDescent="0.35">
      <c r="A736">
        <v>734</v>
      </c>
      <c r="B736" s="1">
        <v>1.18427E+18</v>
      </c>
      <c r="C736" t="s">
        <v>2536</v>
      </c>
      <c r="D736" s="3">
        <v>0</v>
      </c>
      <c r="E736" s="3">
        <v>0</v>
      </c>
      <c r="F736" t="s">
        <v>38</v>
      </c>
      <c r="G736" t="str">
        <f t="shared" si="54"/>
        <v>Strong Rational</v>
      </c>
      <c r="H736" t="s">
        <v>95</v>
      </c>
      <c r="K736">
        <v>572043784</v>
      </c>
      <c r="L736" t="s">
        <v>2529</v>
      </c>
      <c r="M736" t="s">
        <v>2537</v>
      </c>
      <c r="N736" t="s">
        <v>48</v>
      </c>
      <c r="O736" t="s">
        <v>26</v>
      </c>
      <c r="P736" t="s">
        <v>27</v>
      </c>
      <c r="R736" t="str">
        <f t="shared" si="57"/>
        <v>Neutral</v>
      </c>
      <c r="S736">
        <f t="shared" si="56"/>
        <v>0</v>
      </c>
      <c r="T736">
        <f t="shared" si="56"/>
        <v>0</v>
      </c>
      <c r="U736">
        <f t="shared" si="56"/>
        <v>0</v>
      </c>
      <c r="V736">
        <f t="shared" si="56"/>
        <v>0</v>
      </c>
      <c r="W736">
        <f t="shared" si="56"/>
        <v>0</v>
      </c>
      <c r="X736">
        <f t="shared" si="56"/>
        <v>0</v>
      </c>
      <c r="Y736">
        <f t="shared" si="56"/>
        <v>0</v>
      </c>
      <c r="Z736">
        <f t="shared" si="56"/>
        <v>0</v>
      </c>
      <c r="AA736">
        <f t="shared" si="56"/>
        <v>0</v>
      </c>
      <c r="AB736">
        <f t="shared" si="56"/>
        <v>0</v>
      </c>
      <c r="AC736">
        <f t="shared" si="56"/>
        <v>0</v>
      </c>
    </row>
    <row r="737" spans="1:29" x14ac:dyDescent="0.35">
      <c r="A737">
        <v>735</v>
      </c>
      <c r="B737" s="1">
        <v>1.18429E+18</v>
      </c>
      <c r="C737" t="s">
        <v>2538</v>
      </c>
      <c r="D737" s="3">
        <v>-0.3</v>
      </c>
      <c r="E737" s="3">
        <v>0.7</v>
      </c>
      <c r="F737" t="s">
        <v>69</v>
      </c>
      <c r="G737" t="str">
        <f t="shared" si="54"/>
        <v>Emotional</v>
      </c>
      <c r="H737" t="s">
        <v>1101</v>
      </c>
      <c r="J737" t="s">
        <v>33</v>
      </c>
      <c r="K737">
        <v>16656717</v>
      </c>
      <c r="L737" t="s">
        <v>2529</v>
      </c>
      <c r="M737" t="s">
        <v>2539</v>
      </c>
      <c r="N737" t="s">
        <v>18</v>
      </c>
      <c r="O737" t="s">
        <v>35</v>
      </c>
      <c r="P737" t="s">
        <v>36</v>
      </c>
      <c r="R737">
        <f t="shared" si="57"/>
        <v>0</v>
      </c>
      <c r="S737">
        <f t="shared" si="56"/>
        <v>0</v>
      </c>
      <c r="T737" t="str">
        <f t="shared" si="56"/>
        <v>Somewhat Poor</v>
      </c>
      <c r="U737">
        <f t="shared" si="56"/>
        <v>0</v>
      </c>
      <c r="V737">
        <f t="shared" si="56"/>
        <v>0</v>
      </c>
      <c r="W737">
        <f t="shared" si="56"/>
        <v>0</v>
      </c>
      <c r="X737">
        <f t="shared" si="56"/>
        <v>0</v>
      </c>
      <c r="Y737">
        <f t="shared" si="56"/>
        <v>0</v>
      </c>
      <c r="Z737">
        <f t="shared" si="56"/>
        <v>0</v>
      </c>
      <c r="AA737">
        <f t="shared" si="56"/>
        <v>0</v>
      </c>
      <c r="AB737">
        <f t="shared" si="56"/>
        <v>0</v>
      </c>
      <c r="AC737">
        <f t="shared" si="56"/>
        <v>0</v>
      </c>
    </row>
    <row r="738" spans="1:29" ht="275.5" x14ac:dyDescent="0.35">
      <c r="A738">
        <v>736</v>
      </c>
      <c r="B738" s="1">
        <v>1.18425E+18</v>
      </c>
      <c r="C738" s="2" t="s">
        <v>2540</v>
      </c>
      <c r="D738" s="3">
        <v>-0.5</v>
      </c>
      <c r="E738" s="3">
        <v>1</v>
      </c>
      <c r="F738" t="s">
        <v>69</v>
      </c>
      <c r="G738" t="str">
        <f t="shared" si="54"/>
        <v>Strong Emotional</v>
      </c>
      <c r="H738" t="s">
        <v>2541</v>
      </c>
      <c r="K738" s="1">
        <v>1.00768E+18</v>
      </c>
      <c r="L738" t="s">
        <v>2529</v>
      </c>
      <c r="M738" t="s">
        <v>2542</v>
      </c>
      <c r="N738" t="s">
        <v>18</v>
      </c>
      <c r="O738" t="s">
        <v>2543</v>
      </c>
      <c r="P738" t="s">
        <v>27</v>
      </c>
      <c r="R738" t="str">
        <f t="shared" si="57"/>
        <v>Very Poor</v>
      </c>
      <c r="S738">
        <f t="shared" si="56"/>
        <v>0</v>
      </c>
      <c r="T738">
        <f t="shared" si="56"/>
        <v>0</v>
      </c>
      <c r="U738">
        <f t="shared" si="56"/>
        <v>0</v>
      </c>
      <c r="V738">
        <f t="shared" si="56"/>
        <v>0</v>
      </c>
      <c r="W738">
        <f t="shared" si="56"/>
        <v>0</v>
      </c>
      <c r="X738">
        <f t="shared" si="56"/>
        <v>0</v>
      </c>
      <c r="Y738">
        <f t="shared" si="56"/>
        <v>0</v>
      </c>
      <c r="Z738">
        <f t="shared" si="56"/>
        <v>0</v>
      </c>
      <c r="AA738">
        <f t="shared" si="56"/>
        <v>0</v>
      </c>
      <c r="AB738">
        <f t="shared" si="56"/>
        <v>0</v>
      </c>
      <c r="AC738">
        <f t="shared" si="56"/>
        <v>0</v>
      </c>
    </row>
    <row r="739" spans="1:29" x14ac:dyDescent="0.35">
      <c r="A739">
        <v>737</v>
      </c>
      <c r="B739" s="1">
        <v>1.18426E+18</v>
      </c>
      <c r="C739" t="s">
        <v>2544</v>
      </c>
      <c r="D739" s="3">
        <v>0</v>
      </c>
      <c r="E739" s="3">
        <v>0</v>
      </c>
      <c r="F739" t="s">
        <v>38</v>
      </c>
      <c r="G739" t="str">
        <f t="shared" si="54"/>
        <v>Strong Rational</v>
      </c>
      <c r="H739" t="s">
        <v>2466</v>
      </c>
      <c r="K739">
        <v>410113411</v>
      </c>
      <c r="L739" t="s">
        <v>2529</v>
      </c>
      <c r="M739" t="s">
        <v>2545</v>
      </c>
      <c r="N739" t="s">
        <v>18</v>
      </c>
      <c r="O739" t="s">
        <v>2546</v>
      </c>
      <c r="P739" t="s">
        <v>36</v>
      </c>
      <c r="R739">
        <f t="shared" si="57"/>
        <v>0</v>
      </c>
      <c r="S739">
        <f t="shared" si="56"/>
        <v>0</v>
      </c>
      <c r="T739" t="str">
        <f t="shared" si="56"/>
        <v>Neutral</v>
      </c>
      <c r="U739">
        <f t="shared" si="56"/>
        <v>0</v>
      </c>
      <c r="V739">
        <f t="shared" si="56"/>
        <v>0</v>
      </c>
      <c r="W739">
        <f t="shared" si="56"/>
        <v>0</v>
      </c>
      <c r="X739">
        <f t="shared" si="56"/>
        <v>0</v>
      </c>
      <c r="Y739">
        <f t="shared" si="56"/>
        <v>0</v>
      </c>
      <c r="Z739">
        <f t="shared" si="56"/>
        <v>0</v>
      </c>
      <c r="AA739">
        <f t="shared" si="56"/>
        <v>0</v>
      </c>
      <c r="AB739">
        <f t="shared" si="56"/>
        <v>0</v>
      </c>
      <c r="AC739">
        <f t="shared" si="56"/>
        <v>0</v>
      </c>
    </row>
    <row r="740" spans="1:29" ht="275.5" x14ac:dyDescent="0.35">
      <c r="A740">
        <v>738</v>
      </c>
      <c r="B740" s="1">
        <v>1.18425E+18</v>
      </c>
      <c r="C740" s="2" t="s">
        <v>2540</v>
      </c>
      <c r="D740" s="3">
        <v>-0.5</v>
      </c>
      <c r="E740" s="3">
        <v>1</v>
      </c>
      <c r="F740" t="s">
        <v>69</v>
      </c>
      <c r="G740" t="str">
        <f t="shared" si="54"/>
        <v>Strong Emotional</v>
      </c>
      <c r="H740" t="s">
        <v>2541</v>
      </c>
      <c r="K740" s="1">
        <v>1.00768E+18</v>
      </c>
      <c r="L740" t="s">
        <v>2529</v>
      </c>
      <c r="M740" t="s">
        <v>2542</v>
      </c>
      <c r="N740" t="s">
        <v>18</v>
      </c>
      <c r="O740" t="s">
        <v>2543</v>
      </c>
      <c r="P740" t="s">
        <v>221</v>
      </c>
      <c r="R740">
        <f t="shared" si="57"/>
        <v>0</v>
      </c>
      <c r="S740">
        <f t="shared" si="56"/>
        <v>0</v>
      </c>
      <c r="T740">
        <f t="shared" si="56"/>
        <v>0</v>
      </c>
      <c r="U740">
        <f t="shared" si="56"/>
        <v>0</v>
      </c>
      <c r="V740">
        <f t="shared" ref="S740:AC763" si="58">IF($P740 = V$1, IF(AND(0&lt;$D740, $D740&lt;0.5), "Somewhat Good", IF(AND(0.5&lt;=$D740, $D740&lt;=1), "Very Good", IF(AND(-0.5&lt;$D740, $D740&lt;0), "Somewhat Poor", IF(AND(-1&lt;=$D740, $D740&lt;=-0.5), "Very Poor", IF($D740=0, "Neutral", "ERROR"))))),0)</f>
        <v>0</v>
      </c>
      <c r="W740">
        <f t="shared" si="58"/>
        <v>0</v>
      </c>
      <c r="X740">
        <f t="shared" si="58"/>
        <v>0</v>
      </c>
      <c r="Y740">
        <f t="shared" si="58"/>
        <v>0</v>
      </c>
      <c r="Z740">
        <f t="shared" si="58"/>
        <v>0</v>
      </c>
      <c r="AA740">
        <f t="shared" si="58"/>
        <v>0</v>
      </c>
      <c r="AB740" t="str">
        <f t="shared" si="58"/>
        <v>Very Poor</v>
      </c>
      <c r="AC740">
        <f t="shared" si="58"/>
        <v>0</v>
      </c>
    </row>
    <row r="741" spans="1:29" x14ac:dyDescent="0.35">
      <c r="A741">
        <v>739</v>
      </c>
      <c r="B741" s="1">
        <v>1.18427E+18</v>
      </c>
      <c r="C741" t="s">
        <v>2547</v>
      </c>
      <c r="D741" s="3">
        <v>0</v>
      </c>
      <c r="E741" s="3">
        <v>0</v>
      </c>
      <c r="F741" t="s">
        <v>38</v>
      </c>
      <c r="G741" t="str">
        <f t="shared" si="54"/>
        <v>Strong Rational</v>
      </c>
      <c r="H741" t="s">
        <v>1424</v>
      </c>
      <c r="J741" t="s">
        <v>23</v>
      </c>
      <c r="K741">
        <v>189310656</v>
      </c>
      <c r="L741" t="s">
        <v>2529</v>
      </c>
      <c r="M741" t="s">
        <v>2548</v>
      </c>
      <c r="N741" t="s">
        <v>18</v>
      </c>
      <c r="O741" t="s">
        <v>26</v>
      </c>
      <c r="P741" t="s">
        <v>27</v>
      </c>
      <c r="R741" t="str">
        <f t="shared" si="57"/>
        <v>Neutral</v>
      </c>
      <c r="S741">
        <f t="shared" si="58"/>
        <v>0</v>
      </c>
      <c r="T741">
        <f t="shared" si="58"/>
        <v>0</v>
      </c>
      <c r="U741">
        <f t="shared" si="58"/>
        <v>0</v>
      </c>
      <c r="V741">
        <f t="shared" si="58"/>
        <v>0</v>
      </c>
      <c r="W741">
        <f t="shared" si="58"/>
        <v>0</v>
      </c>
      <c r="X741">
        <f t="shared" si="58"/>
        <v>0</v>
      </c>
      <c r="Y741">
        <f t="shared" si="58"/>
        <v>0</v>
      </c>
      <c r="Z741">
        <f t="shared" si="58"/>
        <v>0</v>
      </c>
      <c r="AA741">
        <f t="shared" si="58"/>
        <v>0</v>
      </c>
      <c r="AB741">
        <f t="shared" si="58"/>
        <v>0</v>
      </c>
      <c r="AC741">
        <f t="shared" si="58"/>
        <v>0</v>
      </c>
    </row>
    <row r="742" spans="1:29" x14ac:dyDescent="0.35">
      <c r="A742">
        <v>740</v>
      </c>
      <c r="B742" s="1">
        <v>1.18428E+18</v>
      </c>
      <c r="C742" t="s">
        <v>2549</v>
      </c>
      <c r="D742" s="3">
        <v>0</v>
      </c>
      <c r="E742" s="3">
        <v>0</v>
      </c>
      <c r="F742" t="s">
        <v>38</v>
      </c>
      <c r="G742" t="str">
        <f t="shared" ref="G742:G805" si="59">IF((AND(E742 &gt;= 0.26,E742 &lt;=0.5)),"Rational",IF((AND(E742 &gt; 0.5,E742 &lt; 0.75)),"Emotional",IF((AND(E742 &gt;= 0.75,E742 &lt;=1)),"Strong Emotional", "Strong Rational")))</f>
        <v>Strong Rational</v>
      </c>
      <c r="H742" t="s">
        <v>2550</v>
      </c>
      <c r="K742">
        <v>1209272556</v>
      </c>
      <c r="L742" t="s">
        <v>2529</v>
      </c>
      <c r="M742" t="s">
        <v>2551</v>
      </c>
      <c r="N742" t="s">
        <v>48</v>
      </c>
      <c r="O742" t="s">
        <v>26</v>
      </c>
      <c r="P742" t="s">
        <v>27</v>
      </c>
      <c r="R742" t="str">
        <f t="shared" si="57"/>
        <v>Neutral</v>
      </c>
      <c r="S742">
        <f t="shared" si="58"/>
        <v>0</v>
      </c>
      <c r="T742">
        <f t="shared" si="58"/>
        <v>0</v>
      </c>
      <c r="U742">
        <f t="shared" si="58"/>
        <v>0</v>
      </c>
      <c r="V742">
        <f t="shared" si="58"/>
        <v>0</v>
      </c>
      <c r="W742">
        <f t="shared" si="58"/>
        <v>0</v>
      </c>
      <c r="X742">
        <f t="shared" si="58"/>
        <v>0</v>
      </c>
      <c r="Y742">
        <f t="shared" si="58"/>
        <v>0</v>
      </c>
      <c r="Z742">
        <f t="shared" si="58"/>
        <v>0</v>
      </c>
      <c r="AA742">
        <f t="shared" si="58"/>
        <v>0</v>
      </c>
      <c r="AB742">
        <f t="shared" si="58"/>
        <v>0</v>
      </c>
      <c r="AC742">
        <f t="shared" si="58"/>
        <v>0</v>
      </c>
    </row>
    <row r="743" spans="1:29" x14ac:dyDescent="0.35">
      <c r="A743">
        <v>741</v>
      </c>
      <c r="B743" s="1">
        <v>1.18426E+18</v>
      </c>
      <c r="C743" t="s">
        <v>2552</v>
      </c>
      <c r="D743" s="3">
        <v>0</v>
      </c>
      <c r="E743" s="3">
        <v>0</v>
      </c>
      <c r="F743" t="s">
        <v>38</v>
      </c>
      <c r="G743" t="str">
        <f t="shared" si="59"/>
        <v>Strong Rational</v>
      </c>
      <c r="H743" t="s">
        <v>539</v>
      </c>
      <c r="J743" t="s">
        <v>2553</v>
      </c>
      <c r="K743" s="1">
        <v>1.16355E+18</v>
      </c>
      <c r="L743" t="s">
        <v>2529</v>
      </c>
      <c r="M743" t="s">
        <v>2554</v>
      </c>
      <c r="N743" t="s">
        <v>18</v>
      </c>
      <c r="O743" t="s">
        <v>2555</v>
      </c>
      <c r="P743" t="s">
        <v>27</v>
      </c>
      <c r="R743" t="str">
        <f t="shared" si="57"/>
        <v>Neutral</v>
      </c>
      <c r="S743">
        <f t="shared" si="58"/>
        <v>0</v>
      </c>
      <c r="T743">
        <f t="shared" si="58"/>
        <v>0</v>
      </c>
      <c r="U743">
        <f t="shared" si="58"/>
        <v>0</v>
      </c>
      <c r="V743">
        <f t="shared" si="58"/>
        <v>0</v>
      </c>
      <c r="W743">
        <f t="shared" si="58"/>
        <v>0</v>
      </c>
      <c r="X743">
        <f t="shared" si="58"/>
        <v>0</v>
      </c>
      <c r="Y743">
        <f t="shared" si="58"/>
        <v>0</v>
      </c>
      <c r="Z743">
        <f t="shared" si="58"/>
        <v>0</v>
      </c>
      <c r="AA743">
        <f t="shared" si="58"/>
        <v>0</v>
      </c>
      <c r="AB743">
        <f t="shared" si="58"/>
        <v>0</v>
      </c>
      <c r="AC743">
        <f t="shared" si="58"/>
        <v>0</v>
      </c>
    </row>
    <row r="744" spans="1:29" x14ac:dyDescent="0.35">
      <c r="A744">
        <v>742</v>
      </c>
      <c r="B744" s="1">
        <v>1.18427E+18</v>
      </c>
      <c r="C744" t="s">
        <v>2556</v>
      </c>
      <c r="D744" s="3">
        <v>0</v>
      </c>
      <c r="E744" s="3">
        <v>0</v>
      </c>
      <c r="F744" t="s">
        <v>38</v>
      </c>
      <c r="G744" t="str">
        <f t="shared" si="59"/>
        <v>Strong Rational</v>
      </c>
      <c r="H744" t="s">
        <v>2557</v>
      </c>
      <c r="J744" t="s">
        <v>2558</v>
      </c>
      <c r="K744" s="1">
        <v>1.08241E+18</v>
      </c>
      <c r="L744" t="s">
        <v>2529</v>
      </c>
      <c r="M744" t="s">
        <v>2558</v>
      </c>
      <c r="N744" t="s">
        <v>18</v>
      </c>
      <c r="O744" t="s">
        <v>2559</v>
      </c>
      <c r="P744" t="s">
        <v>36</v>
      </c>
      <c r="R744">
        <f t="shared" si="57"/>
        <v>0</v>
      </c>
      <c r="S744">
        <f t="shared" si="58"/>
        <v>0</v>
      </c>
      <c r="T744" t="str">
        <f t="shared" si="58"/>
        <v>Neutral</v>
      </c>
      <c r="U744">
        <f t="shared" si="58"/>
        <v>0</v>
      </c>
      <c r="V744">
        <f t="shared" si="58"/>
        <v>0</v>
      </c>
      <c r="W744">
        <f t="shared" si="58"/>
        <v>0</v>
      </c>
      <c r="X744">
        <f t="shared" si="58"/>
        <v>0</v>
      </c>
      <c r="Y744">
        <f t="shared" si="58"/>
        <v>0</v>
      </c>
      <c r="Z744">
        <f t="shared" si="58"/>
        <v>0</v>
      </c>
      <c r="AA744">
        <f t="shared" si="58"/>
        <v>0</v>
      </c>
      <c r="AB744">
        <f t="shared" si="58"/>
        <v>0</v>
      </c>
      <c r="AC744">
        <f t="shared" si="58"/>
        <v>0</v>
      </c>
    </row>
    <row r="745" spans="1:29" ht="159.5" x14ac:dyDescent="0.35">
      <c r="A745">
        <v>743</v>
      </c>
      <c r="B745" s="1">
        <v>1.18427E+18</v>
      </c>
      <c r="C745" s="2" t="s">
        <v>2560</v>
      </c>
      <c r="D745" s="3">
        <v>-0.5</v>
      </c>
      <c r="E745" s="3">
        <v>0.9</v>
      </c>
      <c r="F745" t="s">
        <v>69</v>
      </c>
      <c r="G745" t="str">
        <f t="shared" si="59"/>
        <v>Strong Emotional</v>
      </c>
      <c r="H745" t="s">
        <v>610</v>
      </c>
      <c r="J745" t="s">
        <v>33</v>
      </c>
      <c r="K745">
        <v>32380166</v>
      </c>
      <c r="L745" t="s">
        <v>2529</v>
      </c>
      <c r="M745" t="s">
        <v>2561</v>
      </c>
      <c r="N745" t="s">
        <v>18</v>
      </c>
      <c r="O745" t="s">
        <v>35</v>
      </c>
      <c r="P745" t="s">
        <v>36</v>
      </c>
      <c r="R745">
        <f t="shared" si="57"/>
        <v>0</v>
      </c>
      <c r="S745">
        <f t="shared" si="58"/>
        <v>0</v>
      </c>
      <c r="T745" t="str">
        <f t="shared" si="58"/>
        <v>Very Poor</v>
      </c>
      <c r="U745">
        <f t="shared" si="58"/>
        <v>0</v>
      </c>
      <c r="V745">
        <f t="shared" si="58"/>
        <v>0</v>
      </c>
      <c r="W745">
        <f t="shared" si="58"/>
        <v>0</v>
      </c>
      <c r="X745">
        <f t="shared" si="58"/>
        <v>0</v>
      </c>
      <c r="Y745">
        <f t="shared" si="58"/>
        <v>0</v>
      </c>
      <c r="Z745">
        <f t="shared" si="58"/>
        <v>0</v>
      </c>
      <c r="AA745">
        <f t="shared" si="58"/>
        <v>0</v>
      </c>
      <c r="AB745">
        <f t="shared" si="58"/>
        <v>0</v>
      </c>
      <c r="AC745">
        <f t="shared" si="58"/>
        <v>0</v>
      </c>
    </row>
    <row r="746" spans="1:29" x14ac:dyDescent="0.35">
      <c r="A746">
        <v>744</v>
      </c>
      <c r="B746" s="1">
        <v>1.18426E+18</v>
      </c>
      <c r="C746" t="s">
        <v>2562</v>
      </c>
      <c r="D746" s="3">
        <v>-0.6</v>
      </c>
      <c r="E746" s="3">
        <v>0.9</v>
      </c>
      <c r="F746" t="s">
        <v>69</v>
      </c>
      <c r="G746" t="str">
        <f t="shared" si="59"/>
        <v>Strong Emotional</v>
      </c>
      <c r="H746" t="s">
        <v>2563</v>
      </c>
      <c r="J746" t="s">
        <v>1826</v>
      </c>
      <c r="K746">
        <v>45406407</v>
      </c>
      <c r="L746" t="s">
        <v>2529</v>
      </c>
      <c r="M746" t="s">
        <v>2564</v>
      </c>
      <c r="N746" t="s">
        <v>18</v>
      </c>
      <c r="O746" t="s">
        <v>2565</v>
      </c>
      <c r="P746" t="s">
        <v>156</v>
      </c>
      <c r="R746">
        <f t="shared" si="57"/>
        <v>0</v>
      </c>
      <c r="S746">
        <f t="shared" si="58"/>
        <v>0</v>
      </c>
      <c r="T746">
        <f t="shared" si="58"/>
        <v>0</v>
      </c>
      <c r="U746" t="str">
        <f t="shared" si="58"/>
        <v>Very Poor</v>
      </c>
      <c r="V746">
        <f t="shared" si="58"/>
        <v>0</v>
      </c>
      <c r="W746">
        <f t="shared" si="58"/>
        <v>0</v>
      </c>
      <c r="X746">
        <f t="shared" si="58"/>
        <v>0</v>
      </c>
      <c r="Y746">
        <f t="shared" si="58"/>
        <v>0</v>
      </c>
      <c r="Z746">
        <f t="shared" si="58"/>
        <v>0</v>
      </c>
      <c r="AA746">
        <f t="shared" si="58"/>
        <v>0</v>
      </c>
      <c r="AB746">
        <f t="shared" si="58"/>
        <v>0</v>
      </c>
      <c r="AC746">
        <f t="shared" si="58"/>
        <v>0</v>
      </c>
    </row>
    <row r="747" spans="1:29" ht="232" x14ac:dyDescent="0.35">
      <c r="A747">
        <v>745</v>
      </c>
      <c r="B747" s="1">
        <v>1.18427E+18</v>
      </c>
      <c r="C747" s="2" t="s">
        <v>2566</v>
      </c>
      <c r="D747" s="3">
        <v>0.625</v>
      </c>
      <c r="E747" s="3">
        <v>1</v>
      </c>
      <c r="F747" t="s">
        <v>14</v>
      </c>
      <c r="G747" t="str">
        <f t="shared" si="59"/>
        <v>Strong Emotional</v>
      </c>
      <c r="H747" t="s">
        <v>2567</v>
      </c>
      <c r="J747" t="s">
        <v>2568</v>
      </c>
      <c r="K747" s="1">
        <v>7.71782E+17</v>
      </c>
      <c r="L747" t="s">
        <v>2529</v>
      </c>
      <c r="M747" t="s">
        <v>2569</v>
      </c>
      <c r="N747" t="s">
        <v>2570</v>
      </c>
      <c r="O747" t="s">
        <v>2571</v>
      </c>
      <c r="P747" t="s">
        <v>156</v>
      </c>
      <c r="R747">
        <f t="shared" si="57"/>
        <v>0</v>
      </c>
      <c r="S747">
        <f t="shared" si="58"/>
        <v>0</v>
      </c>
      <c r="T747">
        <f t="shared" si="58"/>
        <v>0</v>
      </c>
      <c r="U747" t="str">
        <f t="shared" si="58"/>
        <v>Very Good</v>
      </c>
      <c r="V747">
        <f t="shared" si="58"/>
        <v>0</v>
      </c>
      <c r="W747">
        <f t="shared" si="58"/>
        <v>0</v>
      </c>
      <c r="X747">
        <f t="shared" si="58"/>
        <v>0</v>
      </c>
      <c r="Y747">
        <f t="shared" si="58"/>
        <v>0</v>
      </c>
      <c r="Z747">
        <f t="shared" si="58"/>
        <v>0</v>
      </c>
      <c r="AA747">
        <f t="shared" si="58"/>
        <v>0</v>
      </c>
      <c r="AB747">
        <f t="shared" si="58"/>
        <v>0</v>
      </c>
      <c r="AC747">
        <f t="shared" si="58"/>
        <v>0</v>
      </c>
    </row>
    <row r="748" spans="1:29" x14ac:dyDescent="0.35">
      <c r="A748">
        <v>746</v>
      </c>
      <c r="B748" s="1">
        <v>1.18427E+18</v>
      </c>
      <c r="C748" t="s">
        <v>2572</v>
      </c>
      <c r="D748" s="3">
        <v>0</v>
      </c>
      <c r="E748" s="3">
        <v>0</v>
      </c>
      <c r="F748" t="s">
        <v>38</v>
      </c>
      <c r="G748" t="str">
        <f t="shared" si="59"/>
        <v>Strong Rational</v>
      </c>
      <c r="H748" t="s">
        <v>2573</v>
      </c>
      <c r="J748" t="s">
        <v>2574</v>
      </c>
      <c r="K748">
        <v>304105322</v>
      </c>
      <c r="L748" t="s">
        <v>2529</v>
      </c>
      <c r="M748" t="s">
        <v>2575</v>
      </c>
      <c r="N748" t="s">
        <v>18</v>
      </c>
      <c r="O748" t="s">
        <v>2576</v>
      </c>
      <c r="P748" t="s">
        <v>156</v>
      </c>
      <c r="R748">
        <f t="shared" si="57"/>
        <v>0</v>
      </c>
      <c r="S748">
        <f t="shared" si="58"/>
        <v>0</v>
      </c>
      <c r="T748">
        <f t="shared" si="58"/>
        <v>0</v>
      </c>
      <c r="U748" t="str">
        <f t="shared" si="58"/>
        <v>Neutral</v>
      </c>
      <c r="V748">
        <f t="shared" si="58"/>
        <v>0</v>
      </c>
      <c r="W748">
        <f t="shared" si="58"/>
        <v>0</v>
      </c>
      <c r="X748">
        <f t="shared" si="58"/>
        <v>0</v>
      </c>
      <c r="Y748">
        <f t="shared" si="58"/>
        <v>0</v>
      </c>
      <c r="Z748">
        <f t="shared" si="58"/>
        <v>0</v>
      </c>
      <c r="AA748">
        <f t="shared" si="58"/>
        <v>0</v>
      </c>
      <c r="AB748">
        <f t="shared" si="58"/>
        <v>0</v>
      </c>
      <c r="AC748">
        <f t="shared" si="58"/>
        <v>0</v>
      </c>
    </row>
    <row r="749" spans="1:29" x14ac:dyDescent="0.35">
      <c r="A749">
        <v>747</v>
      </c>
      <c r="B749" s="1">
        <v>1.18428E+18</v>
      </c>
      <c r="C749" t="s">
        <v>2577</v>
      </c>
      <c r="D749" s="3">
        <v>0</v>
      </c>
      <c r="E749" s="3">
        <v>0</v>
      </c>
      <c r="F749" t="s">
        <v>38</v>
      </c>
      <c r="G749" t="str">
        <f t="shared" si="59"/>
        <v>Strong Rational</v>
      </c>
      <c r="H749" t="s">
        <v>1899</v>
      </c>
      <c r="J749" t="s">
        <v>2578</v>
      </c>
      <c r="K749">
        <v>2574669770</v>
      </c>
      <c r="L749" t="s">
        <v>2529</v>
      </c>
      <c r="M749" t="s">
        <v>2579</v>
      </c>
      <c r="N749" t="s">
        <v>18</v>
      </c>
      <c r="O749" t="s">
        <v>2580</v>
      </c>
      <c r="P749" t="s">
        <v>156</v>
      </c>
      <c r="R749">
        <f t="shared" si="57"/>
        <v>0</v>
      </c>
      <c r="S749">
        <f t="shared" si="58"/>
        <v>0</v>
      </c>
      <c r="T749">
        <f t="shared" si="58"/>
        <v>0</v>
      </c>
      <c r="U749" t="str">
        <f t="shared" si="58"/>
        <v>Neutral</v>
      </c>
      <c r="V749">
        <f t="shared" si="58"/>
        <v>0</v>
      </c>
      <c r="W749">
        <f t="shared" si="58"/>
        <v>0</v>
      </c>
      <c r="X749">
        <f t="shared" si="58"/>
        <v>0</v>
      </c>
      <c r="Y749">
        <f t="shared" si="58"/>
        <v>0</v>
      </c>
      <c r="Z749">
        <f t="shared" si="58"/>
        <v>0</v>
      </c>
      <c r="AA749">
        <f t="shared" si="58"/>
        <v>0</v>
      </c>
      <c r="AB749">
        <f t="shared" si="58"/>
        <v>0</v>
      </c>
      <c r="AC749">
        <f t="shared" si="58"/>
        <v>0</v>
      </c>
    </row>
    <row r="750" spans="1:29" x14ac:dyDescent="0.35">
      <c r="A750">
        <v>748</v>
      </c>
      <c r="B750" s="1">
        <v>1.18428E+18</v>
      </c>
      <c r="C750" t="s">
        <v>2581</v>
      </c>
      <c r="D750" s="3">
        <v>0</v>
      </c>
      <c r="E750" s="3">
        <v>0</v>
      </c>
      <c r="F750" t="s">
        <v>38</v>
      </c>
      <c r="G750" t="str">
        <f t="shared" si="59"/>
        <v>Strong Rational</v>
      </c>
      <c r="H750" t="s">
        <v>2550</v>
      </c>
      <c r="J750" t="s">
        <v>2582</v>
      </c>
      <c r="K750">
        <v>42961677</v>
      </c>
      <c r="L750" t="s">
        <v>2529</v>
      </c>
      <c r="M750" t="s">
        <v>2583</v>
      </c>
      <c r="N750" t="s">
        <v>18</v>
      </c>
      <c r="O750" t="s">
        <v>2584</v>
      </c>
      <c r="P750" t="s">
        <v>156</v>
      </c>
      <c r="R750">
        <f t="shared" si="57"/>
        <v>0</v>
      </c>
      <c r="S750">
        <f t="shared" si="58"/>
        <v>0</v>
      </c>
      <c r="T750">
        <f t="shared" si="58"/>
        <v>0</v>
      </c>
      <c r="U750" t="str">
        <f t="shared" si="58"/>
        <v>Neutral</v>
      </c>
      <c r="V750">
        <f t="shared" si="58"/>
        <v>0</v>
      </c>
      <c r="W750">
        <f t="shared" si="58"/>
        <v>0</v>
      </c>
      <c r="X750">
        <f t="shared" si="58"/>
        <v>0</v>
      </c>
      <c r="Y750">
        <f t="shared" si="58"/>
        <v>0</v>
      </c>
      <c r="Z750">
        <f t="shared" si="58"/>
        <v>0</v>
      </c>
      <c r="AA750">
        <f t="shared" si="58"/>
        <v>0</v>
      </c>
      <c r="AB750">
        <f t="shared" si="58"/>
        <v>0</v>
      </c>
      <c r="AC750">
        <f t="shared" si="58"/>
        <v>0</v>
      </c>
    </row>
    <row r="751" spans="1:29" x14ac:dyDescent="0.35">
      <c r="A751">
        <v>749</v>
      </c>
      <c r="B751" s="1">
        <v>1.18426E+18</v>
      </c>
      <c r="C751" t="s">
        <v>2585</v>
      </c>
      <c r="D751" s="3">
        <v>0</v>
      </c>
      <c r="E751" s="3">
        <v>0</v>
      </c>
      <c r="F751" t="s">
        <v>38</v>
      </c>
      <c r="G751" t="str">
        <f t="shared" si="59"/>
        <v>Strong Rational</v>
      </c>
      <c r="H751" t="s">
        <v>1078</v>
      </c>
      <c r="J751" t="s">
        <v>2586</v>
      </c>
      <c r="K751">
        <v>30238286</v>
      </c>
      <c r="L751" t="s">
        <v>2529</v>
      </c>
      <c r="M751" t="s">
        <v>2587</v>
      </c>
      <c r="N751" t="s">
        <v>18</v>
      </c>
      <c r="O751" t="s">
        <v>2588</v>
      </c>
      <c r="P751" t="s">
        <v>50</v>
      </c>
      <c r="R751">
        <f t="shared" si="57"/>
        <v>0</v>
      </c>
      <c r="S751">
        <f t="shared" si="58"/>
        <v>0</v>
      </c>
      <c r="T751">
        <f t="shared" si="58"/>
        <v>0</v>
      </c>
      <c r="U751">
        <f t="shared" si="58"/>
        <v>0</v>
      </c>
      <c r="V751">
        <f t="shared" si="58"/>
        <v>0</v>
      </c>
      <c r="W751" t="str">
        <f t="shared" si="58"/>
        <v>Neutral</v>
      </c>
      <c r="X751">
        <f t="shared" si="58"/>
        <v>0</v>
      </c>
      <c r="Y751">
        <f t="shared" si="58"/>
        <v>0</v>
      </c>
      <c r="Z751">
        <f t="shared" si="58"/>
        <v>0</v>
      </c>
      <c r="AA751">
        <f t="shared" si="58"/>
        <v>0</v>
      </c>
      <c r="AB751">
        <f t="shared" si="58"/>
        <v>0</v>
      </c>
      <c r="AC751">
        <f t="shared" si="58"/>
        <v>0</v>
      </c>
    </row>
    <row r="752" spans="1:29" x14ac:dyDescent="0.35">
      <c r="A752">
        <v>750</v>
      </c>
      <c r="B752" s="1">
        <v>1.18426E+18</v>
      </c>
      <c r="C752" t="s">
        <v>2589</v>
      </c>
      <c r="D752" s="3">
        <v>0</v>
      </c>
      <c r="E752" s="3">
        <v>0</v>
      </c>
      <c r="F752" t="s">
        <v>38</v>
      </c>
      <c r="G752" t="str">
        <f t="shared" si="59"/>
        <v>Strong Rational</v>
      </c>
      <c r="H752" t="s">
        <v>1209</v>
      </c>
      <c r="K752">
        <v>268059706</v>
      </c>
      <c r="L752" t="s">
        <v>2529</v>
      </c>
      <c r="M752" t="s">
        <v>2590</v>
      </c>
      <c r="N752" t="s">
        <v>48</v>
      </c>
      <c r="O752" t="s">
        <v>2591</v>
      </c>
      <c r="P752" t="s">
        <v>50</v>
      </c>
      <c r="R752">
        <f t="shared" si="57"/>
        <v>0</v>
      </c>
      <c r="S752">
        <f t="shared" si="58"/>
        <v>0</v>
      </c>
      <c r="T752">
        <f t="shared" si="58"/>
        <v>0</v>
      </c>
      <c r="U752">
        <f t="shared" si="58"/>
        <v>0</v>
      </c>
      <c r="V752">
        <f t="shared" si="58"/>
        <v>0</v>
      </c>
      <c r="W752" t="str">
        <f t="shared" si="58"/>
        <v>Neutral</v>
      </c>
      <c r="X752">
        <f t="shared" si="58"/>
        <v>0</v>
      </c>
      <c r="Y752">
        <f t="shared" si="58"/>
        <v>0</v>
      </c>
      <c r="Z752">
        <f t="shared" si="58"/>
        <v>0</v>
      </c>
      <c r="AA752">
        <f t="shared" si="58"/>
        <v>0</v>
      </c>
      <c r="AB752">
        <f t="shared" si="58"/>
        <v>0</v>
      </c>
      <c r="AC752">
        <f t="shared" si="58"/>
        <v>0</v>
      </c>
    </row>
    <row r="753" spans="1:29" x14ac:dyDescent="0.35">
      <c r="A753">
        <v>751</v>
      </c>
      <c r="B753" s="1">
        <v>1.18413E+18</v>
      </c>
      <c r="C753" t="s">
        <v>2592</v>
      </c>
      <c r="D753" s="3">
        <v>0</v>
      </c>
      <c r="E753" s="3">
        <v>0</v>
      </c>
      <c r="F753" t="s">
        <v>38</v>
      </c>
      <c r="G753" t="str">
        <f t="shared" si="59"/>
        <v>Strong Rational</v>
      </c>
      <c r="H753" t="s">
        <v>2593</v>
      </c>
      <c r="J753" t="s">
        <v>1357</v>
      </c>
      <c r="K753">
        <v>295339096</v>
      </c>
      <c r="L753" t="s">
        <v>2529</v>
      </c>
      <c r="M753" t="s">
        <v>2594</v>
      </c>
      <c r="N753" t="s">
        <v>18</v>
      </c>
      <c r="O753" t="s">
        <v>2595</v>
      </c>
      <c r="P753" t="s">
        <v>567</v>
      </c>
      <c r="R753">
        <f t="shared" si="57"/>
        <v>0</v>
      </c>
      <c r="S753">
        <f t="shared" si="58"/>
        <v>0</v>
      </c>
      <c r="T753">
        <f t="shared" si="58"/>
        <v>0</v>
      </c>
      <c r="U753">
        <f t="shared" si="58"/>
        <v>0</v>
      </c>
      <c r="V753">
        <f t="shared" si="58"/>
        <v>0</v>
      </c>
      <c r="W753">
        <f t="shared" si="58"/>
        <v>0</v>
      </c>
      <c r="X753" t="str">
        <f t="shared" si="58"/>
        <v>Neutral</v>
      </c>
      <c r="Y753">
        <f t="shared" si="58"/>
        <v>0</v>
      </c>
      <c r="Z753">
        <f t="shared" si="58"/>
        <v>0</v>
      </c>
      <c r="AA753">
        <f t="shared" si="58"/>
        <v>0</v>
      </c>
      <c r="AB753">
        <f t="shared" si="58"/>
        <v>0</v>
      </c>
      <c r="AC753">
        <f t="shared" si="58"/>
        <v>0</v>
      </c>
    </row>
    <row r="754" spans="1:29" x14ac:dyDescent="0.35">
      <c r="A754">
        <v>752</v>
      </c>
      <c r="B754" s="1">
        <v>1.18417E+18</v>
      </c>
      <c r="C754" t="s">
        <v>2596</v>
      </c>
      <c r="D754" s="3">
        <v>0</v>
      </c>
      <c r="E754" s="3">
        <v>0</v>
      </c>
      <c r="F754" t="s">
        <v>38</v>
      </c>
      <c r="G754" t="str">
        <f t="shared" si="59"/>
        <v>Strong Rational</v>
      </c>
      <c r="H754" t="s">
        <v>2597</v>
      </c>
      <c r="J754" t="s">
        <v>2598</v>
      </c>
      <c r="K754">
        <v>295339096</v>
      </c>
      <c r="L754" t="s">
        <v>2529</v>
      </c>
      <c r="M754" t="s">
        <v>2594</v>
      </c>
      <c r="N754" t="s">
        <v>2599</v>
      </c>
      <c r="O754" t="s">
        <v>2600</v>
      </c>
      <c r="P754" t="s">
        <v>567</v>
      </c>
      <c r="R754">
        <f t="shared" si="57"/>
        <v>0</v>
      </c>
      <c r="S754">
        <f t="shared" si="58"/>
        <v>0</v>
      </c>
      <c r="T754">
        <f t="shared" si="58"/>
        <v>0</v>
      </c>
      <c r="U754">
        <f t="shared" si="58"/>
        <v>0</v>
      </c>
      <c r="V754">
        <f t="shared" si="58"/>
        <v>0</v>
      </c>
      <c r="W754">
        <f t="shared" si="58"/>
        <v>0</v>
      </c>
      <c r="X754" t="str">
        <f t="shared" si="58"/>
        <v>Neutral</v>
      </c>
      <c r="Y754">
        <f t="shared" si="58"/>
        <v>0</v>
      </c>
      <c r="Z754">
        <f t="shared" si="58"/>
        <v>0</v>
      </c>
      <c r="AA754">
        <f t="shared" si="58"/>
        <v>0</v>
      </c>
      <c r="AB754">
        <f t="shared" si="58"/>
        <v>0</v>
      </c>
      <c r="AC754">
        <f t="shared" si="58"/>
        <v>0</v>
      </c>
    </row>
    <row r="755" spans="1:29" ht="159.5" x14ac:dyDescent="0.35">
      <c r="A755">
        <v>753</v>
      </c>
      <c r="B755" s="1">
        <v>1.18422E+18</v>
      </c>
      <c r="C755" s="2" t="s">
        <v>2601</v>
      </c>
      <c r="D755" s="3">
        <v>0</v>
      </c>
      <c r="E755" s="3">
        <v>0</v>
      </c>
      <c r="F755" t="s">
        <v>38</v>
      </c>
      <c r="G755" t="str">
        <f t="shared" si="59"/>
        <v>Strong Rational</v>
      </c>
      <c r="H755" t="s">
        <v>2602</v>
      </c>
      <c r="K755">
        <v>295339096</v>
      </c>
      <c r="L755" t="s">
        <v>2529</v>
      </c>
      <c r="M755" t="s">
        <v>2594</v>
      </c>
      <c r="N755" t="s">
        <v>2603</v>
      </c>
      <c r="O755" t="s">
        <v>2604</v>
      </c>
      <c r="P755" t="s">
        <v>567</v>
      </c>
      <c r="R755">
        <f t="shared" si="57"/>
        <v>0</v>
      </c>
      <c r="S755">
        <f t="shared" si="58"/>
        <v>0</v>
      </c>
      <c r="T755">
        <f t="shared" si="58"/>
        <v>0</v>
      </c>
      <c r="U755">
        <f t="shared" si="58"/>
        <v>0</v>
      </c>
      <c r="V755">
        <f t="shared" si="58"/>
        <v>0</v>
      </c>
      <c r="W755">
        <f t="shared" si="58"/>
        <v>0</v>
      </c>
      <c r="X755" t="str">
        <f t="shared" si="58"/>
        <v>Neutral</v>
      </c>
      <c r="Y755">
        <f t="shared" si="58"/>
        <v>0</v>
      </c>
      <c r="Z755">
        <f t="shared" si="58"/>
        <v>0</v>
      </c>
      <c r="AA755">
        <f t="shared" si="58"/>
        <v>0</v>
      </c>
      <c r="AB755">
        <f t="shared" si="58"/>
        <v>0</v>
      </c>
      <c r="AC755">
        <f t="shared" si="58"/>
        <v>0</v>
      </c>
    </row>
    <row r="756" spans="1:29" x14ac:dyDescent="0.35">
      <c r="A756">
        <v>754</v>
      </c>
      <c r="B756" s="1">
        <v>1.18428E+18</v>
      </c>
      <c r="C756" t="s">
        <v>2605</v>
      </c>
      <c r="D756" s="3">
        <v>0</v>
      </c>
      <c r="E756" s="3">
        <v>0</v>
      </c>
      <c r="F756" t="s">
        <v>38</v>
      </c>
      <c r="G756" t="str">
        <f t="shared" si="59"/>
        <v>Strong Rational</v>
      </c>
      <c r="H756" t="s">
        <v>916</v>
      </c>
      <c r="J756" t="s">
        <v>621</v>
      </c>
      <c r="K756" s="1">
        <v>1.14146E+18</v>
      </c>
      <c r="L756" t="s">
        <v>2529</v>
      </c>
      <c r="M756" t="s">
        <v>2606</v>
      </c>
      <c r="N756" t="s">
        <v>18</v>
      </c>
      <c r="O756" t="s">
        <v>2607</v>
      </c>
      <c r="P756" t="s">
        <v>56</v>
      </c>
      <c r="R756">
        <f t="shared" si="57"/>
        <v>0</v>
      </c>
      <c r="S756">
        <f t="shared" si="58"/>
        <v>0</v>
      </c>
      <c r="T756">
        <f t="shared" si="58"/>
        <v>0</v>
      </c>
      <c r="U756">
        <f t="shared" si="58"/>
        <v>0</v>
      </c>
      <c r="V756">
        <f t="shared" si="58"/>
        <v>0</v>
      </c>
      <c r="W756">
        <f t="shared" si="58"/>
        <v>0</v>
      </c>
      <c r="X756">
        <f t="shared" si="58"/>
        <v>0</v>
      </c>
      <c r="Y756">
        <f t="shared" si="58"/>
        <v>0</v>
      </c>
      <c r="Z756" t="str">
        <f t="shared" si="58"/>
        <v>Neutral</v>
      </c>
      <c r="AA756">
        <f t="shared" si="58"/>
        <v>0</v>
      </c>
      <c r="AB756">
        <f t="shared" si="58"/>
        <v>0</v>
      </c>
      <c r="AC756">
        <f t="shared" si="58"/>
        <v>0</v>
      </c>
    </row>
    <row r="757" spans="1:29" x14ac:dyDescent="0.35">
      <c r="A757">
        <v>755</v>
      </c>
      <c r="B757" s="1">
        <v>1.18427E+18</v>
      </c>
      <c r="C757" t="s">
        <v>2608</v>
      </c>
      <c r="D757" s="3">
        <v>-0.1953125</v>
      </c>
      <c r="E757" s="3">
        <v>0.375</v>
      </c>
      <c r="F757" t="s">
        <v>69</v>
      </c>
      <c r="G757" t="str">
        <f t="shared" si="59"/>
        <v>Rational</v>
      </c>
      <c r="H757" t="s">
        <v>2609</v>
      </c>
      <c r="J757" t="s">
        <v>53</v>
      </c>
      <c r="K757">
        <v>2362728290</v>
      </c>
      <c r="L757" t="s">
        <v>2529</v>
      </c>
      <c r="M757" t="s">
        <v>2610</v>
      </c>
      <c r="N757" t="s">
        <v>18</v>
      </c>
      <c r="O757" t="s">
        <v>55</v>
      </c>
      <c r="P757" t="s">
        <v>56</v>
      </c>
      <c r="R757">
        <f t="shared" si="57"/>
        <v>0</v>
      </c>
      <c r="S757">
        <f t="shared" si="58"/>
        <v>0</v>
      </c>
      <c r="T757">
        <f t="shared" si="58"/>
        <v>0</v>
      </c>
      <c r="U757">
        <f t="shared" si="58"/>
        <v>0</v>
      </c>
      <c r="V757">
        <f t="shared" si="58"/>
        <v>0</v>
      </c>
      <c r="W757">
        <f t="shared" si="58"/>
        <v>0</v>
      </c>
      <c r="X757">
        <f t="shared" si="58"/>
        <v>0</v>
      </c>
      <c r="Y757">
        <f t="shared" si="58"/>
        <v>0</v>
      </c>
      <c r="Z757" t="str">
        <f t="shared" si="58"/>
        <v>Somewhat Poor</v>
      </c>
      <c r="AA757">
        <f t="shared" si="58"/>
        <v>0</v>
      </c>
      <c r="AB757">
        <f t="shared" si="58"/>
        <v>0</v>
      </c>
      <c r="AC757">
        <f t="shared" si="58"/>
        <v>0</v>
      </c>
    </row>
    <row r="758" spans="1:29" x14ac:dyDescent="0.35">
      <c r="A758">
        <v>756</v>
      </c>
      <c r="B758" s="1">
        <v>1.18427E+18</v>
      </c>
      <c r="C758" t="s">
        <v>2611</v>
      </c>
      <c r="D758" s="3">
        <v>0.1</v>
      </c>
      <c r="E758" s="3">
        <v>0.38333333333333303</v>
      </c>
      <c r="F758" t="s">
        <v>14</v>
      </c>
      <c r="G758" t="str">
        <f t="shared" si="59"/>
        <v>Rational</v>
      </c>
      <c r="H758" t="s">
        <v>669</v>
      </c>
      <c r="J758" t="s">
        <v>373</v>
      </c>
      <c r="K758">
        <v>87777468</v>
      </c>
      <c r="L758" t="s">
        <v>2529</v>
      </c>
      <c r="M758" t="s">
        <v>2612</v>
      </c>
      <c r="N758" t="s">
        <v>48</v>
      </c>
      <c r="O758" t="s">
        <v>631</v>
      </c>
      <c r="P758" t="s">
        <v>56</v>
      </c>
      <c r="R758">
        <f t="shared" si="57"/>
        <v>0</v>
      </c>
      <c r="S758">
        <f t="shared" si="58"/>
        <v>0</v>
      </c>
      <c r="T758">
        <f t="shared" si="58"/>
        <v>0</v>
      </c>
      <c r="U758">
        <f t="shared" si="58"/>
        <v>0</v>
      </c>
      <c r="V758">
        <f t="shared" si="58"/>
        <v>0</v>
      </c>
      <c r="W758">
        <f t="shared" si="58"/>
        <v>0</v>
      </c>
      <c r="X758">
        <f t="shared" si="58"/>
        <v>0</v>
      </c>
      <c r="Y758">
        <f t="shared" si="58"/>
        <v>0</v>
      </c>
      <c r="Z758" t="str">
        <f t="shared" si="58"/>
        <v>Somewhat Good</v>
      </c>
      <c r="AA758">
        <f t="shared" si="58"/>
        <v>0</v>
      </c>
      <c r="AB758">
        <f t="shared" si="58"/>
        <v>0</v>
      </c>
      <c r="AC758">
        <f t="shared" si="58"/>
        <v>0</v>
      </c>
    </row>
    <row r="759" spans="1:29" ht="159.5" x14ac:dyDescent="0.35">
      <c r="A759">
        <v>757</v>
      </c>
      <c r="B759" s="1">
        <v>1.18427E+18</v>
      </c>
      <c r="C759" s="2" t="s">
        <v>2613</v>
      </c>
      <c r="D759" s="3">
        <v>0</v>
      </c>
      <c r="E759" s="3">
        <v>0</v>
      </c>
      <c r="F759" t="s">
        <v>38</v>
      </c>
      <c r="G759" t="str">
        <f t="shared" si="59"/>
        <v>Strong Rational</v>
      </c>
      <c r="H759" t="s">
        <v>1320</v>
      </c>
      <c r="J759" t="s">
        <v>53</v>
      </c>
      <c r="K759" s="1">
        <v>1.01323E+18</v>
      </c>
      <c r="L759" t="s">
        <v>2529</v>
      </c>
      <c r="M759" t="s">
        <v>2614</v>
      </c>
      <c r="N759" t="s">
        <v>18</v>
      </c>
      <c r="O759" t="s">
        <v>55</v>
      </c>
      <c r="P759" t="s">
        <v>56</v>
      </c>
      <c r="R759">
        <f t="shared" si="57"/>
        <v>0</v>
      </c>
      <c r="S759">
        <f t="shared" si="58"/>
        <v>0</v>
      </c>
      <c r="T759">
        <f t="shared" si="58"/>
        <v>0</v>
      </c>
      <c r="U759">
        <f t="shared" si="58"/>
        <v>0</v>
      </c>
      <c r="V759">
        <f t="shared" si="58"/>
        <v>0</v>
      </c>
      <c r="W759">
        <f t="shared" si="58"/>
        <v>0</v>
      </c>
      <c r="X759">
        <f t="shared" si="58"/>
        <v>0</v>
      </c>
      <c r="Y759">
        <f t="shared" si="58"/>
        <v>0</v>
      </c>
      <c r="Z759" t="str">
        <f t="shared" si="58"/>
        <v>Neutral</v>
      </c>
      <c r="AA759">
        <f t="shared" si="58"/>
        <v>0</v>
      </c>
      <c r="AB759">
        <f t="shared" si="58"/>
        <v>0</v>
      </c>
      <c r="AC759">
        <f t="shared" si="58"/>
        <v>0</v>
      </c>
    </row>
    <row r="760" spans="1:29" x14ac:dyDescent="0.35">
      <c r="A760">
        <v>758</v>
      </c>
      <c r="B760" s="1">
        <v>1.18426E+18</v>
      </c>
      <c r="C760" t="s">
        <v>2615</v>
      </c>
      <c r="D760" s="3">
        <v>0</v>
      </c>
      <c r="E760" s="3">
        <v>0</v>
      </c>
      <c r="F760" t="s">
        <v>38</v>
      </c>
      <c r="G760" t="str">
        <f t="shared" si="59"/>
        <v>Strong Rational</v>
      </c>
      <c r="H760" t="s">
        <v>1681</v>
      </c>
      <c r="J760" t="s">
        <v>2616</v>
      </c>
      <c r="K760" s="1">
        <v>1.06175E+18</v>
      </c>
      <c r="L760" t="s">
        <v>2529</v>
      </c>
      <c r="M760" t="s">
        <v>2617</v>
      </c>
      <c r="N760" t="s">
        <v>18</v>
      </c>
      <c r="O760" t="s">
        <v>2618</v>
      </c>
      <c r="P760" t="s">
        <v>56</v>
      </c>
      <c r="R760">
        <f t="shared" si="57"/>
        <v>0</v>
      </c>
      <c r="S760">
        <f t="shared" si="58"/>
        <v>0</v>
      </c>
      <c r="T760">
        <f t="shared" si="58"/>
        <v>0</v>
      </c>
      <c r="U760">
        <f t="shared" si="58"/>
        <v>0</v>
      </c>
      <c r="V760">
        <f t="shared" si="58"/>
        <v>0</v>
      </c>
      <c r="W760">
        <f t="shared" si="58"/>
        <v>0</v>
      </c>
      <c r="X760">
        <f t="shared" si="58"/>
        <v>0</v>
      </c>
      <c r="Y760">
        <f t="shared" si="58"/>
        <v>0</v>
      </c>
      <c r="Z760" t="str">
        <f t="shared" si="58"/>
        <v>Neutral</v>
      </c>
      <c r="AA760">
        <f t="shared" si="58"/>
        <v>0</v>
      </c>
      <c r="AB760">
        <f t="shared" si="58"/>
        <v>0</v>
      </c>
      <c r="AC760">
        <f t="shared" si="58"/>
        <v>0</v>
      </c>
    </row>
    <row r="761" spans="1:29" x14ac:dyDescent="0.35">
      <c r="A761">
        <v>759</v>
      </c>
      <c r="B761" s="1">
        <v>1.18426E+18</v>
      </c>
      <c r="C761" t="s">
        <v>2619</v>
      </c>
      <c r="D761" s="3">
        <v>0.29166666666666602</v>
      </c>
      <c r="E761" s="3">
        <v>0.5</v>
      </c>
      <c r="F761" t="s">
        <v>14</v>
      </c>
      <c r="G761" t="str">
        <f t="shared" si="59"/>
        <v>Rational</v>
      </c>
      <c r="H761" t="s">
        <v>2620</v>
      </c>
      <c r="K761" s="1">
        <v>7.85542E+17</v>
      </c>
      <c r="L761" t="s">
        <v>2529</v>
      </c>
      <c r="M761" t="s">
        <v>2621</v>
      </c>
      <c r="N761" t="s">
        <v>18</v>
      </c>
      <c r="O761" t="s">
        <v>67</v>
      </c>
      <c r="P761" t="s">
        <v>62</v>
      </c>
      <c r="R761">
        <f t="shared" si="57"/>
        <v>0</v>
      </c>
      <c r="S761">
        <f t="shared" si="58"/>
        <v>0</v>
      </c>
      <c r="T761">
        <f t="shared" si="58"/>
        <v>0</v>
      </c>
      <c r="U761">
        <f t="shared" si="58"/>
        <v>0</v>
      </c>
      <c r="V761">
        <f t="shared" si="58"/>
        <v>0</v>
      </c>
      <c r="W761">
        <f t="shared" si="58"/>
        <v>0</v>
      </c>
      <c r="X761">
        <f t="shared" si="58"/>
        <v>0</v>
      </c>
      <c r="Y761">
        <f t="shared" si="58"/>
        <v>0</v>
      </c>
      <c r="Z761">
        <f t="shared" si="58"/>
        <v>0</v>
      </c>
      <c r="AA761" t="str">
        <f t="shared" si="58"/>
        <v>Somewhat Good</v>
      </c>
      <c r="AB761">
        <f t="shared" si="58"/>
        <v>0</v>
      </c>
      <c r="AC761">
        <f t="shared" si="58"/>
        <v>0</v>
      </c>
    </row>
    <row r="762" spans="1:29" x14ac:dyDescent="0.35">
      <c r="A762">
        <v>760</v>
      </c>
      <c r="B762" s="1">
        <v>1.18427E+18</v>
      </c>
      <c r="C762" t="s">
        <v>2622</v>
      </c>
      <c r="D762" s="3">
        <v>0</v>
      </c>
      <c r="E762" s="3">
        <v>0</v>
      </c>
      <c r="F762" t="s">
        <v>38</v>
      </c>
      <c r="G762" t="str">
        <f t="shared" si="59"/>
        <v>Strong Rational</v>
      </c>
      <c r="H762" t="s">
        <v>2623</v>
      </c>
      <c r="J762" t="s">
        <v>2558</v>
      </c>
      <c r="K762" s="1">
        <v>1.08241E+18</v>
      </c>
      <c r="L762" t="s">
        <v>2529</v>
      </c>
      <c r="M762" t="s">
        <v>2558</v>
      </c>
      <c r="N762" t="s">
        <v>18</v>
      </c>
      <c r="O762" t="s">
        <v>2624</v>
      </c>
      <c r="P762" t="s">
        <v>62</v>
      </c>
      <c r="R762">
        <f t="shared" si="57"/>
        <v>0</v>
      </c>
      <c r="S762">
        <f t="shared" si="58"/>
        <v>0</v>
      </c>
      <c r="T762">
        <f t="shared" si="58"/>
        <v>0</v>
      </c>
      <c r="U762">
        <f t="shared" si="58"/>
        <v>0</v>
      </c>
      <c r="V762">
        <f t="shared" si="58"/>
        <v>0</v>
      </c>
      <c r="W762">
        <f t="shared" si="58"/>
        <v>0</v>
      </c>
      <c r="X762">
        <f t="shared" si="58"/>
        <v>0</v>
      </c>
      <c r="Y762">
        <f t="shared" si="58"/>
        <v>0</v>
      </c>
      <c r="Z762">
        <f t="shared" si="58"/>
        <v>0</v>
      </c>
      <c r="AA762" t="str">
        <f t="shared" si="58"/>
        <v>Neutral</v>
      </c>
      <c r="AB762">
        <f t="shared" si="58"/>
        <v>0</v>
      </c>
      <c r="AC762">
        <f t="shared" si="58"/>
        <v>0</v>
      </c>
    </row>
    <row r="763" spans="1:29" x14ac:dyDescent="0.35">
      <c r="A763">
        <v>761</v>
      </c>
      <c r="B763" s="1">
        <v>1.18428E+18</v>
      </c>
      <c r="C763" t="s">
        <v>2625</v>
      </c>
      <c r="D763" s="3">
        <v>-0.35</v>
      </c>
      <c r="E763" s="3">
        <v>0.44999999999999901</v>
      </c>
      <c r="F763" t="s">
        <v>69</v>
      </c>
      <c r="G763" t="str">
        <f t="shared" si="59"/>
        <v>Rational</v>
      </c>
      <c r="H763" t="s">
        <v>2517</v>
      </c>
      <c r="J763" t="s">
        <v>74</v>
      </c>
      <c r="K763">
        <v>987770838</v>
      </c>
      <c r="L763" t="s">
        <v>2529</v>
      </c>
      <c r="M763" t="s">
        <v>2626</v>
      </c>
      <c r="N763" t="s">
        <v>18</v>
      </c>
      <c r="O763" t="s">
        <v>75</v>
      </c>
      <c r="P763" t="s">
        <v>76</v>
      </c>
      <c r="R763">
        <f t="shared" si="57"/>
        <v>0</v>
      </c>
      <c r="S763">
        <f t="shared" si="58"/>
        <v>0</v>
      </c>
      <c r="T763">
        <f t="shared" si="58"/>
        <v>0</v>
      </c>
      <c r="U763">
        <f t="shared" si="58"/>
        <v>0</v>
      </c>
      <c r="V763">
        <f t="shared" si="58"/>
        <v>0</v>
      </c>
      <c r="W763">
        <f t="shared" si="58"/>
        <v>0</v>
      </c>
      <c r="X763">
        <f t="shared" ref="S763:AC786" si="60">IF($P763 = X$1, IF(AND(0&lt;$D763, $D763&lt;0.5), "Somewhat Good", IF(AND(0.5&lt;=$D763, $D763&lt;=1), "Very Good", IF(AND(-0.5&lt;$D763, $D763&lt;0), "Somewhat Poor", IF(AND(-1&lt;=$D763, $D763&lt;=-0.5), "Very Poor", IF($D763=0, "Neutral", "ERROR"))))),0)</f>
        <v>0</v>
      </c>
      <c r="Y763">
        <f t="shared" si="60"/>
        <v>0</v>
      </c>
      <c r="Z763">
        <f t="shared" si="60"/>
        <v>0</v>
      </c>
      <c r="AA763">
        <f t="shared" si="60"/>
        <v>0</v>
      </c>
      <c r="AB763">
        <f t="shared" si="60"/>
        <v>0</v>
      </c>
      <c r="AC763" t="str">
        <f t="shared" si="60"/>
        <v>Somewhat Poor</v>
      </c>
    </row>
    <row r="764" spans="1:29" x14ac:dyDescent="0.35">
      <c r="A764">
        <v>762</v>
      </c>
      <c r="B764" s="1">
        <v>1.18427E+18</v>
      </c>
      <c r="C764" t="s">
        <v>2627</v>
      </c>
      <c r="D764" s="3">
        <v>0</v>
      </c>
      <c r="E764" s="3">
        <v>0</v>
      </c>
      <c r="F764" t="s">
        <v>38</v>
      </c>
      <c r="G764" t="str">
        <f t="shared" si="59"/>
        <v>Strong Rational</v>
      </c>
      <c r="H764" t="s">
        <v>2609</v>
      </c>
      <c r="J764" t="s">
        <v>423</v>
      </c>
      <c r="K764">
        <v>151000824</v>
      </c>
      <c r="L764" t="s">
        <v>2529</v>
      </c>
      <c r="M764" t="s">
        <v>2628</v>
      </c>
      <c r="N764" t="s">
        <v>18</v>
      </c>
      <c r="O764" t="s">
        <v>2629</v>
      </c>
      <c r="P764" t="s">
        <v>27</v>
      </c>
      <c r="R764" t="str">
        <f t="shared" si="57"/>
        <v>Neutral</v>
      </c>
      <c r="S764">
        <f t="shared" si="60"/>
        <v>0</v>
      </c>
      <c r="T764">
        <f t="shared" si="60"/>
        <v>0</v>
      </c>
      <c r="U764">
        <f t="shared" si="60"/>
        <v>0</v>
      </c>
      <c r="V764">
        <f t="shared" si="60"/>
        <v>0</v>
      </c>
      <c r="W764">
        <f t="shared" si="60"/>
        <v>0</v>
      </c>
      <c r="X764">
        <f t="shared" si="60"/>
        <v>0</v>
      </c>
      <c r="Y764">
        <f t="shared" si="60"/>
        <v>0</v>
      </c>
      <c r="Z764">
        <f t="shared" si="60"/>
        <v>0</v>
      </c>
      <c r="AA764">
        <f t="shared" si="60"/>
        <v>0</v>
      </c>
      <c r="AB764">
        <f t="shared" si="60"/>
        <v>0</v>
      </c>
      <c r="AC764">
        <f t="shared" si="60"/>
        <v>0</v>
      </c>
    </row>
    <row r="765" spans="1:29" x14ac:dyDescent="0.35">
      <c r="A765">
        <v>763</v>
      </c>
      <c r="B765" s="1">
        <v>1.18427E+18</v>
      </c>
      <c r="C765" t="s">
        <v>2630</v>
      </c>
      <c r="D765" s="3">
        <v>0.6</v>
      </c>
      <c r="E765" s="3">
        <v>1</v>
      </c>
      <c r="F765" t="s">
        <v>14</v>
      </c>
      <c r="G765" t="str">
        <f t="shared" si="59"/>
        <v>Strong Emotional</v>
      </c>
      <c r="H765" t="s">
        <v>2356</v>
      </c>
      <c r="K765" s="1">
        <v>7.55496E+17</v>
      </c>
      <c r="L765" t="s">
        <v>2529</v>
      </c>
      <c r="M765" t="s">
        <v>2631</v>
      </c>
      <c r="N765" t="s">
        <v>48</v>
      </c>
      <c r="O765" t="s">
        <v>35</v>
      </c>
      <c r="P765" t="s">
        <v>36</v>
      </c>
      <c r="R765">
        <f t="shared" si="57"/>
        <v>0</v>
      </c>
      <c r="S765">
        <f t="shared" si="60"/>
        <v>0</v>
      </c>
      <c r="T765" t="str">
        <f t="shared" si="60"/>
        <v>Very Good</v>
      </c>
      <c r="U765">
        <f t="shared" si="60"/>
        <v>0</v>
      </c>
      <c r="V765">
        <f t="shared" si="60"/>
        <v>0</v>
      </c>
      <c r="W765">
        <f t="shared" si="60"/>
        <v>0</v>
      </c>
      <c r="X765">
        <f t="shared" si="60"/>
        <v>0</v>
      </c>
      <c r="Y765">
        <f t="shared" si="60"/>
        <v>0</v>
      </c>
      <c r="Z765">
        <f t="shared" si="60"/>
        <v>0</v>
      </c>
      <c r="AA765">
        <f t="shared" si="60"/>
        <v>0</v>
      </c>
      <c r="AB765">
        <f t="shared" si="60"/>
        <v>0</v>
      </c>
      <c r="AC765">
        <f t="shared" si="60"/>
        <v>0</v>
      </c>
    </row>
    <row r="766" spans="1:29" ht="275.5" x14ac:dyDescent="0.35">
      <c r="A766">
        <v>764</v>
      </c>
      <c r="B766" s="1">
        <v>1.18427E+18</v>
      </c>
      <c r="C766" s="2" t="s">
        <v>2632</v>
      </c>
      <c r="D766" s="3">
        <v>0.52083333333333304</v>
      </c>
      <c r="E766" s="3">
        <v>0.5</v>
      </c>
      <c r="F766" t="s">
        <v>14</v>
      </c>
      <c r="G766" t="str">
        <f t="shared" si="59"/>
        <v>Rational</v>
      </c>
      <c r="H766" t="s">
        <v>629</v>
      </c>
      <c r="J766" t="s">
        <v>53</v>
      </c>
      <c r="K766">
        <v>464189079</v>
      </c>
      <c r="L766" t="s">
        <v>2529</v>
      </c>
      <c r="M766" t="s">
        <v>2633</v>
      </c>
      <c r="N766" t="s">
        <v>1508</v>
      </c>
      <c r="O766" t="s">
        <v>55</v>
      </c>
      <c r="P766" t="s">
        <v>56</v>
      </c>
      <c r="R766">
        <f t="shared" si="57"/>
        <v>0</v>
      </c>
      <c r="S766">
        <f t="shared" si="60"/>
        <v>0</v>
      </c>
      <c r="T766">
        <f t="shared" si="60"/>
        <v>0</v>
      </c>
      <c r="U766">
        <f t="shared" si="60"/>
        <v>0</v>
      </c>
      <c r="V766">
        <f t="shared" si="60"/>
        <v>0</v>
      </c>
      <c r="W766">
        <f t="shared" si="60"/>
        <v>0</v>
      </c>
      <c r="X766">
        <f t="shared" si="60"/>
        <v>0</v>
      </c>
      <c r="Y766">
        <f t="shared" si="60"/>
        <v>0</v>
      </c>
      <c r="Z766" t="str">
        <f t="shared" si="60"/>
        <v>Very Good</v>
      </c>
      <c r="AA766">
        <f t="shared" si="60"/>
        <v>0</v>
      </c>
      <c r="AB766">
        <f t="shared" si="60"/>
        <v>0</v>
      </c>
      <c r="AC766">
        <f t="shared" si="60"/>
        <v>0</v>
      </c>
    </row>
    <row r="767" spans="1:29" x14ac:dyDescent="0.35">
      <c r="A767">
        <v>765</v>
      </c>
      <c r="B767" s="1">
        <v>1.18428E+18</v>
      </c>
      <c r="C767" t="s">
        <v>2634</v>
      </c>
      <c r="D767" s="3">
        <v>-0.125</v>
      </c>
      <c r="E767" s="3">
        <v>0.125</v>
      </c>
      <c r="F767" t="s">
        <v>69</v>
      </c>
      <c r="G767" t="str">
        <f t="shared" si="59"/>
        <v>Strong Rational</v>
      </c>
      <c r="H767" t="s">
        <v>1584</v>
      </c>
      <c r="J767" t="s">
        <v>91</v>
      </c>
      <c r="K767">
        <v>64170768</v>
      </c>
      <c r="L767" t="s">
        <v>2529</v>
      </c>
      <c r="M767" t="s">
        <v>2635</v>
      </c>
      <c r="N767" t="s">
        <v>18</v>
      </c>
      <c r="O767" t="s">
        <v>2636</v>
      </c>
      <c r="P767" t="s">
        <v>27</v>
      </c>
      <c r="R767" t="str">
        <f t="shared" si="57"/>
        <v>Somewhat Poor</v>
      </c>
      <c r="S767">
        <f t="shared" si="60"/>
        <v>0</v>
      </c>
      <c r="T767">
        <f t="shared" si="60"/>
        <v>0</v>
      </c>
      <c r="U767">
        <f t="shared" si="60"/>
        <v>0</v>
      </c>
      <c r="V767">
        <f t="shared" si="60"/>
        <v>0</v>
      </c>
      <c r="W767">
        <f t="shared" si="60"/>
        <v>0</v>
      </c>
      <c r="X767">
        <f t="shared" si="60"/>
        <v>0</v>
      </c>
      <c r="Y767">
        <f t="shared" si="60"/>
        <v>0</v>
      </c>
      <c r="Z767">
        <f t="shared" si="60"/>
        <v>0</v>
      </c>
      <c r="AA767">
        <f t="shared" si="60"/>
        <v>0</v>
      </c>
      <c r="AB767">
        <f t="shared" si="60"/>
        <v>0</v>
      </c>
      <c r="AC767">
        <f t="shared" si="60"/>
        <v>0</v>
      </c>
    </row>
    <row r="768" spans="1:29" x14ac:dyDescent="0.35">
      <c r="A768">
        <v>766</v>
      </c>
      <c r="B768" s="1">
        <v>1.18E+18</v>
      </c>
      <c r="C768" t="s">
        <v>2615</v>
      </c>
      <c r="D768" s="3">
        <v>0</v>
      </c>
      <c r="E768" s="3">
        <v>0</v>
      </c>
      <c r="F768" t="s">
        <v>38</v>
      </c>
      <c r="G768" t="str">
        <f t="shared" si="59"/>
        <v>Strong Rational</v>
      </c>
      <c r="H768" t="s">
        <v>1681</v>
      </c>
      <c r="J768" t="s">
        <v>2616</v>
      </c>
      <c r="K768" s="1">
        <v>1.06E+18</v>
      </c>
      <c r="L768" t="s">
        <v>2529</v>
      </c>
      <c r="M768" t="s">
        <v>2617</v>
      </c>
      <c r="N768" t="s">
        <v>18</v>
      </c>
      <c r="O768" t="s">
        <v>2618</v>
      </c>
      <c r="P768" t="s">
        <v>221</v>
      </c>
      <c r="R768">
        <f t="shared" si="57"/>
        <v>0</v>
      </c>
      <c r="S768">
        <f t="shared" si="60"/>
        <v>0</v>
      </c>
      <c r="T768">
        <f t="shared" si="60"/>
        <v>0</v>
      </c>
      <c r="U768">
        <f t="shared" si="60"/>
        <v>0</v>
      </c>
      <c r="V768">
        <f t="shared" si="60"/>
        <v>0</v>
      </c>
      <c r="W768">
        <f t="shared" si="60"/>
        <v>0</v>
      </c>
      <c r="X768">
        <f t="shared" si="60"/>
        <v>0</v>
      </c>
      <c r="Y768">
        <f t="shared" si="60"/>
        <v>0</v>
      </c>
      <c r="Z768">
        <f t="shared" si="60"/>
        <v>0</v>
      </c>
      <c r="AA768">
        <f t="shared" si="60"/>
        <v>0</v>
      </c>
      <c r="AB768" t="str">
        <f t="shared" si="60"/>
        <v>Neutral</v>
      </c>
      <c r="AC768">
        <f t="shared" si="60"/>
        <v>0</v>
      </c>
    </row>
    <row r="769" spans="1:29" x14ac:dyDescent="0.35">
      <c r="A769">
        <v>767</v>
      </c>
      <c r="B769" s="1">
        <v>1.18426E+18</v>
      </c>
      <c r="C769" t="s">
        <v>2637</v>
      </c>
      <c r="D769" s="3">
        <v>1</v>
      </c>
      <c r="E769" s="3">
        <v>1</v>
      </c>
      <c r="F769" t="s">
        <v>14</v>
      </c>
      <c r="G769" t="str">
        <f t="shared" si="59"/>
        <v>Strong Emotional</v>
      </c>
      <c r="H769" t="s">
        <v>2638</v>
      </c>
      <c r="J769" t="s">
        <v>128</v>
      </c>
      <c r="K769">
        <v>394129060</v>
      </c>
      <c r="L769" t="s">
        <v>2639</v>
      </c>
      <c r="M769" t="s">
        <v>2640</v>
      </c>
      <c r="N769" t="s">
        <v>18</v>
      </c>
      <c r="O769" t="s">
        <v>131</v>
      </c>
      <c r="P769" t="s">
        <v>132</v>
      </c>
      <c r="R769">
        <f t="shared" si="57"/>
        <v>0</v>
      </c>
      <c r="S769" t="str">
        <f t="shared" si="60"/>
        <v>Very Good</v>
      </c>
      <c r="T769">
        <f t="shared" si="60"/>
        <v>0</v>
      </c>
      <c r="U769">
        <f t="shared" si="60"/>
        <v>0</v>
      </c>
      <c r="V769">
        <f t="shared" si="60"/>
        <v>0</v>
      </c>
      <c r="W769">
        <f t="shared" si="60"/>
        <v>0</v>
      </c>
      <c r="X769">
        <f t="shared" si="60"/>
        <v>0</v>
      </c>
      <c r="Y769">
        <f t="shared" si="60"/>
        <v>0</v>
      </c>
      <c r="Z769">
        <f t="shared" si="60"/>
        <v>0</v>
      </c>
      <c r="AA769">
        <f t="shared" si="60"/>
        <v>0</v>
      </c>
      <c r="AB769">
        <f t="shared" si="60"/>
        <v>0</v>
      </c>
      <c r="AC769">
        <f t="shared" si="60"/>
        <v>0</v>
      </c>
    </row>
    <row r="770" spans="1:29" x14ac:dyDescent="0.35">
      <c r="A770">
        <v>768</v>
      </c>
      <c r="B770" s="1">
        <v>1.18428E+18</v>
      </c>
      <c r="C770" t="s">
        <v>2641</v>
      </c>
      <c r="D770" s="3">
        <v>-0.27500000000000002</v>
      </c>
      <c r="E770" s="3">
        <v>0.6</v>
      </c>
      <c r="F770" t="s">
        <v>69</v>
      </c>
      <c r="G770" t="str">
        <f t="shared" si="59"/>
        <v>Emotional</v>
      </c>
      <c r="H770" t="s">
        <v>890</v>
      </c>
      <c r="J770" t="s">
        <v>33</v>
      </c>
      <c r="K770" s="1">
        <v>7.01123E+17</v>
      </c>
      <c r="L770" t="s">
        <v>2639</v>
      </c>
      <c r="M770" t="s">
        <v>2642</v>
      </c>
      <c r="N770" t="s">
        <v>18</v>
      </c>
      <c r="O770" t="s">
        <v>35</v>
      </c>
      <c r="P770" t="s">
        <v>36</v>
      </c>
      <c r="R770">
        <f t="shared" si="57"/>
        <v>0</v>
      </c>
      <c r="S770">
        <f t="shared" si="60"/>
        <v>0</v>
      </c>
      <c r="T770" t="str">
        <f t="shared" si="60"/>
        <v>Somewhat Poor</v>
      </c>
      <c r="U770">
        <f t="shared" si="60"/>
        <v>0</v>
      </c>
      <c r="V770">
        <f t="shared" si="60"/>
        <v>0</v>
      </c>
      <c r="W770">
        <f t="shared" si="60"/>
        <v>0</v>
      </c>
      <c r="X770">
        <f t="shared" si="60"/>
        <v>0</v>
      </c>
      <c r="Y770">
        <f t="shared" si="60"/>
        <v>0</v>
      </c>
      <c r="Z770">
        <f t="shared" si="60"/>
        <v>0</v>
      </c>
      <c r="AA770">
        <f t="shared" si="60"/>
        <v>0</v>
      </c>
      <c r="AB770">
        <f t="shared" si="60"/>
        <v>0</v>
      </c>
      <c r="AC770">
        <f t="shared" si="60"/>
        <v>0</v>
      </c>
    </row>
    <row r="771" spans="1:29" ht="261" x14ac:dyDescent="0.35">
      <c r="A771">
        <v>769</v>
      </c>
      <c r="B771" s="1">
        <v>1.18427E+18</v>
      </c>
      <c r="C771" s="2" t="s">
        <v>2643</v>
      </c>
      <c r="D771" s="3">
        <v>0</v>
      </c>
      <c r="E771" s="3">
        <v>0</v>
      </c>
      <c r="F771" t="s">
        <v>38</v>
      </c>
      <c r="G771" t="str">
        <f t="shared" si="59"/>
        <v>Strong Rational</v>
      </c>
      <c r="H771" t="s">
        <v>1848</v>
      </c>
      <c r="J771" t="s">
        <v>2644</v>
      </c>
      <c r="K771">
        <v>2871637006</v>
      </c>
      <c r="L771" t="s">
        <v>2639</v>
      </c>
      <c r="M771" t="s">
        <v>2645</v>
      </c>
      <c r="N771" t="s">
        <v>18</v>
      </c>
      <c r="O771" t="s">
        <v>2646</v>
      </c>
      <c r="P771" t="s">
        <v>50</v>
      </c>
      <c r="R771">
        <f t="shared" si="57"/>
        <v>0</v>
      </c>
      <c r="S771">
        <f t="shared" si="60"/>
        <v>0</v>
      </c>
      <c r="T771">
        <f t="shared" si="60"/>
        <v>0</v>
      </c>
      <c r="U771">
        <f t="shared" si="60"/>
        <v>0</v>
      </c>
      <c r="V771">
        <f t="shared" si="60"/>
        <v>0</v>
      </c>
      <c r="W771" t="str">
        <f t="shared" si="60"/>
        <v>Neutral</v>
      </c>
      <c r="X771">
        <f t="shared" si="60"/>
        <v>0</v>
      </c>
      <c r="Y771">
        <f t="shared" si="60"/>
        <v>0</v>
      </c>
      <c r="Z771">
        <f t="shared" si="60"/>
        <v>0</v>
      </c>
      <c r="AA771">
        <f t="shared" si="60"/>
        <v>0</v>
      </c>
      <c r="AB771">
        <f t="shared" si="60"/>
        <v>0</v>
      </c>
      <c r="AC771">
        <f t="shared" si="60"/>
        <v>0</v>
      </c>
    </row>
    <row r="772" spans="1:29" x14ac:dyDescent="0.35">
      <c r="A772">
        <v>770</v>
      </c>
      <c r="B772" s="1">
        <v>1.18428E+18</v>
      </c>
      <c r="C772" t="s">
        <v>2647</v>
      </c>
      <c r="D772" s="3">
        <v>0</v>
      </c>
      <c r="E772" s="3">
        <v>0</v>
      </c>
      <c r="F772" t="s">
        <v>38</v>
      </c>
      <c r="G772" t="str">
        <f t="shared" si="59"/>
        <v>Strong Rational</v>
      </c>
      <c r="H772" t="s">
        <v>1025</v>
      </c>
      <c r="J772" t="s">
        <v>2648</v>
      </c>
      <c r="K772" s="1">
        <v>8.33757E+17</v>
      </c>
      <c r="L772" t="s">
        <v>2639</v>
      </c>
      <c r="M772" t="s">
        <v>2649</v>
      </c>
      <c r="N772" t="s">
        <v>18</v>
      </c>
      <c r="O772" t="s">
        <v>2650</v>
      </c>
      <c r="P772" t="s">
        <v>27</v>
      </c>
      <c r="R772" t="str">
        <f t="shared" si="57"/>
        <v>Neutral</v>
      </c>
      <c r="S772">
        <f t="shared" si="60"/>
        <v>0</v>
      </c>
      <c r="T772">
        <f t="shared" si="60"/>
        <v>0</v>
      </c>
      <c r="U772">
        <f t="shared" si="60"/>
        <v>0</v>
      </c>
      <c r="V772">
        <f t="shared" si="60"/>
        <v>0</v>
      </c>
      <c r="W772">
        <f t="shared" si="60"/>
        <v>0</v>
      </c>
      <c r="X772">
        <f t="shared" si="60"/>
        <v>0</v>
      </c>
      <c r="Y772">
        <f t="shared" si="60"/>
        <v>0</v>
      </c>
      <c r="Z772">
        <f t="shared" si="60"/>
        <v>0</v>
      </c>
      <c r="AA772">
        <f t="shared" si="60"/>
        <v>0</v>
      </c>
      <c r="AB772">
        <f t="shared" si="60"/>
        <v>0</v>
      </c>
      <c r="AC772">
        <f t="shared" si="60"/>
        <v>0</v>
      </c>
    </row>
    <row r="773" spans="1:29" x14ac:dyDescent="0.35">
      <c r="A773">
        <v>771</v>
      </c>
      <c r="B773" s="1">
        <v>1.18427E+18</v>
      </c>
      <c r="C773" t="s">
        <v>2651</v>
      </c>
      <c r="D773" s="3">
        <v>-7.4999999999999997E-2</v>
      </c>
      <c r="E773" s="3">
        <v>0.25</v>
      </c>
      <c r="F773" t="s">
        <v>69</v>
      </c>
      <c r="G773" t="str">
        <f t="shared" si="59"/>
        <v>Strong Rational</v>
      </c>
      <c r="H773" t="s">
        <v>1261</v>
      </c>
      <c r="K773">
        <v>2205060534</v>
      </c>
      <c r="L773" t="s">
        <v>2639</v>
      </c>
      <c r="M773" t="s">
        <v>2652</v>
      </c>
      <c r="N773" t="s">
        <v>18</v>
      </c>
      <c r="O773" t="s">
        <v>26</v>
      </c>
      <c r="P773" t="s">
        <v>27</v>
      </c>
      <c r="R773" t="str">
        <f t="shared" si="57"/>
        <v>Somewhat Poor</v>
      </c>
      <c r="S773">
        <f t="shared" si="60"/>
        <v>0</v>
      </c>
      <c r="T773">
        <f t="shared" si="60"/>
        <v>0</v>
      </c>
      <c r="U773">
        <f t="shared" si="60"/>
        <v>0</v>
      </c>
      <c r="V773">
        <f t="shared" si="60"/>
        <v>0</v>
      </c>
      <c r="W773">
        <f t="shared" si="60"/>
        <v>0</v>
      </c>
      <c r="X773">
        <f t="shared" si="60"/>
        <v>0</v>
      </c>
      <c r="Y773">
        <f t="shared" si="60"/>
        <v>0</v>
      </c>
      <c r="Z773">
        <f t="shared" si="60"/>
        <v>0</v>
      </c>
      <c r="AA773">
        <f t="shared" si="60"/>
        <v>0</v>
      </c>
      <c r="AB773">
        <f t="shared" si="60"/>
        <v>0</v>
      </c>
      <c r="AC773">
        <f t="shared" si="60"/>
        <v>0</v>
      </c>
    </row>
    <row r="774" spans="1:29" x14ac:dyDescent="0.35">
      <c r="A774">
        <v>772</v>
      </c>
      <c r="B774" s="1">
        <v>1.18428E+18</v>
      </c>
      <c r="C774" t="s">
        <v>2653</v>
      </c>
      <c r="D774" s="3">
        <v>-0.71428571428571397</v>
      </c>
      <c r="E774" s="3">
        <v>0.85714285714285698</v>
      </c>
      <c r="F774" t="s">
        <v>69</v>
      </c>
      <c r="G774" t="str">
        <f t="shared" si="59"/>
        <v>Strong Emotional</v>
      </c>
      <c r="H774" t="s">
        <v>100</v>
      </c>
      <c r="J774" t="s">
        <v>229</v>
      </c>
      <c r="K774">
        <v>50904952</v>
      </c>
      <c r="L774" t="s">
        <v>2639</v>
      </c>
      <c r="M774" t="s">
        <v>2654</v>
      </c>
      <c r="N774" t="s">
        <v>18</v>
      </c>
      <c r="O774" t="s">
        <v>2655</v>
      </c>
      <c r="P774" t="s">
        <v>36</v>
      </c>
      <c r="R774">
        <f t="shared" si="57"/>
        <v>0</v>
      </c>
      <c r="S774">
        <f t="shared" si="60"/>
        <v>0</v>
      </c>
      <c r="T774" t="str">
        <f t="shared" si="60"/>
        <v>Very Poor</v>
      </c>
      <c r="U774">
        <f t="shared" si="60"/>
        <v>0</v>
      </c>
      <c r="V774">
        <f t="shared" si="60"/>
        <v>0</v>
      </c>
      <c r="W774">
        <f t="shared" si="60"/>
        <v>0</v>
      </c>
      <c r="X774">
        <f t="shared" si="60"/>
        <v>0</v>
      </c>
      <c r="Y774">
        <f t="shared" si="60"/>
        <v>0</v>
      </c>
      <c r="Z774">
        <f t="shared" si="60"/>
        <v>0</v>
      </c>
      <c r="AA774">
        <f t="shared" si="60"/>
        <v>0</v>
      </c>
      <c r="AB774">
        <f t="shared" si="60"/>
        <v>0</v>
      </c>
      <c r="AC774">
        <f t="shared" si="60"/>
        <v>0</v>
      </c>
    </row>
    <row r="775" spans="1:29" x14ac:dyDescent="0.35">
      <c r="A775">
        <v>773</v>
      </c>
      <c r="B775" s="1">
        <v>1.18428E+18</v>
      </c>
      <c r="C775" t="s">
        <v>2656</v>
      </c>
      <c r="D775" s="3">
        <v>0</v>
      </c>
      <c r="E775" s="3">
        <v>0</v>
      </c>
      <c r="F775" t="s">
        <v>38</v>
      </c>
      <c r="G775" t="str">
        <f t="shared" si="59"/>
        <v>Strong Rational</v>
      </c>
      <c r="H775" t="s">
        <v>1879</v>
      </c>
      <c r="J775" t="s">
        <v>2657</v>
      </c>
      <c r="K775">
        <v>327012480</v>
      </c>
      <c r="L775" t="s">
        <v>2639</v>
      </c>
      <c r="M775" t="s">
        <v>2658</v>
      </c>
      <c r="N775" t="s">
        <v>18</v>
      </c>
      <c r="O775" t="s">
        <v>2659</v>
      </c>
      <c r="P775" t="s">
        <v>36</v>
      </c>
      <c r="R775">
        <f t="shared" si="57"/>
        <v>0</v>
      </c>
      <c r="S775">
        <f t="shared" si="60"/>
        <v>0</v>
      </c>
      <c r="T775" t="str">
        <f t="shared" si="60"/>
        <v>Neutral</v>
      </c>
      <c r="U775">
        <f t="shared" si="60"/>
        <v>0</v>
      </c>
      <c r="V775">
        <f t="shared" si="60"/>
        <v>0</v>
      </c>
      <c r="W775">
        <f t="shared" si="60"/>
        <v>0</v>
      </c>
      <c r="X775">
        <f t="shared" si="60"/>
        <v>0</v>
      </c>
      <c r="Y775">
        <f t="shared" si="60"/>
        <v>0</v>
      </c>
      <c r="Z775">
        <f t="shared" si="60"/>
        <v>0</v>
      </c>
      <c r="AA775">
        <f t="shared" si="60"/>
        <v>0</v>
      </c>
      <c r="AB775">
        <f t="shared" si="60"/>
        <v>0</v>
      </c>
      <c r="AC775">
        <f t="shared" si="60"/>
        <v>0</v>
      </c>
    </row>
    <row r="776" spans="1:29" ht="159.5" x14ac:dyDescent="0.35">
      <c r="A776">
        <v>774</v>
      </c>
      <c r="B776" s="1">
        <v>1.18427E+18</v>
      </c>
      <c r="C776" s="2" t="s">
        <v>2660</v>
      </c>
      <c r="D776" s="3">
        <v>0</v>
      </c>
      <c r="E776" s="3">
        <v>0</v>
      </c>
      <c r="F776" t="s">
        <v>38</v>
      </c>
      <c r="G776" t="str">
        <f t="shared" si="59"/>
        <v>Strong Rational</v>
      </c>
      <c r="H776" t="s">
        <v>314</v>
      </c>
      <c r="J776" t="s">
        <v>33</v>
      </c>
      <c r="K776">
        <v>397827569</v>
      </c>
      <c r="L776" t="s">
        <v>2639</v>
      </c>
      <c r="M776" t="s">
        <v>2661</v>
      </c>
      <c r="N776" t="s">
        <v>487</v>
      </c>
      <c r="O776" t="s">
        <v>35</v>
      </c>
      <c r="P776" t="s">
        <v>36</v>
      </c>
      <c r="R776">
        <f t="shared" si="57"/>
        <v>0</v>
      </c>
      <c r="S776">
        <f t="shared" si="60"/>
        <v>0</v>
      </c>
      <c r="T776" t="str">
        <f t="shared" si="60"/>
        <v>Neutral</v>
      </c>
      <c r="U776">
        <f t="shared" si="60"/>
        <v>0</v>
      </c>
      <c r="V776">
        <f t="shared" si="60"/>
        <v>0</v>
      </c>
      <c r="W776">
        <f t="shared" si="60"/>
        <v>0</v>
      </c>
      <c r="X776">
        <f t="shared" si="60"/>
        <v>0</v>
      </c>
      <c r="Y776">
        <f t="shared" si="60"/>
        <v>0</v>
      </c>
      <c r="Z776">
        <f t="shared" si="60"/>
        <v>0</v>
      </c>
      <c r="AA776">
        <f t="shared" si="60"/>
        <v>0</v>
      </c>
      <c r="AB776">
        <f t="shared" si="60"/>
        <v>0</v>
      </c>
      <c r="AC776">
        <f t="shared" si="60"/>
        <v>0</v>
      </c>
    </row>
    <row r="777" spans="1:29" x14ac:dyDescent="0.35">
      <c r="A777">
        <v>775</v>
      </c>
      <c r="B777" s="1">
        <v>1.18428E+18</v>
      </c>
      <c r="C777" t="s">
        <v>2662</v>
      </c>
      <c r="D777" s="3">
        <v>0.26190476190476097</v>
      </c>
      <c r="E777" s="3">
        <v>0.67857142857142805</v>
      </c>
      <c r="F777" t="s">
        <v>14</v>
      </c>
      <c r="G777" t="str">
        <f t="shared" si="59"/>
        <v>Emotional</v>
      </c>
      <c r="H777" t="s">
        <v>152</v>
      </c>
      <c r="J777" t="s">
        <v>159</v>
      </c>
      <c r="K777">
        <v>41217638</v>
      </c>
      <c r="L777" t="s">
        <v>2639</v>
      </c>
      <c r="M777" t="s">
        <v>2663</v>
      </c>
      <c r="N777" t="s">
        <v>18</v>
      </c>
      <c r="O777" t="s">
        <v>161</v>
      </c>
      <c r="P777" t="s">
        <v>156</v>
      </c>
      <c r="R777">
        <f t="shared" si="57"/>
        <v>0</v>
      </c>
      <c r="S777">
        <f t="shared" si="60"/>
        <v>0</v>
      </c>
      <c r="T777">
        <f t="shared" si="60"/>
        <v>0</v>
      </c>
      <c r="U777" t="str">
        <f t="shared" si="60"/>
        <v>Somewhat Good</v>
      </c>
      <c r="V777">
        <f t="shared" si="60"/>
        <v>0</v>
      </c>
      <c r="W777">
        <f t="shared" si="60"/>
        <v>0</v>
      </c>
      <c r="X777">
        <f t="shared" si="60"/>
        <v>0</v>
      </c>
      <c r="Y777">
        <f t="shared" si="60"/>
        <v>0</v>
      </c>
      <c r="Z777">
        <f t="shared" si="60"/>
        <v>0</v>
      </c>
      <c r="AA777">
        <f t="shared" si="60"/>
        <v>0</v>
      </c>
      <c r="AB777">
        <f t="shared" si="60"/>
        <v>0</v>
      </c>
      <c r="AC777">
        <f t="shared" si="60"/>
        <v>0</v>
      </c>
    </row>
    <row r="778" spans="1:29" x14ac:dyDescent="0.35">
      <c r="A778">
        <v>776</v>
      </c>
      <c r="B778" s="1">
        <v>1.18428E+18</v>
      </c>
      <c r="C778" t="s">
        <v>2664</v>
      </c>
      <c r="D778" s="3">
        <v>0</v>
      </c>
      <c r="E778" s="3">
        <v>0</v>
      </c>
      <c r="F778" t="s">
        <v>38</v>
      </c>
      <c r="G778" t="str">
        <f t="shared" si="59"/>
        <v>Strong Rational</v>
      </c>
      <c r="H778" t="s">
        <v>637</v>
      </c>
      <c r="J778" t="s">
        <v>159</v>
      </c>
      <c r="K778">
        <v>317133897</v>
      </c>
      <c r="L778" t="s">
        <v>2639</v>
      </c>
      <c r="M778" t="s">
        <v>2665</v>
      </c>
      <c r="N778" t="s">
        <v>18</v>
      </c>
      <c r="O778" t="s">
        <v>161</v>
      </c>
      <c r="P778" t="s">
        <v>156</v>
      </c>
      <c r="R778">
        <f t="shared" si="57"/>
        <v>0</v>
      </c>
      <c r="S778">
        <f t="shared" si="60"/>
        <v>0</v>
      </c>
      <c r="T778">
        <f t="shared" si="60"/>
        <v>0</v>
      </c>
      <c r="U778" t="str">
        <f t="shared" si="60"/>
        <v>Neutral</v>
      </c>
      <c r="V778">
        <f t="shared" si="60"/>
        <v>0</v>
      </c>
      <c r="W778">
        <f t="shared" si="60"/>
        <v>0</v>
      </c>
      <c r="X778">
        <f t="shared" si="60"/>
        <v>0</v>
      </c>
      <c r="Y778">
        <f t="shared" si="60"/>
        <v>0</v>
      </c>
      <c r="Z778">
        <f t="shared" si="60"/>
        <v>0</v>
      </c>
      <c r="AA778">
        <f t="shared" si="60"/>
        <v>0</v>
      </c>
      <c r="AB778">
        <f t="shared" si="60"/>
        <v>0</v>
      </c>
      <c r="AC778">
        <f t="shared" si="60"/>
        <v>0</v>
      </c>
    </row>
    <row r="779" spans="1:29" x14ac:dyDescent="0.35">
      <c r="A779">
        <v>777</v>
      </c>
      <c r="B779" s="1">
        <v>1.18427E+18</v>
      </c>
      <c r="C779" t="s">
        <v>2666</v>
      </c>
      <c r="D779" s="3">
        <v>0</v>
      </c>
      <c r="E779" s="3">
        <v>0</v>
      </c>
      <c r="F779" t="s">
        <v>38</v>
      </c>
      <c r="G779" t="str">
        <f t="shared" si="59"/>
        <v>Strong Rational</v>
      </c>
      <c r="H779" t="s">
        <v>180</v>
      </c>
      <c r="J779" t="s">
        <v>46</v>
      </c>
      <c r="K779">
        <v>2840608476</v>
      </c>
      <c r="L779" t="s">
        <v>2639</v>
      </c>
      <c r="M779" t="s">
        <v>2667</v>
      </c>
      <c r="N779" t="s">
        <v>18</v>
      </c>
      <c r="O779" t="s">
        <v>49</v>
      </c>
      <c r="P779" t="s">
        <v>50</v>
      </c>
      <c r="R779">
        <f t="shared" si="57"/>
        <v>0</v>
      </c>
      <c r="S779">
        <f t="shared" si="60"/>
        <v>0</v>
      </c>
      <c r="T779">
        <f t="shared" si="60"/>
        <v>0</v>
      </c>
      <c r="U779">
        <f t="shared" si="60"/>
        <v>0</v>
      </c>
      <c r="V779">
        <f t="shared" si="60"/>
        <v>0</v>
      </c>
      <c r="W779" t="str">
        <f t="shared" si="60"/>
        <v>Neutral</v>
      </c>
      <c r="X779">
        <f t="shared" si="60"/>
        <v>0</v>
      </c>
      <c r="Y779">
        <f t="shared" si="60"/>
        <v>0</v>
      </c>
      <c r="Z779">
        <f t="shared" si="60"/>
        <v>0</v>
      </c>
      <c r="AA779">
        <f t="shared" si="60"/>
        <v>0</v>
      </c>
      <c r="AB779">
        <f t="shared" si="60"/>
        <v>0</v>
      </c>
      <c r="AC779">
        <f t="shared" si="60"/>
        <v>0</v>
      </c>
    </row>
    <row r="780" spans="1:29" x14ac:dyDescent="0.35">
      <c r="A780">
        <v>778</v>
      </c>
      <c r="B780" s="1">
        <v>1.18426E+18</v>
      </c>
      <c r="C780" t="s">
        <v>2668</v>
      </c>
      <c r="D780" s="3">
        <v>-0.155555555555555</v>
      </c>
      <c r="E780" s="3">
        <v>0.28888888888888797</v>
      </c>
      <c r="F780" t="s">
        <v>69</v>
      </c>
      <c r="G780" t="str">
        <f t="shared" si="59"/>
        <v>Rational</v>
      </c>
      <c r="H780" t="s">
        <v>2669</v>
      </c>
      <c r="J780" t="s">
        <v>46</v>
      </c>
      <c r="K780">
        <v>128202899</v>
      </c>
      <c r="L780" t="s">
        <v>2639</v>
      </c>
      <c r="M780" t="s">
        <v>2670</v>
      </c>
      <c r="N780" t="s">
        <v>18</v>
      </c>
      <c r="O780" t="s">
        <v>49</v>
      </c>
      <c r="P780" t="s">
        <v>50</v>
      </c>
      <c r="R780">
        <f t="shared" si="57"/>
        <v>0</v>
      </c>
      <c r="S780">
        <f t="shared" si="60"/>
        <v>0</v>
      </c>
      <c r="T780">
        <f t="shared" si="60"/>
        <v>0</v>
      </c>
      <c r="U780">
        <f t="shared" si="60"/>
        <v>0</v>
      </c>
      <c r="V780">
        <f t="shared" si="60"/>
        <v>0</v>
      </c>
      <c r="W780" t="str">
        <f t="shared" si="60"/>
        <v>Somewhat Poor</v>
      </c>
      <c r="X780">
        <f t="shared" si="60"/>
        <v>0</v>
      </c>
      <c r="Y780">
        <f t="shared" si="60"/>
        <v>0</v>
      </c>
      <c r="Z780">
        <f t="shared" si="60"/>
        <v>0</v>
      </c>
      <c r="AA780">
        <f t="shared" si="60"/>
        <v>0</v>
      </c>
      <c r="AB780">
        <f t="shared" si="60"/>
        <v>0</v>
      </c>
      <c r="AC780">
        <f t="shared" si="60"/>
        <v>0</v>
      </c>
    </row>
    <row r="781" spans="1:29" x14ac:dyDescent="0.35">
      <c r="A781">
        <v>779</v>
      </c>
      <c r="B781" s="1">
        <v>1.18428E+18</v>
      </c>
      <c r="C781" t="s">
        <v>2671</v>
      </c>
      <c r="D781" s="3">
        <v>0</v>
      </c>
      <c r="E781" s="3">
        <v>0</v>
      </c>
      <c r="F781" t="s">
        <v>38</v>
      </c>
      <c r="G781" t="str">
        <f t="shared" si="59"/>
        <v>Strong Rational</v>
      </c>
      <c r="H781" t="s">
        <v>2672</v>
      </c>
      <c r="J781" t="s">
        <v>46</v>
      </c>
      <c r="K781">
        <v>145456051</v>
      </c>
      <c r="L781" t="s">
        <v>2639</v>
      </c>
      <c r="M781" t="s">
        <v>2673</v>
      </c>
      <c r="N781" t="s">
        <v>18</v>
      </c>
      <c r="O781" t="s">
        <v>49</v>
      </c>
      <c r="P781" t="s">
        <v>50</v>
      </c>
      <c r="R781">
        <f t="shared" si="57"/>
        <v>0</v>
      </c>
      <c r="S781">
        <f t="shared" si="60"/>
        <v>0</v>
      </c>
      <c r="T781">
        <f t="shared" si="60"/>
        <v>0</v>
      </c>
      <c r="U781">
        <f t="shared" si="60"/>
        <v>0</v>
      </c>
      <c r="V781">
        <f t="shared" si="60"/>
        <v>0</v>
      </c>
      <c r="W781" t="str">
        <f t="shared" si="60"/>
        <v>Neutral</v>
      </c>
      <c r="X781">
        <f t="shared" si="60"/>
        <v>0</v>
      </c>
      <c r="Y781">
        <f t="shared" si="60"/>
        <v>0</v>
      </c>
      <c r="Z781">
        <f t="shared" si="60"/>
        <v>0</v>
      </c>
      <c r="AA781">
        <f t="shared" si="60"/>
        <v>0</v>
      </c>
      <c r="AB781">
        <f t="shared" si="60"/>
        <v>0</v>
      </c>
      <c r="AC781">
        <f t="shared" si="60"/>
        <v>0</v>
      </c>
    </row>
    <row r="782" spans="1:29" ht="290" x14ac:dyDescent="0.35">
      <c r="A782">
        <v>780</v>
      </c>
      <c r="B782" s="1">
        <v>1.18414E+18</v>
      </c>
      <c r="C782" s="2" t="s">
        <v>2674</v>
      </c>
      <c r="D782" s="3">
        <v>0.5</v>
      </c>
      <c r="E782" s="3">
        <v>0.5</v>
      </c>
      <c r="F782" t="s">
        <v>14</v>
      </c>
      <c r="G782" t="str">
        <f t="shared" si="59"/>
        <v>Rational</v>
      </c>
      <c r="H782" t="s">
        <v>2675</v>
      </c>
      <c r="K782">
        <v>570816898</v>
      </c>
      <c r="L782" t="s">
        <v>2639</v>
      </c>
      <c r="M782" t="s">
        <v>2676</v>
      </c>
      <c r="N782" t="s">
        <v>2677</v>
      </c>
      <c r="O782" t="s">
        <v>2678</v>
      </c>
      <c r="P782" t="s">
        <v>567</v>
      </c>
      <c r="R782">
        <f t="shared" si="57"/>
        <v>0</v>
      </c>
      <c r="S782">
        <f t="shared" si="60"/>
        <v>0</v>
      </c>
      <c r="T782">
        <f t="shared" si="60"/>
        <v>0</v>
      </c>
      <c r="U782">
        <f t="shared" si="60"/>
        <v>0</v>
      </c>
      <c r="V782">
        <f t="shared" si="60"/>
        <v>0</v>
      </c>
      <c r="W782">
        <f t="shared" si="60"/>
        <v>0</v>
      </c>
      <c r="X782" t="str">
        <f t="shared" si="60"/>
        <v>Very Good</v>
      </c>
      <c r="Y782">
        <f t="shared" si="60"/>
        <v>0</v>
      </c>
      <c r="Z782">
        <f t="shared" si="60"/>
        <v>0</v>
      </c>
      <c r="AA782">
        <f t="shared" si="60"/>
        <v>0</v>
      </c>
      <c r="AB782">
        <f t="shared" si="60"/>
        <v>0</v>
      </c>
      <c r="AC782">
        <f t="shared" si="60"/>
        <v>0</v>
      </c>
    </row>
    <row r="783" spans="1:29" x14ac:dyDescent="0.35">
      <c r="A783">
        <v>781</v>
      </c>
      <c r="B783" s="1">
        <v>1.18415E+18</v>
      </c>
      <c r="C783" t="s">
        <v>2679</v>
      </c>
      <c r="D783" s="3">
        <v>0</v>
      </c>
      <c r="E783" s="3">
        <v>0</v>
      </c>
      <c r="F783" t="s">
        <v>38</v>
      </c>
      <c r="G783" t="str">
        <f t="shared" si="59"/>
        <v>Strong Rational</v>
      </c>
      <c r="H783" t="s">
        <v>2680</v>
      </c>
      <c r="K783">
        <v>570816898</v>
      </c>
      <c r="L783" t="s">
        <v>2639</v>
      </c>
      <c r="M783" t="s">
        <v>2676</v>
      </c>
      <c r="N783" t="s">
        <v>2677</v>
      </c>
      <c r="O783" t="s">
        <v>2678</v>
      </c>
      <c r="P783" t="s">
        <v>567</v>
      </c>
      <c r="R783">
        <f t="shared" si="57"/>
        <v>0</v>
      </c>
      <c r="S783">
        <f t="shared" si="60"/>
        <v>0</v>
      </c>
      <c r="T783">
        <f t="shared" si="60"/>
        <v>0</v>
      </c>
      <c r="U783">
        <f t="shared" si="60"/>
        <v>0</v>
      </c>
      <c r="V783">
        <f t="shared" si="60"/>
        <v>0</v>
      </c>
      <c r="W783">
        <f t="shared" si="60"/>
        <v>0</v>
      </c>
      <c r="X783" t="str">
        <f t="shared" si="60"/>
        <v>Neutral</v>
      </c>
      <c r="Y783">
        <f t="shared" si="60"/>
        <v>0</v>
      </c>
      <c r="Z783">
        <f t="shared" si="60"/>
        <v>0</v>
      </c>
      <c r="AA783">
        <f t="shared" si="60"/>
        <v>0</v>
      </c>
      <c r="AB783">
        <f t="shared" si="60"/>
        <v>0</v>
      </c>
      <c r="AC783">
        <f t="shared" si="60"/>
        <v>0</v>
      </c>
    </row>
    <row r="784" spans="1:29" ht="304.5" x14ac:dyDescent="0.35">
      <c r="A784">
        <v>782</v>
      </c>
      <c r="B784" s="1">
        <v>1.18416E+18</v>
      </c>
      <c r="C784" s="2" t="s">
        <v>2681</v>
      </c>
      <c r="D784" s="3">
        <v>-0.05</v>
      </c>
      <c r="E784" s="3">
        <v>0.05</v>
      </c>
      <c r="F784" t="s">
        <v>69</v>
      </c>
      <c r="G784" t="str">
        <f t="shared" si="59"/>
        <v>Strong Rational</v>
      </c>
      <c r="H784" t="s">
        <v>2682</v>
      </c>
      <c r="K784">
        <v>570816898</v>
      </c>
      <c r="L784" t="s">
        <v>2639</v>
      </c>
      <c r="M784" t="s">
        <v>2676</v>
      </c>
      <c r="N784" t="s">
        <v>2677</v>
      </c>
      <c r="O784" t="s">
        <v>2683</v>
      </c>
      <c r="P784" t="s">
        <v>567</v>
      </c>
      <c r="R784">
        <f t="shared" si="57"/>
        <v>0</v>
      </c>
      <c r="S784">
        <f t="shared" si="60"/>
        <v>0</v>
      </c>
      <c r="T784">
        <f t="shared" si="60"/>
        <v>0</v>
      </c>
      <c r="U784">
        <f t="shared" si="60"/>
        <v>0</v>
      </c>
      <c r="V784">
        <f t="shared" si="60"/>
        <v>0</v>
      </c>
      <c r="W784">
        <f t="shared" si="60"/>
        <v>0</v>
      </c>
      <c r="X784" t="str">
        <f t="shared" si="60"/>
        <v>Somewhat Poor</v>
      </c>
      <c r="Y784">
        <f t="shared" si="60"/>
        <v>0</v>
      </c>
      <c r="Z784">
        <f t="shared" si="60"/>
        <v>0</v>
      </c>
      <c r="AA784">
        <f t="shared" si="60"/>
        <v>0</v>
      </c>
      <c r="AB784">
        <f t="shared" si="60"/>
        <v>0</v>
      </c>
      <c r="AC784">
        <f t="shared" si="60"/>
        <v>0</v>
      </c>
    </row>
    <row r="785" spans="1:29" ht="290" x14ac:dyDescent="0.35">
      <c r="A785">
        <v>783</v>
      </c>
      <c r="B785" s="1">
        <v>1.18416E+18</v>
      </c>
      <c r="C785" s="2" t="s">
        <v>2684</v>
      </c>
      <c r="D785" s="3">
        <v>0</v>
      </c>
      <c r="E785" s="3">
        <v>0</v>
      </c>
      <c r="F785" t="s">
        <v>38</v>
      </c>
      <c r="G785" t="str">
        <f t="shared" si="59"/>
        <v>Strong Rational</v>
      </c>
      <c r="H785" t="s">
        <v>2685</v>
      </c>
      <c r="K785">
        <v>570816898</v>
      </c>
      <c r="L785" t="s">
        <v>2639</v>
      </c>
      <c r="M785" t="s">
        <v>2676</v>
      </c>
      <c r="N785" t="s">
        <v>2677</v>
      </c>
      <c r="O785" t="s">
        <v>2686</v>
      </c>
      <c r="P785" t="s">
        <v>567</v>
      </c>
      <c r="R785">
        <f t="shared" si="57"/>
        <v>0</v>
      </c>
      <c r="S785">
        <f t="shared" si="60"/>
        <v>0</v>
      </c>
      <c r="T785">
        <f t="shared" si="60"/>
        <v>0</v>
      </c>
      <c r="U785">
        <f t="shared" si="60"/>
        <v>0</v>
      </c>
      <c r="V785">
        <f t="shared" si="60"/>
        <v>0</v>
      </c>
      <c r="W785">
        <f t="shared" si="60"/>
        <v>0</v>
      </c>
      <c r="X785" t="str">
        <f t="shared" si="60"/>
        <v>Neutral</v>
      </c>
      <c r="Y785">
        <f t="shared" si="60"/>
        <v>0</v>
      </c>
      <c r="Z785">
        <f t="shared" si="60"/>
        <v>0</v>
      </c>
      <c r="AA785">
        <f t="shared" si="60"/>
        <v>0</v>
      </c>
      <c r="AB785">
        <f t="shared" si="60"/>
        <v>0</v>
      </c>
      <c r="AC785">
        <f t="shared" si="60"/>
        <v>0</v>
      </c>
    </row>
    <row r="786" spans="1:29" ht="290" x14ac:dyDescent="0.35">
      <c r="A786">
        <v>784</v>
      </c>
      <c r="B786" s="1">
        <v>1.18416E+18</v>
      </c>
      <c r="C786" s="2" t="s">
        <v>2687</v>
      </c>
      <c r="D786" s="3">
        <v>0.44999999999999901</v>
      </c>
      <c r="E786" s="3">
        <v>0.55000000000000004</v>
      </c>
      <c r="F786" t="s">
        <v>14</v>
      </c>
      <c r="G786" t="str">
        <f t="shared" si="59"/>
        <v>Emotional</v>
      </c>
      <c r="H786" t="s">
        <v>2688</v>
      </c>
      <c r="K786">
        <v>570816898</v>
      </c>
      <c r="L786" t="s">
        <v>2639</v>
      </c>
      <c r="M786" t="s">
        <v>2676</v>
      </c>
      <c r="N786" t="s">
        <v>2677</v>
      </c>
      <c r="O786" t="s">
        <v>2678</v>
      </c>
      <c r="P786" t="s">
        <v>567</v>
      </c>
      <c r="R786">
        <f t="shared" si="57"/>
        <v>0</v>
      </c>
      <c r="S786">
        <f t="shared" si="60"/>
        <v>0</v>
      </c>
      <c r="T786">
        <f t="shared" si="60"/>
        <v>0</v>
      </c>
      <c r="U786">
        <f t="shared" si="60"/>
        <v>0</v>
      </c>
      <c r="V786">
        <f t="shared" si="60"/>
        <v>0</v>
      </c>
      <c r="W786">
        <f t="shared" si="60"/>
        <v>0</v>
      </c>
      <c r="X786" t="str">
        <f t="shared" si="60"/>
        <v>Somewhat Good</v>
      </c>
      <c r="Y786">
        <f t="shared" si="60"/>
        <v>0</v>
      </c>
      <c r="Z786">
        <f t="shared" ref="S786:AC809" si="61">IF($P786 = Z$1, IF(AND(0&lt;$D786, $D786&lt;0.5), "Somewhat Good", IF(AND(0.5&lt;=$D786, $D786&lt;=1), "Very Good", IF(AND(-0.5&lt;$D786, $D786&lt;0), "Somewhat Poor", IF(AND(-1&lt;=$D786, $D786&lt;=-0.5), "Very Poor", IF($D786=0, "Neutral", "ERROR"))))),0)</f>
        <v>0</v>
      </c>
      <c r="AA786">
        <f t="shared" si="61"/>
        <v>0</v>
      </c>
      <c r="AB786">
        <f t="shared" si="61"/>
        <v>0</v>
      </c>
      <c r="AC786">
        <f t="shared" si="61"/>
        <v>0</v>
      </c>
    </row>
    <row r="787" spans="1:29" ht="246.5" x14ac:dyDescent="0.35">
      <c r="A787">
        <v>785</v>
      </c>
      <c r="B787" s="1">
        <v>1.18421E+18</v>
      </c>
      <c r="C787" s="2" t="s">
        <v>2689</v>
      </c>
      <c r="D787" s="3">
        <v>0</v>
      </c>
      <c r="E787" s="3">
        <v>0</v>
      </c>
      <c r="F787" t="s">
        <v>38</v>
      </c>
      <c r="G787" t="str">
        <f t="shared" si="59"/>
        <v>Strong Rational</v>
      </c>
      <c r="H787" t="s">
        <v>2690</v>
      </c>
      <c r="K787">
        <v>570816898</v>
      </c>
      <c r="L787" t="s">
        <v>2639</v>
      </c>
      <c r="M787" t="s">
        <v>2676</v>
      </c>
      <c r="N787" t="s">
        <v>2677</v>
      </c>
      <c r="O787" t="s">
        <v>2683</v>
      </c>
      <c r="P787" t="s">
        <v>567</v>
      </c>
      <c r="R787">
        <f t="shared" si="57"/>
        <v>0</v>
      </c>
      <c r="S787">
        <f t="shared" si="61"/>
        <v>0</v>
      </c>
      <c r="T787">
        <f t="shared" si="61"/>
        <v>0</v>
      </c>
      <c r="U787">
        <f t="shared" si="61"/>
        <v>0</v>
      </c>
      <c r="V787">
        <f t="shared" si="61"/>
        <v>0</v>
      </c>
      <c r="W787">
        <f t="shared" si="61"/>
        <v>0</v>
      </c>
      <c r="X787" t="str">
        <f t="shared" si="61"/>
        <v>Neutral</v>
      </c>
      <c r="Y787">
        <f t="shared" si="61"/>
        <v>0</v>
      </c>
      <c r="Z787">
        <f t="shared" si="61"/>
        <v>0</v>
      </c>
      <c r="AA787">
        <f t="shared" si="61"/>
        <v>0</v>
      </c>
      <c r="AB787">
        <f t="shared" si="61"/>
        <v>0</v>
      </c>
      <c r="AC787">
        <f t="shared" si="61"/>
        <v>0</v>
      </c>
    </row>
    <row r="788" spans="1:29" ht="290" x14ac:dyDescent="0.35">
      <c r="A788">
        <v>786</v>
      </c>
      <c r="B788" s="1">
        <v>1.18421E+18</v>
      </c>
      <c r="C788" s="2" t="s">
        <v>2691</v>
      </c>
      <c r="D788" s="3">
        <v>0</v>
      </c>
      <c r="E788" s="3">
        <v>0</v>
      </c>
      <c r="F788" t="s">
        <v>38</v>
      </c>
      <c r="G788" t="str">
        <f t="shared" si="59"/>
        <v>Strong Rational</v>
      </c>
      <c r="H788" t="s">
        <v>2692</v>
      </c>
      <c r="K788">
        <v>570816898</v>
      </c>
      <c r="L788" t="s">
        <v>2639</v>
      </c>
      <c r="M788" t="s">
        <v>2676</v>
      </c>
      <c r="N788" t="s">
        <v>2677</v>
      </c>
      <c r="O788" t="s">
        <v>2693</v>
      </c>
      <c r="P788" t="s">
        <v>567</v>
      </c>
      <c r="R788">
        <f t="shared" si="57"/>
        <v>0</v>
      </c>
      <c r="S788">
        <f t="shared" si="61"/>
        <v>0</v>
      </c>
      <c r="T788">
        <f t="shared" si="61"/>
        <v>0</v>
      </c>
      <c r="U788">
        <f t="shared" si="61"/>
        <v>0</v>
      </c>
      <c r="V788">
        <f t="shared" si="61"/>
        <v>0</v>
      </c>
      <c r="W788">
        <f t="shared" si="61"/>
        <v>0</v>
      </c>
      <c r="X788" t="str">
        <f t="shared" si="61"/>
        <v>Neutral</v>
      </c>
      <c r="Y788">
        <f t="shared" si="61"/>
        <v>0</v>
      </c>
      <c r="Z788">
        <f t="shared" si="61"/>
        <v>0</v>
      </c>
      <c r="AA788">
        <f t="shared" si="61"/>
        <v>0</v>
      </c>
      <c r="AB788">
        <f t="shared" si="61"/>
        <v>0</v>
      </c>
      <c r="AC788">
        <f t="shared" si="61"/>
        <v>0</v>
      </c>
    </row>
    <row r="789" spans="1:29" ht="246.5" x14ac:dyDescent="0.35">
      <c r="A789">
        <v>787</v>
      </c>
      <c r="B789" s="1">
        <v>1.18421E+18</v>
      </c>
      <c r="C789" s="2" t="s">
        <v>2694</v>
      </c>
      <c r="D789" s="3">
        <v>0</v>
      </c>
      <c r="E789" s="3">
        <v>0</v>
      </c>
      <c r="F789" t="s">
        <v>38</v>
      </c>
      <c r="G789" t="str">
        <f t="shared" si="59"/>
        <v>Strong Rational</v>
      </c>
      <c r="H789" t="s">
        <v>2695</v>
      </c>
      <c r="K789">
        <v>570816898</v>
      </c>
      <c r="L789" t="s">
        <v>2639</v>
      </c>
      <c r="M789" t="s">
        <v>2676</v>
      </c>
      <c r="N789" t="s">
        <v>2677</v>
      </c>
      <c r="O789" t="s">
        <v>2693</v>
      </c>
      <c r="P789" t="s">
        <v>567</v>
      </c>
      <c r="R789">
        <f t="shared" si="57"/>
        <v>0</v>
      </c>
      <c r="S789">
        <f t="shared" si="61"/>
        <v>0</v>
      </c>
      <c r="T789">
        <f t="shared" si="61"/>
        <v>0</v>
      </c>
      <c r="U789">
        <f t="shared" si="61"/>
        <v>0</v>
      </c>
      <c r="V789">
        <f t="shared" si="61"/>
        <v>0</v>
      </c>
      <c r="W789">
        <f t="shared" si="61"/>
        <v>0</v>
      </c>
      <c r="X789" t="str">
        <f t="shared" si="61"/>
        <v>Neutral</v>
      </c>
      <c r="Y789">
        <f t="shared" si="61"/>
        <v>0</v>
      </c>
      <c r="Z789">
        <f t="shared" si="61"/>
        <v>0</v>
      </c>
      <c r="AA789">
        <f t="shared" si="61"/>
        <v>0</v>
      </c>
      <c r="AB789">
        <f t="shared" si="61"/>
        <v>0</v>
      </c>
      <c r="AC789">
        <f t="shared" si="61"/>
        <v>0</v>
      </c>
    </row>
    <row r="790" spans="1:29" ht="275.5" x14ac:dyDescent="0.35">
      <c r="A790">
        <v>788</v>
      </c>
      <c r="B790" s="1">
        <v>1.18421E+18</v>
      </c>
      <c r="C790" s="2" t="s">
        <v>2696</v>
      </c>
      <c r="D790" s="3">
        <v>0</v>
      </c>
      <c r="E790" s="3">
        <v>0</v>
      </c>
      <c r="F790" t="s">
        <v>38</v>
      </c>
      <c r="G790" t="str">
        <f t="shared" si="59"/>
        <v>Strong Rational</v>
      </c>
      <c r="H790" t="s">
        <v>2697</v>
      </c>
      <c r="K790">
        <v>570816898</v>
      </c>
      <c r="L790" t="s">
        <v>2639</v>
      </c>
      <c r="M790" t="s">
        <v>2676</v>
      </c>
      <c r="N790" t="s">
        <v>2677</v>
      </c>
      <c r="O790" t="s">
        <v>2693</v>
      </c>
      <c r="P790" t="s">
        <v>567</v>
      </c>
      <c r="R790">
        <f t="shared" si="57"/>
        <v>0</v>
      </c>
      <c r="S790">
        <f t="shared" si="61"/>
        <v>0</v>
      </c>
      <c r="T790">
        <f t="shared" si="61"/>
        <v>0</v>
      </c>
      <c r="U790">
        <f t="shared" si="61"/>
        <v>0</v>
      </c>
      <c r="V790">
        <f t="shared" si="61"/>
        <v>0</v>
      </c>
      <c r="W790">
        <f t="shared" si="61"/>
        <v>0</v>
      </c>
      <c r="X790" t="str">
        <f t="shared" si="61"/>
        <v>Neutral</v>
      </c>
      <c r="Y790">
        <f t="shared" si="61"/>
        <v>0</v>
      </c>
      <c r="Z790">
        <f t="shared" si="61"/>
        <v>0</v>
      </c>
      <c r="AA790">
        <f t="shared" si="61"/>
        <v>0</v>
      </c>
      <c r="AB790">
        <f t="shared" si="61"/>
        <v>0</v>
      </c>
      <c r="AC790">
        <f t="shared" si="61"/>
        <v>0</v>
      </c>
    </row>
    <row r="791" spans="1:29" ht="290" x14ac:dyDescent="0.35">
      <c r="A791">
        <v>789</v>
      </c>
      <c r="B791" s="1">
        <v>1.18421E+18</v>
      </c>
      <c r="C791" s="2" t="s">
        <v>2698</v>
      </c>
      <c r="D791" s="3">
        <v>0</v>
      </c>
      <c r="E791" s="3">
        <v>0</v>
      </c>
      <c r="F791" t="s">
        <v>38</v>
      </c>
      <c r="G791" t="str">
        <f t="shared" si="59"/>
        <v>Strong Rational</v>
      </c>
      <c r="H791" t="s">
        <v>2699</v>
      </c>
      <c r="K791">
        <v>570816898</v>
      </c>
      <c r="L791" t="s">
        <v>2639</v>
      </c>
      <c r="M791" t="s">
        <v>2676</v>
      </c>
      <c r="N791" t="s">
        <v>2677</v>
      </c>
      <c r="O791" t="s">
        <v>2693</v>
      </c>
      <c r="P791" t="s">
        <v>567</v>
      </c>
      <c r="R791">
        <f t="shared" si="57"/>
        <v>0</v>
      </c>
      <c r="S791">
        <f t="shared" si="61"/>
        <v>0</v>
      </c>
      <c r="T791">
        <f t="shared" si="61"/>
        <v>0</v>
      </c>
      <c r="U791">
        <f t="shared" si="61"/>
        <v>0</v>
      </c>
      <c r="V791">
        <f t="shared" si="61"/>
        <v>0</v>
      </c>
      <c r="W791">
        <f t="shared" si="61"/>
        <v>0</v>
      </c>
      <c r="X791" t="str">
        <f t="shared" si="61"/>
        <v>Neutral</v>
      </c>
      <c r="Y791">
        <f t="shared" si="61"/>
        <v>0</v>
      </c>
      <c r="Z791">
        <f t="shared" si="61"/>
        <v>0</v>
      </c>
      <c r="AA791">
        <f t="shared" si="61"/>
        <v>0</v>
      </c>
      <c r="AB791">
        <f t="shared" si="61"/>
        <v>0</v>
      </c>
      <c r="AC791">
        <f t="shared" si="61"/>
        <v>0</v>
      </c>
    </row>
    <row r="792" spans="1:29" ht="203" x14ac:dyDescent="0.35">
      <c r="A792">
        <v>790</v>
      </c>
      <c r="B792" s="1">
        <v>1.18422E+18</v>
      </c>
      <c r="C792" s="2" t="s">
        <v>2700</v>
      </c>
      <c r="D792" s="3">
        <v>0</v>
      </c>
      <c r="E792" s="3">
        <v>0</v>
      </c>
      <c r="F792" t="s">
        <v>38</v>
      </c>
      <c r="G792" t="str">
        <f t="shared" si="59"/>
        <v>Strong Rational</v>
      </c>
      <c r="H792" t="s">
        <v>2701</v>
      </c>
      <c r="K792">
        <v>570816898</v>
      </c>
      <c r="L792" t="s">
        <v>2639</v>
      </c>
      <c r="M792" t="s">
        <v>2676</v>
      </c>
      <c r="N792" t="s">
        <v>2677</v>
      </c>
      <c r="O792" t="s">
        <v>2683</v>
      </c>
      <c r="P792" t="s">
        <v>567</v>
      </c>
      <c r="R792">
        <f t="shared" si="57"/>
        <v>0</v>
      </c>
      <c r="S792">
        <f t="shared" si="61"/>
        <v>0</v>
      </c>
      <c r="T792">
        <f t="shared" si="61"/>
        <v>0</v>
      </c>
      <c r="U792">
        <f t="shared" si="61"/>
        <v>0</v>
      </c>
      <c r="V792">
        <f t="shared" si="61"/>
        <v>0</v>
      </c>
      <c r="W792">
        <f t="shared" si="61"/>
        <v>0</v>
      </c>
      <c r="X792" t="str">
        <f t="shared" si="61"/>
        <v>Neutral</v>
      </c>
      <c r="Y792">
        <f t="shared" si="61"/>
        <v>0</v>
      </c>
      <c r="Z792">
        <f t="shared" si="61"/>
        <v>0</v>
      </c>
      <c r="AA792">
        <f t="shared" si="61"/>
        <v>0</v>
      </c>
      <c r="AB792">
        <f t="shared" si="61"/>
        <v>0</v>
      </c>
      <c r="AC792">
        <f t="shared" si="61"/>
        <v>0</v>
      </c>
    </row>
    <row r="793" spans="1:29" ht="261" x14ac:dyDescent="0.35">
      <c r="A793">
        <v>791</v>
      </c>
      <c r="B793" s="1">
        <v>1.18422E+18</v>
      </c>
      <c r="C793" s="2" t="s">
        <v>2702</v>
      </c>
      <c r="D793" s="3">
        <v>0.25</v>
      </c>
      <c r="E793" s="3">
        <v>0.75</v>
      </c>
      <c r="F793" t="s">
        <v>14</v>
      </c>
      <c r="G793" t="str">
        <f t="shared" si="59"/>
        <v>Strong Emotional</v>
      </c>
      <c r="H793" t="s">
        <v>2703</v>
      </c>
      <c r="K793">
        <v>570816898</v>
      </c>
      <c r="L793" t="s">
        <v>2639</v>
      </c>
      <c r="M793" t="s">
        <v>2676</v>
      </c>
      <c r="N793" t="s">
        <v>2677</v>
      </c>
      <c r="O793" t="s">
        <v>2683</v>
      </c>
      <c r="P793" t="s">
        <v>567</v>
      </c>
      <c r="R793">
        <f t="shared" si="57"/>
        <v>0</v>
      </c>
      <c r="S793">
        <f t="shared" si="61"/>
        <v>0</v>
      </c>
      <c r="T793">
        <f t="shared" si="61"/>
        <v>0</v>
      </c>
      <c r="U793">
        <f t="shared" si="61"/>
        <v>0</v>
      </c>
      <c r="V793">
        <f t="shared" si="61"/>
        <v>0</v>
      </c>
      <c r="W793">
        <f t="shared" si="61"/>
        <v>0</v>
      </c>
      <c r="X793" t="str">
        <f t="shared" si="61"/>
        <v>Somewhat Good</v>
      </c>
      <c r="Y793">
        <f t="shared" si="61"/>
        <v>0</v>
      </c>
      <c r="Z793">
        <f t="shared" si="61"/>
        <v>0</v>
      </c>
      <c r="AA793">
        <f t="shared" si="61"/>
        <v>0</v>
      </c>
      <c r="AB793">
        <f t="shared" si="61"/>
        <v>0</v>
      </c>
      <c r="AC793">
        <f t="shared" si="61"/>
        <v>0</v>
      </c>
    </row>
    <row r="794" spans="1:29" ht="275.5" x14ac:dyDescent="0.35">
      <c r="A794">
        <v>792</v>
      </c>
      <c r="B794" s="1">
        <v>1.18425E+18</v>
      </c>
      <c r="C794" s="2" t="s">
        <v>2704</v>
      </c>
      <c r="D794" s="3">
        <v>-0.69</v>
      </c>
      <c r="E794" s="3">
        <v>0.95</v>
      </c>
      <c r="F794" t="s">
        <v>69</v>
      </c>
      <c r="G794" t="str">
        <f t="shared" si="59"/>
        <v>Strong Emotional</v>
      </c>
      <c r="H794" t="s">
        <v>2705</v>
      </c>
      <c r="K794">
        <v>570816898</v>
      </c>
      <c r="L794" t="s">
        <v>2639</v>
      </c>
      <c r="M794" t="s">
        <v>2676</v>
      </c>
      <c r="N794" t="s">
        <v>2677</v>
      </c>
      <c r="O794" t="s">
        <v>2683</v>
      </c>
      <c r="P794" t="s">
        <v>567</v>
      </c>
      <c r="R794">
        <f t="shared" ref="R794:AC850" si="62">IF($P794 = R$1, IF(AND(0&lt;$D794, $D794&lt;0.5), "Somewhat Good", IF(AND(0.5&lt;=$D794, $D794&lt;=1), "Very Good", IF(AND(-0.5&lt;$D794, $D794&lt;0), "Somewhat Poor", IF(AND(-1&lt;=$D794, $D794&lt;=-0.5), "Very Poor", IF($D794=0, "Neutral", "ERROR"))))),0)</f>
        <v>0</v>
      </c>
      <c r="S794">
        <f t="shared" si="61"/>
        <v>0</v>
      </c>
      <c r="T794">
        <f t="shared" si="61"/>
        <v>0</v>
      </c>
      <c r="U794">
        <f t="shared" si="61"/>
        <v>0</v>
      </c>
      <c r="V794">
        <f t="shared" si="61"/>
        <v>0</v>
      </c>
      <c r="W794">
        <f t="shared" si="61"/>
        <v>0</v>
      </c>
      <c r="X794" t="str">
        <f t="shared" si="61"/>
        <v>Very Poor</v>
      </c>
      <c r="Y794">
        <f t="shared" si="61"/>
        <v>0</v>
      </c>
      <c r="Z794">
        <f t="shared" si="61"/>
        <v>0</v>
      </c>
      <c r="AA794">
        <f t="shared" si="61"/>
        <v>0</v>
      </c>
      <c r="AB794">
        <f t="shared" si="61"/>
        <v>0</v>
      </c>
      <c r="AC794">
        <f t="shared" si="61"/>
        <v>0</v>
      </c>
    </row>
    <row r="795" spans="1:29" x14ac:dyDescent="0.35">
      <c r="A795">
        <v>793</v>
      </c>
      <c r="B795" s="1">
        <v>1.18391E+18</v>
      </c>
      <c r="C795" t="s">
        <v>2706</v>
      </c>
      <c r="D795" s="3">
        <v>8.3333333333333301E-2</v>
      </c>
      <c r="E795" s="3">
        <v>0.39999999999999902</v>
      </c>
      <c r="F795" t="s">
        <v>14</v>
      </c>
      <c r="G795" t="str">
        <f t="shared" si="59"/>
        <v>Rational</v>
      </c>
      <c r="H795" t="s">
        <v>2707</v>
      </c>
      <c r="J795" t="s">
        <v>2708</v>
      </c>
      <c r="K795">
        <v>363106916</v>
      </c>
      <c r="L795" t="s">
        <v>2639</v>
      </c>
      <c r="M795" t="s">
        <v>2709</v>
      </c>
      <c r="N795" t="s">
        <v>18</v>
      </c>
      <c r="O795" t="s">
        <v>2710</v>
      </c>
      <c r="P795" t="s">
        <v>567</v>
      </c>
      <c r="R795">
        <f t="shared" si="62"/>
        <v>0</v>
      </c>
      <c r="S795">
        <f t="shared" si="61"/>
        <v>0</v>
      </c>
      <c r="T795">
        <f t="shared" si="61"/>
        <v>0</v>
      </c>
      <c r="U795">
        <f t="shared" si="61"/>
        <v>0</v>
      </c>
      <c r="V795">
        <f t="shared" si="61"/>
        <v>0</v>
      </c>
      <c r="W795">
        <f t="shared" si="61"/>
        <v>0</v>
      </c>
      <c r="X795" t="str">
        <f t="shared" si="61"/>
        <v>Somewhat Good</v>
      </c>
      <c r="Y795">
        <f t="shared" si="61"/>
        <v>0</v>
      </c>
      <c r="Z795">
        <f t="shared" si="61"/>
        <v>0</v>
      </c>
      <c r="AA795">
        <f t="shared" si="61"/>
        <v>0</v>
      </c>
      <c r="AB795">
        <f t="shared" si="61"/>
        <v>0</v>
      </c>
      <c r="AC795">
        <f t="shared" si="61"/>
        <v>0</v>
      </c>
    </row>
    <row r="796" spans="1:29" x14ac:dyDescent="0.35">
      <c r="A796">
        <v>794</v>
      </c>
      <c r="B796" s="1">
        <v>1.18397E+18</v>
      </c>
      <c r="C796" t="s">
        <v>2711</v>
      </c>
      <c r="D796" s="3">
        <v>0</v>
      </c>
      <c r="E796" s="3">
        <v>0</v>
      </c>
      <c r="F796" t="s">
        <v>38</v>
      </c>
      <c r="G796" t="str">
        <f t="shared" si="59"/>
        <v>Strong Rational</v>
      </c>
      <c r="H796" t="s">
        <v>2712</v>
      </c>
      <c r="J796" t="s">
        <v>2713</v>
      </c>
      <c r="K796">
        <v>257307146</v>
      </c>
      <c r="L796" t="s">
        <v>2639</v>
      </c>
      <c r="M796" t="s">
        <v>2714</v>
      </c>
      <c r="N796" t="s">
        <v>18</v>
      </c>
      <c r="O796" t="s">
        <v>2715</v>
      </c>
      <c r="P796" t="s">
        <v>567</v>
      </c>
      <c r="R796">
        <f t="shared" si="62"/>
        <v>0</v>
      </c>
      <c r="S796">
        <f t="shared" si="61"/>
        <v>0</v>
      </c>
      <c r="T796">
        <f t="shared" si="61"/>
        <v>0</v>
      </c>
      <c r="U796">
        <f t="shared" si="61"/>
        <v>0</v>
      </c>
      <c r="V796">
        <f t="shared" si="61"/>
        <v>0</v>
      </c>
      <c r="W796">
        <f t="shared" si="61"/>
        <v>0</v>
      </c>
      <c r="X796" t="str">
        <f t="shared" si="61"/>
        <v>Neutral</v>
      </c>
      <c r="Y796">
        <f t="shared" si="61"/>
        <v>0</v>
      </c>
      <c r="Z796">
        <f t="shared" si="61"/>
        <v>0</v>
      </c>
      <c r="AA796">
        <f t="shared" si="61"/>
        <v>0</v>
      </c>
      <c r="AB796">
        <f t="shared" si="61"/>
        <v>0</v>
      </c>
      <c r="AC796">
        <f t="shared" si="61"/>
        <v>0</v>
      </c>
    </row>
    <row r="797" spans="1:29" x14ac:dyDescent="0.35">
      <c r="A797">
        <v>795</v>
      </c>
      <c r="B797" s="1">
        <v>1.18414E+18</v>
      </c>
      <c r="C797" t="s">
        <v>2716</v>
      </c>
      <c r="D797" s="3">
        <v>0</v>
      </c>
      <c r="E797" s="3">
        <v>0</v>
      </c>
      <c r="F797" t="s">
        <v>38</v>
      </c>
      <c r="G797" t="str">
        <f t="shared" si="59"/>
        <v>Strong Rational</v>
      </c>
      <c r="H797" t="s">
        <v>2717</v>
      </c>
      <c r="J797" t="s">
        <v>2718</v>
      </c>
      <c r="K797" s="1">
        <v>1.01504E+18</v>
      </c>
      <c r="L797" t="s">
        <v>2639</v>
      </c>
      <c r="M797" t="s">
        <v>2719</v>
      </c>
      <c r="N797" t="s">
        <v>18</v>
      </c>
      <c r="O797" t="s">
        <v>2720</v>
      </c>
      <c r="P797" t="s">
        <v>567</v>
      </c>
      <c r="R797">
        <f t="shared" si="62"/>
        <v>0</v>
      </c>
      <c r="S797">
        <f t="shared" si="61"/>
        <v>0</v>
      </c>
      <c r="T797">
        <f t="shared" si="61"/>
        <v>0</v>
      </c>
      <c r="U797">
        <f t="shared" si="61"/>
        <v>0</v>
      </c>
      <c r="V797">
        <f t="shared" si="61"/>
        <v>0</v>
      </c>
      <c r="W797">
        <f t="shared" si="61"/>
        <v>0</v>
      </c>
      <c r="X797" t="str">
        <f t="shared" si="61"/>
        <v>Neutral</v>
      </c>
      <c r="Y797">
        <f t="shared" si="61"/>
        <v>0</v>
      </c>
      <c r="Z797">
        <f t="shared" si="61"/>
        <v>0</v>
      </c>
      <c r="AA797">
        <f t="shared" si="61"/>
        <v>0</v>
      </c>
      <c r="AB797">
        <f t="shared" si="61"/>
        <v>0</v>
      </c>
      <c r="AC797">
        <f t="shared" si="61"/>
        <v>0</v>
      </c>
    </row>
    <row r="798" spans="1:29" x14ac:dyDescent="0.35">
      <c r="A798">
        <v>796</v>
      </c>
      <c r="B798" s="1">
        <v>1.18395E+18</v>
      </c>
      <c r="C798" t="s">
        <v>2721</v>
      </c>
      <c r="D798" s="3">
        <v>0</v>
      </c>
      <c r="E798" s="3">
        <v>0</v>
      </c>
      <c r="F798" t="s">
        <v>38</v>
      </c>
      <c r="G798" t="str">
        <f t="shared" si="59"/>
        <v>Strong Rational</v>
      </c>
      <c r="H798" t="s">
        <v>2722</v>
      </c>
      <c r="J798" t="s">
        <v>2708</v>
      </c>
      <c r="K798" s="1">
        <v>8.1061E+17</v>
      </c>
      <c r="L798" t="s">
        <v>2639</v>
      </c>
      <c r="M798" t="s">
        <v>2723</v>
      </c>
      <c r="N798" t="s">
        <v>18</v>
      </c>
      <c r="O798" t="s">
        <v>2724</v>
      </c>
      <c r="P798" t="s">
        <v>567</v>
      </c>
      <c r="R798">
        <f t="shared" si="62"/>
        <v>0</v>
      </c>
      <c r="S798">
        <f t="shared" si="61"/>
        <v>0</v>
      </c>
      <c r="T798">
        <f t="shared" si="61"/>
        <v>0</v>
      </c>
      <c r="U798">
        <f t="shared" si="61"/>
        <v>0</v>
      </c>
      <c r="V798">
        <f t="shared" si="61"/>
        <v>0</v>
      </c>
      <c r="W798">
        <f t="shared" si="61"/>
        <v>0</v>
      </c>
      <c r="X798" t="str">
        <f t="shared" si="61"/>
        <v>Neutral</v>
      </c>
      <c r="Y798">
        <f t="shared" si="61"/>
        <v>0</v>
      </c>
      <c r="Z798">
        <f t="shared" si="61"/>
        <v>0</v>
      </c>
      <c r="AA798">
        <f t="shared" si="61"/>
        <v>0</v>
      </c>
      <c r="AB798">
        <f t="shared" si="61"/>
        <v>0</v>
      </c>
      <c r="AC798">
        <f t="shared" si="61"/>
        <v>0</v>
      </c>
    </row>
    <row r="799" spans="1:29" x14ac:dyDescent="0.35">
      <c r="A799">
        <v>797</v>
      </c>
      <c r="B799" s="1">
        <v>1.18428E+18</v>
      </c>
      <c r="C799" t="s">
        <v>2725</v>
      </c>
      <c r="D799" s="3">
        <v>0</v>
      </c>
      <c r="E799" s="3">
        <v>0</v>
      </c>
      <c r="F799" t="s">
        <v>38</v>
      </c>
      <c r="G799" t="str">
        <f t="shared" si="59"/>
        <v>Strong Rational</v>
      </c>
      <c r="H799" t="s">
        <v>907</v>
      </c>
      <c r="J799" t="s">
        <v>16</v>
      </c>
      <c r="K799">
        <v>2170714698</v>
      </c>
      <c r="L799" t="s">
        <v>2639</v>
      </c>
      <c r="M799" t="s">
        <v>2726</v>
      </c>
      <c r="N799" t="s">
        <v>18</v>
      </c>
      <c r="O799" t="s">
        <v>2727</v>
      </c>
      <c r="P799" t="s">
        <v>20</v>
      </c>
      <c r="R799">
        <f t="shared" si="62"/>
        <v>0</v>
      </c>
      <c r="S799">
        <f t="shared" si="61"/>
        <v>0</v>
      </c>
      <c r="T799">
        <f t="shared" si="61"/>
        <v>0</v>
      </c>
      <c r="U799">
        <f t="shared" si="61"/>
        <v>0</v>
      </c>
      <c r="V799">
        <f t="shared" si="61"/>
        <v>0</v>
      </c>
      <c r="W799">
        <f t="shared" si="61"/>
        <v>0</v>
      </c>
      <c r="X799">
        <f t="shared" si="61"/>
        <v>0</v>
      </c>
      <c r="Y799" t="str">
        <f t="shared" si="61"/>
        <v>Neutral</v>
      </c>
      <c r="Z799">
        <f t="shared" si="61"/>
        <v>0</v>
      </c>
      <c r="AA799">
        <f t="shared" si="61"/>
        <v>0</v>
      </c>
      <c r="AB799">
        <f t="shared" si="61"/>
        <v>0</v>
      </c>
      <c r="AC799">
        <f t="shared" si="61"/>
        <v>0</v>
      </c>
    </row>
    <row r="800" spans="1:29" ht="159.5" x14ac:dyDescent="0.35">
      <c r="A800">
        <v>798</v>
      </c>
      <c r="B800" s="1">
        <v>1.18429E+18</v>
      </c>
      <c r="C800" s="2" t="s">
        <v>2728</v>
      </c>
      <c r="D800" s="3">
        <v>1</v>
      </c>
      <c r="E800" s="3">
        <v>0.75</v>
      </c>
      <c r="F800" t="s">
        <v>14</v>
      </c>
      <c r="G800" t="str">
        <f t="shared" si="59"/>
        <v>Strong Emotional</v>
      </c>
      <c r="H800" t="s">
        <v>2514</v>
      </c>
      <c r="J800" t="s">
        <v>74</v>
      </c>
      <c r="K800">
        <v>3097220767</v>
      </c>
      <c r="L800" t="s">
        <v>2639</v>
      </c>
      <c r="M800" t="s">
        <v>2729</v>
      </c>
      <c r="N800" t="s">
        <v>18</v>
      </c>
      <c r="O800" t="s">
        <v>2730</v>
      </c>
      <c r="P800" t="s">
        <v>20</v>
      </c>
      <c r="R800">
        <f t="shared" si="62"/>
        <v>0</v>
      </c>
      <c r="S800">
        <f t="shared" si="61"/>
        <v>0</v>
      </c>
      <c r="T800">
        <f t="shared" si="61"/>
        <v>0</v>
      </c>
      <c r="U800">
        <f t="shared" si="61"/>
        <v>0</v>
      </c>
      <c r="V800">
        <f t="shared" si="61"/>
        <v>0</v>
      </c>
      <c r="W800">
        <f t="shared" si="61"/>
        <v>0</v>
      </c>
      <c r="X800">
        <f t="shared" si="61"/>
        <v>0</v>
      </c>
      <c r="Y800" t="str">
        <f t="shared" si="61"/>
        <v>Very Good</v>
      </c>
      <c r="Z800">
        <f t="shared" si="61"/>
        <v>0</v>
      </c>
      <c r="AA800">
        <f t="shared" si="61"/>
        <v>0</v>
      </c>
      <c r="AB800">
        <f t="shared" si="61"/>
        <v>0</v>
      </c>
      <c r="AC800">
        <f t="shared" si="61"/>
        <v>0</v>
      </c>
    </row>
    <row r="801" spans="1:29" x14ac:dyDescent="0.35">
      <c r="A801">
        <v>799</v>
      </c>
      <c r="B801" s="1">
        <v>1.18426E+18</v>
      </c>
      <c r="C801" t="s">
        <v>2731</v>
      </c>
      <c r="D801" s="3">
        <v>0</v>
      </c>
      <c r="E801" s="3">
        <v>0</v>
      </c>
      <c r="F801" t="s">
        <v>38</v>
      </c>
      <c r="G801" t="str">
        <f t="shared" si="59"/>
        <v>Strong Rational</v>
      </c>
      <c r="H801" t="s">
        <v>2385</v>
      </c>
      <c r="J801" t="s">
        <v>16</v>
      </c>
      <c r="K801" s="1">
        <v>8.22647E+17</v>
      </c>
      <c r="L801" t="s">
        <v>2639</v>
      </c>
      <c r="M801" t="s">
        <v>2732</v>
      </c>
      <c r="N801" t="s">
        <v>18</v>
      </c>
      <c r="O801" t="s">
        <v>85</v>
      </c>
      <c r="P801" t="s">
        <v>20</v>
      </c>
      <c r="R801">
        <f t="shared" si="62"/>
        <v>0</v>
      </c>
      <c r="S801">
        <f t="shared" si="61"/>
        <v>0</v>
      </c>
      <c r="T801">
        <f t="shared" si="61"/>
        <v>0</v>
      </c>
      <c r="U801">
        <f t="shared" si="61"/>
        <v>0</v>
      </c>
      <c r="V801">
        <f t="shared" si="61"/>
        <v>0</v>
      </c>
      <c r="W801">
        <f t="shared" si="61"/>
        <v>0</v>
      </c>
      <c r="X801">
        <f t="shared" si="61"/>
        <v>0</v>
      </c>
      <c r="Y801" t="str">
        <f t="shared" si="61"/>
        <v>Neutral</v>
      </c>
      <c r="Z801">
        <f t="shared" si="61"/>
        <v>0</v>
      </c>
      <c r="AA801">
        <f t="shared" si="61"/>
        <v>0</v>
      </c>
      <c r="AB801">
        <f t="shared" si="61"/>
        <v>0</v>
      </c>
      <c r="AC801">
        <f t="shared" si="61"/>
        <v>0</v>
      </c>
    </row>
    <row r="802" spans="1:29" x14ac:dyDescent="0.35">
      <c r="A802">
        <v>800</v>
      </c>
      <c r="B802" s="1">
        <v>1.18427E+18</v>
      </c>
      <c r="C802" t="s">
        <v>2733</v>
      </c>
      <c r="D802" s="3">
        <v>0</v>
      </c>
      <c r="E802" s="3">
        <v>0</v>
      </c>
      <c r="F802" t="s">
        <v>38</v>
      </c>
      <c r="G802" t="str">
        <f t="shared" si="59"/>
        <v>Strong Rational</v>
      </c>
      <c r="H802" t="s">
        <v>2734</v>
      </c>
      <c r="J802" t="s">
        <v>2735</v>
      </c>
      <c r="K802" s="1">
        <v>7.94772E+17</v>
      </c>
      <c r="L802" t="s">
        <v>2639</v>
      </c>
      <c r="M802" t="s">
        <v>2736</v>
      </c>
      <c r="N802" t="s">
        <v>18</v>
      </c>
      <c r="O802" t="s">
        <v>2737</v>
      </c>
      <c r="P802" t="s">
        <v>20</v>
      </c>
      <c r="R802">
        <f t="shared" si="62"/>
        <v>0</v>
      </c>
      <c r="S802">
        <f t="shared" si="61"/>
        <v>0</v>
      </c>
      <c r="T802">
        <f t="shared" si="61"/>
        <v>0</v>
      </c>
      <c r="U802">
        <f t="shared" si="61"/>
        <v>0</v>
      </c>
      <c r="V802">
        <f t="shared" si="61"/>
        <v>0</v>
      </c>
      <c r="W802">
        <f t="shared" si="61"/>
        <v>0</v>
      </c>
      <c r="X802">
        <f t="shared" si="61"/>
        <v>0</v>
      </c>
      <c r="Y802" t="str">
        <f t="shared" si="61"/>
        <v>Neutral</v>
      </c>
      <c r="Z802">
        <f t="shared" si="61"/>
        <v>0</v>
      </c>
      <c r="AA802">
        <f t="shared" si="61"/>
        <v>0</v>
      </c>
      <c r="AB802">
        <f t="shared" si="61"/>
        <v>0</v>
      </c>
      <c r="AC802">
        <f t="shared" si="61"/>
        <v>0</v>
      </c>
    </row>
    <row r="803" spans="1:29" x14ac:dyDescent="0.35">
      <c r="A803">
        <v>801</v>
      </c>
      <c r="B803" s="1">
        <v>1.18427E+18</v>
      </c>
      <c r="C803" t="s">
        <v>2738</v>
      </c>
      <c r="D803" s="3">
        <v>0</v>
      </c>
      <c r="E803" s="3">
        <v>0</v>
      </c>
      <c r="F803" t="s">
        <v>38</v>
      </c>
      <c r="G803" t="str">
        <f t="shared" si="59"/>
        <v>Strong Rational</v>
      </c>
      <c r="H803" t="s">
        <v>2739</v>
      </c>
      <c r="J803" t="s">
        <v>53</v>
      </c>
      <c r="K803">
        <v>17982171</v>
      </c>
      <c r="L803" t="s">
        <v>2639</v>
      </c>
      <c r="M803" t="s">
        <v>2740</v>
      </c>
      <c r="N803" t="s">
        <v>18</v>
      </c>
      <c r="O803" t="s">
        <v>2741</v>
      </c>
      <c r="P803" t="s">
        <v>56</v>
      </c>
      <c r="R803">
        <f t="shared" si="62"/>
        <v>0</v>
      </c>
      <c r="S803">
        <f t="shared" si="61"/>
        <v>0</v>
      </c>
      <c r="T803">
        <f t="shared" si="61"/>
        <v>0</v>
      </c>
      <c r="U803">
        <f t="shared" si="61"/>
        <v>0</v>
      </c>
      <c r="V803">
        <f t="shared" si="61"/>
        <v>0</v>
      </c>
      <c r="W803">
        <f t="shared" si="61"/>
        <v>0</v>
      </c>
      <c r="X803">
        <f t="shared" si="61"/>
        <v>0</v>
      </c>
      <c r="Y803">
        <f t="shared" si="61"/>
        <v>0</v>
      </c>
      <c r="Z803" t="str">
        <f t="shared" si="61"/>
        <v>Neutral</v>
      </c>
      <c r="AA803">
        <f t="shared" si="61"/>
        <v>0</v>
      </c>
      <c r="AB803">
        <f t="shared" si="61"/>
        <v>0</v>
      </c>
      <c r="AC803">
        <f t="shared" si="61"/>
        <v>0</v>
      </c>
    </row>
    <row r="804" spans="1:29" x14ac:dyDescent="0.35">
      <c r="A804">
        <v>802</v>
      </c>
      <c r="B804" s="1">
        <v>1.18428E+18</v>
      </c>
      <c r="C804" t="s">
        <v>2742</v>
      </c>
      <c r="D804" s="3">
        <v>0</v>
      </c>
      <c r="E804" s="3">
        <v>0</v>
      </c>
      <c r="F804" t="s">
        <v>38</v>
      </c>
      <c r="G804" t="str">
        <f t="shared" si="59"/>
        <v>Strong Rational</v>
      </c>
      <c r="H804" t="s">
        <v>2070</v>
      </c>
      <c r="J804" t="s">
        <v>2743</v>
      </c>
      <c r="K804">
        <v>44388108</v>
      </c>
      <c r="L804" t="s">
        <v>2639</v>
      </c>
      <c r="M804" t="s">
        <v>2744</v>
      </c>
      <c r="N804" t="s">
        <v>18</v>
      </c>
      <c r="O804" t="s">
        <v>2745</v>
      </c>
      <c r="P804" t="s">
        <v>56</v>
      </c>
      <c r="R804">
        <f t="shared" si="62"/>
        <v>0</v>
      </c>
      <c r="S804">
        <f t="shared" si="61"/>
        <v>0</v>
      </c>
      <c r="T804">
        <f t="shared" si="61"/>
        <v>0</v>
      </c>
      <c r="U804">
        <f t="shared" si="61"/>
        <v>0</v>
      </c>
      <c r="V804">
        <f t="shared" si="61"/>
        <v>0</v>
      </c>
      <c r="W804">
        <f t="shared" si="61"/>
        <v>0</v>
      </c>
      <c r="X804">
        <f t="shared" si="61"/>
        <v>0</v>
      </c>
      <c r="Y804">
        <f t="shared" si="61"/>
        <v>0</v>
      </c>
      <c r="Z804" t="str">
        <f t="shared" si="61"/>
        <v>Neutral</v>
      </c>
      <c r="AA804">
        <f t="shared" si="61"/>
        <v>0</v>
      </c>
      <c r="AB804">
        <f t="shared" si="61"/>
        <v>0</v>
      </c>
      <c r="AC804">
        <f t="shared" si="61"/>
        <v>0</v>
      </c>
    </row>
    <row r="805" spans="1:29" x14ac:dyDescent="0.35">
      <c r="A805">
        <v>803</v>
      </c>
      <c r="B805" s="1">
        <v>1.18428E+18</v>
      </c>
      <c r="C805" t="s">
        <v>2746</v>
      </c>
      <c r="D805" s="3">
        <v>-0.16666666666666599</v>
      </c>
      <c r="E805" s="3">
        <v>6.6666666666666596E-2</v>
      </c>
      <c r="F805" t="s">
        <v>69</v>
      </c>
      <c r="G805" t="str">
        <f t="shared" si="59"/>
        <v>Strong Rational</v>
      </c>
      <c r="H805" t="s">
        <v>1843</v>
      </c>
      <c r="J805" t="s">
        <v>2747</v>
      </c>
      <c r="K805">
        <v>111733937</v>
      </c>
      <c r="L805" t="s">
        <v>2639</v>
      </c>
      <c r="M805" t="s">
        <v>2748</v>
      </c>
      <c r="N805" t="s">
        <v>18</v>
      </c>
      <c r="O805" t="s">
        <v>2749</v>
      </c>
      <c r="P805" t="s">
        <v>56</v>
      </c>
      <c r="R805">
        <f t="shared" si="62"/>
        <v>0</v>
      </c>
      <c r="S805">
        <f t="shared" si="61"/>
        <v>0</v>
      </c>
      <c r="T805">
        <f t="shared" si="61"/>
        <v>0</v>
      </c>
      <c r="U805">
        <f t="shared" si="61"/>
        <v>0</v>
      </c>
      <c r="V805">
        <f t="shared" si="61"/>
        <v>0</v>
      </c>
      <c r="W805">
        <f t="shared" si="61"/>
        <v>0</v>
      </c>
      <c r="X805">
        <f t="shared" si="61"/>
        <v>0</v>
      </c>
      <c r="Y805">
        <f t="shared" si="61"/>
        <v>0</v>
      </c>
      <c r="Z805" t="str">
        <f t="shared" si="61"/>
        <v>Somewhat Poor</v>
      </c>
      <c r="AA805">
        <f t="shared" si="61"/>
        <v>0</v>
      </c>
      <c r="AB805">
        <f t="shared" si="61"/>
        <v>0</v>
      </c>
      <c r="AC805">
        <f t="shared" si="61"/>
        <v>0</v>
      </c>
    </row>
    <row r="806" spans="1:29" x14ac:dyDescent="0.35">
      <c r="A806">
        <v>804</v>
      </c>
      <c r="B806" s="1">
        <v>1.18428E+18</v>
      </c>
      <c r="C806" t="s">
        <v>2750</v>
      </c>
      <c r="D806" s="3">
        <v>0</v>
      </c>
      <c r="E806" s="3">
        <v>0</v>
      </c>
      <c r="F806" t="s">
        <v>38</v>
      </c>
      <c r="G806" t="str">
        <f t="shared" ref="G806:G869" si="63">IF((AND(E806 &gt;= 0.26,E806 &lt;=0.5)),"Rational",IF((AND(E806 &gt; 0.5,E806 &lt; 0.75)),"Emotional",IF((AND(E806 &gt;= 0.75,E806 &lt;=1)),"Strong Emotional", "Strong Rational")))</f>
        <v>Strong Rational</v>
      </c>
      <c r="H806" t="s">
        <v>620</v>
      </c>
      <c r="J806" t="s">
        <v>2751</v>
      </c>
      <c r="K806" s="1">
        <v>9.85747E+17</v>
      </c>
      <c r="L806" t="s">
        <v>2639</v>
      </c>
      <c r="M806" t="s">
        <v>2752</v>
      </c>
      <c r="N806" t="s">
        <v>18</v>
      </c>
      <c r="O806" t="s">
        <v>2753</v>
      </c>
      <c r="P806" t="s">
        <v>56</v>
      </c>
      <c r="R806">
        <f t="shared" si="62"/>
        <v>0</v>
      </c>
      <c r="S806">
        <f t="shared" si="61"/>
        <v>0</v>
      </c>
      <c r="T806">
        <f t="shared" si="61"/>
        <v>0</v>
      </c>
      <c r="U806">
        <f t="shared" si="61"/>
        <v>0</v>
      </c>
      <c r="V806">
        <f t="shared" si="61"/>
        <v>0</v>
      </c>
      <c r="W806">
        <f t="shared" si="61"/>
        <v>0</v>
      </c>
      <c r="X806">
        <f t="shared" si="61"/>
        <v>0</v>
      </c>
      <c r="Y806">
        <f t="shared" si="61"/>
        <v>0</v>
      </c>
      <c r="Z806" t="str">
        <f t="shared" si="61"/>
        <v>Neutral</v>
      </c>
      <c r="AA806">
        <f t="shared" si="61"/>
        <v>0</v>
      </c>
      <c r="AB806">
        <f t="shared" si="61"/>
        <v>0</v>
      </c>
      <c r="AC806">
        <f t="shared" si="61"/>
        <v>0</v>
      </c>
    </row>
    <row r="807" spans="1:29" x14ac:dyDescent="0.35">
      <c r="A807">
        <v>805</v>
      </c>
      <c r="B807" s="1">
        <v>1.18427E+18</v>
      </c>
      <c r="C807" t="s">
        <v>2754</v>
      </c>
      <c r="D807" s="3">
        <v>0.38374999999999998</v>
      </c>
      <c r="E807" s="3">
        <v>0.53874999999999995</v>
      </c>
      <c r="F807" t="s">
        <v>14</v>
      </c>
      <c r="G807" t="str">
        <f t="shared" si="63"/>
        <v>Emotional</v>
      </c>
      <c r="H807" t="s">
        <v>1045</v>
      </c>
      <c r="K807" s="1">
        <v>1.06205E+18</v>
      </c>
      <c r="L807" t="s">
        <v>2639</v>
      </c>
      <c r="M807" t="s">
        <v>2755</v>
      </c>
      <c r="N807" t="s">
        <v>18</v>
      </c>
      <c r="O807" t="s">
        <v>631</v>
      </c>
      <c r="P807" t="s">
        <v>56</v>
      </c>
      <c r="R807">
        <f t="shared" si="62"/>
        <v>0</v>
      </c>
      <c r="S807">
        <f t="shared" si="61"/>
        <v>0</v>
      </c>
      <c r="T807">
        <f t="shared" si="61"/>
        <v>0</v>
      </c>
      <c r="U807">
        <f t="shared" si="61"/>
        <v>0</v>
      </c>
      <c r="V807">
        <f t="shared" si="61"/>
        <v>0</v>
      </c>
      <c r="W807">
        <f t="shared" si="61"/>
        <v>0</v>
      </c>
      <c r="X807">
        <f t="shared" si="61"/>
        <v>0</v>
      </c>
      <c r="Y807">
        <f t="shared" si="61"/>
        <v>0</v>
      </c>
      <c r="Z807" t="str">
        <f t="shared" si="61"/>
        <v>Somewhat Good</v>
      </c>
      <c r="AA807">
        <f t="shared" si="61"/>
        <v>0</v>
      </c>
      <c r="AB807">
        <f t="shared" si="61"/>
        <v>0</v>
      </c>
      <c r="AC807">
        <f t="shared" si="61"/>
        <v>0</v>
      </c>
    </row>
    <row r="808" spans="1:29" x14ac:dyDescent="0.35">
      <c r="A808">
        <v>806</v>
      </c>
      <c r="B808" s="1">
        <v>1.18428E+18</v>
      </c>
      <c r="C808" t="s">
        <v>2756</v>
      </c>
      <c r="D808" s="3">
        <v>-0.4</v>
      </c>
      <c r="E808" s="3">
        <v>0.5</v>
      </c>
      <c r="F808" t="s">
        <v>69</v>
      </c>
      <c r="G808" t="str">
        <f t="shared" si="63"/>
        <v>Rational</v>
      </c>
      <c r="H808" t="s">
        <v>1085</v>
      </c>
      <c r="J808" t="s">
        <v>621</v>
      </c>
      <c r="K808" s="1">
        <v>1.08017E+18</v>
      </c>
      <c r="L808" t="s">
        <v>2639</v>
      </c>
      <c r="M808" t="s">
        <v>2757</v>
      </c>
      <c r="N808" t="s">
        <v>18</v>
      </c>
      <c r="O808" t="s">
        <v>623</v>
      </c>
      <c r="P808" t="s">
        <v>56</v>
      </c>
      <c r="R808">
        <f t="shared" si="62"/>
        <v>0</v>
      </c>
      <c r="S808">
        <f t="shared" si="61"/>
        <v>0</v>
      </c>
      <c r="T808">
        <f t="shared" si="61"/>
        <v>0</v>
      </c>
      <c r="U808">
        <f t="shared" si="61"/>
        <v>0</v>
      </c>
      <c r="V808">
        <f t="shared" si="61"/>
        <v>0</v>
      </c>
      <c r="W808">
        <f t="shared" si="61"/>
        <v>0</v>
      </c>
      <c r="X808">
        <f t="shared" si="61"/>
        <v>0</v>
      </c>
      <c r="Y808">
        <f t="shared" si="61"/>
        <v>0</v>
      </c>
      <c r="Z808" t="str">
        <f t="shared" si="61"/>
        <v>Somewhat Poor</v>
      </c>
      <c r="AA808">
        <f t="shared" si="61"/>
        <v>0</v>
      </c>
      <c r="AB808">
        <f t="shared" si="61"/>
        <v>0</v>
      </c>
      <c r="AC808">
        <f t="shared" si="61"/>
        <v>0</v>
      </c>
    </row>
    <row r="809" spans="1:29" x14ac:dyDescent="0.35">
      <c r="A809">
        <v>807</v>
      </c>
      <c r="B809" s="1">
        <v>1.18428E+18</v>
      </c>
      <c r="C809" t="s">
        <v>2758</v>
      </c>
      <c r="D809" s="3">
        <v>0.5</v>
      </c>
      <c r="E809" s="3">
        <v>1</v>
      </c>
      <c r="F809" t="s">
        <v>14</v>
      </c>
      <c r="G809" t="str">
        <f t="shared" si="63"/>
        <v>Strong Emotional</v>
      </c>
      <c r="H809" t="s">
        <v>743</v>
      </c>
      <c r="J809" t="s">
        <v>2759</v>
      </c>
      <c r="K809">
        <v>1950567368</v>
      </c>
      <c r="L809" t="s">
        <v>2639</v>
      </c>
      <c r="M809" t="s">
        <v>2760</v>
      </c>
      <c r="N809" t="s">
        <v>18</v>
      </c>
      <c r="O809" t="s">
        <v>2761</v>
      </c>
      <c r="P809" t="s">
        <v>76</v>
      </c>
      <c r="R809">
        <f t="shared" si="62"/>
        <v>0</v>
      </c>
      <c r="S809">
        <f t="shared" si="61"/>
        <v>0</v>
      </c>
      <c r="T809">
        <f t="shared" si="61"/>
        <v>0</v>
      </c>
      <c r="U809">
        <f t="shared" si="61"/>
        <v>0</v>
      </c>
      <c r="V809">
        <f t="shared" si="61"/>
        <v>0</v>
      </c>
      <c r="W809">
        <f t="shared" si="61"/>
        <v>0</v>
      </c>
      <c r="X809">
        <f t="shared" si="61"/>
        <v>0</v>
      </c>
      <c r="Y809">
        <f t="shared" si="61"/>
        <v>0</v>
      </c>
      <c r="Z809">
        <f t="shared" si="61"/>
        <v>0</v>
      </c>
      <c r="AA809">
        <f t="shared" si="61"/>
        <v>0</v>
      </c>
      <c r="AB809">
        <f t="shared" ref="S809:AC832" si="64">IF($P809 = AB$1, IF(AND(0&lt;$D809, $D809&lt;0.5), "Somewhat Good", IF(AND(0.5&lt;=$D809, $D809&lt;=1), "Very Good", IF(AND(-0.5&lt;$D809, $D809&lt;0), "Somewhat Poor", IF(AND(-1&lt;=$D809, $D809&lt;=-0.5), "Very Poor", IF($D809=0, "Neutral", "ERROR"))))),0)</f>
        <v>0</v>
      </c>
      <c r="AC809" t="str">
        <f t="shared" si="64"/>
        <v>Very Good</v>
      </c>
    </row>
    <row r="810" spans="1:29" x14ac:dyDescent="0.35">
      <c r="A810">
        <v>808</v>
      </c>
      <c r="B810" s="1">
        <v>1.18427E+18</v>
      </c>
      <c r="C810" t="s">
        <v>2762</v>
      </c>
      <c r="D810" s="3">
        <v>0</v>
      </c>
      <c r="E810" s="3">
        <v>0</v>
      </c>
      <c r="F810" t="s">
        <v>38</v>
      </c>
      <c r="G810" t="str">
        <f t="shared" si="63"/>
        <v>Strong Rational</v>
      </c>
      <c r="H810" t="s">
        <v>926</v>
      </c>
      <c r="K810">
        <v>40058757</v>
      </c>
      <c r="L810" t="s">
        <v>2639</v>
      </c>
      <c r="M810" t="s">
        <v>2763</v>
      </c>
      <c r="N810" t="s">
        <v>18</v>
      </c>
      <c r="O810" t="s">
        <v>35</v>
      </c>
      <c r="P810" t="s">
        <v>36</v>
      </c>
      <c r="R810">
        <f t="shared" si="62"/>
        <v>0</v>
      </c>
      <c r="S810">
        <f t="shared" si="64"/>
        <v>0</v>
      </c>
      <c r="T810" t="str">
        <f t="shared" si="64"/>
        <v>Neutral</v>
      </c>
      <c r="U810">
        <f t="shared" si="64"/>
        <v>0</v>
      </c>
      <c r="V810">
        <f t="shared" si="64"/>
        <v>0</v>
      </c>
      <c r="W810">
        <f t="shared" si="64"/>
        <v>0</v>
      </c>
      <c r="X810">
        <f t="shared" si="64"/>
        <v>0</v>
      </c>
      <c r="Y810">
        <f t="shared" si="64"/>
        <v>0</v>
      </c>
      <c r="Z810">
        <f t="shared" si="64"/>
        <v>0</v>
      </c>
      <c r="AA810">
        <f t="shared" si="64"/>
        <v>0</v>
      </c>
      <c r="AB810">
        <f t="shared" si="64"/>
        <v>0</v>
      </c>
      <c r="AC810">
        <f t="shared" si="64"/>
        <v>0</v>
      </c>
    </row>
    <row r="811" spans="1:29" x14ac:dyDescent="0.35">
      <c r="A811">
        <v>809</v>
      </c>
      <c r="B811" s="1">
        <v>1.18427E+18</v>
      </c>
      <c r="C811" t="s">
        <v>2764</v>
      </c>
      <c r="D811" s="3">
        <v>-0.16666666666666599</v>
      </c>
      <c r="E811" s="3">
        <v>6.6666666666666596E-2</v>
      </c>
      <c r="F811" t="s">
        <v>69</v>
      </c>
      <c r="G811" t="str">
        <f t="shared" si="63"/>
        <v>Strong Rational</v>
      </c>
      <c r="H811" t="s">
        <v>2739</v>
      </c>
      <c r="J811" t="s">
        <v>2765</v>
      </c>
      <c r="K811">
        <v>277308965</v>
      </c>
      <c r="L811" t="s">
        <v>2639</v>
      </c>
      <c r="M811" t="s">
        <v>2766</v>
      </c>
      <c r="N811" t="s">
        <v>18</v>
      </c>
      <c r="O811" t="s">
        <v>2767</v>
      </c>
      <c r="P811" t="s">
        <v>62</v>
      </c>
      <c r="R811">
        <f t="shared" si="62"/>
        <v>0</v>
      </c>
      <c r="S811">
        <f t="shared" si="64"/>
        <v>0</v>
      </c>
      <c r="T811">
        <f t="shared" si="64"/>
        <v>0</v>
      </c>
      <c r="U811">
        <f t="shared" si="64"/>
        <v>0</v>
      </c>
      <c r="V811">
        <f t="shared" si="64"/>
        <v>0</v>
      </c>
      <c r="W811">
        <f t="shared" si="64"/>
        <v>0</v>
      </c>
      <c r="X811">
        <f t="shared" si="64"/>
        <v>0</v>
      </c>
      <c r="Y811">
        <f t="shared" si="64"/>
        <v>0</v>
      </c>
      <c r="Z811">
        <f t="shared" si="64"/>
        <v>0</v>
      </c>
      <c r="AA811" t="str">
        <f t="shared" si="64"/>
        <v>Somewhat Poor</v>
      </c>
      <c r="AB811">
        <f t="shared" si="64"/>
        <v>0</v>
      </c>
      <c r="AC811">
        <f t="shared" si="64"/>
        <v>0</v>
      </c>
    </row>
    <row r="812" spans="1:29" ht="232" x14ac:dyDescent="0.35">
      <c r="A812">
        <v>810</v>
      </c>
      <c r="B812" s="1">
        <v>1.18428E+18</v>
      </c>
      <c r="C812" s="2" t="s">
        <v>2768</v>
      </c>
      <c r="D812" s="3">
        <v>0.4</v>
      </c>
      <c r="E812" s="3">
        <v>0.6</v>
      </c>
      <c r="F812" t="s">
        <v>14</v>
      </c>
      <c r="G812" t="str">
        <f t="shared" si="63"/>
        <v>Emotional</v>
      </c>
      <c r="H812" t="s">
        <v>2769</v>
      </c>
      <c r="K812" s="1">
        <v>7.03256E+17</v>
      </c>
      <c r="L812" t="s">
        <v>2639</v>
      </c>
      <c r="M812" t="s">
        <v>2770</v>
      </c>
      <c r="N812" t="s">
        <v>48</v>
      </c>
      <c r="O812" t="s">
        <v>131</v>
      </c>
      <c r="P812" t="s">
        <v>132</v>
      </c>
      <c r="R812">
        <f t="shared" si="62"/>
        <v>0</v>
      </c>
      <c r="S812" t="str">
        <f t="shared" si="64"/>
        <v>Somewhat Good</v>
      </c>
      <c r="T812">
        <f t="shared" si="64"/>
        <v>0</v>
      </c>
      <c r="U812">
        <f t="shared" si="64"/>
        <v>0</v>
      </c>
      <c r="V812">
        <f t="shared" si="64"/>
        <v>0</v>
      </c>
      <c r="W812">
        <f t="shared" si="64"/>
        <v>0</v>
      </c>
      <c r="X812">
        <f t="shared" si="64"/>
        <v>0</v>
      </c>
      <c r="Y812">
        <f t="shared" si="64"/>
        <v>0</v>
      </c>
      <c r="Z812">
        <f t="shared" si="64"/>
        <v>0</v>
      </c>
      <c r="AA812">
        <f t="shared" si="64"/>
        <v>0</v>
      </c>
      <c r="AB812">
        <f t="shared" si="64"/>
        <v>0</v>
      </c>
      <c r="AC812">
        <f t="shared" si="64"/>
        <v>0</v>
      </c>
    </row>
    <row r="813" spans="1:29" ht="203" x14ac:dyDescent="0.35">
      <c r="A813">
        <v>811</v>
      </c>
      <c r="B813" s="1">
        <v>1.18429E+18</v>
      </c>
      <c r="C813" s="2" t="s">
        <v>2771</v>
      </c>
      <c r="D813" s="3">
        <v>-4.9999999999999899E-2</v>
      </c>
      <c r="E813" s="3">
        <v>0.35</v>
      </c>
      <c r="F813" t="s">
        <v>69</v>
      </c>
      <c r="G813" t="str">
        <f t="shared" si="63"/>
        <v>Rational</v>
      </c>
      <c r="H813" t="s">
        <v>191</v>
      </c>
      <c r="J813" t="s">
        <v>33</v>
      </c>
      <c r="K813">
        <v>1537653564</v>
      </c>
      <c r="L813" t="s">
        <v>2639</v>
      </c>
      <c r="M813" t="s">
        <v>2772</v>
      </c>
      <c r="N813" t="s">
        <v>18</v>
      </c>
      <c r="O813" t="s">
        <v>2773</v>
      </c>
      <c r="P813" t="s">
        <v>36</v>
      </c>
      <c r="R813">
        <f t="shared" si="62"/>
        <v>0</v>
      </c>
      <c r="S813">
        <f t="shared" si="64"/>
        <v>0</v>
      </c>
      <c r="T813" t="str">
        <f t="shared" si="64"/>
        <v>Somewhat Poor</v>
      </c>
      <c r="U813">
        <f t="shared" si="64"/>
        <v>0</v>
      </c>
      <c r="V813">
        <f t="shared" si="64"/>
        <v>0</v>
      </c>
      <c r="W813">
        <f t="shared" si="64"/>
        <v>0</v>
      </c>
      <c r="X813">
        <f t="shared" si="64"/>
        <v>0</v>
      </c>
      <c r="Y813">
        <f t="shared" si="64"/>
        <v>0</v>
      </c>
      <c r="Z813">
        <f t="shared" si="64"/>
        <v>0</v>
      </c>
      <c r="AA813">
        <f t="shared" si="64"/>
        <v>0</v>
      </c>
      <c r="AB813">
        <f t="shared" si="64"/>
        <v>0</v>
      </c>
      <c r="AC813">
        <f t="shared" si="64"/>
        <v>0</v>
      </c>
    </row>
    <row r="814" spans="1:29" ht="246.5" x14ac:dyDescent="0.35">
      <c r="A814">
        <v>812</v>
      </c>
      <c r="B814" s="1">
        <v>1.18427E+18</v>
      </c>
      <c r="C814" s="2" t="s">
        <v>2774</v>
      </c>
      <c r="D814" s="3">
        <v>0</v>
      </c>
      <c r="E814" s="3">
        <v>0</v>
      </c>
      <c r="F814" t="s">
        <v>38</v>
      </c>
      <c r="G814" t="str">
        <f t="shared" si="63"/>
        <v>Strong Rational</v>
      </c>
      <c r="H814" t="s">
        <v>2775</v>
      </c>
      <c r="J814" t="s">
        <v>794</v>
      </c>
      <c r="K814">
        <v>45309243</v>
      </c>
      <c r="L814" t="s">
        <v>2776</v>
      </c>
      <c r="M814" t="s">
        <v>2777</v>
      </c>
      <c r="N814" t="s">
        <v>18</v>
      </c>
      <c r="O814" t="s">
        <v>2778</v>
      </c>
      <c r="P814" t="s">
        <v>76</v>
      </c>
      <c r="R814">
        <f t="shared" si="62"/>
        <v>0</v>
      </c>
      <c r="S814">
        <f t="shared" si="64"/>
        <v>0</v>
      </c>
      <c r="T814">
        <f t="shared" si="64"/>
        <v>0</v>
      </c>
      <c r="U814">
        <f t="shared" si="64"/>
        <v>0</v>
      </c>
      <c r="V814">
        <f t="shared" si="64"/>
        <v>0</v>
      </c>
      <c r="W814">
        <f t="shared" si="64"/>
        <v>0</v>
      </c>
      <c r="X814">
        <f t="shared" si="64"/>
        <v>0</v>
      </c>
      <c r="Y814">
        <f t="shared" si="64"/>
        <v>0</v>
      </c>
      <c r="Z814">
        <f t="shared" si="64"/>
        <v>0</v>
      </c>
      <c r="AA814">
        <f t="shared" si="64"/>
        <v>0</v>
      </c>
      <c r="AB814">
        <f t="shared" si="64"/>
        <v>0</v>
      </c>
      <c r="AC814" t="str">
        <f t="shared" si="64"/>
        <v>Neutral</v>
      </c>
    </row>
    <row r="815" spans="1:29" x14ac:dyDescent="0.35">
      <c r="A815">
        <v>813</v>
      </c>
      <c r="B815" s="1">
        <v>1.18428E+18</v>
      </c>
      <c r="C815" t="s">
        <v>2779</v>
      </c>
      <c r="D815" s="3">
        <v>0.28571428571428498</v>
      </c>
      <c r="E815" s="3">
        <v>0.53571428571428503</v>
      </c>
      <c r="F815" t="s">
        <v>14</v>
      </c>
      <c r="G815" t="str">
        <f t="shared" si="63"/>
        <v>Emotional</v>
      </c>
      <c r="H815" t="s">
        <v>2780</v>
      </c>
      <c r="K815">
        <v>40162517</v>
      </c>
      <c r="L815" t="s">
        <v>2776</v>
      </c>
      <c r="M815" t="s">
        <v>2781</v>
      </c>
      <c r="N815" t="s">
        <v>18</v>
      </c>
      <c r="O815" t="s">
        <v>2782</v>
      </c>
      <c r="P815" t="s">
        <v>20</v>
      </c>
      <c r="R815">
        <f t="shared" si="62"/>
        <v>0</v>
      </c>
      <c r="S815">
        <f t="shared" si="64"/>
        <v>0</v>
      </c>
      <c r="T815">
        <f t="shared" si="64"/>
        <v>0</v>
      </c>
      <c r="U815">
        <f t="shared" si="64"/>
        <v>0</v>
      </c>
      <c r="V815">
        <f t="shared" si="64"/>
        <v>0</v>
      </c>
      <c r="W815">
        <f t="shared" si="64"/>
        <v>0</v>
      </c>
      <c r="X815">
        <f t="shared" si="64"/>
        <v>0</v>
      </c>
      <c r="Y815" t="str">
        <f t="shared" si="64"/>
        <v>Somewhat Good</v>
      </c>
      <c r="Z815">
        <f t="shared" si="64"/>
        <v>0</v>
      </c>
      <c r="AA815">
        <f t="shared" si="64"/>
        <v>0</v>
      </c>
      <c r="AB815">
        <f t="shared" si="64"/>
        <v>0</v>
      </c>
      <c r="AC815">
        <f t="shared" si="64"/>
        <v>0</v>
      </c>
    </row>
    <row r="816" spans="1:29" x14ac:dyDescent="0.35">
      <c r="A816">
        <v>814</v>
      </c>
      <c r="B816" s="1">
        <v>1.18426E+18</v>
      </c>
      <c r="C816" t="s">
        <v>2783</v>
      </c>
      <c r="D816" s="3">
        <v>0</v>
      </c>
      <c r="E816" s="3">
        <v>0</v>
      </c>
      <c r="F816" t="s">
        <v>38</v>
      </c>
      <c r="G816" t="str">
        <f t="shared" si="63"/>
        <v>Strong Rational</v>
      </c>
      <c r="H816" t="s">
        <v>295</v>
      </c>
      <c r="J816" t="s">
        <v>16</v>
      </c>
      <c r="K816">
        <v>2286581985</v>
      </c>
      <c r="L816" t="s">
        <v>2784</v>
      </c>
      <c r="M816" t="s">
        <v>2785</v>
      </c>
      <c r="N816" t="s">
        <v>18</v>
      </c>
      <c r="O816" t="s">
        <v>85</v>
      </c>
      <c r="P816" t="s">
        <v>20</v>
      </c>
      <c r="R816">
        <f t="shared" si="62"/>
        <v>0</v>
      </c>
      <c r="S816">
        <f t="shared" si="64"/>
        <v>0</v>
      </c>
      <c r="T816">
        <f t="shared" si="64"/>
        <v>0</v>
      </c>
      <c r="U816">
        <f t="shared" si="64"/>
        <v>0</v>
      </c>
      <c r="V816">
        <f t="shared" si="64"/>
        <v>0</v>
      </c>
      <c r="W816">
        <f t="shared" si="64"/>
        <v>0</v>
      </c>
      <c r="X816">
        <f t="shared" si="64"/>
        <v>0</v>
      </c>
      <c r="Y816" t="str">
        <f t="shared" si="64"/>
        <v>Neutral</v>
      </c>
      <c r="Z816">
        <f t="shared" si="64"/>
        <v>0</v>
      </c>
      <c r="AA816">
        <f t="shared" si="64"/>
        <v>0</v>
      </c>
      <c r="AB816">
        <f t="shared" si="64"/>
        <v>0</v>
      </c>
      <c r="AC816">
        <f t="shared" si="64"/>
        <v>0</v>
      </c>
    </row>
    <row r="817" spans="1:29" x14ac:dyDescent="0.35">
      <c r="A817">
        <v>815</v>
      </c>
      <c r="B817" s="1">
        <v>1.18428E+18</v>
      </c>
      <c r="C817" t="s">
        <v>2786</v>
      </c>
      <c r="D817" s="3">
        <v>-0.8</v>
      </c>
      <c r="E817" s="3">
        <v>0.9</v>
      </c>
      <c r="F817" t="s">
        <v>69</v>
      </c>
      <c r="G817" t="str">
        <f t="shared" si="63"/>
        <v>Strong Emotional</v>
      </c>
      <c r="H817" t="s">
        <v>335</v>
      </c>
      <c r="J817" t="s">
        <v>2787</v>
      </c>
      <c r="K817">
        <v>979649810</v>
      </c>
      <c r="L817" t="s">
        <v>2784</v>
      </c>
      <c r="M817" t="s">
        <v>2788</v>
      </c>
      <c r="N817" t="s">
        <v>18</v>
      </c>
      <c r="O817" t="s">
        <v>2789</v>
      </c>
      <c r="P817" t="s">
        <v>62</v>
      </c>
      <c r="R817">
        <f t="shared" si="62"/>
        <v>0</v>
      </c>
      <c r="S817">
        <f t="shared" si="64"/>
        <v>0</v>
      </c>
      <c r="T817">
        <f t="shared" si="64"/>
        <v>0</v>
      </c>
      <c r="U817">
        <f t="shared" si="64"/>
        <v>0</v>
      </c>
      <c r="V817">
        <f t="shared" si="64"/>
        <v>0</v>
      </c>
      <c r="W817">
        <f t="shared" si="64"/>
        <v>0</v>
      </c>
      <c r="X817">
        <f t="shared" si="64"/>
        <v>0</v>
      </c>
      <c r="Y817">
        <f t="shared" si="64"/>
        <v>0</v>
      </c>
      <c r="Z817">
        <f t="shared" si="64"/>
        <v>0</v>
      </c>
      <c r="AA817" t="str">
        <f t="shared" si="64"/>
        <v>Very Poor</v>
      </c>
      <c r="AB817">
        <f t="shared" si="64"/>
        <v>0</v>
      </c>
      <c r="AC817">
        <f t="shared" si="64"/>
        <v>0</v>
      </c>
    </row>
    <row r="818" spans="1:29" x14ac:dyDescent="0.35">
      <c r="A818">
        <v>816</v>
      </c>
      <c r="B818" s="1">
        <v>1.18426E+18</v>
      </c>
      <c r="C818" t="s">
        <v>2790</v>
      </c>
      <c r="D818" s="3">
        <v>0</v>
      </c>
      <c r="E818" s="3">
        <v>0.1</v>
      </c>
      <c r="F818" t="s">
        <v>38</v>
      </c>
      <c r="G818" t="str">
        <f t="shared" si="63"/>
        <v>Strong Rational</v>
      </c>
      <c r="H818" t="s">
        <v>700</v>
      </c>
      <c r="K818">
        <v>3982629837</v>
      </c>
      <c r="L818" t="s">
        <v>2784</v>
      </c>
      <c r="M818" t="s">
        <v>2791</v>
      </c>
      <c r="N818" t="s">
        <v>18</v>
      </c>
      <c r="O818" t="s">
        <v>35</v>
      </c>
      <c r="P818" t="s">
        <v>36</v>
      </c>
      <c r="R818">
        <f t="shared" si="62"/>
        <v>0</v>
      </c>
      <c r="S818">
        <f t="shared" si="64"/>
        <v>0</v>
      </c>
      <c r="T818" t="str">
        <f t="shared" si="64"/>
        <v>Neutral</v>
      </c>
      <c r="U818">
        <f t="shared" si="64"/>
        <v>0</v>
      </c>
      <c r="V818">
        <f t="shared" si="64"/>
        <v>0</v>
      </c>
      <c r="W818">
        <f t="shared" si="64"/>
        <v>0</v>
      </c>
      <c r="X818">
        <f t="shared" si="64"/>
        <v>0</v>
      </c>
      <c r="Y818">
        <f t="shared" si="64"/>
        <v>0</v>
      </c>
      <c r="Z818">
        <f t="shared" si="64"/>
        <v>0</v>
      </c>
      <c r="AA818">
        <f t="shared" si="64"/>
        <v>0</v>
      </c>
      <c r="AB818">
        <f t="shared" si="64"/>
        <v>0</v>
      </c>
      <c r="AC818">
        <f t="shared" si="64"/>
        <v>0</v>
      </c>
    </row>
    <row r="819" spans="1:29" x14ac:dyDescent="0.35">
      <c r="A819">
        <v>817</v>
      </c>
      <c r="B819" s="1">
        <v>1.18427E+18</v>
      </c>
      <c r="C819" t="s">
        <v>2792</v>
      </c>
      <c r="D819" s="3">
        <v>0</v>
      </c>
      <c r="E819" s="3">
        <v>0.55000000000000004</v>
      </c>
      <c r="F819" t="s">
        <v>38</v>
      </c>
      <c r="G819" t="str">
        <f t="shared" si="63"/>
        <v>Emotional</v>
      </c>
      <c r="H819" t="s">
        <v>2793</v>
      </c>
      <c r="J819" t="s">
        <v>2794</v>
      </c>
      <c r="K819">
        <v>595870961</v>
      </c>
      <c r="L819" t="s">
        <v>2784</v>
      </c>
      <c r="M819" t="s">
        <v>2795</v>
      </c>
      <c r="N819" t="s">
        <v>18</v>
      </c>
      <c r="O819" t="s">
        <v>2796</v>
      </c>
      <c r="P819" t="s">
        <v>50</v>
      </c>
      <c r="R819">
        <f t="shared" si="62"/>
        <v>0</v>
      </c>
      <c r="S819">
        <f t="shared" si="64"/>
        <v>0</v>
      </c>
      <c r="T819">
        <f t="shared" si="64"/>
        <v>0</v>
      </c>
      <c r="U819">
        <f t="shared" si="64"/>
        <v>0</v>
      </c>
      <c r="V819">
        <f t="shared" si="64"/>
        <v>0</v>
      </c>
      <c r="W819" t="str">
        <f t="shared" si="64"/>
        <v>Neutral</v>
      </c>
      <c r="X819">
        <f t="shared" si="64"/>
        <v>0</v>
      </c>
      <c r="Y819">
        <f t="shared" si="64"/>
        <v>0</v>
      </c>
      <c r="Z819">
        <f t="shared" si="64"/>
        <v>0</v>
      </c>
      <c r="AA819">
        <f t="shared" si="64"/>
        <v>0</v>
      </c>
      <c r="AB819">
        <f t="shared" si="64"/>
        <v>0</v>
      </c>
      <c r="AC819">
        <f t="shared" si="64"/>
        <v>0</v>
      </c>
    </row>
    <row r="820" spans="1:29" x14ac:dyDescent="0.35">
      <c r="A820">
        <v>818</v>
      </c>
      <c r="B820" s="1">
        <v>1.18428E+18</v>
      </c>
      <c r="C820" t="s">
        <v>2797</v>
      </c>
      <c r="D820" s="3">
        <v>0.8</v>
      </c>
      <c r="E820" s="3">
        <v>0.7</v>
      </c>
      <c r="F820" t="s">
        <v>14</v>
      </c>
      <c r="G820" t="str">
        <f t="shared" si="63"/>
        <v>Emotional</v>
      </c>
      <c r="H820" t="s">
        <v>163</v>
      </c>
      <c r="K820">
        <v>3323968258</v>
      </c>
      <c r="L820" t="s">
        <v>2784</v>
      </c>
      <c r="M820" t="s">
        <v>2798</v>
      </c>
      <c r="N820" t="s">
        <v>18</v>
      </c>
      <c r="O820" t="s">
        <v>85</v>
      </c>
      <c r="P820" t="s">
        <v>20</v>
      </c>
      <c r="R820">
        <f t="shared" si="62"/>
        <v>0</v>
      </c>
      <c r="S820">
        <f t="shared" si="64"/>
        <v>0</v>
      </c>
      <c r="T820">
        <f t="shared" si="64"/>
        <v>0</v>
      </c>
      <c r="U820">
        <f t="shared" si="64"/>
        <v>0</v>
      </c>
      <c r="V820">
        <f t="shared" si="64"/>
        <v>0</v>
      </c>
      <c r="W820">
        <f t="shared" si="64"/>
        <v>0</v>
      </c>
      <c r="X820">
        <f t="shared" si="64"/>
        <v>0</v>
      </c>
      <c r="Y820" t="str">
        <f t="shared" si="64"/>
        <v>Very Good</v>
      </c>
      <c r="Z820">
        <f t="shared" si="64"/>
        <v>0</v>
      </c>
      <c r="AA820">
        <f t="shared" si="64"/>
        <v>0</v>
      </c>
      <c r="AB820">
        <f t="shared" si="64"/>
        <v>0</v>
      </c>
      <c r="AC820">
        <f t="shared" si="64"/>
        <v>0</v>
      </c>
    </row>
    <row r="821" spans="1:29" x14ac:dyDescent="0.35">
      <c r="A821">
        <v>819</v>
      </c>
      <c r="B821" s="1">
        <v>1.18425E+18</v>
      </c>
      <c r="C821" t="s">
        <v>2799</v>
      </c>
      <c r="D821" s="3">
        <v>-9.9999999999999895E-2</v>
      </c>
      <c r="E821" s="3">
        <v>0.83333333333333304</v>
      </c>
      <c r="F821" t="s">
        <v>69</v>
      </c>
      <c r="G821" t="str">
        <f t="shared" si="63"/>
        <v>Strong Emotional</v>
      </c>
      <c r="H821" t="s">
        <v>2800</v>
      </c>
      <c r="J821" t="s">
        <v>476</v>
      </c>
      <c r="K821">
        <v>104388467</v>
      </c>
      <c r="L821" t="s">
        <v>2784</v>
      </c>
      <c r="M821" t="s">
        <v>2801</v>
      </c>
      <c r="N821" t="s">
        <v>18</v>
      </c>
      <c r="O821" t="s">
        <v>478</v>
      </c>
      <c r="P821" t="s">
        <v>156</v>
      </c>
      <c r="R821">
        <f t="shared" si="62"/>
        <v>0</v>
      </c>
      <c r="S821">
        <f t="shared" si="64"/>
        <v>0</v>
      </c>
      <c r="T821">
        <f t="shared" si="64"/>
        <v>0</v>
      </c>
      <c r="U821" t="str">
        <f t="shared" si="64"/>
        <v>Somewhat Poor</v>
      </c>
      <c r="V821">
        <f t="shared" si="64"/>
        <v>0</v>
      </c>
      <c r="W821">
        <f t="shared" si="64"/>
        <v>0</v>
      </c>
      <c r="X821">
        <f t="shared" si="64"/>
        <v>0</v>
      </c>
      <c r="Y821">
        <f t="shared" si="64"/>
        <v>0</v>
      </c>
      <c r="Z821">
        <f t="shared" si="64"/>
        <v>0</v>
      </c>
      <c r="AA821">
        <f t="shared" si="64"/>
        <v>0</v>
      </c>
      <c r="AB821">
        <f t="shared" si="64"/>
        <v>0</v>
      </c>
      <c r="AC821">
        <f t="shared" si="64"/>
        <v>0</v>
      </c>
    </row>
    <row r="822" spans="1:29" x14ac:dyDescent="0.35">
      <c r="A822">
        <v>820</v>
      </c>
      <c r="B822" s="1">
        <v>1.18428E+18</v>
      </c>
      <c r="C822" t="s">
        <v>2802</v>
      </c>
      <c r="D822" s="3">
        <v>0.33</v>
      </c>
      <c r="E822" s="3">
        <v>0.56999999999999995</v>
      </c>
      <c r="F822" t="s">
        <v>14</v>
      </c>
      <c r="G822" t="str">
        <f t="shared" si="63"/>
        <v>Emotional</v>
      </c>
      <c r="H822" t="s">
        <v>2803</v>
      </c>
      <c r="K822">
        <v>44038288</v>
      </c>
      <c r="L822" t="s">
        <v>2784</v>
      </c>
      <c r="M822" t="s">
        <v>268</v>
      </c>
      <c r="N822" t="s">
        <v>18</v>
      </c>
      <c r="O822" t="s">
        <v>131</v>
      </c>
      <c r="P822" t="s">
        <v>132</v>
      </c>
      <c r="R822">
        <f t="shared" si="62"/>
        <v>0</v>
      </c>
      <c r="S822" t="str">
        <f t="shared" si="64"/>
        <v>Somewhat Good</v>
      </c>
      <c r="T822">
        <f t="shared" si="64"/>
        <v>0</v>
      </c>
      <c r="U822">
        <f t="shared" si="64"/>
        <v>0</v>
      </c>
      <c r="V822">
        <f t="shared" si="64"/>
        <v>0</v>
      </c>
      <c r="W822">
        <f t="shared" si="64"/>
        <v>0</v>
      </c>
      <c r="X822">
        <f t="shared" si="64"/>
        <v>0</v>
      </c>
      <c r="Y822">
        <f t="shared" si="64"/>
        <v>0</v>
      </c>
      <c r="Z822">
        <f t="shared" si="64"/>
        <v>0</v>
      </c>
      <c r="AA822">
        <f t="shared" si="64"/>
        <v>0</v>
      </c>
      <c r="AB822">
        <f t="shared" si="64"/>
        <v>0</v>
      </c>
      <c r="AC822">
        <f t="shared" si="64"/>
        <v>0</v>
      </c>
    </row>
    <row r="823" spans="1:29" x14ac:dyDescent="0.35">
      <c r="A823">
        <v>821</v>
      </c>
      <c r="B823" s="1">
        <v>1.18426E+18</v>
      </c>
      <c r="C823" t="s">
        <v>2804</v>
      </c>
      <c r="D823" s="3">
        <v>0</v>
      </c>
      <c r="E823" s="3">
        <v>0</v>
      </c>
      <c r="F823" t="s">
        <v>38</v>
      </c>
      <c r="G823" t="str">
        <f t="shared" si="63"/>
        <v>Strong Rational</v>
      </c>
      <c r="H823" t="s">
        <v>2805</v>
      </c>
      <c r="J823" t="s">
        <v>2806</v>
      </c>
      <c r="K823">
        <v>55267447</v>
      </c>
      <c r="L823" t="s">
        <v>2784</v>
      </c>
      <c r="M823" t="s">
        <v>2807</v>
      </c>
      <c r="N823" t="s">
        <v>18</v>
      </c>
      <c r="O823" t="s">
        <v>2808</v>
      </c>
      <c r="P823" t="s">
        <v>56</v>
      </c>
      <c r="R823">
        <f t="shared" si="62"/>
        <v>0</v>
      </c>
      <c r="S823">
        <f t="shared" si="64"/>
        <v>0</v>
      </c>
      <c r="T823">
        <f t="shared" si="64"/>
        <v>0</v>
      </c>
      <c r="U823">
        <f t="shared" si="64"/>
        <v>0</v>
      </c>
      <c r="V823">
        <f t="shared" si="64"/>
        <v>0</v>
      </c>
      <c r="W823">
        <f t="shared" si="64"/>
        <v>0</v>
      </c>
      <c r="X823">
        <f t="shared" si="64"/>
        <v>0</v>
      </c>
      <c r="Y823">
        <f t="shared" si="64"/>
        <v>0</v>
      </c>
      <c r="Z823" t="str">
        <f t="shared" si="64"/>
        <v>Neutral</v>
      </c>
      <c r="AA823">
        <f t="shared" si="64"/>
        <v>0</v>
      </c>
      <c r="AB823">
        <f t="shared" si="64"/>
        <v>0</v>
      </c>
      <c r="AC823">
        <f t="shared" si="64"/>
        <v>0</v>
      </c>
    </row>
    <row r="824" spans="1:29" x14ac:dyDescent="0.35">
      <c r="A824">
        <v>822</v>
      </c>
      <c r="B824" s="1">
        <v>1.18428E+18</v>
      </c>
      <c r="C824" t="s">
        <v>2809</v>
      </c>
      <c r="D824" s="3">
        <v>1</v>
      </c>
      <c r="E824" s="3">
        <v>1</v>
      </c>
      <c r="F824" t="s">
        <v>14</v>
      </c>
      <c r="G824" t="str">
        <f t="shared" si="63"/>
        <v>Strong Emotional</v>
      </c>
      <c r="H824" t="s">
        <v>1421</v>
      </c>
      <c r="J824" t="s">
        <v>2810</v>
      </c>
      <c r="K824" s="1">
        <v>9.12002E+17</v>
      </c>
      <c r="L824" t="s">
        <v>2784</v>
      </c>
      <c r="M824" t="s">
        <v>2811</v>
      </c>
      <c r="N824" t="s">
        <v>18</v>
      </c>
      <c r="O824" t="s">
        <v>2812</v>
      </c>
      <c r="P824" t="s">
        <v>56</v>
      </c>
      <c r="R824">
        <f t="shared" si="62"/>
        <v>0</v>
      </c>
      <c r="S824">
        <f t="shared" si="64"/>
        <v>0</v>
      </c>
      <c r="T824">
        <f t="shared" si="64"/>
        <v>0</v>
      </c>
      <c r="U824">
        <f t="shared" si="64"/>
        <v>0</v>
      </c>
      <c r="V824">
        <f t="shared" si="64"/>
        <v>0</v>
      </c>
      <c r="W824">
        <f t="shared" si="64"/>
        <v>0</v>
      </c>
      <c r="X824">
        <f t="shared" si="64"/>
        <v>0</v>
      </c>
      <c r="Y824">
        <f t="shared" si="64"/>
        <v>0</v>
      </c>
      <c r="Z824" t="str">
        <f t="shared" si="64"/>
        <v>Very Good</v>
      </c>
      <c r="AA824">
        <f t="shared" si="64"/>
        <v>0</v>
      </c>
      <c r="AB824">
        <f t="shared" si="64"/>
        <v>0</v>
      </c>
      <c r="AC824">
        <f t="shared" si="64"/>
        <v>0</v>
      </c>
    </row>
    <row r="825" spans="1:29" ht="188.5" x14ac:dyDescent="0.35">
      <c r="A825">
        <v>823</v>
      </c>
      <c r="B825" s="1">
        <v>1.18428E+18</v>
      </c>
      <c r="C825" s="2" t="s">
        <v>2813</v>
      </c>
      <c r="D825" s="3">
        <v>0</v>
      </c>
      <c r="E825" s="3">
        <v>0.1</v>
      </c>
      <c r="F825" t="s">
        <v>38</v>
      </c>
      <c r="G825" t="str">
        <f t="shared" si="63"/>
        <v>Strong Rational</v>
      </c>
      <c r="H825" t="s">
        <v>969</v>
      </c>
      <c r="K825">
        <v>31065730</v>
      </c>
      <c r="L825" t="s">
        <v>2784</v>
      </c>
      <c r="M825" t="s">
        <v>2814</v>
      </c>
      <c r="N825" t="s">
        <v>487</v>
      </c>
      <c r="O825" t="s">
        <v>49</v>
      </c>
      <c r="P825" t="s">
        <v>50</v>
      </c>
      <c r="R825">
        <f t="shared" si="62"/>
        <v>0</v>
      </c>
      <c r="S825">
        <f t="shared" si="64"/>
        <v>0</v>
      </c>
      <c r="T825">
        <f t="shared" si="64"/>
        <v>0</v>
      </c>
      <c r="U825">
        <f t="shared" si="64"/>
        <v>0</v>
      </c>
      <c r="V825">
        <f t="shared" si="64"/>
        <v>0</v>
      </c>
      <c r="W825" t="str">
        <f t="shared" si="64"/>
        <v>Neutral</v>
      </c>
      <c r="X825">
        <f t="shared" si="64"/>
        <v>0</v>
      </c>
      <c r="Y825">
        <f t="shared" si="64"/>
        <v>0</v>
      </c>
      <c r="Z825">
        <f t="shared" si="64"/>
        <v>0</v>
      </c>
      <c r="AA825">
        <f t="shared" si="64"/>
        <v>0</v>
      </c>
      <c r="AB825">
        <f t="shared" si="64"/>
        <v>0</v>
      </c>
      <c r="AC825">
        <f t="shared" si="64"/>
        <v>0</v>
      </c>
    </row>
    <row r="826" spans="1:29" x14ac:dyDescent="0.35">
      <c r="A826">
        <v>824</v>
      </c>
      <c r="B826" s="1">
        <v>1.18427E+18</v>
      </c>
      <c r="C826" t="s">
        <v>2815</v>
      </c>
      <c r="D826" s="3">
        <v>0.35</v>
      </c>
      <c r="E826" s="3">
        <v>0.4</v>
      </c>
      <c r="F826" t="s">
        <v>14</v>
      </c>
      <c r="G826" t="str">
        <f t="shared" si="63"/>
        <v>Rational</v>
      </c>
      <c r="H826" t="s">
        <v>2816</v>
      </c>
      <c r="J826" t="s">
        <v>2817</v>
      </c>
      <c r="K826" s="1">
        <v>9.99498E+17</v>
      </c>
      <c r="L826" t="s">
        <v>2784</v>
      </c>
      <c r="M826" t="s">
        <v>2818</v>
      </c>
      <c r="N826" t="s">
        <v>18</v>
      </c>
      <c r="O826" t="s">
        <v>2819</v>
      </c>
      <c r="P826" t="s">
        <v>156</v>
      </c>
      <c r="R826">
        <f t="shared" si="62"/>
        <v>0</v>
      </c>
      <c r="S826">
        <f t="shared" si="64"/>
        <v>0</v>
      </c>
      <c r="T826">
        <f t="shared" si="64"/>
        <v>0</v>
      </c>
      <c r="U826" t="str">
        <f t="shared" si="64"/>
        <v>Somewhat Good</v>
      </c>
      <c r="V826">
        <f t="shared" si="64"/>
        <v>0</v>
      </c>
      <c r="W826">
        <f t="shared" si="64"/>
        <v>0</v>
      </c>
      <c r="X826">
        <f t="shared" si="64"/>
        <v>0</v>
      </c>
      <c r="Y826">
        <f t="shared" si="64"/>
        <v>0</v>
      </c>
      <c r="Z826">
        <f t="shared" si="64"/>
        <v>0</v>
      </c>
      <c r="AA826">
        <f t="shared" si="64"/>
        <v>0</v>
      </c>
      <c r="AB826">
        <f t="shared" si="64"/>
        <v>0</v>
      </c>
      <c r="AC826">
        <f t="shared" si="64"/>
        <v>0</v>
      </c>
    </row>
    <row r="827" spans="1:29" x14ac:dyDescent="0.35">
      <c r="A827">
        <v>825</v>
      </c>
      <c r="B827" s="1">
        <v>1.18429E+18</v>
      </c>
      <c r="C827" t="s">
        <v>2820</v>
      </c>
      <c r="D827" s="3">
        <v>0.4375</v>
      </c>
      <c r="E827" s="3">
        <v>0.33750000000000002</v>
      </c>
      <c r="F827" t="s">
        <v>14</v>
      </c>
      <c r="G827" t="str">
        <f t="shared" si="63"/>
        <v>Rational</v>
      </c>
      <c r="H827" t="s">
        <v>458</v>
      </c>
      <c r="J827" t="s">
        <v>46</v>
      </c>
      <c r="K827">
        <v>885832754</v>
      </c>
      <c r="L827" t="s">
        <v>2784</v>
      </c>
      <c r="M827" t="s">
        <v>2821</v>
      </c>
      <c r="N827" t="s">
        <v>18</v>
      </c>
      <c r="O827" t="s">
        <v>49</v>
      </c>
      <c r="P827" t="s">
        <v>50</v>
      </c>
      <c r="R827">
        <f t="shared" si="62"/>
        <v>0</v>
      </c>
      <c r="S827">
        <f t="shared" si="64"/>
        <v>0</v>
      </c>
      <c r="T827">
        <f t="shared" si="64"/>
        <v>0</v>
      </c>
      <c r="U827">
        <f t="shared" si="64"/>
        <v>0</v>
      </c>
      <c r="V827">
        <f t="shared" si="64"/>
        <v>0</v>
      </c>
      <c r="W827" t="str">
        <f t="shared" si="64"/>
        <v>Somewhat Good</v>
      </c>
      <c r="X827">
        <f t="shared" si="64"/>
        <v>0</v>
      </c>
      <c r="Y827">
        <f t="shared" si="64"/>
        <v>0</v>
      </c>
      <c r="Z827">
        <f t="shared" si="64"/>
        <v>0</v>
      </c>
      <c r="AA827">
        <f t="shared" si="64"/>
        <v>0</v>
      </c>
      <c r="AB827">
        <f t="shared" si="64"/>
        <v>0</v>
      </c>
      <c r="AC827">
        <f t="shared" si="64"/>
        <v>0</v>
      </c>
    </row>
    <row r="828" spans="1:29" x14ac:dyDescent="0.35">
      <c r="A828">
        <v>826</v>
      </c>
      <c r="B828" s="1">
        <v>1.18428E+18</v>
      </c>
      <c r="C828" t="s">
        <v>2822</v>
      </c>
      <c r="D828" s="3">
        <v>-0.5</v>
      </c>
      <c r="E828" s="3">
        <v>0.9</v>
      </c>
      <c r="F828" t="s">
        <v>69</v>
      </c>
      <c r="G828" t="str">
        <f t="shared" si="63"/>
        <v>Strong Emotional</v>
      </c>
      <c r="H828" t="s">
        <v>2233</v>
      </c>
      <c r="K828">
        <v>14323621</v>
      </c>
      <c r="L828" t="s">
        <v>2784</v>
      </c>
      <c r="M828" t="s">
        <v>2823</v>
      </c>
      <c r="N828" t="s">
        <v>2824</v>
      </c>
      <c r="O828" t="s">
        <v>49</v>
      </c>
      <c r="P828" t="s">
        <v>50</v>
      </c>
      <c r="R828">
        <f t="shared" si="62"/>
        <v>0</v>
      </c>
      <c r="S828">
        <f t="shared" si="64"/>
        <v>0</v>
      </c>
      <c r="T828">
        <f t="shared" si="64"/>
        <v>0</v>
      </c>
      <c r="U828">
        <f t="shared" si="64"/>
        <v>0</v>
      </c>
      <c r="V828">
        <f t="shared" si="64"/>
        <v>0</v>
      </c>
      <c r="W828" t="str">
        <f t="shared" si="64"/>
        <v>Very Poor</v>
      </c>
      <c r="X828">
        <f t="shared" si="64"/>
        <v>0</v>
      </c>
      <c r="Y828">
        <f t="shared" si="64"/>
        <v>0</v>
      </c>
      <c r="Z828">
        <f t="shared" si="64"/>
        <v>0</v>
      </c>
      <c r="AA828">
        <f t="shared" si="64"/>
        <v>0</v>
      </c>
      <c r="AB828">
        <f t="shared" si="64"/>
        <v>0</v>
      </c>
      <c r="AC828">
        <f t="shared" si="64"/>
        <v>0</v>
      </c>
    </row>
    <row r="829" spans="1:29" ht="232" x14ac:dyDescent="0.35">
      <c r="A829">
        <v>827</v>
      </c>
      <c r="B829" s="1">
        <v>1.18428E+18</v>
      </c>
      <c r="C829" s="2" t="s">
        <v>2825</v>
      </c>
      <c r="D829" s="3">
        <v>0</v>
      </c>
      <c r="E829" s="3">
        <v>0</v>
      </c>
      <c r="F829" t="s">
        <v>38</v>
      </c>
      <c r="G829" t="str">
        <f t="shared" si="63"/>
        <v>Strong Rational</v>
      </c>
      <c r="H829" t="s">
        <v>2826</v>
      </c>
      <c r="K829">
        <v>94222917</v>
      </c>
      <c r="L829" t="s">
        <v>2784</v>
      </c>
      <c r="M829" t="s">
        <v>2827</v>
      </c>
      <c r="N829" t="s">
        <v>2828</v>
      </c>
      <c r="O829" t="s">
        <v>2829</v>
      </c>
      <c r="P829" t="s">
        <v>56</v>
      </c>
      <c r="R829">
        <f t="shared" si="62"/>
        <v>0</v>
      </c>
      <c r="S829">
        <f t="shared" si="64"/>
        <v>0</v>
      </c>
      <c r="T829">
        <f t="shared" si="64"/>
        <v>0</v>
      </c>
      <c r="U829">
        <f t="shared" si="64"/>
        <v>0</v>
      </c>
      <c r="V829">
        <f t="shared" si="64"/>
        <v>0</v>
      </c>
      <c r="W829">
        <f t="shared" si="64"/>
        <v>0</v>
      </c>
      <c r="X829">
        <f t="shared" si="64"/>
        <v>0</v>
      </c>
      <c r="Y829">
        <f t="shared" si="64"/>
        <v>0</v>
      </c>
      <c r="Z829" t="str">
        <f t="shared" si="64"/>
        <v>Neutral</v>
      </c>
      <c r="AA829">
        <f t="shared" si="64"/>
        <v>0</v>
      </c>
      <c r="AB829">
        <f t="shared" si="64"/>
        <v>0</v>
      </c>
      <c r="AC829">
        <f t="shared" si="64"/>
        <v>0</v>
      </c>
    </row>
    <row r="830" spans="1:29" x14ac:dyDescent="0.35">
      <c r="A830">
        <v>828</v>
      </c>
      <c r="B830" s="1">
        <v>1.18427E+18</v>
      </c>
      <c r="C830" t="s">
        <v>2830</v>
      </c>
      <c r="D830" s="3">
        <v>0</v>
      </c>
      <c r="E830" s="3">
        <v>0</v>
      </c>
      <c r="F830" t="s">
        <v>38</v>
      </c>
      <c r="G830" t="str">
        <f t="shared" si="63"/>
        <v>Strong Rational</v>
      </c>
      <c r="H830" t="s">
        <v>2831</v>
      </c>
      <c r="J830" t="s">
        <v>159</v>
      </c>
      <c r="K830" s="1">
        <v>7.3951E+17</v>
      </c>
      <c r="L830" t="s">
        <v>2784</v>
      </c>
      <c r="M830" t="s">
        <v>2832</v>
      </c>
      <c r="N830" t="s">
        <v>2833</v>
      </c>
      <c r="O830" t="s">
        <v>2834</v>
      </c>
      <c r="P830" t="s">
        <v>156</v>
      </c>
      <c r="R830">
        <f t="shared" si="62"/>
        <v>0</v>
      </c>
      <c r="S830">
        <f t="shared" si="64"/>
        <v>0</v>
      </c>
      <c r="T830">
        <f t="shared" si="64"/>
        <v>0</v>
      </c>
      <c r="U830" t="str">
        <f t="shared" si="64"/>
        <v>Neutral</v>
      </c>
      <c r="V830">
        <f t="shared" si="64"/>
        <v>0</v>
      </c>
      <c r="W830">
        <f t="shared" si="64"/>
        <v>0</v>
      </c>
      <c r="X830">
        <f t="shared" si="64"/>
        <v>0</v>
      </c>
      <c r="Y830">
        <f t="shared" si="64"/>
        <v>0</v>
      </c>
      <c r="Z830">
        <f t="shared" si="64"/>
        <v>0</v>
      </c>
      <c r="AA830">
        <f t="shared" si="64"/>
        <v>0</v>
      </c>
      <c r="AB830">
        <f t="shared" si="64"/>
        <v>0</v>
      </c>
      <c r="AC830">
        <f t="shared" si="64"/>
        <v>0</v>
      </c>
    </row>
    <row r="831" spans="1:29" x14ac:dyDescent="0.35">
      <c r="A831">
        <v>829</v>
      </c>
      <c r="B831" s="1">
        <v>1.18429E+18</v>
      </c>
      <c r="C831" t="s">
        <v>2835</v>
      </c>
      <c r="D831" s="3">
        <v>0.266666666666666</v>
      </c>
      <c r="E831" s="3">
        <v>0.36666666666666597</v>
      </c>
      <c r="F831" t="s">
        <v>14</v>
      </c>
      <c r="G831" t="str">
        <f t="shared" si="63"/>
        <v>Rational</v>
      </c>
      <c r="H831" t="s">
        <v>1101</v>
      </c>
      <c r="J831" t="s">
        <v>2836</v>
      </c>
      <c r="K831">
        <v>19764648</v>
      </c>
      <c r="L831" t="s">
        <v>2837</v>
      </c>
      <c r="M831" t="s">
        <v>2838</v>
      </c>
      <c r="N831" t="s">
        <v>18</v>
      </c>
      <c r="O831" t="s">
        <v>2839</v>
      </c>
      <c r="P831" t="s">
        <v>36</v>
      </c>
      <c r="R831">
        <f t="shared" si="62"/>
        <v>0</v>
      </c>
      <c r="S831">
        <f t="shared" si="64"/>
        <v>0</v>
      </c>
      <c r="T831" t="str">
        <f t="shared" si="64"/>
        <v>Somewhat Good</v>
      </c>
      <c r="U831">
        <f t="shared" si="64"/>
        <v>0</v>
      </c>
      <c r="V831">
        <f t="shared" si="64"/>
        <v>0</v>
      </c>
      <c r="W831">
        <f t="shared" si="64"/>
        <v>0</v>
      </c>
      <c r="X831">
        <f t="shared" si="64"/>
        <v>0</v>
      </c>
      <c r="Y831">
        <f t="shared" si="64"/>
        <v>0</v>
      </c>
      <c r="Z831">
        <f t="shared" si="64"/>
        <v>0</v>
      </c>
      <c r="AA831">
        <f t="shared" si="64"/>
        <v>0</v>
      </c>
      <c r="AB831">
        <f t="shared" si="64"/>
        <v>0</v>
      </c>
      <c r="AC831">
        <f t="shared" si="64"/>
        <v>0</v>
      </c>
    </row>
    <row r="832" spans="1:29" x14ac:dyDescent="0.35">
      <c r="A832">
        <v>830</v>
      </c>
      <c r="B832" s="1">
        <v>1.18428E+18</v>
      </c>
      <c r="C832" t="s">
        <v>2840</v>
      </c>
      <c r="D832" s="3">
        <v>0.86875000000000002</v>
      </c>
      <c r="E832" s="3">
        <v>0.82499999999999996</v>
      </c>
      <c r="F832" t="s">
        <v>14</v>
      </c>
      <c r="G832" t="str">
        <f t="shared" si="63"/>
        <v>Strong Emotional</v>
      </c>
      <c r="H832" t="s">
        <v>45</v>
      </c>
      <c r="K832">
        <v>2184411024</v>
      </c>
      <c r="L832" t="s">
        <v>2837</v>
      </c>
      <c r="M832" t="s">
        <v>2841</v>
      </c>
      <c r="N832" t="s">
        <v>18</v>
      </c>
      <c r="O832" t="s">
        <v>1700</v>
      </c>
      <c r="P832" t="s">
        <v>36</v>
      </c>
      <c r="R832">
        <f t="shared" si="62"/>
        <v>0</v>
      </c>
      <c r="S832">
        <f t="shared" si="64"/>
        <v>0</v>
      </c>
      <c r="T832" t="str">
        <f t="shared" si="64"/>
        <v>Very Good</v>
      </c>
      <c r="U832">
        <f t="shared" si="64"/>
        <v>0</v>
      </c>
      <c r="V832">
        <f t="shared" si="64"/>
        <v>0</v>
      </c>
      <c r="W832">
        <f t="shared" si="64"/>
        <v>0</v>
      </c>
      <c r="X832">
        <f t="shared" si="64"/>
        <v>0</v>
      </c>
      <c r="Y832">
        <f t="shared" si="64"/>
        <v>0</v>
      </c>
      <c r="Z832">
        <f t="shared" si="64"/>
        <v>0</v>
      </c>
      <c r="AA832">
        <f t="shared" si="64"/>
        <v>0</v>
      </c>
      <c r="AB832">
        <f t="shared" si="64"/>
        <v>0</v>
      </c>
      <c r="AC832">
        <f t="shared" si="64"/>
        <v>0</v>
      </c>
    </row>
    <row r="833" spans="1:29" x14ac:dyDescent="0.35">
      <c r="A833">
        <v>831</v>
      </c>
      <c r="B833" s="1">
        <v>1.18427E+18</v>
      </c>
      <c r="C833" t="s">
        <v>2842</v>
      </c>
      <c r="D833" s="3">
        <v>0.6</v>
      </c>
      <c r="E833" s="3">
        <v>0.95</v>
      </c>
      <c r="F833" t="s">
        <v>14</v>
      </c>
      <c r="G833" t="str">
        <f t="shared" si="63"/>
        <v>Strong Emotional</v>
      </c>
      <c r="H833" t="s">
        <v>314</v>
      </c>
      <c r="K833">
        <v>52230962</v>
      </c>
      <c r="L833" t="s">
        <v>2837</v>
      </c>
      <c r="M833" t="s">
        <v>2843</v>
      </c>
      <c r="N833" t="s">
        <v>18</v>
      </c>
      <c r="O833" t="s">
        <v>2844</v>
      </c>
      <c r="P833" t="s">
        <v>62</v>
      </c>
      <c r="R833">
        <f t="shared" si="62"/>
        <v>0</v>
      </c>
      <c r="S833">
        <f t="shared" si="62"/>
        <v>0</v>
      </c>
      <c r="T833">
        <f t="shared" si="62"/>
        <v>0</v>
      </c>
      <c r="U833">
        <f t="shared" si="62"/>
        <v>0</v>
      </c>
      <c r="V833">
        <f t="shared" si="62"/>
        <v>0</v>
      </c>
      <c r="W833">
        <f t="shared" si="62"/>
        <v>0</v>
      </c>
      <c r="X833">
        <f t="shared" si="62"/>
        <v>0</v>
      </c>
      <c r="Y833">
        <f t="shared" si="62"/>
        <v>0</v>
      </c>
      <c r="Z833">
        <f t="shared" si="62"/>
        <v>0</v>
      </c>
      <c r="AA833" t="str">
        <f t="shared" si="62"/>
        <v>Very Good</v>
      </c>
      <c r="AB833">
        <f t="shared" si="62"/>
        <v>0</v>
      </c>
      <c r="AC833">
        <f t="shared" si="62"/>
        <v>0</v>
      </c>
    </row>
    <row r="834" spans="1:29" x14ac:dyDescent="0.35">
      <c r="A834">
        <v>832</v>
      </c>
      <c r="B834" s="1">
        <v>1.18428E+18</v>
      </c>
      <c r="C834" t="s">
        <v>2845</v>
      </c>
      <c r="D834" s="3">
        <v>0</v>
      </c>
      <c r="E834" s="3">
        <v>0</v>
      </c>
      <c r="F834" t="s">
        <v>38</v>
      </c>
      <c r="G834" t="str">
        <f t="shared" si="63"/>
        <v>Strong Rational</v>
      </c>
      <c r="H834" t="s">
        <v>916</v>
      </c>
      <c r="K834" s="1">
        <v>8.98947E+17</v>
      </c>
      <c r="L834" t="s">
        <v>2837</v>
      </c>
      <c r="M834" t="s">
        <v>2846</v>
      </c>
      <c r="N834" t="s">
        <v>18</v>
      </c>
      <c r="O834" t="s">
        <v>67</v>
      </c>
      <c r="P834" t="s">
        <v>62</v>
      </c>
      <c r="R834">
        <f t="shared" si="62"/>
        <v>0</v>
      </c>
      <c r="S834">
        <f t="shared" si="62"/>
        <v>0</v>
      </c>
      <c r="T834">
        <f t="shared" si="62"/>
        <v>0</v>
      </c>
      <c r="U834">
        <f t="shared" si="62"/>
        <v>0</v>
      </c>
      <c r="V834">
        <f t="shared" si="62"/>
        <v>0</v>
      </c>
      <c r="W834">
        <f t="shared" si="62"/>
        <v>0</v>
      </c>
      <c r="X834">
        <f t="shared" si="62"/>
        <v>0</v>
      </c>
      <c r="Y834">
        <f t="shared" si="62"/>
        <v>0</v>
      </c>
      <c r="Z834">
        <f t="shared" si="62"/>
        <v>0</v>
      </c>
      <c r="AA834" t="str">
        <f t="shared" si="62"/>
        <v>Neutral</v>
      </c>
      <c r="AB834">
        <f t="shared" si="62"/>
        <v>0</v>
      </c>
      <c r="AC834">
        <f t="shared" si="62"/>
        <v>0</v>
      </c>
    </row>
    <row r="835" spans="1:29" x14ac:dyDescent="0.35">
      <c r="A835">
        <v>833</v>
      </c>
      <c r="B835" s="1">
        <v>1.18427E+18</v>
      </c>
      <c r="C835" t="s">
        <v>2847</v>
      </c>
      <c r="D835" s="3">
        <v>0.35</v>
      </c>
      <c r="E835" s="3">
        <v>0.65</v>
      </c>
      <c r="F835" t="s">
        <v>14</v>
      </c>
      <c r="G835" t="str">
        <f t="shared" si="63"/>
        <v>Emotional</v>
      </c>
      <c r="H835" t="s">
        <v>1462</v>
      </c>
      <c r="J835" t="s">
        <v>229</v>
      </c>
      <c r="K835">
        <v>250477961</v>
      </c>
      <c r="L835" t="s">
        <v>2848</v>
      </c>
      <c r="M835" t="s">
        <v>2849</v>
      </c>
      <c r="N835" t="s">
        <v>18</v>
      </c>
      <c r="O835" t="s">
        <v>2850</v>
      </c>
      <c r="P835" t="s">
        <v>76</v>
      </c>
      <c r="R835">
        <f t="shared" si="62"/>
        <v>0</v>
      </c>
      <c r="S835">
        <f t="shared" si="62"/>
        <v>0</v>
      </c>
      <c r="T835">
        <f t="shared" si="62"/>
        <v>0</v>
      </c>
      <c r="U835">
        <f t="shared" si="62"/>
        <v>0</v>
      </c>
      <c r="V835">
        <f t="shared" si="62"/>
        <v>0</v>
      </c>
      <c r="W835">
        <f t="shared" si="62"/>
        <v>0</v>
      </c>
      <c r="X835">
        <f t="shared" si="62"/>
        <v>0</v>
      </c>
      <c r="Y835">
        <f t="shared" si="62"/>
        <v>0</v>
      </c>
      <c r="Z835">
        <f t="shared" si="62"/>
        <v>0</v>
      </c>
      <c r="AA835">
        <f t="shared" si="62"/>
        <v>0</v>
      </c>
      <c r="AB835">
        <f t="shared" si="62"/>
        <v>0</v>
      </c>
      <c r="AC835" t="str">
        <f t="shared" si="62"/>
        <v>Somewhat Good</v>
      </c>
    </row>
    <row r="836" spans="1:29" x14ac:dyDescent="0.35">
      <c r="A836">
        <v>834</v>
      </c>
      <c r="B836" s="1">
        <v>1.18427E+18</v>
      </c>
      <c r="C836" t="s">
        <v>2851</v>
      </c>
      <c r="D836" s="3">
        <v>-7.1428571428571397E-2</v>
      </c>
      <c r="E836" s="3">
        <v>0.214285714285714</v>
      </c>
      <c r="F836" t="s">
        <v>69</v>
      </c>
      <c r="G836" t="str">
        <f t="shared" si="63"/>
        <v>Strong Rational</v>
      </c>
      <c r="H836" t="s">
        <v>2852</v>
      </c>
      <c r="J836" t="s">
        <v>886</v>
      </c>
      <c r="K836">
        <v>3589102394</v>
      </c>
      <c r="L836" t="s">
        <v>2848</v>
      </c>
      <c r="M836" t="s">
        <v>2853</v>
      </c>
      <c r="N836" t="s">
        <v>18</v>
      </c>
      <c r="O836" t="s">
        <v>2854</v>
      </c>
      <c r="P836" t="s">
        <v>156</v>
      </c>
      <c r="R836">
        <f t="shared" si="62"/>
        <v>0</v>
      </c>
      <c r="S836">
        <f t="shared" si="62"/>
        <v>0</v>
      </c>
      <c r="T836">
        <f t="shared" si="62"/>
        <v>0</v>
      </c>
      <c r="U836" t="str">
        <f t="shared" si="62"/>
        <v>Somewhat Poor</v>
      </c>
      <c r="V836">
        <f t="shared" si="62"/>
        <v>0</v>
      </c>
      <c r="W836">
        <f t="shared" si="62"/>
        <v>0</v>
      </c>
      <c r="X836">
        <f t="shared" si="62"/>
        <v>0</v>
      </c>
      <c r="Y836">
        <f t="shared" si="62"/>
        <v>0</v>
      </c>
      <c r="Z836">
        <f t="shared" si="62"/>
        <v>0</v>
      </c>
      <c r="AA836">
        <f t="shared" si="62"/>
        <v>0</v>
      </c>
      <c r="AB836">
        <f t="shared" si="62"/>
        <v>0</v>
      </c>
      <c r="AC836">
        <f t="shared" si="62"/>
        <v>0</v>
      </c>
    </row>
    <row r="837" spans="1:29" x14ac:dyDescent="0.35">
      <c r="A837">
        <v>835</v>
      </c>
      <c r="B837" s="1">
        <v>1.18427E+18</v>
      </c>
      <c r="C837" t="s">
        <v>2855</v>
      </c>
      <c r="D837" s="3">
        <v>0.15</v>
      </c>
      <c r="E837" s="3">
        <v>0.25</v>
      </c>
      <c r="F837" t="s">
        <v>14</v>
      </c>
      <c r="G837" t="str">
        <f t="shared" si="63"/>
        <v>Strong Rational</v>
      </c>
      <c r="H837" t="s">
        <v>793</v>
      </c>
      <c r="J837" t="s">
        <v>2856</v>
      </c>
      <c r="K837">
        <v>22234129</v>
      </c>
      <c r="M837" t="s">
        <v>2857</v>
      </c>
      <c r="N837" t="s">
        <v>18</v>
      </c>
      <c r="O837" t="s">
        <v>2858</v>
      </c>
      <c r="P837" t="s">
        <v>56</v>
      </c>
      <c r="R837">
        <f t="shared" si="62"/>
        <v>0</v>
      </c>
      <c r="S837">
        <f t="shared" si="62"/>
        <v>0</v>
      </c>
      <c r="T837">
        <f t="shared" si="62"/>
        <v>0</v>
      </c>
      <c r="U837">
        <f t="shared" si="62"/>
        <v>0</v>
      </c>
      <c r="V837">
        <f t="shared" si="62"/>
        <v>0</v>
      </c>
      <c r="W837">
        <f t="shared" si="62"/>
        <v>0</v>
      </c>
      <c r="X837">
        <f t="shared" si="62"/>
        <v>0</v>
      </c>
      <c r="Y837">
        <f t="shared" si="62"/>
        <v>0</v>
      </c>
      <c r="Z837" t="str">
        <f t="shared" si="62"/>
        <v>Somewhat Good</v>
      </c>
      <c r="AA837">
        <f t="shared" si="62"/>
        <v>0</v>
      </c>
      <c r="AB837">
        <f t="shared" si="62"/>
        <v>0</v>
      </c>
      <c r="AC837">
        <f t="shared" si="62"/>
        <v>0</v>
      </c>
    </row>
    <row r="838" spans="1:29" x14ac:dyDescent="0.35">
      <c r="A838">
        <v>836</v>
      </c>
      <c r="B838" s="1">
        <v>1.18429E+18</v>
      </c>
      <c r="C838" t="s">
        <v>2859</v>
      </c>
      <c r="D838" s="3">
        <v>0.5</v>
      </c>
      <c r="E838" s="3">
        <v>0.18333333333333299</v>
      </c>
      <c r="F838" t="s">
        <v>14</v>
      </c>
      <c r="G838" t="str">
        <f t="shared" si="63"/>
        <v>Strong Rational</v>
      </c>
      <c r="H838" t="s">
        <v>807</v>
      </c>
      <c r="K838">
        <v>3953856438</v>
      </c>
      <c r="M838" t="s">
        <v>2860</v>
      </c>
      <c r="N838" t="s">
        <v>487</v>
      </c>
      <c r="O838" t="s">
        <v>161</v>
      </c>
      <c r="P838" t="s">
        <v>156</v>
      </c>
      <c r="R838">
        <f t="shared" si="62"/>
        <v>0</v>
      </c>
      <c r="S838">
        <f t="shared" si="62"/>
        <v>0</v>
      </c>
      <c r="T838">
        <f t="shared" si="62"/>
        <v>0</v>
      </c>
      <c r="U838" t="str">
        <f t="shared" si="62"/>
        <v>Very Good</v>
      </c>
      <c r="V838">
        <f t="shared" si="62"/>
        <v>0</v>
      </c>
      <c r="W838">
        <f t="shared" si="62"/>
        <v>0</v>
      </c>
      <c r="X838">
        <f t="shared" si="62"/>
        <v>0</v>
      </c>
      <c r="Y838">
        <f t="shared" si="62"/>
        <v>0</v>
      </c>
      <c r="Z838">
        <f t="shared" si="62"/>
        <v>0</v>
      </c>
      <c r="AA838">
        <f t="shared" si="62"/>
        <v>0</v>
      </c>
      <c r="AB838">
        <f t="shared" si="62"/>
        <v>0</v>
      </c>
      <c r="AC838">
        <f t="shared" si="62"/>
        <v>0</v>
      </c>
    </row>
    <row r="839" spans="1:29" x14ac:dyDescent="0.35">
      <c r="A839">
        <v>837</v>
      </c>
      <c r="B839" s="1">
        <v>1.18428E+18</v>
      </c>
      <c r="C839" t="s">
        <v>2861</v>
      </c>
      <c r="D839" s="3">
        <v>0.116666666666666</v>
      </c>
      <c r="E839" s="3">
        <v>0.6</v>
      </c>
      <c r="F839" t="s">
        <v>14</v>
      </c>
      <c r="G839" t="str">
        <f t="shared" si="63"/>
        <v>Emotional</v>
      </c>
      <c r="H839" t="s">
        <v>985</v>
      </c>
      <c r="J839" t="s">
        <v>107</v>
      </c>
      <c r="K839">
        <v>38775480</v>
      </c>
      <c r="M839" t="s">
        <v>2862</v>
      </c>
      <c r="N839" t="s">
        <v>18</v>
      </c>
      <c r="O839" t="s">
        <v>1114</v>
      </c>
      <c r="P839" t="s">
        <v>62</v>
      </c>
      <c r="R839">
        <f t="shared" si="62"/>
        <v>0</v>
      </c>
      <c r="S839">
        <f t="shared" si="62"/>
        <v>0</v>
      </c>
      <c r="T839">
        <f t="shared" si="62"/>
        <v>0</v>
      </c>
      <c r="U839">
        <f t="shared" si="62"/>
        <v>0</v>
      </c>
      <c r="V839">
        <f t="shared" si="62"/>
        <v>0</v>
      </c>
      <c r="W839">
        <f t="shared" si="62"/>
        <v>0</v>
      </c>
      <c r="X839">
        <f t="shared" si="62"/>
        <v>0</v>
      </c>
      <c r="Y839">
        <f t="shared" si="62"/>
        <v>0</v>
      </c>
      <c r="Z839">
        <f t="shared" si="62"/>
        <v>0</v>
      </c>
      <c r="AA839" t="str">
        <f t="shared" si="62"/>
        <v>Somewhat Good</v>
      </c>
      <c r="AB839">
        <f t="shared" si="62"/>
        <v>0</v>
      </c>
      <c r="AC839">
        <f t="shared" si="62"/>
        <v>0</v>
      </c>
    </row>
    <row r="840" spans="1:29" x14ac:dyDescent="0.35">
      <c r="A840">
        <v>838</v>
      </c>
      <c r="B840" s="1">
        <v>1.18427E+18</v>
      </c>
      <c r="C840" t="s">
        <v>2863</v>
      </c>
      <c r="D840" s="3">
        <v>-0.6</v>
      </c>
      <c r="E840" s="3">
        <v>0.8</v>
      </c>
      <c r="F840" t="s">
        <v>69</v>
      </c>
      <c r="G840" t="str">
        <f t="shared" si="63"/>
        <v>Strong Emotional</v>
      </c>
      <c r="H840" t="s">
        <v>15</v>
      </c>
      <c r="J840" t="s">
        <v>23</v>
      </c>
      <c r="K840">
        <v>913228118</v>
      </c>
      <c r="M840" t="s">
        <v>2864</v>
      </c>
      <c r="N840" t="s">
        <v>18</v>
      </c>
      <c r="O840" t="s">
        <v>26</v>
      </c>
      <c r="P840" t="s">
        <v>27</v>
      </c>
      <c r="R840" t="str">
        <f t="shared" si="62"/>
        <v>Very Poor</v>
      </c>
      <c r="S840">
        <f t="shared" si="62"/>
        <v>0</v>
      </c>
      <c r="T840">
        <f t="shared" si="62"/>
        <v>0</v>
      </c>
      <c r="U840">
        <f t="shared" si="62"/>
        <v>0</v>
      </c>
      <c r="V840">
        <f t="shared" si="62"/>
        <v>0</v>
      </c>
      <c r="W840">
        <f t="shared" si="62"/>
        <v>0</v>
      </c>
      <c r="X840">
        <f t="shared" si="62"/>
        <v>0</v>
      </c>
      <c r="Y840">
        <f t="shared" si="62"/>
        <v>0</v>
      </c>
      <c r="Z840">
        <f t="shared" si="62"/>
        <v>0</v>
      </c>
      <c r="AA840">
        <f t="shared" si="62"/>
        <v>0</v>
      </c>
      <c r="AB840">
        <f t="shared" si="62"/>
        <v>0</v>
      </c>
      <c r="AC840">
        <f t="shared" si="62"/>
        <v>0</v>
      </c>
    </row>
    <row r="841" spans="1:29" x14ac:dyDescent="0.35">
      <c r="A841">
        <v>839</v>
      </c>
      <c r="B841" s="1">
        <v>1.18426E+18</v>
      </c>
      <c r="C841" t="s">
        <v>2865</v>
      </c>
      <c r="D841" s="3">
        <v>0</v>
      </c>
      <c r="E841" s="3">
        <v>0</v>
      </c>
      <c r="F841" t="s">
        <v>38</v>
      </c>
      <c r="G841" t="str">
        <f t="shared" si="63"/>
        <v>Strong Rational</v>
      </c>
      <c r="H841" t="s">
        <v>2866</v>
      </c>
      <c r="J841" t="s">
        <v>46</v>
      </c>
      <c r="K841">
        <v>20118688</v>
      </c>
      <c r="M841" t="s">
        <v>2867</v>
      </c>
      <c r="N841" t="s">
        <v>18</v>
      </c>
      <c r="O841" t="s">
        <v>49</v>
      </c>
      <c r="P841" t="s">
        <v>50</v>
      </c>
      <c r="R841">
        <f t="shared" si="62"/>
        <v>0</v>
      </c>
      <c r="S841">
        <f t="shared" si="62"/>
        <v>0</v>
      </c>
      <c r="T841">
        <f t="shared" si="62"/>
        <v>0</v>
      </c>
      <c r="U841">
        <f t="shared" si="62"/>
        <v>0</v>
      </c>
      <c r="V841">
        <f t="shared" si="62"/>
        <v>0</v>
      </c>
      <c r="W841" t="str">
        <f t="shared" si="62"/>
        <v>Neutral</v>
      </c>
      <c r="X841">
        <f t="shared" si="62"/>
        <v>0</v>
      </c>
      <c r="Y841">
        <f t="shared" si="62"/>
        <v>0</v>
      </c>
      <c r="Z841">
        <f t="shared" si="62"/>
        <v>0</v>
      </c>
      <c r="AA841">
        <f t="shared" si="62"/>
        <v>0</v>
      </c>
      <c r="AB841">
        <f t="shared" si="62"/>
        <v>0</v>
      </c>
      <c r="AC841">
        <f t="shared" si="62"/>
        <v>0</v>
      </c>
    </row>
    <row r="842" spans="1:29" x14ac:dyDescent="0.35">
      <c r="A842">
        <v>840</v>
      </c>
      <c r="B842" s="1">
        <v>1.18427E+18</v>
      </c>
      <c r="C842" t="s">
        <v>2868</v>
      </c>
      <c r="D842" s="3">
        <v>0.17499999999999999</v>
      </c>
      <c r="E842" s="3">
        <v>0.32500000000000001</v>
      </c>
      <c r="F842" t="s">
        <v>14</v>
      </c>
      <c r="G842" t="str">
        <f t="shared" si="63"/>
        <v>Rational</v>
      </c>
      <c r="H842" t="s">
        <v>95</v>
      </c>
      <c r="K842">
        <v>2299760259</v>
      </c>
      <c r="M842" t="s">
        <v>2869</v>
      </c>
      <c r="N842" t="s">
        <v>18</v>
      </c>
      <c r="O842" t="s">
        <v>26</v>
      </c>
      <c r="P842" t="s">
        <v>27</v>
      </c>
      <c r="R842" t="str">
        <f t="shared" si="62"/>
        <v>Somewhat Good</v>
      </c>
      <c r="S842">
        <f t="shared" si="62"/>
        <v>0</v>
      </c>
      <c r="T842">
        <f t="shared" si="62"/>
        <v>0</v>
      </c>
      <c r="U842">
        <f t="shared" si="62"/>
        <v>0</v>
      </c>
      <c r="V842">
        <f t="shared" si="62"/>
        <v>0</v>
      </c>
      <c r="W842">
        <f t="shared" si="62"/>
        <v>0</v>
      </c>
      <c r="X842">
        <f t="shared" si="62"/>
        <v>0</v>
      </c>
      <c r="Y842">
        <f t="shared" si="62"/>
        <v>0</v>
      </c>
      <c r="Z842">
        <f t="shared" si="62"/>
        <v>0</v>
      </c>
      <c r="AA842">
        <f t="shared" si="62"/>
        <v>0</v>
      </c>
      <c r="AB842">
        <f t="shared" si="62"/>
        <v>0</v>
      </c>
      <c r="AC842">
        <f t="shared" si="62"/>
        <v>0</v>
      </c>
    </row>
    <row r="843" spans="1:29" ht="261" x14ac:dyDescent="0.35">
      <c r="A843">
        <v>841</v>
      </c>
      <c r="B843" s="1">
        <v>1.18427E+18</v>
      </c>
      <c r="C843" s="2" t="s">
        <v>2870</v>
      </c>
      <c r="D843" s="3">
        <v>-6.8750000000000006E-2</v>
      </c>
      <c r="E843" s="3">
        <v>0.58125000000000004</v>
      </c>
      <c r="F843" t="s">
        <v>69</v>
      </c>
      <c r="G843" t="str">
        <f t="shared" si="63"/>
        <v>Emotional</v>
      </c>
      <c r="H843" t="s">
        <v>1064</v>
      </c>
      <c r="J843" t="s">
        <v>2871</v>
      </c>
      <c r="K843">
        <v>287330489</v>
      </c>
      <c r="M843" t="s">
        <v>2872</v>
      </c>
      <c r="N843" t="s">
        <v>18</v>
      </c>
      <c r="O843" t="s">
        <v>2873</v>
      </c>
      <c r="P843" t="s">
        <v>76</v>
      </c>
      <c r="R843">
        <f t="shared" si="62"/>
        <v>0</v>
      </c>
      <c r="S843">
        <f t="shared" si="62"/>
        <v>0</v>
      </c>
      <c r="T843">
        <f t="shared" si="62"/>
        <v>0</v>
      </c>
      <c r="U843">
        <f t="shared" si="62"/>
        <v>0</v>
      </c>
      <c r="V843">
        <f t="shared" si="62"/>
        <v>0</v>
      </c>
      <c r="W843">
        <f t="shared" si="62"/>
        <v>0</v>
      </c>
      <c r="X843">
        <f t="shared" si="62"/>
        <v>0</v>
      </c>
      <c r="Y843">
        <f t="shared" si="62"/>
        <v>0</v>
      </c>
      <c r="Z843">
        <f t="shared" si="62"/>
        <v>0</v>
      </c>
      <c r="AA843">
        <f t="shared" si="62"/>
        <v>0</v>
      </c>
      <c r="AB843">
        <f t="shared" si="62"/>
        <v>0</v>
      </c>
      <c r="AC843" t="str">
        <f t="shared" si="62"/>
        <v>Somewhat Poor</v>
      </c>
    </row>
    <row r="844" spans="1:29" x14ac:dyDescent="0.35">
      <c r="A844">
        <v>842</v>
      </c>
      <c r="B844" s="1">
        <v>1.18429E+18</v>
      </c>
      <c r="C844" t="s">
        <v>2874</v>
      </c>
      <c r="D844" s="3">
        <v>0</v>
      </c>
      <c r="E844" s="3">
        <v>0.25</v>
      </c>
      <c r="F844" t="s">
        <v>38</v>
      </c>
      <c r="G844" t="str">
        <f t="shared" si="63"/>
        <v>Strong Rational</v>
      </c>
      <c r="H844" t="s">
        <v>2875</v>
      </c>
      <c r="J844" t="s">
        <v>886</v>
      </c>
      <c r="K844">
        <v>287330489</v>
      </c>
      <c r="M844" t="s">
        <v>2872</v>
      </c>
      <c r="N844" t="s">
        <v>18</v>
      </c>
      <c r="O844" t="s">
        <v>2876</v>
      </c>
      <c r="P844" t="s">
        <v>76</v>
      </c>
      <c r="R844">
        <f t="shared" si="62"/>
        <v>0</v>
      </c>
      <c r="S844">
        <f t="shared" si="62"/>
        <v>0</v>
      </c>
      <c r="T844">
        <f t="shared" si="62"/>
        <v>0</v>
      </c>
      <c r="U844">
        <f t="shared" si="62"/>
        <v>0</v>
      </c>
      <c r="V844">
        <f t="shared" si="62"/>
        <v>0</v>
      </c>
      <c r="W844">
        <f t="shared" si="62"/>
        <v>0</v>
      </c>
      <c r="X844">
        <f t="shared" si="62"/>
        <v>0</v>
      </c>
      <c r="Y844">
        <f t="shared" si="62"/>
        <v>0</v>
      </c>
      <c r="Z844">
        <f t="shared" si="62"/>
        <v>0</v>
      </c>
      <c r="AA844">
        <f t="shared" si="62"/>
        <v>0</v>
      </c>
      <c r="AB844">
        <f t="shared" si="62"/>
        <v>0</v>
      </c>
      <c r="AC844" t="str">
        <f t="shared" si="62"/>
        <v>Neutral</v>
      </c>
    </row>
    <row r="845" spans="1:29" x14ac:dyDescent="0.35">
      <c r="A845">
        <v>843</v>
      </c>
      <c r="B845" s="1">
        <v>1.18427E+18</v>
      </c>
      <c r="C845" t="s">
        <v>2877</v>
      </c>
      <c r="D845" s="3">
        <v>0</v>
      </c>
      <c r="E845" s="3">
        <v>0</v>
      </c>
      <c r="F845" t="s">
        <v>38</v>
      </c>
      <c r="G845" t="str">
        <f t="shared" si="63"/>
        <v>Strong Rational</v>
      </c>
      <c r="H845" t="s">
        <v>2878</v>
      </c>
      <c r="J845" t="s">
        <v>378</v>
      </c>
      <c r="K845">
        <v>1597558800</v>
      </c>
      <c r="M845" t="s">
        <v>2879</v>
      </c>
      <c r="N845" t="s">
        <v>18</v>
      </c>
      <c r="O845" t="s">
        <v>2880</v>
      </c>
      <c r="P845" t="s">
        <v>156</v>
      </c>
      <c r="R845">
        <f t="shared" si="62"/>
        <v>0</v>
      </c>
      <c r="S845">
        <f t="shared" si="62"/>
        <v>0</v>
      </c>
      <c r="T845">
        <f t="shared" si="62"/>
        <v>0</v>
      </c>
      <c r="U845" t="str">
        <f t="shared" si="62"/>
        <v>Neutral</v>
      </c>
      <c r="V845">
        <f t="shared" si="62"/>
        <v>0</v>
      </c>
      <c r="W845">
        <f t="shared" si="62"/>
        <v>0</v>
      </c>
      <c r="X845">
        <f t="shared" si="62"/>
        <v>0</v>
      </c>
      <c r="Y845">
        <f t="shared" si="62"/>
        <v>0</v>
      </c>
      <c r="Z845">
        <f t="shared" si="62"/>
        <v>0</v>
      </c>
      <c r="AA845">
        <f t="shared" si="62"/>
        <v>0</v>
      </c>
      <c r="AB845">
        <f t="shared" si="62"/>
        <v>0</v>
      </c>
      <c r="AC845">
        <f t="shared" si="62"/>
        <v>0</v>
      </c>
    </row>
    <row r="846" spans="1:29" ht="203" x14ac:dyDescent="0.35">
      <c r="A846">
        <v>844</v>
      </c>
      <c r="B846" s="1">
        <v>1.18427E+18</v>
      </c>
      <c r="C846" s="2" t="s">
        <v>2881</v>
      </c>
      <c r="D846" s="3">
        <v>0</v>
      </c>
      <c r="E846" s="3">
        <v>0</v>
      </c>
      <c r="F846" t="s">
        <v>38</v>
      </c>
      <c r="G846" t="str">
        <f t="shared" si="63"/>
        <v>Strong Rational</v>
      </c>
      <c r="H846" t="s">
        <v>2609</v>
      </c>
      <c r="J846" t="s">
        <v>2006</v>
      </c>
      <c r="K846">
        <v>119521303</v>
      </c>
      <c r="M846" t="s">
        <v>2882</v>
      </c>
      <c r="N846" t="s">
        <v>18</v>
      </c>
      <c r="O846" t="s">
        <v>2883</v>
      </c>
      <c r="P846" t="s">
        <v>36</v>
      </c>
      <c r="R846">
        <f t="shared" si="62"/>
        <v>0</v>
      </c>
      <c r="S846">
        <f t="shared" si="62"/>
        <v>0</v>
      </c>
      <c r="T846" t="str">
        <f t="shared" si="62"/>
        <v>Neutral</v>
      </c>
      <c r="U846">
        <f t="shared" si="62"/>
        <v>0</v>
      </c>
      <c r="V846">
        <f t="shared" si="62"/>
        <v>0</v>
      </c>
      <c r="W846">
        <f t="shared" si="62"/>
        <v>0</v>
      </c>
      <c r="X846">
        <f t="shared" si="62"/>
        <v>0</v>
      </c>
      <c r="Y846">
        <f t="shared" si="62"/>
        <v>0</v>
      </c>
      <c r="Z846">
        <f t="shared" si="62"/>
        <v>0</v>
      </c>
      <c r="AA846">
        <f t="shared" si="62"/>
        <v>0</v>
      </c>
      <c r="AB846">
        <f t="shared" si="62"/>
        <v>0</v>
      </c>
      <c r="AC846">
        <f t="shared" si="62"/>
        <v>0</v>
      </c>
    </row>
    <row r="847" spans="1:29" x14ac:dyDescent="0.35">
      <c r="A847">
        <v>845</v>
      </c>
      <c r="B847" s="1">
        <v>1.18428E+18</v>
      </c>
      <c r="C847" t="s">
        <v>2884</v>
      </c>
      <c r="D847" s="3">
        <v>0</v>
      </c>
      <c r="E847" s="3">
        <v>0</v>
      </c>
      <c r="F847" t="s">
        <v>38</v>
      </c>
      <c r="G847" t="str">
        <f t="shared" si="63"/>
        <v>Strong Rational</v>
      </c>
      <c r="H847" t="s">
        <v>746</v>
      </c>
      <c r="K847">
        <v>95145479</v>
      </c>
      <c r="M847" t="s">
        <v>2885</v>
      </c>
      <c r="N847" t="s">
        <v>18</v>
      </c>
      <c r="O847" t="s">
        <v>67</v>
      </c>
      <c r="P847" t="s">
        <v>62</v>
      </c>
      <c r="R847">
        <f t="shared" si="62"/>
        <v>0</v>
      </c>
      <c r="S847">
        <f t="shared" si="62"/>
        <v>0</v>
      </c>
      <c r="T847">
        <f t="shared" si="62"/>
        <v>0</v>
      </c>
      <c r="U847">
        <f t="shared" si="62"/>
        <v>0</v>
      </c>
      <c r="V847">
        <f t="shared" si="62"/>
        <v>0</v>
      </c>
      <c r="W847">
        <f t="shared" si="62"/>
        <v>0</v>
      </c>
      <c r="X847">
        <f t="shared" si="62"/>
        <v>0</v>
      </c>
      <c r="Y847">
        <f t="shared" si="62"/>
        <v>0</v>
      </c>
      <c r="Z847">
        <f t="shared" si="62"/>
        <v>0</v>
      </c>
      <c r="AA847" t="str">
        <f t="shared" si="62"/>
        <v>Neutral</v>
      </c>
      <c r="AB847">
        <f t="shared" si="62"/>
        <v>0</v>
      </c>
      <c r="AC847">
        <f t="shared" si="62"/>
        <v>0</v>
      </c>
    </row>
    <row r="848" spans="1:29" x14ac:dyDescent="0.35">
      <c r="A848">
        <v>846</v>
      </c>
      <c r="B848" s="1">
        <v>1.18428E+18</v>
      </c>
      <c r="C848" t="s">
        <v>2886</v>
      </c>
      <c r="D848" s="3">
        <v>0</v>
      </c>
      <c r="E848" s="3">
        <v>0</v>
      </c>
      <c r="F848" t="s">
        <v>38</v>
      </c>
      <c r="G848" t="str">
        <f t="shared" si="63"/>
        <v>Strong Rational</v>
      </c>
      <c r="H848" t="s">
        <v>2887</v>
      </c>
      <c r="J848" t="s">
        <v>2888</v>
      </c>
      <c r="K848" s="1">
        <v>1.05049E+18</v>
      </c>
      <c r="M848" t="s">
        <v>2889</v>
      </c>
      <c r="N848" t="s">
        <v>18</v>
      </c>
      <c r="O848" t="s">
        <v>2890</v>
      </c>
      <c r="P848" t="s">
        <v>132</v>
      </c>
      <c r="R848">
        <f t="shared" si="62"/>
        <v>0</v>
      </c>
      <c r="S848" t="str">
        <f t="shared" si="62"/>
        <v>Neutral</v>
      </c>
      <c r="T848">
        <f t="shared" si="62"/>
        <v>0</v>
      </c>
      <c r="U848">
        <f t="shared" si="62"/>
        <v>0</v>
      </c>
      <c r="V848">
        <f t="shared" si="62"/>
        <v>0</v>
      </c>
      <c r="W848">
        <f t="shared" si="62"/>
        <v>0</v>
      </c>
      <c r="X848">
        <f t="shared" si="62"/>
        <v>0</v>
      </c>
      <c r="Y848">
        <f t="shared" si="62"/>
        <v>0</v>
      </c>
      <c r="Z848">
        <f t="shared" si="62"/>
        <v>0</v>
      </c>
      <c r="AA848">
        <f t="shared" si="62"/>
        <v>0</v>
      </c>
      <c r="AB848">
        <f t="shared" si="62"/>
        <v>0</v>
      </c>
      <c r="AC848">
        <f t="shared" si="62"/>
        <v>0</v>
      </c>
    </row>
    <row r="849" spans="1:29" x14ac:dyDescent="0.35">
      <c r="A849">
        <v>847</v>
      </c>
      <c r="B849" s="1">
        <v>1.18428E+18</v>
      </c>
      <c r="C849" t="s">
        <v>2891</v>
      </c>
      <c r="D849" s="3">
        <v>0</v>
      </c>
      <c r="E849" s="3">
        <v>0</v>
      </c>
      <c r="F849" t="s">
        <v>38</v>
      </c>
      <c r="G849" t="str">
        <f t="shared" si="63"/>
        <v>Strong Rational</v>
      </c>
      <c r="H849" t="s">
        <v>1808</v>
      </c>
      <c r="J849" t="s">
        <v>164</v>
      </c>
      <c r="K849" s="1">
        <v>1.10847E+18</v>
      </c>
      <c r="M849" t="s">
        <v>2892</v>
      </c>
      <c r="N849" t="s">
        <v>18</v>
      </c>
      <c r="O849" t="s">
        <v>166</v>
      </c>
      <c r="P849" t="s">
        <v>156</v>
      </c>
      <c r="R849">
        <f t="shared" si="62"/>
        <v>0</v>
      </c>
      <c r="S849">
        <f t="shared" si="62"/>
        <v>0</v>
      </c>
      <c r="T849">
        <f t="shared" si="62"/>
        <v>0</v>
      </c>
      <c r="U849" t="str">
        <f t="shared" si="62"/>
        <v>Neutral</v>
      </c>
      <c r="V849">
        <f t="shared" si="62"/>
        <v>0</v>
      </c>
      <c r="W849">
        <f t="shared" si="62"/>
        <v>0</v>
      </c>
      <c r="X849">
        <f t="shared" si="62"/>
        <v>0</v>
      </c>
      <c r="Y849">
        <f t="shared" si="62"/>
        <v>0</v>
      </c>
      <c r="Z849">
        <f t="shared" si="62"/>
        <v>0</v>
      </c>
      <c r="AA849">
        <f t="shared" si="62"/>
        <v>0</v>
      </c>
      <c r="AB849">
        <f t="shared" si="62"/>
        <v>0</v>
      </c>
      <c r="AC849">
        <f t="shared" si="62"/>
        <v>0</v>
      </c>
    </row>
    <row r="850" spans="1:29" x14ac:dyDescent="0.35">
      <c r="A850">
        <v>848</v>
      </c>
      <c r="B850" s="1">
        <v>1.18429E+18</v>
      </c>
      <c r="C850" t="s">
        <v>2893</v>
      </c>
      <c r="D850" s="3">
        <v>0</v>
      </c>
      <c r="E850" s="3">
        <v>0</v>
      </c>
      <c r="F850" t="s">
        <v>38</v>
      </c>
      <c r="G850" t="str">
        <f t="shared" si="63"/>
        <v>Strong Rational</v>
      </c>
      <c r="H850" t="s">
        <v>2894</v>
      </c>
      <c r="J850" t="s">
        <v>16</v>
      </c>
      <c r="K850">
        <v>490376149</v>
      </c>
      <c r="M850" t="s">
        <v>2895</v>
      </c>
      <c r="N850" t="s">
        <v>18</v>
      </c>
      <c r="O850" t="s">
        <v>85</v>
      </c>
      <c r="P850" t="s">
        <v>20</v>
      </c>
      <c r="R850">
        <f t="shared" si="62"/>
        <v>0</v>
      </c>
      <c r="S850">
        <f t="shared" si="62"/>
        <v>0</v>
      </c>
      <c r="T850">
        <f t="shared" si="62"/>
        <v>0</v>
      </c>
      <c r="U850">
        <f t="shared" si="62"/>
        <v>0</v>
      </c>
      <c r="V850">
        <f t="shared" si="62"/>
        <v>0</v>
      </c>
      <c r="W850">
        <f t="shared" si="62"/>
        <v>0</v>
      </c>
      <c r="X850">
        <f t="shared" si="62"/>
        <v>0</v>
      </c>
      <c r="Y850" t="str">
        <f t="shared" si="62"/>
        <v>Neutral</v>
      </c>
      <c r="Z850">
        <f t="shared" si="62"/>
        <v>0</v>
      </c>
      <c r="AA850">
        <f t="shared" si="62"/>
        <v>0</v>
      </c>
      <c r="AB850">
        <f t="shared" si="62"/>
        <v>0</v>
      </c>
      <c r="AC850">
        <f t="shared" si="62"/>
        <v>0</v>
      </c>
    </row>
    <row r="851" spans="1:29" x14ac:dyDescent="0.35">
      <c r="A851">
        <v>849</v>
      </c>
      <c r="B851" s="1">
        <v>1.18428E+18</v>
      </c>
      <c r="C851" t="s">
        <v>2896</v>
      </c>
      <c r="D851" s="3">
        <v>-0.5</v>
      </c>
      <c r="E851" s="3">
        <v>1</v>
      </c>
      <c r="F851" t="s">
        <v>69</v>
      </c>
      <c r="G851" t="str">
        <f t="shared" si="63"/>
        <v>Strong Emotional</v>
      </c>
      <c r="H851" t="s">
        <v>2897</v>
      </c>
      <c r="K851">
        <v>170112175</v>
      </c>
      <c r="M851" t="s">
        <v>2898</v>
      </c>
      <c r="N851" t="s">
        <v>18</v>
      </c>
      <c r="O851" t="s">
        <v>85</v>
      </c>
      <c r="P851" t="s">
        <v>20</v>
      </c>
      <c r="R851">
        <f t="shared" ref="R851:AC872" si="65">IF($P851 = R$1, IF(AND(0&lt;$D851, $D851&lt;0.5), "Somewhat Good", IF(AND(0.5&lt;=$D851, $D851&lt;=1), "Very Good", IF(AND(-0.5&lt;$D851, $D851&lt;0), "Somewhat Poor", IF(AND(-1&lt;=$D851, $D851&lt;=-0.5), "Very Poor", IF($D851=0, "Neutral", "ERROR"))))),0)</f>
        <v>0</v>
      </c>
      <c r="S851">
        <f t="shared" si="65"/>
        <v>0</v>
      </c>
      <c r="T851">
        <f t="shared" si="65"/>
        <v>0</v>
      </c>
      <c r="U851">
        <f t="shared" si="65"/>
        <v>0</v>
      </c>
      <c r="V851">
        <f t="shared" si="65"/>
        <v>0</v>
      </c>
      <c r="W851">
        <f t="shared" si="65"/>
        <v>0</v>
      </c>
      <c r="X851">
        <f t="shared" si="65"/>
        <v>0</v>
      </c>
      <c r="Y851" t="str">
        <f t="shared" si="65"/>
        <v>Very Poor</v>
      </c>
      <c r="Z851">
        <f t="shared" si="65"/>
        <v>0</v>
      </c>
      <c r="AA851">
        <f t="shared" si="65"/>
        <v>0</v>
      </c>
      <c r="AB851">
        <f t="shared" si="65"/>
        <v>0</v>
      </c>
      <c r="AC851">
        <f t="shared" si="65"/>
        <v>0</v>
      </c>
    </row>
    <row r="852" spans="1:29" x14ac:dyDescent="0.35">
      <c r="A852">
        <v>850</v>
      </c>
      <c r="B852" s="1">
        <v>1.18426E+18</v>
      </c>
      <c r="C852" t="s">
        <v>2899</v>
      </c>
      <c r="D852" s="3">
        <v>0</v>
      </c>
      <c r="E852" s="3">
        <v>0</v>
      </c>
      <c r="F852" t="s">
        <v>38</v>
      </c>
      <c r="G852" t="str">
        <f t="shared" si="63"/>
        <v>Strong Rational</v>
      </c>
      <c r="H852" t="s">
        <v>2900</v>
      </c>
      <c r="J852" t="s">
        <v>2901</v>
      </c>
      <c r="K852" s="1">
        <v>1.10721E+18</v>
      </c>
      <c r="M852" t="s">
        <v>2902</v>
      </c>
      <c r="N852" t="s">
        <v>18</v>
      </c>
      <c r="O852" t="s">
        <v>2903</v>
      </c>
      <c r="P852" t="s">
        <v>36</v>
      </c>
      <c r="R852">
        <f t="shared" si="65"/>
        <v>0</v>
      </c>
      <c r="S852">
        <f t="shared" si="65"/>
        <v>0</v>
      </c>
      <c r="T852" t="str">
        <f t="shared" si="65"/>
        <v>Neutral</v>
      </c>
      <c r="U852">
        <f t="shared" si="65"/>
        <v>0</v>
      </c>
      <c r="V852">
        <f t="shared" si="65"/>
        <v>0</v>
      </c>
      <c r="W852">
        <f t="shared" si="65"/>
        <v>0</v>
      </c>
      <c r="X852">
        <f t="shared" si="65"/>
        <v>0</v>
      </c>
      <c r="Y852">
        <f t="shared" si="65"/>
        <v>0</v>
      </c>
      <c r="Z852">
        <f t="shared" si="65"/>
        <v>0</v>
      </c>
      <c r="AA852">
        <f t="shared" si="65"/>
        <v>0</v>
      </c>
      <c r="AB852">
        <f t="shared" si="65"/>
        <v>0</v>
      </c>
      <c r="AC852">
        <f t="shared" si="65"/>
        <v>0</v>
      </c>
    </row>
    <row r="853" spans="1:29" x14ac:dyDescent="0.35">
      <c r="A853">
        <v>851</v>
      </c>
      <c r="B853" s="1">
        <v>1.18426E+18</v>
      </c>
      <c r="C853" t="s">
        <v>2904</v>
      </c>
      <c r="D853" s="3">
        <v>0</v>
      </c>
      <c r="E853" s="3">
        <v>0</v>
      </c>
      <c r="F853" t="s">
        <v>38</v>
      </c>
      <c r="G853" t="str">
        <f t="shared" si="63"/>
        <v>Strong Rational</v>
      </c>
      <c r="H853" t="s">
        <v>1681</v>
      </c>
      <c r="K853">
        <v>628121427</v>
      </c>
      <c r="M853" t="s">
        <v>2905</v>
      </c>
      <c r="N853" t="s">
        <v>48</v>
      </c>
      <c r="O853" t="s">
        <v>75</v>
      </c>
      <c r="P853" t="s">
        <v>76</v>
      </c>
      <c r="R853">
        <f t="shared" si="65"/>
        <v>0</v>
      </c>
      <c r="S853">
        <f t="shared" si="65"/>
        <v>0</v>
      </c>
      <c r="T853">
        <f t="shared" si="65"/>
        <v>0</v>
      </c>
      <c r="U853">
        <f t="shared" si="65"/>
        <v>0</v>
      </c>
      <c r="V853">
        <f t="shared" si="65"/>
        <v>0</v>
      </c>
      <c r="W853">
        <f t="shared" si="65"/>
        <v>0</v>
      </c>
      <c r="X853">
        <f t="shared" si="65"/>
        <v>0</v>
      </c>
      <c r="Y853">
        <f t="shared" si="65"/>
        <v>0</v>
      </c>
      <c r="Z853">
        <f t="shared" si="65"/>
        <v>0</v>
      </c>
      <c r="AA853">
        <f t="shared" si="65"/>
        <v>0</v>
      </c>
      <c r="AB853">
        <f t="shared" si="65"/>
        <v>0</v>
      </c>
      <c r="AC853" t="str">
        <f t="shared" si="65"/>
        <v>Neutral</v>
      </c>
    </row>
    <row r="854" spans="1:29" x14ac:dyDescent="0.35">
      <c r="A854">
        <v>852</v>
      </c>
      <c r="B854" s="1">
        <v>1.18427E+18</v>
      </c>
      <c r="C854" t="s">
        <v>2906</v>
      </c>
      <c r="D854" s="3">
        <v>0</v>
      </c>
      <c r="E854" s="3">
        <v>0</v>
      </c>
      <c r="F854" t="s">
        <v>38</v>
      </c>
      <c r="G854" t="str">
        <f t="shared" si="63"/>
        <v>Strong Rational</v>
      </c>
      <c r="H854" t="s">
        <v>2907</v>
      </c>
      <c r="J854" t="s">
        <v>2908</v>
      </c>
      <c r="K854">
        <v>599684224</v>
      </c>
      <c r="M854" t="s">
        <v>2909</v>
      </c>
      <c r="N854" t="s">
        <v>18</v>
      </c>
      <c r="O854" t="s">
        <v>2910</v>
      </c>
      <c r="P854" t="s">
        <v>62</v>
      </c>
      <c r="R854">
        <f t="shared" si="65"/>
        <v>0</v>
      </c>
      <c r="S854">
        <f t="shared" si="65"/>
        <v>0</v>
      </c>
      <c r="T854">
        <f t="shared" si="65"/>
        <v>0</v>
      </c>
      <c r="U854">
        <f t="shared" si="65"/>
        <v>0</v>
      </c>
      <c r="V854">
        <f t="shared" si="65"/>
        <v>0</v>
      </c>
      <c r="W854">
        <f t="shared" si="65"/>
        <v>0</v>
      </c>
      <c r="X854">
        <f t="shared" si="65"/>
        <v>0</v>
      </c>
      <c r="Y854">
        <f t="shared" si="65"/>
        <v>0</v>
      </c>
      <c r="Z854">
        <f t="shared" si="65"/>
        <v>0</v>
      </c>
      <c r="AA854" t="str">
        <f t="shared" si="65"/>
        <v>Neutral</v>
      </c>
      <c r="AB854">
        <f t="shared" si="65"/>
        <v>0</v>
      </c>
      <c r="AC854">
        <f t="shared" si="65"/>
        <v>0</v>
      </c>
    </row>
    <row r="855" spans="1:29" x14ac:dyDescent="0.35">
      <c r="A855">
        <v>853</v>
      </c>
      <c r="B855" s="1">
        <v>1.18428E+18</v>
      </c>
      <c r="C855" t="s">
        <v>2911</v>
      </c>
      <c r="D855" s="3">
        <v>0</v>
      </c>
      <c r="E855" s="3">
        <v>0.5</v>
      </c>
      <c r="F855" t="s">
        <v>38</v>
      </c>
      <c r="G855" t="str">
        <f t="shared" si="63"/>
        <v>Rational</v>
      </c>
      <c r="H855" t="s">
        <v>499</v>
      </c>
      <c r="J855" t="s">
        <v>23</v>
      </c>
      <c r="K855">
        <v>820244174</v>
      </c>
      <c r="M855" t="s">
        <v>2912</v>
      </c>
      <c r="N855" t="s">
        <v>18</v>
      </c>
      <c r="O855" t="s">
        <v>26</v>
      </c>
      <c r="P855" t="s">
        <v>27</v>
      </c>
      <c r="R855" t="str">
        <f t="shared" si="65"/>
        <v>Neutral</v>
      </c>
      <c r="S855">
        <f t="shared" si="65"/>
        <v>0</v>
      </c>
      <c r="T855">
        <f t="shared" si="65"/>
        <v>0</v>
      </c>
      <c r="U855">
        <f t="shared" si="65"/>
        <v>0</v>
      </c>
      <c r="V855">
        <f t="shared" si="65"/>
        <v>0</v>
      </c>
      <c r="W855">
        <f t="shared" si="65"/>
        <v>0</v>
      </c>
      <c r="X855">
        <f t="shared" si="65"/>
        <v>0</v>
      </c>
      <c r="Y855">
        <f t="shared" si="65"/>
        <v>0</v>
      </c>
      <c r="Z855">
        <f t="shared" si="65"/>
        <v>0</v>
      </c>
      <c r="AA855">
        <f t="shared" si="65"/>
        <v>0</v>
      </c>
      <c r="AB855">
        <f t="shared" si="65"/>
        <v>0</v>
      </c>
      <c r="AC855">
        <f t="shared" si="65"/>
        <v>0</v>
      </c>
    </row>
    <row r="856" spans="1:29" x14ac:dyDescent="0.35">
      <c r="A856">
        <v>854</v>
      </c>
      <c r="B856" s="1">
        <v>1.18428E+18</v>
      </c>
      <c r="C856" t="s">
        <v>2913</v>
      </c>
      <c r="D856" s="3">
        <v>-2.5000000000000001E-2</v>
      </c>
      <c r="E856" s="3">
        <v>0.45</v>
      </c>
      <c r="F856" t="s">
        <v>69</v>
      </c>
      <c r="G856" t="str">
        <f t="shared" si="63"/>
        <v>Rational</v>
      </c>
      <c r="H856" t="s">
        <v>1085</v>
      </c>
      <c r="J856" t="s">
        <v>23</v>
      </c>
      <c r="K856">
        <v>36406751</v>
      </c>
      <c r="M856" t="s">
        <v>2914</v>
      </c>
      <c r="N856" t="s">
        <v>18</v>
      </c>
      <c r="O856" t="s">
        <v>26</v>
      </c>
      <c r="P856" t="s">
        <v>27</v>
      </c>
      <c r="R856" t="str">
        <f t="shared" si="65"/>
        <v>Somewhat Poor</v>
      </c>
      <c r="S856">
        <f t="shared" si="65"/>
        <v>0</v>
      </c>
      <c r="T856">
        <f t="shared" si="65"/>
        <v>0</v>
      </c>
      <c r="U856">
        <f t="shared" si="65"/>
        <v>0</v>
      </c>
      <c r="V856">
        <f t="shared" si="65"/>
        <v>0</v>
      </c>
      <c r="W856">
        <f t="shared" si="65"/>
        <v>0</v>
      </c>
      <c r="X856">
        <f t="shared" si="65"/>
        <v>0</v>
      </c>
      <c r="Y856">
        <f t="shared" si="65"/>
        <v>0</v>
      </c>
      <c r="Z856">
        <f t="shared" si="65"/>
        <v>0</v>
      </c>
      <c r="AA856">
        <f t="shared" si="65"/>
        <v>0</v>
      </c>
      <c r="AB856">
        <f t="shared" si="65"/>
        <v>0</v>
      </c>
      <c r="AC856">
        <f t="shared" si="65"/>
        <v>0</v>
      </c>
    </row>
    <row r="857" spans="1:29" x14ac:dyDescent="0.35">
      <c r="A857">
        <v>855</v>
      </c>
      <c r="B857" s="1">
        <v>1.18426E+18</v>
      </c>
      <c r="C857" t="s">
        <v>2915</v>
      </c>
      <c r="D857" s="3">
        <v>-4.9999999999999899E-2</v>
      </c>
      <c r="E857" s="3">
        <v>0.75</v>
      </c>
      <c r="F857" t="s">
        <v>69</v>
      </c>
      <c r="G857" t="str">
        <f t="shared" si="63"/>
        <v>Strong Emotional</v>
      </c>
      <c r="H857" t="s">
        <v>2916</v>
      </c>
      <c r="J857" t="s">
        <v>1456</v>
      </c>
      <c r="K857" s="1">
        <v>9.38534E+17</v>
      </c>
      <c r="M857" t="s">
        <v>2917</v>
      </c>
      <c r="N857" t="s">
        <v>18</v>
      </c>
      <c r="O857" t="s">
        <v>2918</v>
      </c>
      <c r="P857" t="s">
        <v>20</v>
      </c>
      <c r="R857">
        <f t="shared" si="65"/>
        <v>0</v>
      </c>
      <c r="S857">
        <f t="shared" si="65"/>
        <v>0</v>
      </c>
      <c r="T857">
        <f t="shared" si="65"/>
        <v>0</v>
      </c>
      <c r="U857">
        <f t="shared" si="65"/>
        <v>0</v>
      </c>
      <c r="V857">
        <f t="shared" si="65"/>
        <v>0</v>
      </c>
      <c r="W857">
        <f t="shared" si="65"/>
        <v>0</v>
      </c>
      <c r="X857">
        <f t="shared" si="65"/>
        <v>0</v>
      </c>
      <c r="Y857" t="str">
        <f t="shared" si="65"/>
        <v>Somewhat Poor</v>
      </c>
      <c r="Z857">
        <f t="shared" si="65"/>
        <v>0</v>
      </c>
      <c r="AA857">
        <f t="shared" si="65"/>
        <v>0</v>
      </c>
      <c r="AB857">
        <f t="shared" si="65"/>
        <v>0</v>
      </c>
      <c r="AC857">
        <f t="shared" si="65"/>
        <v>0</v>
      </c>
    </row>
    <row r="858" spans="1:29" ht="145" x14ac:dyDescent="0.35">
      <c r="A858">
        <v>856</v>
      </c>
      <c r="B858" s="1">
        <v>1.18427E+18</v>
      </c>
      <c r="C858" s="2" t="s">
        <v>2919</v>
      </c>
      <c r="D858" s="3">
        <v>0</v>
      </c>
      <c r="E858" s="3">
        <v>0</v>
      </c>
      <c r="F858" t="s">
        <v>38</v>
      </c>
      <c r="G858" t="str">
        <f t="shared" si="63"/>
        <v>Strong Rational</v>
      </c>
      <c r="H858" t="s">
        <v>1183</v>
      </c>
      <c r="J858" t="s">
        <v>2920</v>
      </c>
      <c r="K858" s="1">
        <v>9.38534E+17</v>
      </c>
      <c r="M858" t="s">
        <v>2917</v>
      </c>
      <c r="N858" t="s">
        <v>18</v>
      </c>
      <c r="O858" t="s">
        <v>2921</v>
      </c>
      <c r="P858" t="s">
        <v>20</v>
      </c>
      <c r="R858">
        <f t="shared" si="65"/>
        <v>0</v>
      </c>
      <c r="S858">
        <f t="shared" si="65"/>
        <v>0</v>
      </c>
      <c r="T858">
        <f t="shared" si="65"/>
        <v>0</v>
      </c>
      <c r="U858">
        <f t="shared" si="65"/>
        <v>0</v>
      </c>
      <c r="V858">
        <f t="shared" si="65"/>
        <v>0</v>
      </c>
      <c r="W858">
        <f t="shared" si="65"/>
        <v>0</v>
      </c>
      <c r="X858">
        <f t="shared" si="65"/>
        <v>0</v>
      </c>
      <c r="Y858" t="str">
        <f t="shared" si="65"/>
        <v>Neutral</v>
      </c>
      <c r="Z858">
        <f t="shared" si="65"/>
        <v>0</v>
      </c>
      <c r="AA858">
        <f t="shared" si="65"/>
        <v>0</v>
      </c>
      <c r="AB858">
        <f t="shared" si="65"/>
        <v>0</v>
      </c>
      <c r="AC858">
        <f t="shared" si="65"/>
        <v>0</v>
      </c>
    </row>
    <row r="859" spans="1:29" x14ac:dyDescent="0.35">
      <c r="A859">
        <v>857</v>
      </c>
      <c r="B859" s="1">
        <v>1.18427E+18</v>
      </c>
      <c r="C859" t="s">
        <v>2922</v>
      </c>
      <c r="D859" s="3">
        <v>0</v>
      </c>
      <c r="E859" s="3">
        <v>0</v>
      </c>
      <c r="F859" t="s">
        <v>38</v>
      </c>
      <c r="G859" t="str">
        <f t="shared" si="63"/>
        <v>Strong Rational</v>
      </c>
      <c r="H859" t="s">
        <v>982</v>
      </c>
      <c r="J859" t="s">
        <v>2923</v>
      </c>
      <c r="K859" s="1">
        <v>9.38534E+17</v>
      </c>
      <c r="M859" t="s">
        <v>2917</v>
      </c>
      <c r="N859" t="s">
        <v>18</v>
      </c>
      <c r="O859" t="s">
        <v>2924</v>
      </c>
      <c r="P859" t="s">
        <v>20</v>
      </c>
      <c r="R859">
        <f t="shared" si="65"/>
        <v>0</v>
      </c>
      <c r="S859">
        <f t="shared" si="65"/>
        <v>0</v>
      </c>
      <c r="T859">
        <f t="shared" si="65"/>
        <v>0</v>
      </c>
      <c r="U859">
        <f t="shared" si="65"/>
        <v>0</v>
      </c>
      <c r="V859">
        <f t="shared" si="65"/>
        <v>0</v>
      </c>
      <c r="W859">
        <f t="shared" si="65"/>
        <v>0</v>
      </c>
      <c r="X859">
        <f t="shared" si="65"/>
        <v>0</v>
      </c>
      <c r="Y859" t="str">
        <f t="shared" si="65"/>
        <v>Neutral</v>
      </c>
      <c r="Z859">
        <f t="shared" si="65"/>
        <v>0</v>
      </c>
      <c r="AA859">
        <f t="shared" si="65"/>
        <v>0</v>
      </c>
      <c r="AB859">
        <f t="shared" si="65"/>
        <v>0</v>
      </c>
      <c r="AC859">
        <f t="shared" si="65"/>
        <v>0</v>
      </c>
    </row>
    <row r="860" spans="1:29" x14ac:dyDescent="0.35">
      <c r="A860">
        <v>858</v>
      </c>
      <c r="B860" s="1">
        <v>1.18426E+18</v>
      </c>
      <c r="C860" t="s">
        <v>2925</v>
      </c>
      <c r="D860" s="3">
        <v>0</v>
      </c>
      <c r="E860" s="3">
        <v>0</v>
      </c>
      <c r="F860" t="s">
        <v>38</v>
      </c>
      <c r="G860" t="str">
        <f t="shared" si="63"/>
        <v>Strong Rational</v>
      </c>
      <c r="H860" t="s">
        <v>2926</v>
      </c>
      <c r="J860" t="s">
        <v>476</v>
      </c>
      <c r="K860" s="1">
        <v>1.16234E+18</v>
      </c>
      <c r="M860" t="s">
        <v>2927</v>
      </c>
      <c r="N860" t="s">
        <v>18</v>
      </c>
      <c r="O860" t="s">
        <v>478</v>
      </c>
      <c r="P860" t="s">
        <v>156</v>
      </c>
      <c r="R860">
        <f t="shared" si="65"/>
        <v>0</v>
      </c>
      <c r="S860">
        <f t="shared" si="65"/>
        <v>0</v>
      </c>
      <c r="T860">
        <f t="shared" si="65"/>
        <v>0</v>
      </c>
      <c r="U860" t="str">
        <f t="shared" si="65"/>
        <v>Neutral</v>
      </c>
      <c r="V860">
        <f t="shared" si="65"/>
        <v>0</v>
      </c>
      <c r="W860">
        <f t="shared" si="65"/>
        <v>0</v>
      </c>
      <c r="X860">
        <f t="shared" si="65"/>
        <v>0</v>
      </c>
      <c r="Y860">
        <f t="shared" si="65"/>
        <v>0</v>
      </c>
      <c r="Z860">
        <f t="shared" si="65"/>
        <v>0</v>
      </c>
      <c r="AA860">
        <f t="shared" si="65"/>
        <v>0</v>
      </c>
      <c r="AB860">
        <f t="shared" si="65"/>
        <v>0</v>
      </c>
      <c r="AC860">
        <f t="shared" si="65"/>
        <v>0</v>
      </c>
    </row>
    <row r="861" spans="1:29" x14ac:dyDescent="0.35">
      <c r="A861">
        <v>859</v>
      </c>
      <c r="B861" s="1">
        <v>1.18428E+18</v>
      </c>
      <c r="C861" t="s">
        <v>2928</v>
      </c>
      <c r="D861" s="3">
        <v>0</v>
      </c>
      <c r="E861" s="3">
        <v>0</v>
      </c>
      <c r="F861" t="s">
        <v>38</v>
      </c>
      <c r="G861" t="str">
        <f t="shared" si="63"/>
        <v>Strong Rational</v>
      </c>
      <c r="H861" t="s">
        <v>542</v>
      </c>
      <c r="J861" t="s">
        <v>1074</v>
      </c>
      <c r="K861">
        <v>309194742</v>
      </c>
      <c r="M861" t="s">
        <v>2929</v>
      </c>
      <c r="N861" t="s">
        <v>18</v>
      </c>
      <c r="O861" t="s">
        <v>2930</v>
      </c>
      <c r="P861" t="s">
        <v>156</v>
      </c>
      <c r="R861">
        <f t="shared" si="65"/>
        <v>0</v>
      </c>
      <c r="S861">
        <f t="shared" si="65"/>
        <v>0</v>
      </c>
      <c r="T861">
        <f t="shared" si="65"/>
        <v>0</v>
      </c>
      <c r="U861" t="str">
        <f t="shared" si="65"/>
        <v>Neutral</v>
      </c>
      <c r="V861">
        <f t="shared" si="65"/>
        <v>0</v>
      </c>
      <c r="W861">
        <f t="shared" si="65"/>
        <v>0</v>
      </c>
      <c r="X861">
        <f t="shared" si="65"/>
        <v>0</v>
      </c>
      <c r="Y861">
        <f t="shared" si="65"/>
        <v>0</v>
      </c>
      <c r="Z861">
        <f t="shared" si="65"/>
        <v>0</v>
      </c>
      <c r="AA861">
        <f t="shared" si="65"/>
        <v>0</v>
      </c>
      <c r="AB861">
        <f t="shared" si="65"/>
        <v>0</v>
      </c>
      <c r="AC861">
        <f t="shared" si="65"/>
        <v>0</v>
      </c>
    </row>
    <row r="862" spans="1:29" x14ac:dyDescent="0.35">
      <c r="A862">
        <v>860</v>
      </c>
      <c r="B862" s="1">
        <v>1.18427E+18</v>
      </c>
      <c r="C862" t="s">
        <v>2931</v>
      </c>
      <c r="D862" s="3">
        <v>0</v>
      </c>
      <c r="E862" s="3">
        <v>0</v>
      </c>
      <c r="F862" t="s">
        <v>38</v>
      </c>
      <c r="G862" t="str">
        <f t="shared" si="63"/>
        <v>Strong Rational</v>
      </c>
      <c r="H862" t="s">
        <v>410</v>
      </c>
      <c r="K862" s="1">
        <v>1.15706E+18</v>
      </c>
      <c r="M862" t="s">
        <v>2932</v>
      </c>
      <c r="N862" t="s">
        <v>2933</v>
      </c>
      <c r="O862" t="s">
        <v>35</v>
      </c>
      <c r="P862" t="s">
        <v>36</v>
      </c>
      <c r="R862">
        <f t="shared" si="65"/>
        <v>0</v>
      </c>
      <c r="S862">
        <f t="shared" si="65"/>
        <v>0</v>
      </c>
      <c r="T862" t="str">
        <f t="shared" si="65"/>
        <v>Neutral</v>
      </c>
      <c r="U862">
        <f t="shared" si="65"/>
        <v>0</v>
      </c>
      <c r="V862">
        <f t="shared" si="65"/>
        <v>0</v>
      </c>
      <c r="W862">
        <f t="shared" si="65"/>
        <v>0</v>
      </c>
      <c r="X862">
        <f t="shared" si="65"/>
        <v>0</v>
      </c>
      <c r="Y862">
        <f t="shared" si="65"/>
        <v>0</v>
      </c>
      <c r="Z862">
        <f t="shared" si="65"/>
        <v>0</v>
      </c>
      <c r="AA862">
        <f t="shared" si="65"/>
        <v>0</v>
      </c>
      <c r="AB862">
        <f t="shared" si="65"/>
        <v>0</v>
      </c>
      <c r="AC862">
        <f t="shared" si="65"/>
        <v>0</v>
      </c>
    </row>
    <row r="863" spans="1:29" x14ac:dyDescent="0.35">
      <c r="A863">
        <v>861</v>
      </c>
      <c r="B863" s="1">
        <v>1.18425E+18</v>
      </c>
      <c r="C863" t="s">
        <v>2934</v>
      </c>
      <c r="D863" s="3">
        <v>0</v>
      </c>
      <c r="E863" s="3">
        <v>0</v>
      </c>
      <c r="F863" t="s">
        <v>38</v>
      </c>
      <c r="G863" t="str">
        <f t="shared" si="63"/>
        <v>Strong Rational</v>
      </c>
      <c r="H863" t="s">
        <v>2935</v>
      </c>
      <c r="J863" t="s">
        <v>2936</v>
      </c>
      <c r="K863">
        <v>4451644060</v>
      </c>
      <c r="M863" t="s">
        <v>2937</v>
      </c>
      <c r="N863" t="s">
        <v>18</v>
      </c>
      <c r="O863" t="s">
        <v>2938</v>
      </c>
      <c r="P863" t="s">
        <v>56</v>
      </c>
      <c r="R863">
        <f t="shared" si="65"/>
        <v>0</v>
      </c>
      <c r="S863">
        <f t="shared" si="65"/>
        <v>0</v>
      </c>
      <c r="T863">
        <f t="shared" si="65"/>
        <v>0</v>
      </c>
      <c r="U863">
        <f t="shared" si="65"/>
        <v>0</v>
      </c>
      <c r="V863">
        <f t="shared" si="65"/>
        <v>0</v>
      </c>
      <c r="W863">
        <f t="shared" si="65"/>
        <v>0</v>
      </c>
      <c r="X863">
        <f t="shared" si="65"/>
        <v>0</v>
      </c>
      <c r="Y863">
        <f t="shared" si="65"/>
        <v>0</v>
      </c>
      <c r="Z863" t="str">
        <f t="shared" si="65"/>
        <v>Neutral</v>
      </c>
      <c r="AA863">
        <f t="shared" si="65"/>
        <v>0</v>
      </c>
      <c r="AB863">
        <f t="shared" si="65"/>
        <v>0</v>
      </c>
      <c r="AC863">
        <f t="shared" si="65"/>
        <v>0</v>
      </c>
    </row>
    <row r="864" spans="1:29" x14ac:dyDescent="0.35">
      <c r="A864">
        <v>862</v>
      </c>
      <c r="B864" s="1">
        <v>1.18425E+18</v>
      </c>
      <c r="C864" t="s">
        <v>2934</v>
      </c>
      <c r="D864" s="3">
        <v>0</v>
      </c>
      <c r="E864" s="3">
        <v>0</v>
      </c>
      <c r="F864" t="s">
        <v>38</v>
      </c>
      <c r="G864" t="str">
        <f t="shared" si="63"/>
        <v>Strong Rational</v>
      </c>
      <c r="H864" t="s">
        <v>2935</v>
      </c>
      <c r="J864" t="s">
        <v>2936</v>
      </c>
      <c r="K864">
        <v>4451644060</v>
      </c>
      <c r="M864" t="s">
        <v>2937</v>
      </c>
      <c r="N864" t="s">
        <v>18</v>
      </c>
      <c r="O864" t="s">
        <v>2938</v>
      </c>
      <c r="P864" t="s">
        <v>221</v>
      </c>
      <c r="R864">
        <f t="shared" si="65"/>
        <v>0</v>
      </c>
      <c r="S864">
        <f t="shared" si="65"/>
        <v>0</v>
      </c>
      <c r="T864">
        <f t="shared" si="65"/>
        <v>0</v>
      </c>
      <c r="U864">
        <f t="shared" si="65"/>
        <v>0</v>
      </c>
      <c r="V864">
        <f t="shared" si="65"/>
        <v>0</v>
      </c>
      <c r="W864">
        <f t="shared" si="65"/>
        <v>0</v>
      </c>
      <c r="X864">
        <f t="shared" si="65"/>
        <v>0</v>
      </c>
      <c r="Y864">
        <f t="shared" si="65"/>
        <v>0</v>
      </c>
      <c r="Z864">
        <f t="shared" si="65"/>
        <v>0</v>
      </c>
      <c r="AA864">
        <f t="shared" si="65"/>
        <v>0</v>
      </c>
      <c r="AB864" t="str">
        <f t="shared" si="65"/>
        <v>Neutral</v>
      </c>
      <c r="AC864">
        <f t="shared" si="65"/>
        <v>0</v>
      </c>
    </row>
    <row r="865" spans="1:29" x14ac:dyDescent="0.35">
      <c r="A865">
        <v>863</v>
      </c>
      <c r="B865" s="1">
        <v>1.18428E+18</v>
      </c>
      <c r="C865" t="s">
        <v>2939</v>
      </c>
      <c r="D865" s="3">
        <v>0.08</v>
      </c>
      <c r="E865" s="3">
        <v>0.52</v>
      </c>
      <c r="F865" t="s">
        <v>14</v>
      </c>
      <c r="G865" t="str">
        <f t="shared" si="63"/>
        <v>Emotional</v>
      </c>
      <c r="H865" t="s">
        <v>2186</v>
      </c>
      <c r="J865" t="s">
        <v>1306</v>
      </c>
      <c r="K865">
        <v>3257311784</v>
      </c>
      <c r="M865" t="s">
        <v>2940</v>
      </c>
      <c r="N865" t="s">
        <v>18</v>
      </c>
      <c r="O865" t="s">
        <v>2941</v>
      </c>
      <c r="P865" t="s">
        <v>62</v>
      </c>
      <c r="R865">
        <f t="shared" si="65"/>
        <v>0</v>
      </c>
      <c r="S865">
        <f t="shared" si="65"/>
        <v>0</v>
      </c>
      <c r="T865">
        <f t="shared" si="65"/>
        <v>0</v>
      </c>
      <c r="U865">
        <f t="shared" si="65"/>
        <v>0</v>
      </c>
      <c r="V865">
        <f t="shared" si="65"/>
        <v>0</v>
      </c>
      <c r="W865">
        <f t="shared" si="65"/>
        <v>0</v>
      </c>
      <c r="X865">
        <f t="shared" si="65"/>
        <v>0</v>
      </c>
      <c r="Y865">
        <f t="shared" si="65"/>
        <v>0</v>
      </c>
      <c r="Z865">
        <f t="shared" si="65"/>
        <v>0</v>
      </c>
      <c r="AA865" t="str">
        <f t="shared" si="65"/>
        <v>Somewhat Good</v>
      </c>
      <c r="AB865">
        <f t="shared" si="65"/>
        <v>0</v>
      </c>
      <c r="AC865">
        <f t="shared" si="65"/>
        <v>0</v>
      </c>
    </row>
    <row r="866" spans="1:29" x14ac:dyDescent="0.35">
      <c r="A866">
        <v>864</v>
      </c>
      <c r="B866" s="1">
        <v>1.18426E+18</v>
      </c>
      <c r="C866" t="s">
        <v>2942</v>
      </c>
      <c r="D866" s="3">
        <v>0.5</v>
      </c>
      <c r="E866" s="3">
        <v>0.5</v>
      </c>
      <c r="F866" t="s">
        <v>14</v>
      </c>
      <c r="G866" t="str">
        <f t="shared" si="63"/>
        <v>Rational</v>
      </c>
      <c r="H866" t="s">
        <v>2082</v>
      </c>
      <c r="K866" s="1">
        <v>9.58478E+17</v>
      </c>
      <c r="M866" t="s">
        <v>2943</v>
      </c>
      <c r="N866" t="s">
        <v>18</v>
      </c>
      <c r="O866" t="s">
        <v>1727</v>
      </c>
      <c r="P866" t="s">
        <v>50</v>
      </c>
      <c r="R866">
        <f t="shared" si="65"/>
        <v>0</v>
      </c>
      <c r="S866">
        <f t="shared" si="65"/>
        <v>0</v>
      </c>
      <c r="T866">
        <f t="shared" si="65"/>
        <v>0</v>
      </c>
      <c r="U866">
        <f t="shared" si="65"/>
        <v>0</v>
      </c>
      <c r="V866">
        <f t="shared" si="65"/>
        <v>0</v>
      </c>
      <c r="W866" t="str">
        <f t="shared" si="65"/>
        <v>Very Good</v>
      </c>
      <c r="X866">
        <f t="shared" si="65"/>
        <v>0</v>
      </c>
      <c r="Y866">
        <f t="shared" si="65"/>
        <v>0</v>
      </c>
      <c r="Z866">
        <f t="shared" si="65"/>
        <v>0</v>
      </c>
      <c r="AA866">
        <f t="shared" si="65"/>
        <v>0</v>
      </c>
      <c r="AB866">
        <f t="shared" si="65"/>
        <v>0</v>
      </c>
      <c r="AC866">
        <f t="shared" si="65"/>
        <v>0</v>
      </c>
    </row>
    <row r="867" spans="1:29" x14ac:dyDescent="0.35">
      <c r="A867">
        <v>865</v>
      </c>
      <c r="B867" s="1">
        <v>1.18426E+18</v>
      </c>
      <c r="C867" t="s">
        <v>2944</v>
      </c>
      <c r="D867" s="3">
        <v>0.375</v>
      </c>
      <c r="E867" s="3">
        <v>0.61111111111111105</v>
      </c>
      <c r="F867" t="s">
        <v>14</v>
      </c>
      <c r="G867" t="str">
        <f t="shared" si="63"/>
        <v>Emotional</v>
      </c>
      <c r="H867" t="s">
        <v>2945</v>
      </c>
      <c r="J867" t="s">
        <v>1928</v>
      </c>
      <c r="K867">
        <v>564349004</v>
      </c>
      <c r="M867" t="s">
        <v>2946</v>
      </c>
      <c r="N867" t="s">
        <v>18</v>
      </c>
      <c r="O867" t="s">
        <v>1930</v>
      </c>
      <c r="P867" t="s">
        <v>56</v>
      </c>
      <c r="R867">
        <f t="shared" si="65"/>
        <v>0</v>
      </c>
      <c r="S867">
        <f t="shared" si="65"/>
        <v>0</v>
      </c>
      <c r="T867">
        <f t="shared" si="65"/>
        <v>0</v>
      </c>
      <c r="U867">
        <f t="shared" si="65"/>
        <v>0</v>
      </c>
      <c r="V867">
        <f t="shared" si="65"/>
        <v>0</v>
      </c>
      <c r="W867">
        <f t="shared" si="65"/>
        <v>0</v>
      </c>
      <c r="X867">
        <f t="shared" si="65"/>
        <v>0</v>
      </c>
      <c r="Y867">
        <f t="shared" si="65"/>
        <v>0</v>
      </c>
      <c r="Z867" t="str">
        <f t="shared" si="65"/>
        <v>Somewhat Good</v>
      </c>
      <c r="AA867">
        <f t="shared" si="65"/>
        <v>0</v>
      </c>
      <c r="AB867">
        <f t="shared" si="65"/>
        <v>0</v>
      </c>
      <c r="AC867">
        <f t="shared" si="65"/>
        <v>0</v>
      </c>
    </row>
    <row r="868" spans="1:29" x14ac:dyDescent="0.35">
      <c r="A868">
        <v>866</v>
      </c>
      <c r="B868" s="1">
        <v>1.18428E+18</v>
      </c>
      <c r="C868" t="s">
        <v>2947</v>
      </c>
      <c r="D868" s="3">
        <v>0.1</v>
      </c>
      <c r="E868" s="3">
        <v>0.9</v>
      </c>
      <c r="F868" t="s">
        <v>14</v>
      </c>
      <c r="G868" t="str">
        <f t="shared" si="63"/>
        <v>Strong Emotional</v>
      </c>
      <c r="H868" t="s">
        <v>894</v>
      </c>
      <c r="J868" t="s">
        <v>159</v>
      </c>
      <c r="K868" s="1">
        <v>7.07389E+17</v>
      </c>
      <c r="M868" t="s">
        <v>2948</v>
      </c>
      <c r="N868" t="s">
        <v>18</v>
      </c>
      <c r="O868" t="s">
        <v>161</v>
      </c>
      <c r="P868" t="s">
        <v>156</v>
      </c>
      <c r="R868">
        <f t="shared" si="65"/>
        <v>0</v>
      </c>
      <c r="S868">
        <f t="shared" si="65"/>
        <v>0</v>
      </c>
      <c r="T868">
        <f t="shared" si="65"/>
        <v>0</v>
      </c>
      <c r="U868" t="str">
        <f t="shared" si="65"/>
        <v>Somewhat Good</v>
      </c>
      <c r="V868">
        <f t="shared" si="65"/>
        <v>0</v>
      </c>
      <c r="W868">
        <f t="shared" si="65"/>
        <v>0</v>
      </c>
      <c r="X868">
        <f t="shared" si="65"/>
        <v>0</v>
      </c>
      <c r="Y868">
        <f t="shared" si="65"/>
        <v>0</v>
      </c>
      <c r="Z868">
        <f t="shared" si="65"/>
        <v>0</v>
      </c>
      <c r="AA868">
        <f t="shared" si="65"/>
        <v>0</v>
      </c>
      <c r="AB868">
        <f t="shared" si="65"/>
        <v>0</v>
      </c>
      <c r="AC868">
        <f t="shared" si="65"/>
        <v>0</v>
      </c>
    </row>
    <row r="869" spans="1:29" x14ac:dyDescent="0.35">
      <c r="A869">
        <v>867</v>
      </c>
      <c r="B869" s="1">
        <v>1.18427E+18</v>
      </c>
      <c r="C869" t="s">
        <v>2949</v>
      </c>
      <c r="D869" s="3">
        <v>0</v>
      </c>
      <c r="E869" s="3">
        <v>0</v>
      </c>
      <c r="F869" t="s">
        <v>38</v>
      </c>
      <c r="G869" t="str">
        <f t="shared" si="63"/>
        <v>Strong Rational</v>
      </c>
      <c r="H869" t="s">
        <v>2609</v>
      </c>
      <c r="J869" t="s">
        <v>53</v>
      </c>
      <c r="K869">
        <v>4697670991</v>
      </c>
      <c r="M869" t="s">
        <v>2950</v>
      </c>
      <c r="N869" t="s">
        <v>18</v>
      </c>
      <c r="O869" t="s">
        <v>55</v>
      </c>
      <c r="P869" t="s">
        <v>56</v>
      </c>
      <c r="R869">
        <f t="shared" si="65"/>
        <v>0</v>
      </c>
      <c r="S869">
        <f t="shared" si="65"/>
        <v>0</v>
      </c>
      <c r="T869">
        <f t="shared" si="65"/>
        <v>0</v>
      </c>
      <c r="U869">
        <f t="shared" si="65"/>
        <v>0</v>
      </c>
      <c r="V869">
        <f t="shared" si="65"/>
        <v>0</v>
      </c>
      <c r="W869">
        <f t="shared" si="65"/>
        <v>0</v>
      </c>
      <c r="X869">
        <f t="shared" si="65"/>
        <v>0</v>
      </c>
      <c r="Y869">
        <f t="shared" si="65"/>
        <v>0</v>
      </c>
      <c r="Z869" t="str">
        <f t="shared" si="65"/>
        <v>Neutral</v>
      </c>
      <c r="AA869">
        <f t="shared" si="65"/>
        <v>0</v>
      </c>
      <c r="AB869">
        <f t="shared" si="65"/>
        <v>0</v>
      </c>
      <c r="AC869">
        <f t="shared" si="65"/>
        <v>0</v>
      </c>
    </row>
    <row r="870" spans="1:29" x14ac:dyDescent="0.35">
      <c r="A870">
        <v>868</v>
      </c>
      <c r="B870" s="1">
        <v>1.18426E+18</v>
      </c>
      <c r="C870" t="s">
        <v>2951</v>
      </c>
      <c r="D870" s="3">
        <v>0</v>
      </c>
      <c r="E870" s="3">
        <v>0</v>
      </c>
      <c r="F870" t="s">
        <v>38</v>
      </c>
      <c r="G870" t="str">
        <f t="shared" ref="G870:G933" si="66">IF((AND(E870 &gt;= 0.26,E870 &lt;=0.5)),"Rational",IF((AND(E870 &gt; 0.5,E870 &lt; 0.75)),"Emotional",IF((AND(E870 &gt;= 0.75,E870 &lt;=1)),"Strong Emotional", "Strong Rational")))</f>
        <v>Strong Rational</v>
      </c>
      <c r="H870" t="s">
        <v>2952</v>
      </c>
      <c r="J870" t="s">
        <v>74</v>
      </c>
      <c r="K870">
        <v>1909471850</v>
      </c>
      <c r="M870" t="s">
        <v>2953</v>
      </c>
      <c r="N870" t="s">
        <v>18</v>
      </c>
      <c r="O870" t="s">
        <v>2954</v>
      </c>
      <c r="P870" t="s">
        <v>76</v>
      </c>
      <c r="R870">
        <f t="shared" si="65"/>
        <v>0</v>
      </c>
      <c r="S870">
        <f t="shared" si="65"/>
        <v>0</v>
      </c>
      <c r="T870">
        <f t="shared" si="65"/>
        <v>0</v>
      </c>
      <c r="U870">
        <f t="shared" si="65"/>
        <v>0</v>
      </c>
      <c r="V870">
        <f t="shared" si="65"/>
        <v>0</v>
      </c>
      <c r="W870">
        <f t="shared" si="65"/>
        <v>0</v>
      </c>
      <c r="X870">
        <f t="shared" si="65"/>
        <v>0</v>
      </c>
      <c r="Y870">
        <f t="shared" si="65"/>
        <v>0</v>
      </c>
      <c r="Z870">
        <f t="shared" si="65"/>
        <v>0</v>
      </c>
      <c r="AA870">
        <f t="shared" si="65"/>
        <v>0</v>
      </c>
      <c r="AB870">
        <f t="shared" si="65"/>
        <v>0</v>
      </c>
      <c r="AC870" t="str">
        <f t="shared" si="65"/>
        <v>Neutral</v>
      </c>
    </row>
    <row r="871" spans="1:29" x14ac:dyDescent="0.35">
      <c r="A871">
        <v>869</v>
      </c>
      <c r="B871" s="1">
        <v>1.18428E+18</v>
      </c>
      <c r="C871" t="s">
        <v>2955</v>
      </c>
      <c r="D871" s="3">
        <v>0</v>
      </c>
      <c r="E871" s="3">
        <v>0</v>
      </c>
      <c r="F871" t="s">
        <v>38</v>
      </c>
      <c r="G871" t="str">
        <f t="shared" si="66"/>
        <v>Strong Rational</v>
      </c>
      <c r="H871" t="s">
        <v>2956</v>
      </c>
      <c r="J871" t="s">
        <v>2957</v>
      </c>
      <c r="K871" s="1">
        <v>1.04253E+18</v>
      </c>
      <c r="M871" t="s">
        <v>2958</v>
      </c>
      <c r="N871" t="s">
        <v>18</v>
      </c>
      <c r="O871" t="s">
        <v>2959</v>
      </c>
      <c r="P871" t="s">
        <v>156</v>
      </c>
      <c r="R871">
        <f t="shared" si="65"/>
        <v>0</v>
      </c>
      <c r="S871">
        <f t="shared" si="65"/>
        <v>0</v>
      </c>
      <c r="T871">
        <f t="shared" si="65"/>
        <v>0</v>
      </c>
      <c r="U871" t="str">
        <f t="shared" si="65"/>
        <v>Neutral</v>
      </c>
      <c r="V871">
        <f t="shared" si="65"/>
        <v>0</v>
      </c>
      <c r="W871">
        <f t="shared" si="65"/>
        <v>0</v>
      </c>
      <c r="X871">
        <f t="shared" si="65"/>
        <v>0</v>
      </c>
      <c r="Y871">
        <f t="shared" si="65"/>
        <v>0</v>
      </c>
      <c r="Z871">
        <f t="shared" si="65"/>
        <v>0</v>
      </c>
      <c r="AA871">
        <f t="shared" si="65"/>
        <v>0</v>
      </c>
      <c r="AB871">
        <f t="shared" si="65"/>
        <v>0</v>
      </c>
      <c r="AC871">
        <f t="shared" si="65"/>
        <v>0</v>
      </c>
    </row>
    <row r="872" spans="1:29" x14ac:dyDescent="0.35">
      <c r="A872">
        <v>870</v>
      </c>
      <c r="B872" s="1">
        <v>1.18427E+18</v>
      </c>
      <c r="C872" t="s">
        <v>2960</v>
      </c>
      <c r="D872" s="3">
        <v>0</v>
      </c>
      <c r="E872" s="3">
        <v>0</v>
      </c>
      <c r="F872" t="s">
        <v>38</v>
      </c>
      <c r="G872" t="str">
        <f t="shared" si="66"/>
        <v>Strong Rational</v>
      </c>
      <c r="H872" t="s">
        <v>2961</v>
      </c>
      <c r="K872">
        <v>34839723</v>
      </c>
      <c r="M872" t="s">
        <v>2962</v>
      </c>
      <c r="N872" t="s">
        <v>18</v>
      </c>
      <c r="O872" t="s">
        <v>2963</v>
      </c>
      <c r="P872" t="s">
        <v>20</v>
      </c>
      <c r="R872">
        <f t="shared" si="65"/>
        <v>0</v>
      </c>
      <c r="S872">
        <f t="shared" si="65"/>
        <v>0</v>
      </c>
      <c r="T872">
        <f t="shared" si="65"/>
        <v>0</v>
      </c>
      <c r="U872">
        <f t="shared" ref="S872:AC895" si="67">IF($P872 = U$1, IF(AND(0&lt;$D872, $D872&lt;0.5), "Somewhat Good", IF(AND(0.5&lt;=$D872, $D872&lt;=1), "Very Good", IF(AND(-0.5&lt;$D872, $D872&lt;0), "Somewhat Poor", IF(AND(-1&lt;=$D872, $D872&lt;=-0.5), "Very Poor", IF($D872=0, "Neutral", "ERROR"))))),0)</f>
        <v>0</v>
      </c>
      <c r="V872">
        <f t="shared" si="67"/>
        <v>0</v>
      </c>
      <c r="W872">
        <f t="shared" si="67"/>
        <v>0</v>
      </c>
      <c r="X872">
        <f t="shared" si="67"/>
        <v>0</v>
      </c>
      <c r="Y872" t="str">
        <f t="shared" si="67"/>
        <v>Neutral</v>
      </c>
      <c r="Z872">
        <f t="shared" si="67"/>
        <v>0</v>
      </c>
      <c r="AA872">
        <f t="shared" si="67"/>
        <v>0</v>
      </c>
      <c r="AB872">
        <f t="shared" si="67"/>
        <v>0</v>
      </c>
      <c r="AC872">
        <f t="shared" si="67"/>
        <v>0</v>
      </c>
    </row>
    <row r="873" spans="1:29" x14ac:dyDescent="0.35">
      <c r="A873">
        <v>871</v>
      </c>
      <c r="B873" s="1">
        <v>1.18427E+18</v>
      </c>
      <c r="C873" t="s">
        <v>2964</v>
      </c>
      <c r="D873" s="3">
        <v>0</v>
      </c>
      <c r="E873" s="3">
        <v>0</v>
      </c>
      <c r="F873" t="s">
        <v>38</v>
      </c>
      <c r="G873" t="str">
        <f t="shared" si="66"/>
        <v>Strong Rational</v>
      </c>
      <c r="H873" t="s">
        <v>2965</v>
      </c>
      <c r="J873" t="s">
        <v>2962</v>
      </c>
      <c r="K873">
        <v>10472402</v>
      </c>
      <c r="M873" t="s">
        <v>2966</v>
      </c>
      <c r="N873" t="s">
        <v>18</v>
      </c>
      <c r="O873" t="s">
        <v>2967</v>
      </c>
      <c r="P873" t="s">
        <v>20</v>
      </c>
      <c r="R873">
        <f t="shared" ref="R873:R936" si="68">IF($P873 = R$1, IF(AND(0&lt;$D873, $D873&lt;0.5), "Somewhat Good", IF(AND(0.5&lt;=$D873, $D873&lt;=1), "Very Good", IF(AND(-0.5&lt;$D873, $D873&lt;0), "Somewhat Poor", IF(AND(-1&lt;=$D873, $D873&lt;=-0.5), "Very Poor", IF($D873=0, "Neutral", "ERROR"))))),0)</f>
        <v>0</v>
      </c>
      <c r="S873">
        <f t="shared" si="67"/>
        <v>0</v>
      </c>
      <c r="T873">
        <f t="shared" si="67"/>
        <v>0</v>
      </c>
      <c r="U873">
        <f t="shared" si="67"/>
        <v>0</v>
      </c>
      <c r="V873">
        <f t="shared" si="67"/>
        <v>0</v>
      </c>
      <c r="W873">
        <f t="shared" si="67"/>
        <v>0</v>
      </c>
      <c r="X873">
        <f t="shared" si="67"/>
        <v>0</v>
      </c>
      <c r="Y873" t="str">
        <f t="shared" si="67"/>
        <v>Neutral</v>
      </c>
      <c r="Z873">
        <f t="shared" si="67"/>
        <v>0</v>
      </c>
      <c r="AA873">
        <f t="shared" si="67"/>
        <v>0</v>
      </c>
      <c r="AB873">
        <f t="shared" si="67"/>
        <v>0</v>
      </c>
      <c r="AC873">
        <f t="shared" si="67"/>
        <v>0</v>
      </c>
    </row>
    <row r="874" spans="1:29" x14ac:dyDescent="0.35">
      <c r="A874">
        <v>872</v>
      </c>
      <c r="B874" s="1">
        <v>1.18428E+18</v>
      </c>
      <c r="C874" t="s">
        <v>2968</v>
      </c>
      <c r="D874" s="3">
        <v>-0.29166666666666602</v>
      </c>
      <c r="E874" s="3">
        <v>0.54166666666666596</v>
      </c>
      <c r="F874" t="s">
        <v>69</v>
      </c>
      <c r="G874" t="str">
        <f t="shared" si="66"/>
        <v>Emotional</v>
      </c>
      <c r="H874" t="s">
        <v>2969</v>
      </c>
      <c r="J874" t="s">
        <v>2970</v>
      </c>
      <c r="K874">
        <v>14967720</v>
      </c>
      <c r="M874" t="s">
        <v>2971</v>
      </c>
      <c r="N874" t="s">
        <v>18</v>
      </c>
      <c r="O874" t="s">
        <v>2972</v>
      </c>
      <c r="P874" t="s">
        <v>50</v>
      </c>
      <c r="R874">
        <f t="shared" si="68"/>
        <v>0</v>
      </c>
      <c r="S874">
        <f t="shared" si="67"/>
        <v>0</v>
      </c>
      <c r="T874">
        <f t="shared" si="67"/>
        <v>0</v>
      </c>
      <c r="U874">
        <f t="shared" si="67"/>
        <v>0</v>
      </c>
      <c r="V874">
        <f t="shared" si="67"/>
        <v>0</v>
      </c>
      <c r="W874" t="str">
        <f t="shared" si="67"/>
        <v>Somewhat Poor</v>
      </c>
      <c r="X874">
        <f t="shared" si="67"/>
        <v>0</v>
      </c>
      <c r="Y874">
        <f t="shared" si="67"/>
        <v>0</v>
      </c>
      <c r="Z874">
        <f t="shared" si="67"/>
        <v>0</v>
      </c>
      <c r="AA874">
        <f t="shared" si="67"/>
        <v>0</v>
      </c>
      <c r="AB874">
        <f t="shared" si="67"/>
        <v>0</v>
      </c>
      <c r="AC874">
        <f t="shared" si="67"/>
        <v>0</v>
      </c>
    </row>
    <row r="875" spans="1:29" x14ac:dyDescent="0.35">
      <c r="A875">
        <v>873</v>
      </c>
      <c r="B875" s="1">
        <v>1.18427E+18</v>
      </c>
      <c r="C875" t="s">
        <v>2973</v>
      </c>
      <c r="D875" s="3">
        <v>0.35714285714285698</v>
      </c>
      <c r="E875" s="3">
        <v>0.53571428571428503</v>
      </c>
      <c r="F875" t="s">
        <v>14</v>
      </c>
      <c r="G875" t="str">
        <f t="shared" si="66"/>
        <v>Emotional</v>
      </c>
      <c r="H875" t="s">
        <v>1022</v>
      </c>
      <c r="J875" t="s">
        <v>2974</v>
      </c>
      <c r="K875" s="1">
        <v>1.01689E+18</v>
      </c>
      <c r="M875" t="s">
        <v>2975</v>
      </c>
      <c r="N875" t="s">
        <v>2453</v>
      </c>
      <c r="O875" t="s">
        <v>2976</v>
      </c>
      <c r="P875" t="s">
        <v>56</v>
      </c>
      <c r="R875">
        <f t="shared" si="68"/>
        <v>0</v>
      </c>
      <c r="S875">
        <f t="shared" si="67"/>
        <v>0</v>
      </c>
      <c r="T875">
        <f t="shared" si="67"/>
        <v>0</v>
      </c>
      <c r="U875">
        <f t="shared" si="67"/>
        <v>0</v>
      </c>
      <c r="V875">
        <f t="shared" si="67"/>
        <v>0</v>
      </c>
      <c r="W875">
        <f t="shared" si="67"/>
        <v>0</v>
      </c>
      <c r="X875">
        <f t="shared" si="67"/>
        <v>0</v>
      </c>
      <c r="Y875">
        <f t="shared" si="67"/>
        <v>0</v>
      </c>
      <c r="Z875" t="str">
        <f t="shared" si="67"/>
        <v>Somewhat Good</v>
      </c>
      <c r="AA875">
        <f t="shared" si="67"/>
        <v>0</v>
      </c>
      <c r="AB875">
        <f t="shared" si="67"/>
        <v>0</v>
      </c>
      <c r="AC875">
        <f t="shared" si="67"/>
        <v>0</v>
      </c>
    </row>
    <row r="876" spans="1:29" x14ac:dyDescent="0.35">
      <c r="A876">
        <v>874</v>
      </c>
      <c r="B876" s="1">
        <v>1.18426E+18</v>
      </c>
      <c r="C876" t="s">
        <v>2977</v>
      </c>
      <c r="D876" s="3">
        <v>0</v>
      </c>
      <c r="E876" s="3">
        <v>0</v>
      </c>
      <c r="F876" t="s">
        <v>38</v>
      </c>
      <c r="G876" t="str">
        <f t="shared" si="66"/>
        <v>Strong Rational</v>
      </c>
      <c r="H876" t="s">
        <v>2490</v>
      </c>
      <c r="K876">
        <v>798957494</v>
      </c>
      <c r="M876" t="s">
        <v>2978</v>
      </c>
      <c r="N876" t="s">
        <v>18</v>
      </c>
      <c r="O876" t="s">
        <v>67</v>
      </c>
      <c r="P876" t="s">
        <v>62</v>
      </c>
      <c r="R876">
        <f t="shared" si="68"/>
        <v>0</v>
      </c>
      <c r="S876">
        <f t="shared" si="67"/>
        <v>0</v>
      </c>
      <c r="T876">
        <f t="shared" si="67"/>
        <v>0</v>
      </c>
      <c r="U876">
        <f t="shared" si="67"/>
        <v>0</v>
      </c>
      <c r="V876">
        <f t="shared" si="67"/>
        <v>0</v>
      </c>
      <c r="W876">
        <f t="shared" si="67"/>
        <v>0</v>
      </c>
      <c r="X876">
        <f t="shared" si="67"/>
        <v>0</v>
      </c>
      <c r="Y876">
        <f t="shared" si="67"/>
        <v>0</v>
      </c>
      <c r="Z876">
        <f t="shared" si="67"/>
        <v>0</v>
      </c>
      <c r="AA876" t="str">
        <f t="shared" si="67"/>
        <v>Neutral</v>
      </c>
      <c r="AB876">
        <f t="shared" si="67"/>
        <v>0</v>
      </c>
      <c r="AC876">
        <f t="shared" si="67"/>
        <v>0</v>
      </c>
    </row>
    <row r="877" spans="1:29" ht="290" x14ac:dyDescent="0.35">
      <c r="A877">
        <v>875</v>
      </c>
      <c r="B877" s="1">
        <v>1.18426E+18</v>
      </c>
      <c r="C877" s="2" t="s">
        <v>2979</v>
      </c>
      <c r="D877" s="3">
        <v>0</v>
      </c>
      <c r="E877" s="3">
        <v>0</v>
      </c>
      <c r="F877" t="s">
        <v>38</v>
      </c>
      <c r="G877" t="str">
        <f t="shared" si="66"/>
        <v>Strong Rational</v>
      </c>
      <c r="H877" t="s">
        <v>1048</v>
      </c>
      <c r="K877">
        <v>44706837</v>
      </c>
      <c r="M877" t="s">
        <v>2980</v>
      </c>
      <c r="N877" t="s">
        <v>2981</v>
      </c>
      <c r="O877" t="s">
        <v>2982</v>
      </c>
      <c r="P877" t="s">
        <v>27</v>
      </c>
      <c r="R877" t="str">
        <f t="shared" si="68"/>
        <v>Neutral</v>
      </c>
      <c r="S877">
        <f t="shared" si="67"/>
        <v>0</v>
      </c>
      <c r="T877">
        <f t="shared" si="67"/>
        <v>0</v>
      </c>
      <c r="U877">
        <f t="shared" si="67"/>
        <v>0</v>
      </c>
      <c r="V877">
        <f t="shared" si="67"/>
        <v>0</v>
      </c>
      <c r="W877">
        <f t="shared" si="67"/>
        <v>0</v>
      </c>
      <c r="X877">
        <f t="shared" si="67"/>
        <v>0</v>
      </c>
      <c r="Y877">
        <f t="shared" si="67"/>
        <v>0</v>
      </c>
      <c r="Z877">
        <f t="shared" si="67"/>
        <v>0</v>
      </c>
      <c r="AA877">
        <f t="shared" si="67"/>
        <v>0</v>
      </c>
      <c r="AB877">
        <f t="shared" si="67"/>
        <v>0</v>
      </c>
      <c r="AC877">
        <f t="shared" si="67"/>
        <v>0</v>
      </c>
    </row>
    <row r="878" spans="1:29" x14ac:dyDescent="0.35">
      <c r="A878">
        <v>876</v>
      </c>
      <c r="B878" s="1">
        <v>1.18426E+18</v>
      </c>
      <c r="C878" t="s">
        <v>2983</v>
      </c>
      <c r="D878" s="3">
        <v>0</v>
      </c>
      <c r="E878" s="3">
        <v>0</v>
      </c>
      <c r="F878" t="s">
        <v>38</v>
      </c>
      <c r="G878" t="str">
        <f t="shared" si="66"/>
        <v>Strong Rational</v>
      </c>
      <c r="H878" t="s">
        <v>2984</v>
      </c>
      <c r="J878" t="s">
        <v>794</v>
      </c>
      <c r="K878" s="1">
        <v>7.71746E+17</v>
      </c>
      <c r="M878" t="s">
        <v>2985</v>
      </c>
      <c r="N878" t="s">
        <v>18</v>
      </c>
      <c r="O878" t="s">
        <v>2172</v>
      </c>
      <c r="P878" t="s">
        <v>76</v>
      </c>
      <c r="R878">
        <f t="shared" si="68"/>
        <v>0</v>
      </c>
      <c r="S878">
        <f t="shared" si="67"/>
        <v>0</v>
      </c>
      <c r="T878">
        <f t="shared" si="67"/>
        <v>0</v>
      </c>
      <c r="U878">
        <f t="shared" si="67"/>
        <v>0</v>
      </c>
      <c r="V878">
        <f t="shared" si="67"/>
        <v>0</v>
      </c>
      <c r="W878">
        <f t="shared" si="67"/>
        <v>0</v>
      </c>
      <c r="X878">
        <f t="shared" si="67"/>
        <v>0</v>
      </c>
      <c r="Y878">
        <f t="shared" si="67"/>
        <v>0</v>
      </c>
      <c r="Z878">
        <f t="shared" si="67"/>
        <v>0</v>
      </c>
      <c r="AA878">
        <f t="shared" si="67"/>
        <v>0</v>
      </c>
      <c r="AB878">
        <f t="shared" si="67"/>
        <v>0</v>
      </c>
      <c r="AC878" t="str">
        <f t="shared" si="67"/>
        <v>Neutral</v>
      </c>
    </row>
    <row r="879" spans="1:29" x14ac:dyDescent="0.35">
      <c r="A879">
        <v>877</v>
      </c>
      <c r="B879" s="1">
        <v>1.18427E+18</v>
      </c>
      <c r="C879" t="s">
        <v>2986</v>
      </c>
      <c r="D879" s="3">
        <v>0.3</v>
      </c>
      <c r="E879" s="3">
        <v>0.9</v>
      </c>
      <c r="F879" t="s">
        <v>14</v>
      </c>
      <c r="G879" t="str">
        <f t="shared" si="66"/>
        <v>Strong Emotional</v>
      </c>
      <c r="H879" t="s">
        <v>1539</v>
      </c>
      <c r="J879" t="s">
        <v>2987</v>
      </c>
      <c r="K879" s="1">
        <v>7.71746E+17</v>
      </c>
      <c r="M879" t="s">
        <v>2985</v>
      </c>
      <c r="N879" t="s">
        <v>18</v>
      </c>
      <c r="O879" t="s">
        <v>2988</v>
      </c>
      <c r="P879" t="s">
        <v>76</v>
      </c>
      <c r="R879">
        <f t="shared" si="68"/>
        <v>0</v>
      </c>
      <c r="S879">
        <f t="shared" si="67"/>
        <v>0</v>
      </c>
      <c r="T879">
        <f t="shared" si="67"/>
        <v>0</v>
      </c>
      <c r="U879">
        <f t="shared" si="67"/>
        <v>0</v>
      </c>
      <c r="V879">
        <f t="shared" si="67"/>
        <v>0</v>
      </c>
      <c r="W879">
        <f t="shared" si="67"/>
        <v>0</v>
      </c>
      <c r="X879">
        <f t="shared" si="67"/>
        <v>0</v>
      </c>
      <c r="Y879">
        <f t="shared" si="67"/>
        <v>0</v>
      </c>
      <c r="Z879">
        <f t="shared" si="67"/>
        <v>0</v>
      </c>
      <c r="AA879">
        <f t="shared" si="67"/>
        <v>0</v>
      </c>
      <c r="AB879">
        <f t="shared" si="67"/>
        <v>0</v>
      </c>
      <c r="AC879" t="str">
        <f t="shared" si="67"/>
        <v>Somewhat Good</v>
      </c>
    </row>
    <row r="880" spans="1:29" ht="232" x14ac:dyDescent="0.35">
      <c r="A880">
        <v>878</v>
      </c>
      <c r="B880" s="1">
        <v>1.1839E+18</v>
      </c>
      <c r="C880" s="2" t="s">
        <v>2989</v>
      </c>
      <c r="D880" s="3">
        <v>0</v>
      </c>
      <c r="E880" s="3">
        <v>0</v>
      </c>
      <c r="F880" t="s">
        <v>38</v>
      </c>
      <c r="G880" t="str">
        <f t="shared" si="66"/>
        <v>Strong Rational</v>
      </c>
      <c r="H880" t="s">
        <v>2990</v>
      </c>
      <c r="J880" t="s">
        <v>2991</v>
      </c>
      <c r="K880">
        <v>375835655</v>
      </c>
      <c r="M880" t="s">
        <v>2991</v>
      </c>
      <c r="N880" t="s">
        <v>18</v>
      </c>
      <c r="O880" t="s">
        <v>2992</v>
      </c>
      <c r="P880" t="s">
        <v>36</v>
      </c>
      <c r="R880">
        <f t="shared" si="68"/>
        <v>0</v>
      </c>
      <c r="S880">
        <f t="shared" si="67"/>
        <v>0</v>
      </c>
      <c r="T880" t="str">
        <f t="shared" si="67"/>
        <v>Neutral</v>
      </c>
      <c r="U880">
        <f t="shared" si="67"/>
        <v>0</v>
      </c>
      <c r="V880">
        <f t="shared" si="67"/>
        <v>0</v>
      </c>
      <c r="W880">
        <f t="shared" si="67"/>
        <v>0</v>
      </c>
      <c r="X880">
        <f t="shared" si="67"/>
        <v>0</v>
      </c>
      <c r="Y880">
        <f t="shared" si="67"/>
        <v>0</v>
      </c>
      <c r="Z880">
        <f t="shared" si="67"/>
        <v>0</v>
      </c>
      <c r="AA880">
        <f t="shared" si="67"/>
        <v>0</v>
      </c>
      <c r="AB880">
        <f t="shared" si="67"/>
        <v>0</v>
      </c>
      <c r="AC880">
        <f t="shared" si="67"/>
        <v>0</v>
      </c>
    </row>
    <row r="881" spans="1:29" x14ac:dyDescent="0.35">
      <c r="A881">
        <v>879</v>
      </c>
      <c r="B881" s="1">
        <v>1.18391E+18</v>
      </c>
      <c r="C881" t="s">
        <v>2993</v>
      </c>
      <c r="D881" s="3">
        <v>0</v>
      </c>
      <c r="E881" s="3">
        <v>0</v>
      </c>
      <c r="F881" t="s">
        <v>38</v>
      </c>
      <c r="G881" t="str">
        <f t="shared" si="66"/>
        <v>Strong Rational</v>
      </c>
      <c r="H881" t="s">
        <v>2994</v>
      </c>
      <c r="J881" t="s">
        <v>2991</v>
      </c>
      <c r="K881">
        <v>375835655</v>
      </c>
      <c r="M881" t="s">
        <v>2991</v>
      </c>
      <c r="N881" t="s">
        <v>18</v>
      </c>
      <c r="O881" t="s">
        <v>2995</v>
      </c>
      <c r="P881" t="s">
        <v>36</v>
      </c>
      <c r="R881">
        <f t="shared" si="68"/>
        <v>0</v>
      </c>
      <c r="S881">
        <f t="shared" si="67"/>
        <v>0</v>
      </c>
      <c r="T881" t="str">
        <f t="shared" si="67"/>
        <v>Neutral</v>
      </c>
      <c r="U881">
        <f t="shared" si="67"/>
        <v>0</v>
      </c>
      <c r="V881">
        <f t="shared" si="67"/>
        <v>0</v>
      </c>
      <c r="W881">
        <f t="shared" si="67"/>
        <v>0</v>
      </c>
      <c r="X881">
        <f t="shared" si="67"/>
        <v>0</v>
      </c>
      <c r="Y881">
        <f t="shared" si="67"/>
        <v>0</v>
      </c>
      <c r="Z881">
        <f t="shared" si="67"/>
        <v>0</v>
      </c>
      <c r="AA881">
        <f t="shared" si="67"/>
        <v>0</v>
      </c>
      <c r="AB881">
        <f t="shared" si="67"/>
        <v>0</v>
      </c>
      <c r="AC881">
        <f t="shared" si="67"/>
        <v>0</v>
      </c>
    </row>
    <row r="882" spans="1:29" x14ac:dyDescent="0.35">
      <c r="A882">
        <v>880</v>
      </c>
      <c r="B882" s="1">
        <v>1.18398E+18</v>
      </c>
      <c r="C882" t="s">
        <v>2996</v>
      </c>
      <c r="D882" s="3">
        <v>0</v>
      </c>
      <c r="E882" s="3">
        <v>0</v>
      </c>
      <c r="F882" t="s">
        <v>38</v>
      </c>
      <c r="G882" t="str">
        <f t="shared" si="66"/>
        <v>Strong Rational</v>
      </c>
      <c r="H882" t="s">
        <v>2997</v>
      </c>
      <c r="J882" t="s">
        <v>2991</v>
      </c>
      <c r="K882">
        <v>375835655</v>
      </c>
      <c r="M882" t="s">
        <v>2991</v>
      </c>
      <c r="N882" t="s">
        <v>18</v>
      </c>
      <c r="O882" t="s">
        <v>2998</v>
      </c>
      <c r="P882" t="s">
        <v>36</v>
      </c>
      <c r="R882">
        <f t="shared" si="68"/>
        <v>0</v>
      </c>
      <c r="S882">
        <f t="shared" si="67"/>
        <v>0</v>
      </c>
      <c r="T882" t="str">
        <f t="shared" si="67"/>
        <v>Neutral</v>
      </c>
      <c r="U882">
        <f t="shared" si="67"/>
        <v>0</v>
      </c>
      <c r="V882">
        <f t="shared" si="67"/>
        <v>0</v>
      </c>
      <c r="W882">
        <f t="shared" si="67"/>
        <v>0</v>
      </c>
      <c r="X882">
        <f t="shared" si="67"/>
        <v>0</v>
      </c>
      <c r="Y882">
        <f t="shared" si="67"/>
        <v>0</v>
      </c>
      <c r="Z882">
        <f t="shared" si="67"/>
        <v>0</v>
      </c>
      <c r="AA882">
        <f t="shared" si="67"/>
        <v>0</v>
      </c>
      <c r="AB882">
        <f t="shared" si="67"/>
        <v>0</v>
      </c>
      <c r="AC882">
        <f t="shared" si="67"/>
        <v>0</v>
      </c>
    </row>
    <row r="883" spans="1:29" x14ac:dyDescent="0.35">
      <c r="A883">
        <v>881</v>
      </c>
      <c r="B883" s="1">
        <v>1.18428E+18</v>
      </c>
      <c r="C883" t="s">
        <v>2999</v>
      </c>
      <c r="D883" s="3">
        <v>0.55000000000000004</v>
      </c>
      <c r="E883" s="3">
        <v>0.7</v>
      </c>
      <c r="F883" t="s">
        <v>14</v>
      </c>
      <c r="G883" t="str">
        <f t="shared" si="66"/>
        <v>Emotional</v>
      </c>
      <c r="H883" t="s">
        <v>1011</v>
      </c>
      <c r="J883" t="s">
        <v>621</v>
      </c>
      <c r="K883" s="1">
        <v>8.57823E+17</v>
      </c>
      <c r="M883" t="s">
        <v>3000</v>
      </c>
      <c r="N883" t="s">
        <v>18</v>
      </c>
      <c r="O883" t="s">
        <v>623</v>
      </c>
      <c r="P883" t="s">
        <v>56</v>
      </c>
      <c r="R883">
        <f t="shared" si="68"/>
        <v>0</v>
      </c>
      <c r="S883">
        <f t="shared" si="67"/>
        <v>0</v>
      </c>
      <c r="T883">
        <f t="shared" si="67"/>
        <v>0</v>
      </c>
      <c r="U883">
        <f t="shared" si="67"/>
        <v>0</v>
      </c>
      <c r="V883">
        <f t="shared" si="67"/>
        <v>0</v>
      </c>
      <c r="W883">
        <f t="shared" si="67"/>
        <v>0</v>
      </c>
      <c r="X883">
        <f t="shared" si="67"/>
        <v>0</v>
      </c>
      <c r="Y883">
        <f t="shared" si="67"/>
        <v>0</v>
      </c>
      <c r="Z883" t="str">
        <f t="shared" si="67"/>
        <v>Very Good</v>
      </c>
      <c r="AA883">
        <f t="shared" si="67"/>
        <v>0</v>
      </c>
      <c r="AB883">
        <f t="shared" si="67"/>
        <v>0</v>
      </c>
      <c r="AC883">
        <f t="shared" si="67"/>
        <v>0</v>
      </c>
    </row>
    <row r="884" spans="1:29" ht="232" x14ac:dyDescent="0.35">
      <c r="A884">
        <v>882</v>
      </c>
      <c r="B884" s="1">
        <v>1.18429E+18</v>
      </c>
      <c r="C884" s="2" t="s">
        <v>3001</v>
      </c>
      <c r="D884" s="3">
        <v>-0.1</v>
      </c>
      <c r="E884" s="3">
        <v>0.2</v>
      </c>
      <c r="F884" t="s">
        <v>69</v>
      </c>
      <c r="G884" t="str">
        <f t="shared" si="66"/>
        <v>Strong Rational</v>
      </c>
      <c r="H884" t="s">
        <v>681</v>
      </c>
      <c r="J884" t="s">
        <v>3002</v>
      </c>
      <c r="K884" s="1">
        <v>1.16108E+18</v>
      </c>
      <c r="M884" t="s">
        <v>3002</v>
      </c>
      <c r="N884" t="s">
        <v>18</v>
      </c>
      <c r="O884" t="s">
        <v>3003</v>
      </c>
      <c r="P884" t="s">
        <v>27</v>
      </c>
      <c r="R884" t="str">
        <f t="shared" si="68"/>
        <v>Somewhat Poor</v>
      </c>
      <c r="S884">
        <f t="shared" si="67"/>
        <v>0</v>
      </c>
      <c r="T884">
        <f t="shared" si="67"/>
        <v>0</v>
      </c>
      <c r="U884">
        <f t="shared" si="67"/>
        <v>0</v>
      </c>
      <c r="V884">
        <f t="shared" si="67"/>
        <v>0</v>
      </c>
      <c r="W884">
        <f t="shared" si="67"/>
        <v>0</v>
      </c>
      <c r="X884">
        <f t="shared" si="67"/>
        <v>0</v>
      </c>
      <c r="Y884">
        <f t="shared" si="67"/>
        <v>0</v>
      </c>
      <c r="Z884">
        <f t="shared" si="67"/>
        <v>0</v>
      </c>
      <c r="AA884">
        <f t="shared" si="67"/>
        <v>0</v>
      </c>
      <c r="AB884">
        <f t="shared" si="67"/>
        <v>0</v>
      </c>
      <c r="AC884">
        <f t="shared" si="67"/>
        <v>0</v>
      </c>
    </row>
    <row r="885" spans="1:29" x14ac:dyDescent="0.35">
      <c r="A885">
        <v>883</v>
      </c>
      <c r="B885" s="1">
        <v>1.18428E+18</v>
      </c>
      <c r="C885" t="s">
        <v>3004</v>
      </c>
      <c r="D885" s="3">
        <v>0.39999999999999902</v>
      </c>
      <c r="E885" s="3">
        <v>0.45</v>
      </c>
      <c r="F885" t="s">
        <v>14</v>
      </c>
      <c r="G885" t="str">
        <f t="shared" si="66"/>
        <v>Rational</v>
      </c>
      <c r="H885" t="s">
        <v>3005</v>
      </c>
      <c r="J885" t="s">
        <v>3006</v>
      </c>
      <c r="K885" s="1">
        <v>1.00743E+18</v>
      </c>
      <c r="M885" t="s">
        <v>3007</v>
      </c>
      <c r="N885" t="s">
        <v>18</v>
      </c>
      <c r="O885" t="s">
        <v>3008</v>
      </c>
      <c r="P885" t="s">
        <v>36</v>
      </c>
      <c r="R885">
        <f t="shared" si="68"/>
        <v>0</v>
      </c>
      <c r="S885">
        <f t="shared" si="67"/>
        <v>0</v>
      </c>
      <c r="T885" t="str">
        <f t="shared" si="67"/>
        <v>Somewhat Good</v>
      </c>
      <c r="U885">
        <f t="shared" si="67"/>
        <v>0</v>
      </c>
      <c r="V885">
        <f t="shared" si="67"/>
        <v>0</v>
      </c>
      <c r="W885">
        <f t="shared" si="67"/>
        <v>0</v>
      </c>
      <c r="X885">
        <f t="shared" si="67"/>
        <v>0</v>
      </c>
      <c r="Y885">
        <f t="shared" si="67"/>
        <v>0</v>
      </c>
      <c r="Z885">
        <f t="shared" si="67"/>
        <v>0</v>
      </c>
      <c r="AA885">
        <f t="shared" si="67"/>
        <v>0</v>
      </c>
      <c r="AB885">
        <f t="shared" si="67"/>
        <v>0</v>
      </c>
      <c r="AC885">
        <f t="shared" si="67"/>
        <v>0</v>
      </c>
    </row>
    <row r="886" spans="1:29" x14ac:dyDescent="0.35">
      <c r="A886">
        <v>884</v>
      </c>
      <c r="B886" s="1">
        <v>1.18428E+18</v>
      </c>
      <c r="C886" t="s">
        <v>3009</v>
      </c>
      <c r="D886" s="3">
        <v>8.1250000000000003E-2</v>
      </c>
      <c r="E886" s="3">
        <v>0.38750000000000001</v>
      </c>
      <c r="F886" t="s">
        <v>14</v>
      </c>
      <c r="G886" t="str">
        <f t="shared" si="66"/>
        <v>Rational</v>
      </c>
      <c r="H886" t="s">
        <v>1177</v>
      </c>
      <c r="J886" t="s">
        <v>3010</v>
      </c>
      <c r="K886" s="1">
        <v>7.05514E+17</v>
      </c>
      <c r="M886" t="s">
        <v>3011</v>
      </c>
      <c r="N886" t="s">
        <v>18</v>
      </c>
      <c r="O886" t="s">
        <v>3012</v>
      </c>
      <c r="P886" t="s">
        <v>27</v>
      </c>
      <c r="R886" t="str">
        <f t="shared" si="68"/>
        <v>Somewhat Good</v>
      </c>
      <c r="S886">
        <f t="shared" si="67"/>
        <v>0</v>
      </c>
      <c r="T886">
        <f t="shared" si="67"/>
        <v>0</v>
      </c>
      <c r="U886">
        <f t="shared" si="67"/>
        <v>0</v>
      </c>
      <c r="V886">
        <f t="shared" si="67"/>
        <v>0</v>
      </c>
      <c r="W886">
        <f t="shared" si="67"/>
        <v>0</v>
      </c>
      <c r="X886">
        <f t="shared" si="67"/>
        <v>0</v>
      </c>
      <c r="Y886">
        <f t="shared" si="67"/>
        <v>0</v>
      </c>
      <c r="Z886">
        <f t="shared" si="67"/>
        <v>0</v>
      </c>
      <c r="AA886">
        <f t="shared" si="67"/>
        <v>0</v>
      </c>
      <c r="AB886">
        <f t="shared" si="67"/>
        <v>0</v>
      </c>
      <c r="AC886">
        <f t="shared" si="67"/>
        <v>0</v>
      </c>
    </row>
    <row r="887" spans="1:29" x14ac:dyDescent="0.35">
      <c r="A887">
        <v>885</v>
      </c>
      <c r="B887" s="1">
        <v>1.18428E+18</v>
      </c>
      <c r="C887" t="s">
        <v>3013</v>
      </c>
      <c r="D887" s="3">
        <v>0.5</v>
      </c>
      <c r="E887" s="3">
        <v>0.5</v>
      </c>
      <c r="F887" t="s">
        <v>14</v>
      </c>
      <c r="G887" t="str">
        <f t="shared" si="66"/>
        <v>Rational</v>
      </c>
      <c r="H887" t="s">
        <v>916</v>
      </c>
      <c r="J887" t="s">
        <v>346</v>
      </c>
      <c r="K887" s="1">
        <v>1.18296E+18</v>
      </c>
      <c r="M887" t="s">
        <v>3014</v>
      </c>
      <c r="N887" t="s">
        <v>18</v>
      </c>
      <c r="O887" t="s">
        <v>67</v>
      </c>
      <c r="P887" t="s">
        <v>62</v>
      </c>
      <c r="R887">
        <f t="shared" si="68"/>
        <v>0</v>
      </c>
      <c r="S887">
        <f t="shared" si="67"/>
        <v>0</v>
      </c>
      <c r="T887">
        <f t="shared" si="67"/>
        <v>0</v>
      </c>
      <c r="U887">
        <f t="shared" si="67"/>
        <v>0</v>
      </c>
      <c r="V887">
        <f t="shared" si="67"/>
        <v>0</v>
      </c>
      <c r="W887">
        <f t="shared" si="67"/>
        <v>0</v>
      </c>
      <c r="X887">
        <f t="shared" si="67"/>
        <v>0</v>
      </c>
      <c r="Y887">
        <f t="shared" si="67"/>
        <v>0</v>
      </c>
      <c r="Z887">
        <f t="shared" si="67"/>
        <v>0</v>
      </c>
      <c r="AA887" t="str">
        <f t="shared" si="67"/>
        <v>Very Good</v>
      </c>
      <c r="AB887">
        <f t="shared" si="67"/>
        <v>0</v>
      </c>
      <c r="AC887">
        <f t="shared" si="67"/>
        <v>0</v>
      </c>
    </row>
    <row r="888" spans="1:29" x14ac:dyDescent="0.35">
      <c r="A888">
        <v>886</v>
      </c>
      <c r="B888" s="1">
        <v>1.18428E+18</v>
      </c>
      <c r="C888" t="s">
        <v>3015</v>
      </c>
      <c r="D888" s="3">
        <v>0</v>
      </c>
      <c r="E888" s="3">
        <v>0</v>
      </c>
      <c r="F888" t="s">
        <v>38</v>
      </c>
      <c r="G888" t="str">
        <f t="shared" si="66"/>
        <v>Strong Rational</v>
      </c>
      <c r="H888" t="s">
        <v>3016</v>
      </c>
      <c r="J888" t="s">
        <v>818</v>
      </c>
      <c r="K888" s="1">
        <v>1.05187E+18</v>
      </c>
      <c r="M888" t="s">
        <v>3017</v>
      </c>
      <c r="N888" t="s">
        <v>18</v>
      </c>
      <c r="O888" t="s">
        <v>820</v>
      </c>
      <c r="P888" t="s">
        <v>36</v>
      </c>
      <c r="R888">
        <f t="shared" si="68"/>
        <v>0</v>
      </c>
      <c r="S888">
        <f t="shared" si="67"/>
        <v>0</v>
      </c>
      <c r="T888" t="str">
        <f t="shared" si="67"/>
        <v>Neutral</v>
      </c>
      <c r="U888">
        <f t="shared" si="67"/>
        <v>0</v>
      </c>
      <c r="V888">
        <f t="shared" si="67"/>
        <v>0</v>
      </c>
      <c r="W888">
        <f t="shared" si="67"/>
        <v>0</v>
      </c>
      <c r="X888">
        <f t="shared" si="67"/>
        <v>0</v>
      </c>
      <c r="Y888">
        <f t="shared" si="67"/>
        <v>0</v>
      </c>
      <c r="Z888">
        <f t="shared" si="67"/>
        <v>0</v>
      </c>
      <c r="AA888">
        <f t="shared" si="67"/>
        <v>0</v>
      </c>
      <c r="AB888">
        <f t="shared" si="67"/>
        <v>0</v>
      </c>
      <c r="AC888">
        <f t="shared" si="67"/>
        <v>0</v>
      </c>
    </row>
    <row r="889" spans="1:29" x14ac:dyDescent="0.35">
      <c r="A889">
        <v>887</v>
      </c>
      <c r="B889" s="1">
        <v>1.18427E+18</v>
      </c>
      <c r="C889" t="s">
        <v>3018</v>
      </c>
      <c r="D889" s="3">
        <v>0</v>
      </c>
      <c r="E889" s="3">
        <v>0</v>
      </c>
      <c r="F889" t="s">
        <v>38</v>
      </c>
      <c r="G889" t="str">
        <f t="shared" si="66"/>
        <v>Strong Rational</v>
      </c>
      <c r="H889" t="s">
        <v>95</v>
      </c>
      <c r="J889" t="s">
        <v>346</v>
      </c>
      <c r="K889" s="1">
        <v>1.05187E+18</v>
      </c>
      <c r="M889" t="s">
        <v>3017</v>
      </c>
      <c r="N889" t="s">
        <v>18</v>
      </c>
      <c r="O889" t="s">
        <v>67</v>
      </c>
      <c r="P889" t="s">
        <v>62</v>
      </c>
      <c r="R889">
        <f t="shared" si="68"/>
        <v>0</v>
      </c>
      <c r="S889">
        <f t="shared" si="67"/>
        <v>0</v>
      </c>
      <c r="T889">
        <f t="shared" si="67"/>
        <v>0</v>
      </c>
      <c r="U889">
        <f t="shared" si="67"/>
        <v>0</v>
      </c>
      <c r="V889">
        <f t="shared" si="67"/>
        <v>0</v>
      </c>
      <c r="W889">
        <f t="shared" si="67"/>
        <v>0</v>
      </c>
      <c r="X889">
        <f t="shared" si="67"/>
        <v>0</v>
      </c>
      <c r="Y889">
        <f t="shared" si="67"/>
        <v>0</v>
      </c>
      <c r="Z889">
        <f t="shared" si="67"/>
        <v>0</v>
      </c>
      <c r="AA889" t="str">
        <f t="shared" si="67"/>
        <v>Neutral</v>
      </c>
      <c r="AB889">
        <f t="shared" si="67"/>
        <v>0</v>
      </c>
      <c r="AC889">
        <f t="shared" si="67"/>
        <v>0</v>
      </c>
    </row>
    <row r="890" spans="1:29" x14ac:dyDescent="0.35">
      <c r="A890">
        <v>888</v>
      </c>
      <c r="B890" s="1">
        <v>1.18429E+18</v>
      </c>
      <c r="C890" t="s">
        <v>3019</v>
      </c>
      <c r="D890" s="3">
        <v>0</v>
      </c>
      <c r="E890" s="3">
        <v>0</v>
      </c>
      <c r="F890" t="s">
        <v>38</v>
      </c>
      <c r="G890" t="str">
        <f t="shared" si="66"/>
        <v>Strong Rational</v>
      </c>
      <c r="H890" t="s">
        <v>1533</v>
      </c>
      <c r="J890" t="s">
        <v>3020</v>
      </c>
      <c r="K890">
        <v>59291617</v>
      </c>
      <c r="M890" t="s">
        <v>3021</v>
      </c>
      <c r="N890" t="s">
        <v>18</v>
      </c>
      <c r="O890" t="s">
        <v>3022</v>
      </c>
      <c r="P890" t="s">
        <v>62</v>
      </c>
      <c r="R890">
        <f t="shared" si="68"/>
        <v>0</v>
      </c>
      <c r="S890">
        <f t="shared" si="67"/>
        <v>0</v>
      </c>
      <c r="T890">
        <f t="shared" si="67"/>
        <v>0</v>
      </c>
      <c r="U890">
        <f t="shared" si="67"/>
        <v>0</v>
      </c>
      <c r="V890">
        <f t="shared" si="67"/>
        <v>0</v>
      </c>
      <c r="W890">
        <f t="shared" si="67"/>
        <v>0</v>
      </c>
      <c r="X890">
        <f t="shared" si="67"/>
        <v>0</v>
      </c>
      <c r="Y890">
        <f t="shared" si="67"/>
        <v>0</v>
      </c>
      <c r="Z890">
        <f t="shared" si="67"/>
        <v>0</v>
      </c>
      <c r="AA890" t="str">
        <f t="shared" si="67"/>
        <v>Neutral</v>
      </c>
      <c r="AB890">
        <f t="shared" si="67"/>
        <v>0</v>
      </c>
      <c r="AC890">
        <f t="shared" si="67"/>
        <v>0</v>
      </c>
    </row>
    <row r="891" spans="1:29" x14ac:dyDescent="0.35">
      <c r="A891">
        <v>889</v>
      </c>
      <c r="B891" s="1">
        <v>1.18428E+18</v>
      </c>
      <c r="C891" t="s">
        <v>3023</v>
      </c>
      <c r="D891" s="3">
        <v>-0.3</v>
      </c>
      <c r="E891" s="3">
        <v>1</v>
      </c>
      <c r="F891" t="s">
        <v>69</v>
      </c>
      <c r="G891" t="str">
        <f t="shared" si="66"/>
        <v>Strong Emotional</v>
      </c>
      <c r="H891" t="s">
        <v>3024</v>
      </c>
      <c r="J891" t="s">
        <v>1065</v>
      </c>
      <c r="K891">
        <v>70774779</v>
      </c>
      <c r="M891" t="s">
        <v>3025</v>
      </c>
      <c r="N891" t="s">
        <v>18</v>
      </c>
      <c r="O891" t="s">
        <v>1643</v>
      </c>
      <c r="P891" t="s">
        <v>76</v>
      </c>
      <c r="R891">
        <f t="shared" si="68"/>
        <v>0</v>
      </c>
      <c r="S891">
        <f t="shared" si="67"/>
        <v>0</v>
      </c>
      <c r="T891">
        <f t="shared" si="67"/>
        <v>0</v>
      </c>
      <c r="U891">
        <f t="shared" si="67"/>
        <v>0</v>
      </c>
      <c r="V891">
        <f t="shared" si="67"/>
        <v>0</v>
      </c>
      <c r="W891">
        <f t="shared" si="67"/>
        <v>0</v>
      </c>
      <c r="X891">
        <f t="shared" si="67"/>
        <v>0</v>
      </c>
      <c r="Y891">
        <f t="shared" si="67"/>
        <v>0</v>
      </c>
      <c r="Z891">
        <f t="shared" si="67"/>
        <v>0</v>
      </c>
      <c r="AA891">
        <f t="shared" si="67"/>
        <v>0</v>
      </c>
      <c r="AB891">
        <f t="shared" si="67"/>
        <v>0</v>
      </c>
      <c r="AC891" t="str">
        <f t="shared" si="67"/>
        <v>Somewhat Poor</v>
      </c>
    </row>
    <row r="892" spans="1:29" ht="101.5" x14ac:dyDescent="0.35">
      <c r="A892">
        <v>890</v>
      </c>
      <c r="B892" s="1">
        <v>1.18429E+18</v>
      </c>
      <c r="C892" s="2" t="s">
        <v>3026</v>
      </c>
      <c r="D892" s="3">
        <v>-0.5</v>
      </c>
      <c r="E892" s="3">
        <v>0.7</v>
      </c>
      <c r="F892" t="s">
        <v>69</v>
      </c>
      <c r="G892" t="str">
        <f t="shared" si="66"/>
        <v>Emotional</v>
      </c>
      <c r="H892" t="s">
        <v>2875</v>
      </c>
      <c r="J892" t="s">
        <v>3020</v>
      </c>
      <c r="K892">
        <v>400089636</v>
      </c>
      <c r="M892" t="s">
        <v>3027</v>
      </c>
      <c r="N892" t="s">
        <v>3028</v>
      </c>
      <c r="O892" t="s">
        <v>3022</v>
      </c>
      <c r="P892" t="s">
        <v>62</v>
      </c>
      <c r="R892">
        <f t="shared" si="68"/>
        <v>0</v>
      </c>
      <c r="S892">
        <f t="shared" si="67"/>
        <v>0</v>
      </c>
      <c r="T892">
        <f t="shared" si="67"/>
        <v>0</v>
      </c>
      <c r="U892">
        <f t="shared" si="67"/>
        <v>0</v>
      </c>
      <c r="V892">
        <f t="shared" si="67"/>
        <v>0</v>
      </c>
      <c r="W892">
        <f t="shared" si="67"/>
        <v>0</v>
      </c>
      <c r="X892">
        <f t="shared" si="67"/>
        <v>0</v>
      </c>
      <c r="Y892">
        <f t="shared" si="67"/>
        <v>0</v>
      </c>
      <c r="Z892">
        <f t="shared" si="67"/>
        <v>0</v>
      </c>
      <c r="AA892" t="str">
        <f t="shared" si="67"/>
        <v>Very Poor</v>
      </c>
      <c r="AB892">
        <f t="shared" si="67"/>
        <v>0</v>
      </c>
      <c r="AC892">
        <f t="shared" si="67"/>
        <v>0</v>
      </c>
    </row>
    <row r="893" spans="1:29" x14ac:dyDescent="0.35">
      <c r="A893">
        <v>891</v>
      </c>
      <c r="B893" s="1">
        <v>1.18427E+18</v>
      </c>
      <c r="C893" t="s">
        <v>3029</v>
      </c>
      <c r="D893" s="3">
        <v>0.43333333333333302</v>
      </c>
      <c r="E893" s="3">
        <v>0.73333333333333295</v>
      </c>
      <c r="F893" t="s">
        <v>14</v>
      </c>
      <c r="G893" t="str">
        <f t="shared" si="66"/>
        <v>Emotional</v>
      </c>
      <c r="H893" t="s">
        <v>3030</v>
      </c>
      <c r="J893" t="s">
        <v>128</v>
      </c>
      <c r="K893">
        <v>18841425</v>
      </c>
      <c r="M893" t="s">
        <v>3031</v>
      </c>
      <c r="N893" t="s">
        <v>98</v>
      </c>
      <c r="O893" t="s">
        <v>131</v>
      </c>
      <c r="P893" t="s">
        <v>132</v>
      </c>
      <c r="R893">
        <f t="shared" si="68"/>
        <v>0</v>
      </c>
      <c r="S893" t="str">
        <f t="shared" si="67"/>
        <v>Somewhat Good</v>
      </c>
      <c r="T893">
        <f t="shared" si="67"/>
        <v>0</v>
      </c>
      <c r="U893">
        <f t="shared" si="67"/>
        <v>0</v>
      </c>
      <c r="V893">
        <f t="shared" si="67"/>
        <v>0</v>
      </c>
      <c r="W893">
        <f t="shared" si="67"/>
        <v>0</v>
      </c>
      <c r="X893">
        <f t="shared" si="67"/>
        <v>0</v>
      </c>
      <c r="Y893">
        <f t="shared" si="67"/>
        <v>0</v>
      </c>
      <c r="Z893">
        <f t="shared" si="67"/>
        <v>0</v>
      </c>
      <c r="AA893">
        <f t="shared" si="67"/>
        <v>0</v>
      </c>
      <c r="AB893">
        <f t="shared" si="67"/>
        <v>0</v>
      </c>
      <c r="AC893">
        <f t="shared" si="67"/>
        <v>0</v>
      </c>
    </row>
    <row r="894" spans="1:29" x14ac:dyDescent="0.35">
      <c r="A894">
        <v>892</v>
      </c>
      <c r="B894" s="1">
        <v>1.18428E+18</v>
      </c>
      <c r="C894" t="s">
        <v>3032</v>
      </c>
      <c r="D894" s="3">
        <v>0.75</v>
      </c>
      <c r="E894" s="3">
        <v>1</v>
      </c>
      <c r="F894" t="s">
        <v>14</v>
      </c>
      <c r="G894" t="str">
        <f t="shared" si="66"/>
        <v>Strong Emotional</v>
      </c>
      <c r="H894" t="s">
        <v>3033</v>
      </c>
      <c r="J894" t="s">
        <v>16</v>
      </c>
      <c r="K894" s="1">
        <v>1.1799E+18</v>
      </c>
      <c r="M894" t="s">
        <v>3034</v>
      </c>
      <c r="N894" t="s">
        <v>48</v>
      </c>
      <c r="O894" t="s">
        <v>85</v>
      </c>
      <c r="P894" t="s">
        <v>20</v>
      </c>
      <c r="R894">
        <f t="shared" si="68"/>
        <v>0</v>
      </c>
      <c r="S894">
        <f t="shared" si="67"/>
        <v>0</v>
      </c>
      <c r="T894">
        <f t="shared" si="67"/>
        <v>0</v>
      </c>
      <c r="U894">
        <f t="shared" si="67"/>
        <v>0</v>
      </c>
      <c r="V894">
        <f t="shared" si="67"/>
        <v>0</v>
      </c>
      <c r="W894">
        <f t="shared" si="67"/>
        <v>0</v>
      </c>
      <c r="X894">
        <f t="shared" si="67"/>
        <v>0</v>
      </c>
      <c r="Y894" t="str">
        <f t="shared" si="67"/>
        <v>Very Good</v>
      </c>
      <c r="Z894">
        <f t="shared" si="67"/>
        <v>0</v>
      </c>
      <c r="AA894">
        <f t="shared" si="67"/>
        <v>0</v>
      </c>
      <c r="AB894">
        <f t="shared" si="67"/>
        <v>0</v>
      </c>
      <c r="AC894">
        <f t="shared" si="67"/>
        <v>0</v>
      </c>
    </row>
    <row r="895" spans="1:29" ht="232" x14ac:dyDescent="0.35">
      <c r="A895">
        <v>893</v>
      </c>
      <c r="B895" s="1">
        <v>1.18428E+18</v>
      </c>
      <c r="C895" s="2" t="s">
        <v>3035</v>
      </c>
      <c r="D895" s="3">
        <v>2.4999999999999901E-2</v>
      </c>
      <c r="E895" s="3">
        <v>0.52500000000000002</v>
      </c>
      <c r="F895" t="s">
        <v>14</v>
      </c>
      <c r="G895" t="str">
        <f t="shared" si="66"/>
        <v>Emotional</v>
      </c>
      <c r="H895" t="s">
        <v>100</v>
      </c>
      <c r="J895" t="s">
        <v>346</v>
      </c>
      <c r="K895" s="1">
        <v>1.1799E+18</v>
      </c>
      <c r="M895" t="s">
        <v>3034</v>
      </c>
      <c r="N895" t="s">
        <v>48</v>
      </c>
      <c r="O895" t="s">
        <v>67</v>
      </c>
      <c r="P895" t="s">
        <v>62</v>
      </c>
      <c r="R895">
        <f t="shared" si="68"/>
        <v>0</v>
      </c>
      <c r="S895">
        <f t="shared" si="67"/>
        <v>0</v>
      </c>
      <c r="T895">
        <f t="shared" si="67"/>
        <v>0</v>
      </c>
      <c r="U895">
        <f t="shared" si="67"/>
        <v>0</v>
      </c>
      <c r="V895">
        <f t="shared" si="67"/>
        <v>0</v>
      </c>
      <c r="W895">
        <f t="shared" ref="S895:AC918" si="69">IF($P895 = W$1, IF(AND(0&lt;$D895, $D895&lt;0.5), "Somewhat Good", IF(AND(0.5&lt;=$D895, $D895&lt;=1), "Very Good", IF(AND(-0.5&lt;$D895, $D895&lt;0), "Somewhat Poor", IF(AND(-1&lt;=$D895, $D895&lt;=-0.5), "Very Poor", IF($D895=0, "Neutral", "ERROR"))))),0)</f>
        <v>0</v>
      </c>
      <c r="X895">
        <f t="shared" si="69"/>
        <v>0</v>
      </c>
      <c r="Y895">
        <f t="shared" si="69"/>
        <v>0</v>
      </c>
      <c r="Z895">
        <f t="shared" si="69"/>
        <v>0</v>
      </c>
      <c r="AA895" t="str">
        <f t="shared" si="69"/>
        <v>Somewhat Good</v>
      </c>
      <c r="AB895">
        <f t="shared" si="69"/>
        <v>0</v>
      </c>
      <c r="AC895">
        <f t="shared" si="69"/>
        <v>0</v>
      </c>
    </row>
    <row r="896" spans="1:29" x14ac:dyDescent="0.35">
      <c r="A896">
        <v>894</v>
      </c>
      <c r="B896" s="1">
        <v>1.18428E+18</v>
      </c>
      <c r="C896" t="s">
        <v>3036</v>
      </c>
      <c r="D896" s="3">
        <v>0</v>
      </c>
      <c r="E896" s="3">
        <v>0</v>
      </c>
      <c r="F896" t="s">
        <v>38</v>
      </c>
      <c r="G896" t="str">
        <f t="shared" si="66"/>
        <v>Strong Rational</v>
      </c>
      <c r="H896" t="s">
        <v>3037</v>
      </c>
      <c r="J896" t="s">
        <v>159</v>
      </c>
      <c r="K896" s="1">
        <v>1.03185E+18</v>
      </c>
      <c r="M896" t="s">
        <v>3038</v>
      </c>
      <c r="N896" t="s">
        <v>18</v>
      </c>
      <c r="O896" t="s">
        <v>161</v>
      </c>
      <c r="P896" t="s">
        <v>156</v>
      </c>
      <c r="R896">
        <f t="shared" si="68"/>
        <v>0</v>
      </c>
      <c r="S896">
        <f t="shared" si="69"/>
        <v>0</v>
      </c>
      <c r="T896">
        <f t="shared" si="69"/>
        <v>0</v>
      </c>
      <c r="U896" t="str">
        <f t="shared" si="69"/>
        <v>Neutral</v>
      </c>
      <c r="V896">
        <f t="shared" si="69"/>
        <v>0</v>
      </c>
      <c r="W896">
        <f t="shared" si="69"/>
        <v>0</v>
      </c>
      <c r="X896">
        <f t="shared" si="69"/>
        <v>0</v>
      </c>
      <c r="Y896">
        <f t="shared" si="69"/>
        <v>0</v>
      </c>
      <c r="Z896">
        <f t="shared" si="69"/>
        <v>0</v>
      </c>
      <c r="AA896">
        <f t="shared" si="69"/>
        <v>0</v>
      </c>
      <c r="AB896">
        <f t="shared" si="69"/>
        <v>0</v>
      </c>
      <c r="AC896">
        <f t="shared" si="69"/>
        <v>0</v>
      </c>
    </row>
    <row r="897" spans="1:29" x14ac:dyDescent="0.35">
      <c r="A897">
        <v>895</v>
      </c>
      <c r="B897" s="1">
        <v>1.18426E+18</v>
      </c>
      <c r="C897" t="s">
        <v>3039</v>
      </c>
      <c r="D897" s="3">
        <v>1</v>
      </c>
      <c r="E897" s="3">
        <v>1</v>
      </c>
      <c r="F897" t="s">
        <v>14</v>
      </c>
      <c r="G897" t="str">
        <f t="shared" si="66"/>
        <v>Strong Emotional</v>
      </c>
      <c r="H897" t="s">
        <v>3040</v>
      </c>
      <c r="J897" t="s">
        <v>3041</v>
      </c>
      <c r="K897" s="1">
        <v>9.02716E+17</v>
      </c>
      <c r="M897" t="s">
        <v>3042</v>
      </c>
      <c r="N897" t="s">
        <v>18</v>
      </c>
      <c r="O897" t="s">
        <v>3043</v>
      </c>
      <c r="P897" t="s">
        <v>36</v>
      </c>
      <c r="R897">
        <f t="shared" si="68"/>
        <v>0</v>
      </c>
      <c r="S897">
        <f t="shared" si="69"/>
        <v>0</v>
      </c>
      <c r="T897" t="str">
        <f t="shared" si="69"/>
        <v>Very Good</v>
      </c>
      <c r="U897">
        <f t="shared" si="69"/>
        <v>0</v>
      </c>
      <c r="V897">
        <f t="shared" si="69"/>
        <v>0</v>
      </c>
      <c r="W897">
        <f t="shared" si="69"/>
        <v>0</v>
      </c>
      <c r="X897">
        <f t="shared" si="69"/>
        <v>0</v>
      </c>
      <c r="Y897">
        <f t="shared" si="69"/>
        <v>0</v>
      </c>
      <c r="Z897">
        <f t="shared" si="69"/>
        <v>0</v>
      </c>
      <c r="AA897">
        <f t="shared" si="69"/>
        <v>0</v>
      </c>
      <c r="AB897">
        <f t="shared" si="69"/>
        <v>0</v>
      </c>
      <c r="AC897">
        <f t="shared" si="69"/>
        <v>0</v>
      </c>
    </row>
    <row r="898" spans="1:29" x14ac:dyDescent="0.35">
      <c r="A898">
        <v>896</v>
      </c>
      <c r="B898" s="1">
        <v>1.18426E+18</v>
      </c>
      <c r="C898" t="s">
        <v>3044</v>
      </c>
      <c r="D898" s="3">
        <v>-0.3125</v>
      </c>
      <c r="E898" s="3">
        <v>0.6875</v>
      </c>
      <c r="F898" t="s">
        <v>69</v>
      </c>
      <c r="G898" t="str">
        <f t="shared" si="66"/>
        <v>Emotional</v>
      </c>
      <c r="H898" t="s">
        <v>2399</v>
      </c>
      <c r="J898" t="s">
        <v>33</v>
      </c>
      <c r="K898" s="1">
        <v>1.15164E+18</v>
      </c>
      <c r="M898" t="s">
        <v>3045</v>
      </c>
      <c r="N898" t="s">
        <v>18</v>
      </c>
      <c r="O898" t="s">
        <v>35</v>
      </c>
      <c r="P898" t="s">
        <v>36</v>
      </c>
      <c r="R898">
        <f t="shared" si="68"/>
        <v>0</v>
      </c>
      <c r="S898">
        <f t="shared" si="69"/>
        <v>0</v>
      </c>
      <c r="T898" t="str">
        <f t="shared" si="69"/>
        <v>Somewhat Poor</v>
      </c>
      <c r="U898">
        <f t="shared" si="69"/>
        <v>0</v>
      </c>
      <c r="V898">
        <f t="shared" si="69"/>
        <v>0</v>
      </c>
      <c r="W898">
        <f t="shared" si="69"/>
        <v>0</v>
      </c>
      <c r="X898">
        <f t="shared" si="69"/>
        <v>0</v>
      </c>
      <c r="Y898">
        <f t="shared" si="69"/>
        <v>0</v>
      </c>
      <c r="Z898">
        <f t="shared" si="69"/>
        <v>0</v>
      </c>
      <c r="AA898">
        <f t="shared" si="69"/>
        <v>0</v>
      </c>
      <c r="AB898">
        <f t="shared" si="69"/>
        <v>0</v>
      </c>
      <c r="AC898">
        <f t="shared" si="69"/>
        <v>0</v>
      </c>
    </row>
    <row r="899" spans="1:29" x14ac:dyDescent="0.35">
      <c r="A899">
        <v>897</v>
      </c>
      <c r="B899" s="1">
        <v>1.18428E+18</v>
      </c>
      <c r="C899" t="s">
        <v>3046</v>
      </c>
      <c r="D899" s="3">
        <v>0</v>
      </c>
      <c r="E899" s="3">
        <v>0</v>
      </c>
      <c r="F899" t="s">
        <v>38</v>
      </c>
      <c r="G899" t="str">
        <f t="shared" si="66"/>
        <v>Strong Rational</v>
      </c>
      <c r="H899" t="s">
        <v>422</v>
      </c>
      <c r="J899" t="s">
        <v>46</v>
      </c>
      <c r="K899" s="1">
        <v>7.874E+17</v>
      </c>
      <c r="M899" t="s">
        <v>3047</v>
      </c>
      <c r="N899" t="s">
        <v>18</v>
      </c>
      <c r="O899" t="s">
        <v>49</v>
      </c>
      <c r="P899" t="s">
        <v>50</v>
      </c>
      <c r="R899">
        <f t="shared" si="68"/>
        <v>0</v>
      </c>
      <c r="S899">
        <f t="shared" si="69"/>
        <v>0</v>
      </c>
      <c r="T899">
        <f t="shared" si="69"/>
        <v>0</v>
      </c>
      <c r="U899">
        <f t="shared" si="69"/>
        <v>0</v>
      </c>
      <c r="V899">
        <f t="shared" si="69"/>
        <v>0</v>
      </c>
      <c r="W899" t="str">
        <f t="shared" si="69"/>
        <v>Neutral</v>
      </c>
      <c r="X899">
        <f t="shared" si="69"/>
        <v>0</v>
      </c>
      <c r="Y899">
        <f t="shared" si="69"/>
        <v>0</v>
      </c>
      <c r="Z899">
        <f t="shared" si="69"/>
        <v>0</v>
      </c>
      <c r="AA899">
        <f t="shared" si="69"/>
        <v>0</v>
      </c>
      <c r="AB899">
        <f t="shared" si="69"/>
        <v>0</v>
      </c>
      <c r="AC899">
        <f t="shared" si="69"/>
        <v>0</v>
      </c>
    </row>
    <row r="900" spans="1:29" x14ac:dyDescent="0.35">
      <c r="A900">
        <v>898</v>
      </c>
      <c r="B900" s="1">
        <v>1.18427E+18</v>
      </c>
      <c r="C900" t="s">
        <v>3048</v>
      </c>
      <c r="D900" s="3">
        <v>0</v>
      </c>
      <c r="E900" s="3">
        <v>0</v>
      </c>
      <c r="F900" t="s">
        <v>38</v>
      </c>
      <c r="G900" t="str">
        <f t="shared" si="66"/>
        <v>Strong Rational</v>
      </c>
      <c r="H900" t="s">
        <v>3049</v>
      </c>
      <c r="J900" t="s">
        <v>53</v>
      </c>
      <c r="K900" s="1">
        <v>9.55663E+17</v>
      </c>
      <c r="M900" t="s">
        <v>3050</v>
      </c>
      <c r="N900" t="s">
        <v>18</v>
      </c>
      <c r="O900" t="s">
        <v>55</v>
      </c>
      <c r="P900" t="s">
        <v>56</v>
      </c>
      <c r="R900">
        <f t="shared" si="68"/>
        <v>0</v>
      </c>
      <c r="S900">
        <f t="shared" si="69"/>
        <v>0</v>
      </c>
      <c r="T900">
        <f t="shared" si="69"/>
        <v>0</v>
      </c>
      <c r="U900">
        <f t="shared" si="69"/>
        <v>0</v>
      </c>
      <c r="V900">
        <f t="shared" si="69"/>
        <v>0</v>
      </c>
      <c r="W900">
        <f t="shared" si="69"/>
        <v>0</v>
      </c>
      <c r="X900">
        <f t="shared" si="69"/>
        <v>0</v>
      </c>
      <c r="Y900">
        <f t="shared" si="69"/>
        <v>0</v>
      </c>
      <c r="Z900" t="str">
        <f t="shared" si="69"/>
        <v>Neutral</v>
      </c>
      <c r="AA900">
        <f t="shared" si="69"/>
        <v>0</v>
      </c>
      <c r="AB900">
        <f t="shared" si="69"/>
        <v>0</v>
      </c>
      <c r="AC900">
        <f t="shared" si="69"/>
        <v>0</v>
      </c>
    </row>
    <row r="901" spans="1:29" x14ac:dyDescent="0.35">
      <c r="A901">
        <v>899</v>
      </c>
      <c r="B901" s="1">
        <v>1.18428E+18</v>
      </c>
      <c r="C901" t="s">
        <v>3051</v>
      </c>
      <c r="D901" s="3">
        <v>0</v>
      </c>
      <c r="E901" s="3">
        <v>0</v>
      </c>
      <c r="F901" t="s">
        <v>38</v>
      </c>
      <c r="G901" t="str">
        <f t="shared" si="66"/>
        <v>Strong Rational</v>
      </c>
      <c r="H901" t="s">
        <v>213</v>
      </c>
      <c r="J901" t="s">
        <v>46</v>
      </c>
      <c r="K901">
        <v>2323989803</v>
      </c>
      <c r="M901" t="s">
        <v>3052</v>
      </c>
      <c r="N901" t="s">
        <v>18</v>
      </c>
      <c r="O901" t="s">
        <v>49</v>
      </c>
      <c r="P901" t="s">
        <v>50</v>
      </c>
      <c r="R901">
        <f t="shared" si="68"/>
        <v>0</v>
      </c>
      <c r="S901">
        <f t="shared" si="69"/>
        <v>0</v>
      </c>
      <c r="T901">
        <f t="shared" si="69"/>
        <v>0</v>
      </c>
      <c r="U901">
        <f t="shared" si="69"/>
        <v>0</v>
      </c>
      <c r="V901">
        <f t="shared" si="69"/>
        <v>0</v>
      </c>
      <c r="W901" t="str">
        <f t="shared" si="69"/>
        <v>Neutral</v>
      </c>
      <c r="X901">
        <f t="shared" si="69"/>
        <v>0</v>
      </c>
      <c r="Y901">
        <f t="shared" si="69"/>
        <v>0</v>
      </c>
      <c r="Z901">
        <f t="shared" si="69"/>
        <v>0</v>
      </c>
      <c r="AA901">
        <f t="shared" si="69"/>
        <v>0</v>
      </c>
      <c r="AB901">
        <f t="shared" si="69"/>
        <v>0</v>
      </c>
      <c r="AC901">
        <f t="shared" si="69"/>
        <v>0</v>
      </c>
    </row>
    <row r="902" spans="1:29" x14ac:dyDescent="0.35">
      <c r="A902">
        <v>900</v>
      </c>
      <c r="B902" s="1">
        <v>1.18429E+18</v>
      </c>
      <c r="C902" t="s">
        <v>3053</v>
      </c>
      <c r="D902" s="3">
        <v>0.5</v>
      </c>
      <c r="E902" s="3">
        <v>0.5</v>
      </c>
      <c r="F902" t="s">
        <v>14</v>
      </c>
      <c r="G902" t="str">
        <f t="shared" si="66"/>
        <v>Rational</v>
      </c>
      <c r="H902" t="s">
        <v>1073</v>
      </c>
      <c r="K902">
        <v>202734035</v>
      </c>
      <c r="M902" t="s">
        <v>3054</v>
      </c>
      <c r="N902" t="s">
        <v>48</v>
      </c>
      <c r="O902" t="s">
        <v>161</v>
      </c>
      <c r="P902" t="s">
        <v>156</v>
      </c>
      <c r="R902">
        <f t="shared" si="68"/>
        <v>0</v>
      </c>
      <c r="S902">
        <f t="shared" si="69"/>
        <v>0</v>
      </c>
      <c r="T902">
        <f t="shared" si="69"/>
        <v>0</v>
      </c>
      <c r="U902" t="str">
        <f t="shared" si="69"/>
        <v>Very Good</v>
      </c>
      <c r="V902">
        <f t="shared" si="69"/>
        <v>0</v>
      </c>
      <c r="W902">
        <f t="shared" si="69"/>
        <v>0</v>
      </c>
      <c r="X902">
        <f t="shared" si="69"/>
        <v>0</v>
      </c>
      <c r="Y902">
        <f t="shared" si="69"/>
        <v>0</v>
      </c>
      <c r="Z902">
        <f t="shared" si="69"/>
        <v>0</v>
      </c>
      <c r="AA902">
        <f t="shared" si="69"/>
        <v>0</v>
      </c>
      <c r="AB902">
        <f t="shared" si="69"/>
        <v>0</v>
      </c>
      <c r="AC902">
        <f t="shared" si="69"/>
        <v>0</v>
      </c>
    </row>
    <row r="903" spans="1:29" x14ac:dyDescent="0.35">
      <c r="A903">
        <v>901</v>
      </c>
      <c r="B903" s="1">
        <v>1.18429E+18</v>
      </c>
      <c r="C903" t="s">
        <v>3055</v>
      </c>
      <c r="D903" s="3">
        <v>0.2</v>
      </c>
      <c r="E903" s="3">
        <v>0.2</v>
      </c>
      <c r="F903" t="s">
        <v>14</v>
      </c>
      <c r="G903" t="str">
        <f t="shared" si="66"/>
        <v>Strong Rational</v>
      </c>
      <c r="H903" t="s">
        <v>3056</v>
      </c>
      <c r="K903">
        <v>158545010</v>
      </c>
      <c r="M903" t="s">
        <v>3057</v>
      </c>
      <c r="N903" t="s">
        <v>18</v>
      </c>
      <c r="O903" t="s">
        <v>75</v>
      </c>
      <c r="P903" t="s">
        <v>76</v>
      </c>
      <c r="R903">
        <f t="shared" si="68"/>
        <v>0</v>
      </c>
      <c r="S903">
        <f t="shared" si="69"/>
        <v>0</v>
      </c>
      <c r="T903">
        <f t="shared" si="69"/>
        <v>0</v>
      </c>
      <c r="U903">
        <f t="shared" si="69"/>
        <v>0</v>
      </c>
      <c r="V903">
        <f t="shared" si="69"/>
        <v>0</v>
      </c>
      <c r="W903">
        <f t="shared" si="69"/>
        <v>0</v>
      </c>
      <c r="X903">
        <f t="shared" si="69"/>
        <v>0</v>
      </c>
      <c r="Y903">
        <f t="shared" si="69"/>
        <v>0</v>
      </c>
      <c r="Z903">
        <f t="shared" si="69"/>
        <v>0</v>
      </c>
      <c r="AA903">
        <f t="shared" si="69"/>
        <v>0</v>
      </c>
      <c r="AB903">
        <f t="shared" si="69"/>
        <v>0</v>
      </c>
      <c r="AC903" t="str">
        <f t="shared" si="69"/>
        <v>Somewhat Good</v>
      </c>
    </row>
    <row r="904" spans="1:29" x14ac:dyDescent="0.35">
      <c r="A904">
        <v>902</v>
      </c>
      <c r="B904" s="1">
        <v>1.18429E+18</v>
      </c>
      <c r="C904" t="s">
        <v>3058</v>
      </c>
      <c r="D904" s="3">
        <v>-0.9</v>
      </c>
      <c r="E904" s="3">
        <v>0.7</v>
      </c>
      <c r="F904" t="s">
        <v>69</v>
      </c>
      <c r="G904" t="str">
        <f t="shared" si="66"/>
        <v>Emotional</v>
      </c>
      <c r="H904" t="s">
        <v>134</v>
      </c>
      <c r="J904" t="s">
        <v>3059</v>
      </c>
      <c r="K904">
        <v>5768622</v>
      </c>
      <c r="M904" t="s">
        <v>3060</v>
      </c>
      <c r="N904" t="s">
        <v>18</v>
      </c>
      <c r="O904" t="s">
        <v>3061</v>
      </c>
      <c r="P904" t="s">
        <v>20</v>
      </c>
      <c r="R904">
        <f t="shared" si="68"/>
        <v>0</v>
      </c>
      <c r="S904">
        <f t="shared" si="69"/>
        <v>0</v>
      </c>
      <c r="T904">
        <f t="shared" si="69"/>
        <v>0</v>
      </c>
      <c r="U904">
        <f t="shared" si="69"/>
        <v>0</v>
      </c>
      <c r="V904">
        <f t="shared" si="69"/>
        <v>0</v>
      </c>
      <c r="W904">
        <f t="shared" si="69"/>
        <v>0</v>
      </c>
      <c r="X904">
        <f t="shared" si="69"/>
        <v>0</v>
      </c>
      <c r="Y904" t="str">
        <f t="shared" si="69"/>
        <v>Very Poor</v>
      </c>
      <c r="Z904">
        <f t="shared" si="69"/>
        <v>0</v>
      </c>
      <c r="AA904">
        <f t="shared" si="69"/>
        <v>0</v>
      </c>
      <c r="AB904">
        <f t="shared" si="69"/>
        <v>0</v>
      </c>
      <c r="AC904">
        <f t="shared" si="69"/>
        <v>0</v>
      </c>
    </row>
    <row r="905" spans="1:29" x14ac:dyDescent="0.35">
      <c r="A905">
        <v>903</v>
      </c>
      <c r="B905" s="1">
        <v>1.18427E+18</v>
      </c>
      <c r="C905" t="s">
        <v>3062</v>
      </c>
      <c r="D905" s="3">
        <v>0</v>
      </c>
      <c r="E905" s="3">
        <v>0</v>
      </c>
      <c r="F905" t="s">
        <v>38</v>
      </c>
      <c r="G905" t="str">
        <f t="shared" si="66"/>
        <v>Strong Rational</v>
      </c>
      <c r="H905" t="s">
        <v>669</v>
      </c>
      <c r="J905" t="s">
        <v>3063</v>
      </c>
      <c r="K905">
        <v>34439816</v>
      </c>
      <c r="M905" t="s">
        <v>3064</v>
      </c>
      <c r="N905" t="s">
        <v>18</v>
      </c>
      <c r="O905" t="s">
        <v>3065</v>
      </c>
      <c r="P905" t="s">
        <v>27</v>
      </c>
      <c r="R905" t="str">
        <f t="shared" si="68"/>
        <v>Neutral</v>
      </c>
      <c r="S905">
        <f t="shared" si="69"/>
        <v>0</v>
      </c>
      <c r="T905">
        <f t="shared" si="69"/>
        <v>0</v>
      </c>
      <c r="U905">
        <f t="shared" si="69"/>
        <v>0</v>
      </c>
      <c r="V905">
        <f t="shared" si="69"/>
        <v>0</v>
      </c>
      <c r="W905">
        <f t="shared" si="69"/>
        <v>0</v>
      </c>
      <c r="X905">
        <f t="shared" si="69"/>
        <v>0</v>
      </c>
      <c r="Y905">
        <f t="shared" si="69"/>
        <v>0</v>
      </c>
      <c r="Z905">
        <f t="shared" si="69"/>
        <v>0</v>
      </c>
      <c r="AA905">
        <f t="shared" si="69"/>
        <v>0</v>
      </c>
      <c r="AB905">
        <f t="shared" si="69"/>
        <v>0</v>
      </c>
      <c r="AC905">
        <f t="shared" si="69"/>
        <v>0</v>
      </c>
    </row>
    <row r="906" spans="1:29" x14ac:dyDescent="0.35">
      <c r="A906">
        <v>904</v>
      </c>
      <c r="B906" s="1">
        <v>1.18429E+18</v>
      </c>
      <c r="C906" t="s">
        <v>3066</v>
      </c>
      <c r="D906" s="3">
        <v>0.2</v>
      </c>
      <c r="E906" s="3">
        <v>0.1</v>
      </c>
      <c r="F906" t="s">
        <v>14</v>
      </c>
      <c r="G906" t="str">
        <f t="shared" si="66"/>
        <v>Strong Rational</v>
      </c>
      <c r="H906" t="s">
        <v>134</v>
      </c>
      <c r="J906" t="s">
        <v>3067</v>
      </c>
      <c r="K906">
        <v>2993557296</v>
      </c>
      <c r="M906" t="s">
        <v>3068</v>
      </c>
      <c r="N906" t="s">
        <v>18</v>
      </c>
      <c r="O906" t="s">
        <v>3069</v>
      </c>
      <c r="P906" t="s">
        <v>36</v>
      </c>
      <c r="R906">
        <f t="shared" si="68"/>
        <v>0</v>
      </c>
      <c r="S906">
        <f t="shared" si="69"/>
        <v>0</v>
      </c>
      <c r="T906" t="str">
        <f t="shared" si="69"/>
        <v>Somewhat Good</v>
      </c>
      <c r="U906">
        <f t="shared" si="69"/>
        <v>0</v>
      </c>
      <c r="V906">
        <f t="shared" si="69"/>
        <v>0</v>
      </c>
      <c r="W906">
        <f t="shared" si="69"/>
        <v>0</v>
      </c>
      <c r="X906">
        <f t="shared" si="69"/>
        <v>0</v>
      </c>
      <c r="Y906">
        <f t="shared" si="69"/>
        <v>0</v>
      </c>
      <c r="Z906">
        <f t="shared" si="69"/>
        <v>0</v>
      </c>
      <c r="AA906">
        <f t="shared" si="69"/>
        <v>0</v>
      </c>
      <c r="AB906">
        <f t="shared" si="69"/>
        <v>0</v>
      </c>
      <c r="AC906">
        <f t="shared" si="69"/>
        <v>0</v>
      </c>
    </row>
    <row r="907" spans="1:29" x14ac:dyDescent="0.35">
      <c r="A907">
        <v>905</v>
      </c>
      <c r="B907" s="1">
        <v>1.18E+18</v>
      </c>
      <c r="C907" t="s">
        <v>3070</v>
      </c>
      <c r="D907" s="3">
        <v>0</v>
      </c>
      <c r="E907" s="3">
        <v>0</v>
      </c>
      <c r="F907" t="s">
        <v>38</v>
      </c>
      <c r="G907" t="str">
        <f t="shared" si="66"/>
        <v>Strong Rational</v>
      </c>
      <c r="H907" t="s">
        <v>508</v>
      </c>
      <c r="J907" t="s">
        <v>373</v>
      </c>
      <c r="K907" s="1">
        <v>1.18E+18</v>
      </c>
      <c r="M907" t="s">
        <v>3071</v>
      </c>
      <c r="N907" t="s">
        <v>18</v>
      </c>
      <c r="O907" t="s">
        <v>698</v>
      </c>
      <c r="P907" t="s">
        <v>221</v>
      </c>
      <c r="R907">
        <f t="shared" si="68"/>
        <v>0</v>
      </c>
      <c r="S907">
        <f t="shared" si="69"/>
        <v>0</v>
      </c>
      <c r="T907">
        <f t="shared" si="69"/>
        <v>0</v>
      </c>
      <c r="U907">
        <f t="shared" si="69"/>
        <v>0</v>
      </c>
      <c r="V907">
        <f t="shared" si="69"/>
        <v>0</v>
      </c>
      <c r="W907">
        <f t="shared" si="69"/>
        <v>0</v>
      </c>
      <c r="X907">
        <f t="shared" si="69"/>
        <v>0</v>
      </c>
      <c r="Y907">
        <f t="shared" si="69"/>
        <v>0</v>
      </c>
      <c r="Z907">
        <f t="shared" si="69"/>
        <v>0</v>
      </c>
      <c r="AA907">
        <f t="shared" si="69"/>
        <v>0</v>
      </c>
      <c r="AB907" t="str">
        <f t="shared" si="69"/>
        <v>Neutral</v>
      </c>
      <c r="AC907">
        <f t="shared" si="69"/>
        <v>0</v>
      </c>
    </row>
    <row r="908" spans="1:29" x14ac:dyDescent="0.35">
      <c r="A908">
        <v>906</v>
      </c>
      <c r="B908" s="1">
        <v>1.18E+18</v>
      </c>
      <c r="C908" t="s">
        <v>3070</v>
      </c>
      <c r="D908" s="3">
        <v>0</v>
      </c>
      <c r="E908" s="3">
        <v>0</v>
      </c>
      <c r="F908" t="s">
        <v>38</v>
      </c>
      <c r="G908" t="str">
        <f t="shared" si="66"/>
        <v>Strong Rational</v>
      </c>
      <c r="H908" t="s">
        <v>508</v>
      </c>
      <c r="J908" t="s">
        <v>373</v>
      </c>
      <c r="K908" s="1">
        <v>1.18E+18</v>
      </c>
      <c r="M908" t="s">
        <v>3071</v>
      </c>
      <c r="N908" t="s">
        <v>18</v>
      </c>
      <c r="O908" t="s">
        <v>698</v>
      </c>
      <c r="P908" t="s">
        <v>221</v>
      </c>
      <c r="R908">
        <f t="shared" si="68"/>
        <v>0</v>
      </c>
      <c r="S908">
        <f t="shared" si="69"/>
        <v>0</v>
      </c>
      <c r="T908">
        <f t="shared" si="69"/>
        <v>0</v>
      </c>
      <c r="U908">
        <f t="shared" si="69"/>
        <v>0</v>
      </c>
      <c r="V908">
        <f t="shared" si="69"/>
        <v>0</v>
      </c>
      <c r="W908">
        <f t="shared" si="69"/>
        <v>0</v>
      </c>
      <c r="X908">
        <f t="shared" si="69"/>
        <v>0</v>
      </c>
      <c r="Y908">
        <f t="shared" si="69"/>
        <v>0</v>
      </c>
      <c r="Z908">
        <f t="shared" si="69"/>
        <v>0</v>
      </c>
      <c r="AA908">
        <f t="shared" si="69"/>
        <v>0</v>
      </c>
      <c r="AB908" t="str">
        <f t="shared" si="69"/>
        <v>Neutral</v>
      </c>
      <c r="AC908">
        <f t="shared" si="69"/>
        <v>0</v>
      </c>
    </row>
    <row r="909" spans="1:29" x14ac:dyDescent="0.35">
      <c r="A909">
        <v>907</v>
      </c>
      <c r="B909" s="1">
        <v>1.18428E+18</v>
      </c>
      <c r="C909" t="s">
        <v>3072</v>
      </c>
      <c r="D909" s="3">
        <v>0</v>
      </c>
      <c r="E909" s="3">
        <v>0</v>
      </c>
      <c r="F909" t="s">
        <v>38</v>
      </c>
      <c r="G909" t="str">
        <f t="shared" si="66"/>
        <v>Strong Rational</v>
      </c>
      <c r="H909" t="s">
        <v>1633</v>
      </c>
      <c r="J909" t="s">
        <v>23</v>
      </c>
      <c r="K909">
        <v>578653182</v>
      </c>
      <c r="M909" t="s">
        <v>3073</v>
      </c>
      <c r="N909" t="s">
        <v>239</v>
      </c>
      <c r="O909" t="s">
        <v>26</v>
      </c>
      <c r="P909" t="s">
        <v>27</v>
      </c>
      <c r="R909" t="str">
        <f t="shared" si="68"/>
        <v>Neutral</v>
      </c>
      <c r="S909">
        <f t="shared" si="69"/>
        <v>0</v>
      </c>
      <c r="T909">
        <f t="shared" si="69"/>
        <v>0</v>
      </c>
      <c r="U909">
        <f t="shared" si="69"/>
        <v>0</v>
      </c>
      <c r="V909">
        <f t="shared" si="69"/>
        <v>0</v>
      </c>
      <c r="W909">
        <f t="shared" si="69"/>
        <v>0</v>
      </c>
      <c r="X909">
        <f t="shared" si="69"/>
        <v>0</v>
      </c>
      <c r="Y909">
        <f t="shared" si="69"/>
        <v>0</v>
      </c>
      <c r="Z909">
        <f t="shared" si="69"/>
        <v>0</v>
      </c>
      <c r="AA909">
        <f t="shared" si="69"/>
        <v>0</v>
      </c>
      <c r="AB909">
        <f t="shared" si="69"/>
        <v>0</v>
      </c>
      <c r="AC909">
        <f t="shared" si="69"/>
        <v>0</v>
      </c>
    </row>
    <row r="910" spans="1:29" x14ac:dyDescent="0.35">
      <c r="A910">
        <v>908</v>
      </c>
      <c r="B910" s="1">
        <v>1.18428E+18</v>
      </c>
      <c r="C910" t="s">
        <v>3074</v>
      </c>
      <c r="D910" s="3">
        <v>0</v>
      </c>
      <c r="E910" s="3">
        <v>0</v>
      </c>
      <c r="F910" t="s">
        <v>38</v>
      </c>
      <c r="G910" t="str">
        <f t="shared" si="66"/>
        <v>Strong Rational</v>
      </c>
      <c r="H910" t="s">
        <v>2550</v>
      </c>
      <c r="K910">
        <v>1669376450</v>
      </c>
      <c r="M910" t="s">
        <v>3075</v>
      </c>
      <c r="N910" t="s">
        <v>18</v>
      </c>
      <c r="O910" t="s">
        <v>161</v>
      </c>
      <c r="P910" t="s">
        <v>156</v>
      </c>
      <c r="R910">
        <f t="shared" si="68"/>
        <v>0</v>
      </c>
      <c r="S910">
        <f t="shared" si="69"/>
        <v>0</v>
      </c>
      <c r="T910">
        <f t="shared" si="69"/>
        <v>0</v>
      </c>
      <c r="U910" t="str">
        <f t="shared" si="69"/>
        <v>Neutral</v>
      </c>
      <c r="V910">
        <f t="shared" si="69"/>
        <v>0</v>
      </c>
      <c r="W910">
        <f t="shared" si="69"/>
        <v>0</v>
      </c>
      <c r="X910">
        <f t="shared" si="69"/>
        <v>0</v>
      </c>
      <c r="Y910">
        <f t="shared" si="69"/>
        <v>0</v>
      </c>
      <c r="Z910">
        <f t="shared" si="69"/>
        <v>0</v>
      </c>
      <c r="AA910">
        <f t="shared" si="69"/>
        <v>0</v>
      </c>
      <c r="AB910">
        <f t="shared" si="69"/>
        <v>0</v>
      </c>
      <c r="AC910">
        <f t="shared" si="69"/>
        <v>0</v>
      </c>
    </row>
    <row r="911" spans="1:29" x14ac:dyDescent="0.35">
      <c r="A911">
        <v>909</v>
      </c>
      <c r="B911" s="1">
        <v>1.18428E+18</v>
      </c>
      <c r="C911" t="s">
        <v>3076</v>
      </c>
      <c r="D911" s="3">
        <v>0.33333333333333298</v>
      </c>
      <c r="E911" s="3">
        <v>0.66666666666666596</v>
      </c>
      <c r="F911" t="s">
        <v>14</v>
      </c>
      <c r="G911" t="str">
        <f t="shared" si="66"/>
        <v>Emotional</v>
      </c>
      <c r="H911" t="s">
        <v>1011</v>
      </c>
      <c r="J911" t="s">
        <v>3077</v>
      </c>
      <c r="K911">
        <v>345747422</v>
      </c>
      <c r="M911" t="s">
        <v>3078</v>
      </c>
      <c r="N911" t="s">
        <v>18</v>
      </c>
      <c r="O911" t="s">
        <v>3079</v>
      </c>
      <c r="P911" t="s">
        <v>27</v>
      </c>
      <c r="R911" t="str">
        <f t="shared" si="68"/>
        <v>Somewhat Good</v>
      </c>
      <c r="S911">
        <f t="shared" si="69"/>
        <v>0</v>
      </c>
      <c r="T911">
        <f t="shared" si="69"/>
        <v>0</v>
      </c>
      <c r="U911">
        <f t="shared" si="69"/>
        <v>0</v>
      </c>
      <c r="V911">
        <f t="shared" si="69"/>
        <v>0</v>
      </c>
      <c r="W911">
        <f t="shared" si="69"/>
        <v>0</v>
      </c>
      <c r="X911">
        <f t="shared" si="69"/>
        <v>0</v>
      </c>
      <c r="Y911">
        <f t="shared" si="69"/>
        <v>0</v>
      </c>
      <c r="Z911">
        <f t="shared" si="69"/>
        <v>0</v>
      </c>
      <c r="AA911">
        <f t="shared" si="69"/>
        <v>0</v>
      </c>
      <c r="AB911">
        <f t="shared" si="69"/>
        <v>0</v>
      </c>
      <c r="AC911">
        <f t="shared" si="69"/>
        <v>0</v>
      </c>
    </row>
    <row r="912" spans="1:29" x14ac:dyDescent="0.35">
      <c r="A912">
        <v>910</v>
      </c>
      <c r="B912" s="1">
        <v>1.18427E+18</v>
      </c>
      <c r="C912" t="s">
        <v>3080</v>
      </c>
      <c r="D912" s="3">
        <v>0</v>
      </c>
      <c r="E912" s="3">
        <v>0</v>
      </c>
      <c r="F912" t="s">
        <v>38</v>
      </c>
      <c r="G912" t="str">
        <f t="shared" si="66"/>
        <v>Strong Rational</v>
      </c>
      <c r="H912" t="s">
        <v>299</v>
      </c>
      <c r="J912" t="s">
        <v>53</v>
      </c>
      <c r="K912">
        <v>4808645361</v>
      </c>
      <c r="M912" t="s">
        <v>3081</v>
      </c>
      <c r="N912" t="s">
        <v>18</v>
      </c>
      <c r="O912" t="s">
        <v>55</v>
      </c>
      <c r="P912" t="s">
        <v>56</v>
      </c>
      <c r="R912">
        <f t="shared" si="68"/>
        <v>0</v>
      </c>
      <c r="S912">
        <f t="shared" si="69"/>
        <v>0</v>
      </c>
      <c r="T912">
        <f t="shared" si="69"/>
        <v>0</v>
      </c>
      <c r="U912">
        <f t="shared" si="69"/>
        <v>0</v>
      </c>
      <c r="V912">
        <f t="shared" si="69"/>
        <v>0</v>
      </c>
      <c r="W912">
        <f t="shared" si="69"/>
        <v>0</v>
      </c>
      <c r="X912">
        <f t="shared" si="69"/>
        <v>0</v>
      </c>
      <c r="Y912">
        <f t="shared" si="69"/>
        <v>0</v>
      </c>
      <c r="Z912" t="str">
        <f t="shared" si="69"/>
        <v>Neutral</v>
      </c>
      <c r="AA912">
        <f t="shared" si="69"/>
        <v>0</v>
      </c>
      <c r="AB912">
        <f t="shared" si="69"/>
        <v>0</v>
      </c>
      <c r="AC912">
        <f t="shared" si="69"/>
        <v>0</v>
      </c>
    </row>
    <row r="913" spans="1:29" x14ac:dyDescent="0.35">
      <c r="A913">
        <v>911</v>
      </c>
      <c r="B913" s="1">
        <v>1.18426E+18</v>
      </c>
      <c r="C913" t="s">
        <v>3082</v>
      </c>
      <c r="D913" s="3">
        <v>0</v>
      </c>
      <c r="E913" s="3">
        <v>0</v>
      </c>
      <c r="F913" t="s">
        <v>38</v>
      </c>
      <c r="G913" t="str">
        <f t="shared" si="66"/>
        <v>Strong Rational</v>
      </c>
      <c r="H913" t="s">
        <v>3083</v>
      </c>
      <c r="K913">
        <v>2408088689</v>
      </c>
      <c r="M913" t="s">
        <v>3084</v>
      </c>
      <c r="N913" t="s">
        <v>487</v>
      </c>
      <c r="O913" t="s">
        <v>3085</v>
      </c>
      <c r="P913" t="s">
        <v>36</v>
      </c>
      <c r="R913">
        <f t="shared" si="68"/>
        <v>0</v>
      </c>
      <c r="S913">
        <f t="shared" si="69"/>
        <v>0</v>
      </c>
      <c r="T913" t="str">
        <f t="shared" si="69"/>
        <v>Neutral</v>
      </c>
      <c r="U913">
        <f t="shared" si="69"/>
        <v>0</v>
      </c>
      <c r="V913">
        <f t="shared" si="69"/>
        <v>0</v>
      </c>
      <c r="W913">
        <f t="shared" si="69"/>
        <v>0</v>
      </c>
      <c r="X913">
        <f t="shared" si="69"/>
        <v>0</v>
      </c>
      <c r="Y913">
        <f t="shared" si="69"/>
        <v>0</v>
      </c>
      <c r="Z913">
        <f t="shared" si="69"/>
        <v>0</v>
      </c>
      <c r="AA913">
        <f t="shared" si="69"/>
        <v>0</v>
      </c>
      <c r="AB913">
        <f t="shared" si="69"/>
        <v>0</v>
      </c>
      <c r="AC913">
        <f t="shared" si="69"/>
        <v>0</v>
      </c>
    </row>
    <row r="914" spans="1:29" x14ac:dyDescent="0.35">
      <c r="A914">
        <v>912</v>
      </c>
      <c r="B914" s="1">
        <v>1.18E+18</v>
      </c>
      <c r="C914" t="s">
        <v>3082</v>
      </c>
      <c r="D914" s="3">
        <v>0</v>
      </c>
      <c r="E914" s="3">
        <v>0</v>
      </c>
      <c r="F914" t="s">
        <v>38</v>
      </c>
      <c r="G914" t="str">
        <f t="shared" si="66"/>
        <v>Strong Rational</v>
      </c>
      <c r="H914" t="s">
        <v>3083</v>
      </c>
      <c r="K914">
        <v>2408088689</v>
      </c>
      <c r="M914" t="s">
        <v>3084</v>
      </c>
      <c r="N914" t="s">
        <v>487</v>
      </c>
      <c r="O914" t="s">
        <v>3085</v>
      </c>
      <c r="P914" t="s">
        <v>221</v>
      </c>
      <c r="R914">
        <f t="shared" si="68"/>
        <v>0</v>
      </c>
      <c r="S914">
        <f t="shared" si="69"/>
        <v>0</v>
      </c>
      <c r="T914">
        <f t="shared" si="69"/>
        <v>0</v>
      </c>
      <c r="U914">
        <f t="shared" si="69"/>
        <v>0</v>
      </c>
      <c r="V914">
        <f t="shared" si="69"/>
        <v>0</v>
      </c>
      <c r="W914">
        <f t="shared" si="69"/>
        <v>0</v>
      </c>
      <c r="X914">
        <f t="shared" si="69"/>
        <v>0</v>
      </c>
      <c r="Y914">
        <f t="shared" si="69"/>
        <v>0</v>
      </c>
      <c r="Z914">
        <f t="shared" si="69"/>
        <v>0</v>
      </c>
      <c r="AA914">
        <f t="shared" si="69"/>
        <v>0</v>
      </c>
      <c r="AB914" t="str">
        <f t="shared" si="69"/>
        <v>Neutral</v>
      </c>
      <c r="AC914">
        <f t="shared" si="69"/>
        <v>0</v>
      </c>
    </row>
    <row r="915" spans="1:29" x14ac:dyDescent="0.35">
      <c r="A915">
        <v>913</v>
      </c>
      <c r="B915" s="1">
        <v>1.18429E+18</v>
      </c>
      <c r="C915" t="s">
        <v>3086</v>
      </c>
      <c r="D915" s="3">
        <v>0.14285714285714199</v>
      </c>
      <c r="E915" s="3">
        <v>0.26785714285714202</v>
      </c>
      <c r="F915" t="s">
        <v>14</v>
      </c>
      <c r="G915" t="str">
        <f t="shared" si="66"/>
        <v>Rational</v>
      </c>
      <c r="H915" t="s">
        <v>734</v>
      </c>
      <c r="J915" t="s">
        <v>74</v>
      </c>
      <c r="K915">
        <v>1333261783</v>
      </c>
      <c r="M915" t="s">
        <v>3087</v>
      </c>
      <c r="N915" t="s">
        <v>98</v>
      </c>
      <c r="O915" t="s">
        <v>75</v>
      </c>
      <c r="P915" t="s">
        <v>76</v>
      </c>
      <c r="R915">
        <f t="shared" si="68"/>
        <v>0</v>
      </c>
      <c r="S915">
        <f t="shared" si="69"/>
        <v>0</v>
      </c>
      <c r="T915">
        <f t="shared" si="69"/>
        <v>0</v>
      </c>
      <c r="U915">
        <f t="shared" si="69"/>
        <v>0</v>
      </c>
      <c r="V915">
        <f t="shared" si="69"/>
        <v>0</v>
      </c>
      <c r="W915">
        <f t="shared" si="69"/>
        <v>0</v>
      </c>
      <c r="X915">
        <f t="shared" si="69"/>
        <v>0</v>
      </c>
      <c r="Y915">
        <f t="shared" si="69"/>
        <v>0</v>
      </c>
      <c r="Z915">
        <f t="shared" si="69"/>
        <v>0</v>
      </c>
      <c r="AA915">
        <f t="shared" si="69"/>
        <v>0</v>
      </c>
      <c r="AB915">
        <f t="shared" si="69"/>
        <v>0</v>
      </c>
      <c r="AC915" t="str">
        <f t="shared" si="69"/>
        <v>Somewhat Good</v>
      </c>
    </row>
    <row r="916" spans="1:29" x14ac:dyDescent="0.35">
      <c r="A916">
        <v>914</v>
      </c>
      <c r="B916" s="1">
        <v>1.18429E+18</v>
      </c>
      <c r="C916" t="s">
        <v>3088</v>
      </c>
      <c r="D916" s="3">
        <v>0.55000000000000004</v>
      </c>
      <c r="E916" s="3">
        <v>0.65</v>
      </c>
      <c r="F916" t="s">
        <v>14</v>
      </c>
      <c r="G916" t="str">
        <f t="shared" si="66"/>
        <v>Emotional</v>
      </c>
      <c r="H916" t="s">
        <v>3089</v>
      </c>
      <c r="J916" t="s">
        <v>74</v>
      </c>
      <c r="K916" s="1">
        <v>7.82198E+17</v>
      </c>
      <c r="M916" t="s">
        <v>3090</v>
      </c>
      <c r="N916" t="s">
        <v>18</v>
      </c>
      <c r="O916" t="s">
        <v>75</v>
      </c>
      <c r="P916" t="s">
        <v>76</v>
      </c>
      <c r="R916">
        <f t="shared" si="68"/>
        <v>0</v>
      </c>
      <c r="S916">
        <f t="shared" si="69"/>
        <v>0</v>
      </c>
      <c r="T916">
        <f t="shared" si="69"/>
        <v>0</v>
      </c>
      <c r="U916">
        <f t="shared" si="69"/>
        <v>0</v>
      </c>
      <c r="V916">
        <f t="shared" si="69"/>
        <v>0</v>
      </c>
      <c r="W916">
        <f t="shared" si="69"/>
        <v>0</v>
      </c>
      <c r="X916">
        <f t="shared" si="69"/>
        <v>0</v>
      </c>
      <c r="Y916">
        <f t="shared" si="69"/>
        <v>0</v>
      </c>
      <c r="Z916">
        <f t="shared" si="69"/>
        <v>0</v>
      </c>
      <c r="AA916">
        <f t="shared" si="69"/>
        <v>0</v>
      </c>
      <c r="AB916">
        <f t="shared" si="69"/>
        <v>0</v>
      </c>
      <c r="AC916" t="str">
        <f t="shared" si="69"/>
        <v>Very Good</v>
      </c>
    </row>
    <row r="917" spans="1:29" x14ac:dyDescent="0.35">
      <c r="A917">
        <v>915</v>
      </c>
      <c r="B917" s="1">
        <v>1.18427E+18</v>
      </c>
      <c r="C917" t="s">
        <v>3091</v>
      </c>
      <c r="D917" s="3">
        <v>0.3</v>
      </c>
      <c r="E917" s="3">
        <v>1</v>
      </c>
      <c r="F917" t="s">
        <v>14</v>
      </c>
      <c r="G917" t="str">
        <f t="shared" si="66"/>
        <v>Strong Emotional</v>
      </c>
      <c r="H917" t="s">
        <v>468</v>
      </c>
      <c r="J917" t="s">
        <v>3092</v>
      </c>
      <c r="K917">
        <v>68892114</v>
      </c>
      <c r="M917" t="s">
        <v>3093</v>
      </c>
      <c r="N917" t="s">
        <v>18</v>
      </c>
      <c r="O917" t="s">
        <v>3094</v>
      </c>
      <c r="P917" t="s">
        <v>76</v>
      </c>
      <c r="R917">
        <f t="shared" si="68"/>
        <v>0</v>
      </c>
      <c r="S917">
        <f t="shared" si="69"/>
        <v>0</v>
      </c>
      <c r="T917">
        <f t="shared" si="69"/>
        <v>0</v>
      </c>
      <c r="U917">
        <f t="shared" si="69"/>
        <v>0</v>
      </c>
      <c r="V917">
        <f t="shared" si="69"/>
        <v>0</v>
      </c>
      <c r="W917">
        <f t="shared" si="69"/>
        <v>0</v>
      </c>
      <c r="X917">
        <f t="shared" si="69"/>
        <v>0</v>
      </c>
      <c r="Y917">
        <f t="shared" si="69"/>
        <v>0</v>
      </c>
      <c r="Z917">
        <f t="shared" si="69"/>
        <v>0</v>
      </c>
      <c r="AA917">
        <f t="shared" si="69"/>
        <v>0</v>
      </c>
      <c r="AB917">
        <f t="shared" si="69"/>
        <v>0</v>
      </c>
      <c r="AC917" t="str">
        <f t="shared" si="69"/>
        <v>Somewhat Good</v>
      </c>
    </row>
    <row r="918" spans="1:29" x14ac:dyDescent="0.35">
      <c r="A918">
        <v>916</v>
      </c>
      <c r="B918" s="1">
        <v>1.18428E+18</v>
      </c>
      <c r="C918" t="s">
        <v>3095</v>
      </c>
      <c r="D918" s="3">
        <v>0</v>
      </c>
      <c r="E918" s="3">
        <v>0</v>
      </c>
      <c r="F918" t="s">
        <v>38</v>
      </c>
      <c r="G918" t="str">
        <f t="shared" si="66"/>
        <v>Strong Rational</v>
      </c>
      <c r="H918" t="s">
        <v>41</v>
      </c>
      <c r="J918" t="s">
        <v>3096</v>
      </c>
      <c r="K918">
        <v>67609919</v>
      </c>
      <c r="M918" t="s">
        <v>3096</v>
      </c>
      <c r="N918" t="s">
        <v>18</v>
      </c>
      <c r="O918" t="s">
        <v>3097</v>
      </c>
      <c r="P918" t="s">
        <v>62</v>
      </c>
      <c r="R918">
        <f t="shared" si="68"/>
        <v>0</v>
      </c>
      <c r="S918">
        <f t="shared" si="69"/>
        <v>0</v>
      </c>
      <c r="T918">
        <f t="shared" si="69"/>
        <v>0</v>
      </c>
      <c r="U918">
        <f t="shared" si="69"/>
        <v>0</v>
      </c>
      <c r="V918">
        <f t="shared" si="69"/>
        <v>0</v>
      </c>
      <c r="W918">
        <f t="shared" si="69"/>
        <v>0</v>
      </c>
      <c r="X918">
        <f t="shared" si="69"/>
        <v>0</v>
      </c>
      <c r="Y918">
        <f t="shared" ref="S918:AC941" si="70">IF($P918 = Y$1, IF(AND(0&lt;$D918, $D918&lt;0.5), "Somewhat Good", IF(AND(0.5&lt;=$D918, $D918&lt;=1), "Very Good", IF(AND(-0.5&lt;$D918, $D918&lt;0), "Somewhat Poor", IF(AND(-1&lt;=$D918, $D918&lt;=-0.5), "Very Poor", IF($D918=0, "Neutral", "ERROR"))))),0)</f>
        <v>0</v>
      </c>
      <c r="Z918">
        <f t="shared" si="70"/>
        <v>0</v>
      </c>
      <c r="AA918" t="str">
        <f t="shared" si="70"/>
        <v>Neutral</v>
      </c>
      <c r="AB918">
        <f t="shared" si="70"/>
        <v>0</v>
      </c>
      <c r="AC918">
        <f t="shared" si="70"/>
        <v>0</v>
      </c>
    </row>
    <row r="919" spans="1:29" x14ac:dyDescent="0.35">
      <c r="A919">
        <v>917</v>
      </c>
      <c r="B919" s="1">
        <v>1.18427E+18</v>
      </c>
      <c r="C919" t="s">
        <v>3098</v>
      </c>
      <c r="D919" s="3">
        <v>0</v>
      </c>
      <c r="E919" s="3">
        <v>0</v>
      </c>
      <c r="F919" t="s">
        <v>38</v>
      </c>
      <c r="G919" t="str">
        <f t="shared" si="66"/>
        <v>Strong Rational</v>
      </c>
      <c r="H919" t="s">
        <v>2295</v>
      </c>
      <c r="J919" t="s">
        <v>773</v>
      </c>
      <c r="K919" s="1">
        <v>1.09398E+18</v>
      </c>
      <c r="M919" t="s">
        <v>3099</v>
      </c>
      <c r="N919" t="s">
        <v>487</v>
      </c>
      <c r="O919" t="s">
        <v>3100</v>
      </c>
      <c r="P919" t="s">
        <v>62</v>
      </c>
      <c r="R919">
        <f t="shared" si="68"/>
        <v>0</v>
      </c>
      <c r="S919">
        <f t="shared" si="70"/>
        <v>0</v>
      </c>
      <c r="T919">
        <f t="shared" si="70"/>
        <v>0</v>
      </c>
      <c r="U919">
        <f t="shared" si="70"/>
        <v>0</v>
      </c>
      <c r="V919">
        <f t="shared" si="70"/>
        <v>0</v>
      </c>
      <c r="W919">
        <f t="shared" si="70"/>
        <v>0</v>
      </c>
      <c r="X919">
        <f t="shared" si="70"/>
        <v>0</v>
      </c>
      <c r="Y919">
        <f t="shared" si="70"/>
        <v>0</v>
      </c>
      <c r="Z919">
        <f t="shared" si="70"/>
        <v>0</v>
      </c>
      <c r="AA919" t="str">
        <f t="shared" si="70"/>
        <v>Neutral</v>
      </c>
      <c r="AB919">
        <f t="shared" si="70"/>
        <v>0</v>
      </c>
      <c r="AC919">
        <f t="shared" si="70"/>
        <v>0</v>
      </c>
    </row>
    <row r="920" spans="1:29" x14ac:dyDescent="0.35">
      <c r="A920">
        <v>918</v>
      </c>
      <c r="B920" s="1">
        <v>1.18426E+18</v>
      </c>
      <c r="C920" t="s">
        <v>3101</v>
      </c>
      <c r="D920" s="3">
        <v>0.5</v>
      </c>
      <c r="E920" s="3">
        <v>0.5</v>
      </c>
      <c r="F920" t="s">
        <v>14</v>
      </c>
      <c r="G920" t="str">
        <f t="shared" si="66"/>
        <v>Rational</v>
      </c>
      <c r="H920" t="s">
        <v>2040</v>
      </c>
      <c r="J920" t="s">
        <v>3102</v>
      </c>
      <c r="K920" s="1">
        <v>7.29894E+17</v>
      </c>
      <c r="M920" t="s">
        <v>3103</v>
      </c>
      <c r="N920" t="s">
        <v>18</v>
      </c>
      <c r="O920" t="s">
        <v>3104</v>
      </c>
      <c r="P920" t="s">
        <v>36</v>
      </c>
      <c r="R920">
        <f t="shared" si="68"/>
        <v>0</v>
      </c>
      <c r="S920">
        <f t="shared" si="70"/>
        <v>0</v>
      </c>
      <c r="T920" t="str">
        <f t="shared" si="70"/>
        <v>Very Good</v>
      </c>
      <c r="U920">
        <f t="shared" si="70"/>
        <v>0</v>
      </c>
      <c r="V920">
        <f t="shared" si="70"/>
        <v>0</v>
      </c>
      <c r="W920">
        <f t="shared" si="70"/>
        <v>0</v>
      </c>
      <c r="X920">
        <f t="shared" si="70"/>
        <v>0</v>
      </c>
      <c r="Y920">
        <f t="shared" si="70"/>
        <v>0</v>
      </c>
      <c r="Z920">
        <f t="shared" si="70"/>
        <v>0</v>
      </c>
      <c r="AA920">
        <f t="shared" si="70"/>
        <v>0</v>
      </c>
      <c r="AB920">
        <f t="shared" si="70"/>
        <v>0</v>
      </c>
      <c r="AC920">
        <f t="shared" si="70"/>
        <v>0</v>
      </c>
    </row>
    <row r="921" spans="1:29" x14ac:dyDescent="0.35">
      <c r="A921">
        <v>919</v>
      </c>
      <c r="B921" s="1">
        <v>1.18428E+18</v>
      </c>
      <c r="C921" t="s">
        <v>3105</v>
      </c>
      <c r="D921" s="3">
        <v>0</v>
      </c>
      <c r="E921" s="3">
        <v>0</v>
      </c>
      <c r="F921" t="s">
        <v>38</v>
      </c>
      <c r="G921" t="str">
        <f t="shared" si="66"/>
        <v>Strong Rational</v>
      </c>
      <c r="H921" t="s">
        <v>526</v>
      </c>
      <c r="J921" t="s">
        <v>46</v>
      </c>
      <c r="K921">
        <v>496552029</v>
      </c>
      <c r="M921" t="s">
        <v>3106</v>
      </c>
      <c r="N921" t="s">
        <v>3107</v>
      </c>
      <c r="O921" t="s">
        <v>49</v>
      </c>
      <c r="P921" t="s">
        <v>50</v>
      </c>
      <c r="R921">
        <f t="shared" si="68"/>
        <v>0</v>
      </c>
      <c r="S921">
        <f t="shared" si="70"/>
        <v>0</v>
      </c>
      <c r="T921">
        <f t="shared" si="70"/>
        <v>0</v>
      </c>
      <c r="U921">
        <f t="shared" si="70"/>
        <v>0</v>
      </c>
      <c r="V921">
        <f t="shared" si="70"/>
        <v>0</v>
      </c>
      <c r="W921" t="str">
        <f t="shared" si="70"/>
        <v>Neutral</v>
      </c>
      <c r="X921">
        <f t="shared" si="70"/>
        <v>0</v>
      </c>
      <c r="Y921">
        <f t="shared" si="70"/>
        <v>0</v>
      </c>
      <c r="Z921">
        <f t="shared" si="70"/>
        <v>0</v>
      </c>
      <c r="AA921">
        <f t="shared" si="70"/>
        <v>0</v>
      </c>
      <c r="AB921">
        <f t="shared" si="70"/>
        <v>0</v>
      </c>
      <c r="AC921">
        <f t="shared" si="70"/>
        <v>0</v>
      </c>
    </row>
    <row r="922" spans="1:29" x14ac:dyDescent="0.35">
      <c r="A922">
        <v>920</v>
      </c>
      <c r="B922" s="1">
        <v>1.18427E+18</v>
      </c>
      <c r="C922" t="s">
        <v>3108</v>
      </c>
      <c r="D922" s="3">
        <v>0</v>
      </c>
      <c r="E922" s="3">
        <v>0</v>
      </c>
      <c r="F922" t="s">
        <v>38</v>
      </c>
      <c r="G922" t="str">
        <f t="shared" si="66"/>
        <v>Strong Rational</v>
      </c>
      <c r="H922" t="s">
        <v>2793</v>
      </c>
      <c r="J922" t="s">
        <v>794</v>
      </c>
      <c r="K922">
        <v>62983195</v>
      </c>
      <c r="M922" t="s">
        <v>3109</v>
      </c>
      <c r="N922" t="s">
        <v>18</v>
      </c>
      <c r="O922" t="s">
        <v>1426</v>
      </c>
      <c r="P922" t="s">
        <v>50</v>
      </c>
      <c r="R922">
        <f t="shared" si="68"/>
        <v>0</v>
      </c>
      <c r="S922">
        <f t="shared" si="70"/>
        <v>0</v>
      </c>
      <c r="T922">
        <f t="shared" si="70"/>
        <v>0</v>
      </c>
      <c r="U922">
        <f t="shared" si="70"/>
        <v>0</v>
      </c>
      <c r="V922">
        <f t="shared" si="70"/>
        <v>0</v>
      </c>
      <c r="W922" t="str">
        <f t="shared" si="70"/>
        <v>Neutral</v>
      </c>
      <c r="X922">
        <f t="shared" si="70"/>
        <v>0</v>
      </c>
      <c r="Y922">
        <f t="shared" si="70"/>
        <v>0</v>
      </c>
      <c r="Z922">
        <f t="shared" si="70"/>
        <v>0</v>
      </c>
      <c r="AA922">
        <f t="shared" si="70"/>
        <v>0</v>
      </c>
      <c r="AB922">
        <f t="shared" si="70"/>
        <v>0</v>
      </c>
      <c r="AC922">
        <f t="shared" si="70"/>
        <v>0</v>
      </c>
    </row>
    <row r="923" spans="1:29" x14ac:dyDescent="0.35">
      <c r="A923">
        <v>921</v>
      </c>
      <c r="B923" s="1">
        <v>1.18428E+18</v>
      </c>
      <c r="C923" t="s">
        <v>3110</v>
      </c>
      <c r="D923" s="3">
        <v>0</v>
      </c>
      <c r="E923" s="3">
        <v>0</v>
      </c>
      <c r="F923" t="s">
        <v>38</v>
      </c>
      <c r="G923" t="str">
        <f t="shared" si="66"/>
        <v>Strong Rational</v>
      </c>
      <c r="H923" t="s">
        <v>640</v>
      </c>
      <c r="K923">
        <v>46221703</v>
      </c>
      <c r="M923" t="s">
        <v>3111</v>
      </c>
      <c r="N923" t="s">
        <v>18</v>
      </c>
      <c r="O923" t="s">
        <v>3112</v>
      </c>
      <c r="P923" t="s">
        <v>27</v>
      </c>
      <c r="R923" t="str">
        <f t="shared" si="68"/>
        <v>Neutral</v>
      </c>
      <c r="S923">
        <f t="shared" si="70"/>
        <v>0</v>
      </c>
      <c r="T923">
        <f t="shared" si="70"/>
        <v>0</v>
      </c>
      <c r="U923">
        <f t="shared" si="70"/>
        <v>0</v>
      </c>
      <c r="V923">
        <f t="shared" si="70"/>
        <v>0</v>
      </c>
      <c r="W923">
        <f t="shared" si="70"/>
        <v>0</v>
      </c>
      <c r="X923">
        <f t="shared" si="70"/>
        <v>0</v>
      </c>
      <c r="Y923">
        <f t="shared" si="70"/>
        <v>0</v>
      </c>
      <c r="Z923">
        <f t="shared" si="70"/>
        <v>0</v>
      </c>
      <c r="AA923">
        <f t="shared" si="70"/>
        <v>0</v>
      </c>
      <c r="AB923">
        <f t="shared" si="70"/>
        <v>0</v>
      </c>
      <c r="AC923">
        <f t="shared" si="70"/>
        <v>0</v>
      </c>
    </row>
    <row r="924" spans="1:29" ht="188.5" x14ac:dyDescent="0.35">
      <c r="A924">
        <v>922</v>
      </c>
      <c r="B924" s="1">
        <v>1.18428E+18</v>
      </c>
      <c r="C924" s="2" t="s">
        <v>3113</v>
      </c>
      <c r="D924" s="3">
        <v>0</v>
      </c>
      <c r="E924" s="3">
        <v>0</v>
      </c>
      <c r="F924" t="s">
        <v>38</v>
      </c>
      <c r="G924" t="str">
        <f t="shared" si="66"/>
        <v>Strong Rational</v>
      </c>
      <c r="H924" t="s">
        <v>1089</v>
      </c>
      <c r="K924">
        <v>399695776</v>
      </c>
      <c r="M924" t="s">
        <v>3114</v>
      </c>
      <c r="N924" t="s">
        <v>239</v>
      </c>
      <c r="O924" t="s">
        <v>85</v>
      </c>
      <c r="P924" t="s">
        <v>20</v>
      </c>
      <c r="R924">
        <f t="shared" si="68"/>
        <v>0</v>
      </c>
      <c r="S924">
        <f t="shared" si="70"/>
        <v>0</v>
      </c>
      <c r="T924">
        <f t="shared" si="70"/>
        <v>0</v>
      </c>
      <c r="U924">
        <f t="shared" si="70"/>
        <v>0</v>
      </c>
      <c r="V924">
        <f t="shared" si="70"/>
        <v>0</v>
      </c>
      <c r="W924">
        <f t="shared" si="70"/>
        <v>0</v>
      </c>
      <c r="X924">
        <f t="shared" si="70"/>
        <v>0</v>
      </c>
      <c r="Y924" t="str">
        <f t="shared" si="70"/>
        <v>Neutral</v>
      </c>
      <c r="Z924">
        <f t="shared" si="70"/>
        <v>0</v>
      </c>
      <c r="AA924">
        <f t="shared" si="70"/>
        <v>0</v>
      </c>
      <c r="AB924">
        <f t="shared" si="70"/>
        <v>0</v>
      </c>
      <c r="AC924">
        <f t="shared" si="70"/>
        <v>0</v>
      </c>
    </row>
    <row r="925" spans="1:29" x14ac:dyDescent="0.35">
      <c r="A925">
        <v>923</v>
      </c>
      <c r="B925" s="1">
        <v>1.18428E+18</v>
      </c>
      <c r="C925" t="s">
        <v>3115</v>
      </c>
      <c r="D925" s="3">
        <v>0</v>
      </c>
      <c r="E925" s="3">
        <v>0</v>
      </c>
      <c r="F925" t="s">
        <v>38</v>
      </c>
      <c r="G925" t="str">
        <f t="shared" si="66"/>
        <v>Strong Rational</v>
      </c>
      <c r="H925" t="s">
        <v>2956</v>
      </c>
      <c r="J925" t="s">
        <v>16</v>
      </c>
      <c r="K925">
        <v>249916803</v>
      </c>
      <c r="M925" t="s">
        <v>3116</v>
      </c>
      <c r="N925" t="s">
        <v>487</v>
      </c>
      <c r="O925" t="s">
        <v>85</v>
      </c>
      <c r="P925" t="s">
        <v>20</v>
      </c>
      <c r="R925">
        <f t="shared" si="68"/>
        <v>0</v>
      </c>
      <c r="S925">
        <f t="shared" si="70"/>
        <v>0</v>
      </c>
      <c r="T925">
        <f t="shared" si="70"/>
        <v>0</v>
      </c>
      <c r="U925">
        <f t="shared" si="70"/>
        <v>0</v>
      </c>
      <c r="V925">
        <f t="shared" si="70"/>
        <v>0</v>
      </c>
      <c r="W925">
        <f t="shared" si="70"/>
        <v>0</v>
      </c>
      <c r="X925">
        <f t="shared" si="70"/>
        <v>0</v>
      </c>
      <c r="Y925" t="str">
        <f t="shared" si="70"/>
        <v>Neutral</v>
      </c>
      <c r="Z925">
        <f t="shared" si="70"/>
        <v>0</v>
      </c>
      <c r="AA925">
        <f t="shared" si="70"/>
        <v>0</v>
      </c>
      <c r="AB925">
        <f t="shared" si="70"/>
        <v>0</v>
      </c>
      <c r="AC925">
        <f t="shared" si="70"/>
        <v>0</v>
      </c>
    </row>
    <row r="926" spans="1:29" x14ac:dyDescent="0.35">
      <c r="A926">
        <v>924</v>
      </c>
      <c r="B926" s="1">
        <v>1.18426E+18</v>
      </c>
      <c r="C926" t="s">
        <v>3117</v>
      </c>
      <c r="D926" s="3">
        <v>0</v>
      </c>
      <c r="E926" s="3">
        <v>0</v>
      </c>
      <c r="F926" t="s">
        <v>38</v>
      </c>
      <c r="G926" t="str">
        <f t="shared" si="66"/>
        <v>Strong Rational</v>
      </c>
      <c r="H926" t="s">
        <v>2082</v>
      </c>
      <c r="K926">
        <v>63057181</v>
      </c>
      <c r="M926" t="s">
        <v>3118</v>
      </c>
      <c r="N926" t="s">
        <v>3119</v>
      </c>
      <c r="O926" t="s">
        <v>3120</v>
      </c>
      <c r="P926" t="s">
        <v>56</v>
      </c>
      <c r="R926">
        <f t="shared" si="68"/>
        <v>0</v>
      </c>
      <c r="S926">
        <f t="shared" si="70"/>
        <v>0</v>
      </c>
      <c r="T926">
        <f t="shared" si="70"/>
        <v>0</v>
      </c>
      <c r="U926">
        <f t="shared" si="70"/>
        <v>0</v>
      </c>
      <c r="V926">
        <f t="shared" si="70"/>
        <v>0</v>
      </c>
      <c r="W926">
        <f t="shared" si="70"/>
        <v>0</v>
      </c>
      <c r="X926">
        <f t="shared" si="70"/>
        <v>0</v>
      </c>
      <c r="Y926">
        <f t="shared" si="70"/>
        <v>0</v>
      </c>
      <c r="Z926" t="str">
        <f t="shared" si="70"/>
        <v>Neutral</v>
      </c>
      <c r="AA926">
        <f t="shared" si="70"/>
        <v>0</v>
      </c>
      <c r="AB926">
        <f t="shared" si="70"/>
        <v>0</v>
      </c>
      <c r="AC926">
        <f t="shared" si="70"/>
        <v>0</v>
      </c>
    </row>
    <row r="927" spans="1:29" x14ac:dyDescent="0.35">
      <c r="A927">
        <v>925</v>
      </c>
      <c r="B927" s="1">
        <v>1.18428E+18</v>
      </c>
      <c r="C927" t="s">
        <v>3121</v>
      </c>
      <c r="D927" s="3">
        <v>0.13636363636363599</v>
      </c>
      <c r="E927" s="3">
        <v>0.45454545454545398</v>
      </c>
      <c r="F927" t="s">
        <v>14</v>
      </c>
      <c r="G927" t="str">
        <f t="shared" si="66"/>
        <v>Rational</v>
      </c>
      <c r="H927" t="s">
        <v>3122</v>
      </c>
      <c r="J927" t="s">
        <v>53</v>
      </c>
      <c r="K927">
        <v>123299755</v>
      </c>
      <c r="M927" t="s">
        <v>3123</v>
      </c>
      <c r="N927" t="s">
        <v>18</v>
      </c>
      <c r="O927" t="s">
        <v>55</v>
      </c>
      <c r="P927" t="s">
        <v>56</v>
      </c>
      <c r="R927">
        <f t="shared" si="68"/>
        <v>0</v>
      </c>
      <c r="S927">
        <f t="shared" si="70"/>
        <v>0</v>
      </c>
      <c r="T927">
        <f t="shared" si="70"/>
        <v>0</v>
      </c>
      <c r="U927">
        <f t="shared" si="70"/>
        <v>0</v>
      </c>
      <c r="V927">
        <f t="shared" si="70"/>
        <v>0</v>
      </c>
      <c r="W927">
        <f t="shared" si="70"/>
        <v>0</v>
      </c>
      <c r="X927">
        <f t="shared" si="70"/>
        <v>0</v>
      </c>
      <c r="Y927">
        <f t="shared" si="70"/>
        <v>0</v>
      </c>
      <c r="Z927" t="str">
        <f t="shared" si="70"/>
        <v>Somewhat Good</v>
      </c>
      <c r="AA927">
        <f t="shared" si="70"/>
        <v>0</v>
      </c>
      <c r="AB927">
        <f t="shared" si="70"/>
        <v>0</v>
      </c>
      <c r="AC927">
        <f t="shared" si="70"/>
        <v>0</v>
      </c>
    </row>
    <row r="928" spans="1:29" x14ac:dyDescent="0.35">
      <c r="A928">
        <v>926</v>
      </c>
      <c r="B928" s="1">
        <v>1.18427E+18</v>
      </c>
      <c r="C928" t="s">
        <v>3124</v>
      </c>
      <c r="D928" s="3">
        <v>0</v>
      </c>
      <c r="E928" s="3">
        <v>0</v>
      </c>
      <c r="F928" t="s">
        <v>38</v>
      </c>
      <c r="G928" t="str">
        <f t="shared" si="66"/>
        <v>Strong Rational</v>
      </c>
      <c r="H928" t="s">
        <v>1148</v>
      </c>
      <c r="J928" t="s">
        <v>3125</v>
      </c>
      <c r="K928" s="1">
        <v>1.01786E+18</v>
      </c>
      <c r="M928" t="s">
        <v>3126</v>
      </c>
      <c r="N928" t="s">
        <v>18</v>
      </c>
      <c r="O928" t="s">
        <v>3127</v>
      </c>
      <c r="P928" t="s">
        <v>27</v>
      </c>
      <c r="R928" t="str">
        <f t="shared" si="68"/>
        <v>Neutral</v>
      </c>
      <c r="S928">
        <f t="shared" si="70"/>
        <v>0</v>
      </c>
      <c r="T928">
        <f t="shared" si="70"/>
        <v>0</v>
      </c>
      <c r="U928">
        <f t="shared" si="70"/>
        <v>0</v>
      </c>
      <c r="V928">
        <f t="shared" si="70"/>
        <v>0</v>
      </c>
      <c r="W928">
        <f t="shared" si="70"/>
        <v>0</v>
      </c>
      <c r="X928">
        <f t="shared" si="70"/>
        <v>0</v>
      </c>
      <c r="Y928">
        <f t="shared" si="70"/>
        <v>0</v>
      </c>
      <c r="Z928">
        <f t="shared" si="70"/>
        <v>0</v>
      </c>
      <c r="AA928">
        <f t="shared" si="70"/>
        <v>0</v>
      </c>
      <c r="AB928">
        <f t="shared" si="70"/>
        <v>0</v>
      </c>
      <c r="AC928">
        <f t="shared" si="70"/>
        <v>0</v>
      </c>
    </row>
    <row r="929" spans="1:29" x14ac:dyDescent="0.35">
      <c r="A929">
        <v>927</v>
      </c>
      <c r="B929" s="1">
        <v>1.18428E+18</v>
      </c>
      <c r="C929" t="s">
        <v>3128</v>
      </c>
      <c r="D929" s="3">
        <v>0.4</v>
      </c>
      <c r="E929" s="3">
        <v>0.65</v>
      </c>
      <c r="F929" t="s">
        <v>14</v>
      </c>
      <c r="G929" t="str">
        <f t="shared" si="66"/>
        <v>Emotional</v>
      </c>
      <c r="H929" t="s">
        <v>1746</v>
      </c>
      <c r="J929" t="s">
        <v>2582</v>
      </c>
      <c r="K929" s="1">
        <v>7.23398E+17</v>
      </c>
      <c r="M929" t="s">
        <v>3129</v>
      </c>
      <c r="N929" t="s">
        <v>18</v>
      </c>
      <c r="O929" t="s">
        <v>3130</v>
      </c>
      <c r="P929" t="s">
        <v>27</v>
      </c>
      <c r="R929" t="str">
        <f t="shared" si="68"/>
        <v>Somewhat Good</v>
      </c>
      <c r="S929">
        <f t="shared" si="70"/>
        <v>0</v>
      </c>
      <c r="T929">
        <f t="shared" si="70"/>
        <v>0</v>
      </c>
      <c r="U929">
        <f t="shared" si="70"/>
        <v>0</v>
      </c>
      <c r="V929">
        <f t="shared" si="70"/>
        <v>0</v>
      </c>
      <c r="W929">
        <f t="shared" si="70"/>
        <v>0</v>
      </c>
      <c r="X929">
        <f t="shared" si="70"/>
        <v>0</v>
      </c>
      <c r="Y929">
        <f t="shared" si="70"/>
        <v>0</v>
      </c>
      <c r="Z929">
        <f t="shared" si="70"/>
        <v>0</v>
      </c>
      <c r="AA929">
        <f t="shared" si="70"/>
        <v>0</v>
      </c>
      <c r="AB929">
        <f t="shared" si="70"/>
        <v>0</v>
      </c>
      <c r="AC929">
        <f t="shared" si="70"/>
        <v>0</v>
      </c>
    </row>
    <row r="930" spans="1:29" x14ac:dyDescent="0.35">
      <c r="A930">
        <v>928</v>
      </c>
      <c r="B930" s="1">
        <v>1.18428E+18</v>
      </c>
      <c r="C930" t="s">
        <v>3131</v>
      </c>
      <c r="D930" s="3">
        <v>0.2</v>
      </c>
      <c r="E930" s="3">
        <v>0.3</v>
      </c>
      <c r="F930" t="s">
        <v>14</v>
      </c>
      <c r="G930" t="str">
        <f t="shared" si="66"/>
        <v>Rational</v>
      </c>
      <c r="H930" t="s">
        <v>3132</v>
      </c>
      <c r="J930" t="s">
        <v>107</v>
      </c>
      <c r="K930">
        <v>2889024533</v>
      </c>
      <c r="M930" t="s">
        <v>3133</v>
      </c>
      <c r="N930" t="s">
        <v>18</v>
      </c>
      <c r="O930" t="s">
        <v>3134</v>
      </c>
      <c r="P930" t="s">
        <v>36</v>
      </c>
      <c r="R930">
        <f t="shared" si="68"/>
        <v>0</v>
      </c>
      <c r="S930">
        <f t="shared" si="70"/>
        <v>0</v>
      </c>
      <c r="T930" t="str">
        <f t="shared" si="70"/>
        <v>Somewhat Good</v>
      </c>
      <c r="U930">
        <f t="shared" si="70"/>
        <v>0</v>
      </c>
      <c r="V930">
        <f t="shared" si="70"/>
        <v>0</v>
      </c>
      <c r="W930">
        <f t="shared" si="70"/>
        <v>0</v>
      </c>
      <c r="X930">
        <f t="shared" si="70"/>
        <v>0</v>
      </c>
      <c r="Y930">
        <f t="shared" si="70"/>
        <v>0</v>
      </c>
      <c r="Z930">
        <f t="shared" si="70"/>
        <v>0</v>
      </c>
      <c r="AA930">
        <f t="shared" si="70"/>
        <v>0</v>
      </c>
      <c r="AB930">
        <f t="shared" si="70"/>
        <v>0</v>
      </c>
      <c r="AC930">
        <f t="shared" si="70"/>
        <v>0</v>
      </c>
    </row>
    <row r="931" spans="1:29" x14ac:dyDescent="0.35">
      <c r="A931">
        <v>929</v>
      </c>
      <c r="B931" s="1">
        <v>1.18427E+18</v>
      </c>
      <c r="C931" t="s">
        <v>3135</v>
      </c>
      <c r="D931" s="3">
        <v>-0.3</v>
      </c>
      <c r="E931" s="3">
        <v>0.56666666666666599</v>
      </c>
      <c r="F931" t="s">
        <v>69</v>
      </c>
      <c r="G931" t="str">
        <f t="shared" si="66"/>
        <v>Emotional</v>
      </c>
      <c r="H931" t="s">
        <v>3136</v>
      </c>
      <c r="J931" t="s">
        <v>33</v>
      </c>
      <c r="K931">
        <v>250403146</v>
      </c>
      <c r="M931" t="s">
        <v>3137</v>
      </c>
      <c r="N931" t="s">
        <v>18</v>
      </c>
      <c r="O931" t="s">
        <v>35</v>
      </c>
      <c r="P931" t="s">
        <v>36</v>
      </c>
      <c r="R931">
        <f t="shared" si="68"/>
        <v>0</v>
      </c>
      <c r="S931">
        <f t="shared" si="70"/>
        <v>0</v>
      </c>
      <c r="T931" t="str">
        <f t="shared" si="70"/>
        <v>Somewhat Poor</v>
      </c>
      <c r="U931">
        <f t="shared" si="70"/>
        <v>0</v>
      </c>
      <c r="V931">
        <f t="shared" si="70"/>
        <v>0</v>
      </c>
      <c r="W931">
        <f t="shared" si="70"/>
        <v>0</v>
      </c>
      <c r="X931">
        <f t="shared" si="70"/>
        <v>0</v>
      </c>
      <c r="Y931">
        <f t="shared" si="70"/>
        <v>0</v>
      </c>
      <c r="Z931">
        <f t="shared" si="70"/>
        <v>0</v>
      </c>
      <c r="AA931">
        <f t="shared" si="70"/>
        <v>0</v>
      </c>
      <c r="AB931">
        <f t="shared" si="70"/>
        <v>0</v>
      </c>
      <c r="AC931">
        <f t="shared" si="70"/>
        <v>0</v>
      </c>
    </row>
    <row r="932" spans="1:29" x14ac:dyDescent="0.35">
      <c r="A932">
        <v>930</v>
      </c>
      <c r="B932" s="1">
        <v>1.18427E+18</v>
      </c>
      <c r="C932" t="s">
        <v>3138</v>
      </c>
      <c r="D932" s="3">
        <v>-0.05</v>
      </c>
      <c r="E932" s="3">
        <v>0.4</v>
      </c>
      <c r="F932" t="s">
        <v>69</v>
      </c>
      <c r="G932" t="str">
        <f t="shared" si="66"/>
        <v>Rational</v>
      </c>
      <c r="H932" t="s">
        <v>339</v>
      </c>
      <c r="J932" t="s">
        <v>33</v>
      </c>
      <c r="K932">
        <v>1007024666</v>
      </c>
      <c r="M932" t="s">
        <v>3139</v>
      </c>
      <c r="N932" t="s">
        <v>18</v>
      </c>
      <c r="O932" t="s">
        <v>35</v>
      </c>
      <c r="P932" t="s">
        <v>36</v>
      </c>
      <c r="R932">
        <f t="shared" si="68"/>
        <v>0</v>
      </c>
      <c r="S932">
        <f t="shared" si="70"/>
        <v>0</v>
      </c>
      <c r="T932" t="str">
        <f t="shared" si="70"/>
        <v>Somewhat Poor</v>
      </c>
      <c r="U932">
        <f t="shared" si="70"/>
        <v>0</v>
      </c>
      <c r="V932">
        <f t="shared" si="70"/>
        <v>0</v>
      </c>
      <c r="W932">
        <f t="shared" si="70"/>
        <v>0</v>
      </c>
      <c r="X932">
        <f t="shared" si="70"/>
        <v>0</v>
      </c>
      <c r="Y932">
        <f t="shared" si="70"/>
        <v>0</v>
      </c>
      <c r="Z932">
        <f t="shared" si="70"/>
        <v>0</v>
      </c>
      <c r="AA932">
        <f t="shared" si="70"/>
        <v>0</v>
      </c>
      <c r="AB932">
        <f t="shared" si="70"/>
        <v>0</v>
      </c>
      <c r="AC932">
        <f t="shared" si="70"/>
        <v>0</v>
      </c>
    </row>
    <row r="933" spans="1:29" x14ac:dyDescent="0.35">
      <c r="A933">
        <v>931</v>
      </c>
      <c r="B933" s="1">
        <v>1.18427E+18</v>
      </c>
      <c r="C933" t="s">
        <v>3140</v>
      </c>
      <c r="D933" s="3">
        <v>-0.3125</v>
      </c>
      <c r="E933" s="3">
        <v>0.6875</v>
      </c>
      <c r="F933" t="s">
        <v>69</v>
      </c>
      <c r="G933" t="str">
        <f t="shared" si="66"/>
        <v>Emotional</v>
      </c>
      <c r="H933" t="s">
        <v>3141</v>
      </c>
      <c r="J933" t="s">
        <v>3142</v>
      </c>
      <c r="K933" s="1">
        <v>1.10846E+18</v>
      </c>
      <c r="M933" t="s">
        <v>3143</v>
      </c>
      <c r="N933" t="s">
        <v>18</v>
      </c>
      <c r="O933" t="s">
        <v>3144</v>
      </c>
      <c r="P933" t="s">
        <v>50</v>
      </c>
      <c r="R933">
        <f t="shared" si="68"/>
        <v>0</v>
      </c>
      <c r="S933">
        <f t="shared" si="70"/>
        <v>0</v>
      </c>
      <c r="T933">
        <f t="shared" si="70"/>
        <v>0</v>
      </c>
      <c r="U933">
        <f t="shared" si="70"/>
        <v>0</v>
      </c>
      <c r="V933">
        <f t="shared" si="70"/>
        <v>0</v>
      </c>
      <c r="W933" t="str">
        <f t="shared" si="70"/>
        <v>Somewhat Poor</v>
      </c>
      <c r="X933">
        <f t="shared" si="70"/>
        <v>0</v>
      </c>
      <c r="Y933">
        <f t="shared" si="70"/>
        <v>0</v>
      </c>
      <c r="Z933">
        <f t="shared" si="70"/>
        <v>0</v>
      </c>
      <c r="AA933">
        <f t="shared" si="70"/>
        <v>0</v>
      </c>
      <c r="AB933">
        <f t="shared" si="70"/>
        <v>0</v>
      </c>
      <c r="AC933">
        <f t="shared" si="70"/>
        <v>0</v>
      </c>
    </row>
    <row r="934" spans="1:29" x14ac:dyDescent="0.35">
      <c r="A934">
        <v>932</v>
      </c>
      <c r="B934" s="1">
        <v>1.18428E+18</v>
      </c>
      <c r="C934" t="s">
        <v>3145</v>
      </c>
      <c r="D934" s="3">
        <v>0</v>
      </c>
      <c r="E934" s="3">
        <v>0</v>
      </c>
      <c r="F934" t="s">
        <v>38</v>
      </c>
      <c r="G934" t="str">
        <f t="shared" ref="G934:G997" si="71">IF((AND(E934 &gt;= 0.26,E934 &lt;=0.5)),"Rational",IF((AND(E934 &gt; 0.5,E934 &lt; 0.75)),"Emotional",IF((AND(E934 &gt;= 0.75,E934 &lt;=1)),"Strong Emotional", "Strong Rational")))</f>
        <v>Strong Rational</v>
      </c>
      <c r="H934" t="s">
        <v>3146</v>
      </c>
      <c r="J934" t="s">
        <v>203</v>
      </c>
      <c r="K934" s="1">
        <v>1.18337E+18</v>
      </c>
      <c r="M934" t="s">
        <v>3147</v>
      </c>
      <c r="N934" t="s">
        <v>18</v>
      </c>
      <c r="O934" t="s">
        <v>3148</v>
      </c>
      <c r="P934" t="s">
        <v>56</v>
      </c>
      <c r="R934">
        <f t="shared" si="68"/>
        <v>0</v>
      </c>
      <c r="S934">
        <f t="shared" si="70"/>
        <v>0</v>
      </c>
      <c r="T934">
        <f t="shared" si="70"/>
        <v>0</v>
      </c>
      <c r="U934">
        <f t="shared" si="70"/>
        <v>0</v>
      </c>
      <c r="V934">
        <f t="shared" si="70"/>
        <v>0</v>
      </c>
      <c r="W934">
        <f t="shared" si="70"/>
        <v>0</v>
      </c>
      <c r="X934">
        <f t="shared" si="70"/>
        <v>0</v>
      </c>
      <c r="Y934">
        <f t="shared" si="70"/>
        <v>0</v>
      </c>
      <c r="Z934" t="str">
        <f t="shared" si="70"/>
        <v>Neutral</v>
      </c>
      <c r="AA934">
        <f t="shared" si="70"/>
        <v>0</v>
      </c>
      <c r="AB934">
        <f t="shared" si="70"/>
        <v>0</v>
      </c>
      <c r="AC934">
        <f t="shared" si="70"/>
        <v>0</v>
      </c>
    </row>
    <row r="935" spans="1:29" x14ac:dyDescent="0.35">
      <c r="A935">
        <v>933</v>
      </c>
      <c r="B935" s="1">
        <v>1.18427E+18</v>
      </c>
      <c r="C935" t="s">
        <v>3149</v>
      </c>
      <c r="D935" s="3">
        <v>0.375</v>
      </c>
      <c r="E935" s="3">
        <v>0.75</v>
      </c>
      <c r="F935" t="s">
        <v>14</v>
      </c>
      <c r="G935" t="str">
        <f t="shared" si="71"/>
        <v>Strong Emotional</v>
      </c>
      <c r="H935" t="s">
        <v>249</v>
      </c>
      <c r="K935">
        <v>1689698863</v>
      </c>
      <c r="M935" t="s">
        <v>3150</v>
      </c>
      <c r="N935" t="s">
        <v>18</v>
      </c>
      <c r="O935" t="s">
        <v>796</v>
      </c>
      <c r="P935" t="s">
        <v>62</v>
      </c>
      <c r="R935">
        <f t="shared" si="68"/>
        <v>0</v>
      </c>
      <c r="S935">
        <f t="shared" si="70"/>
        <v>0</v>
      </c>
      <c r="T935">
        <f t="shared" si="70"/>
        <v>0</v>
      </c>
      <c r="U935">
        <f t="shared" si="70"/>
        <v>0</v>
      </c>
      <c r="V935">
        <f t="shared" si="70"/>
        <v>0</v>
      </c>
      <c r="W935">
        <f t="shared" si="70"/>
        <v>0</v>
      </c>
      <c r="X935">
        <f t="shared" si="70"/>
        <v>0</v>
      </c>
      <c r="Y935">
        <f t="shared" si="70"/>
        <v>0</v>
      </c>
      <c r="Z935">
        <f t="shared" si="70"/>
        <v>0</v>
      </c>
      <c r="AA935" t="str">
        <f t="shared" si="70"/>
        <v>Somewhat Good</v>
      </c>
      <c r="AB935">
        <f t="shared" si="70"/>
        <v>0</v>
      </c>
      <c r="AC935">
        <f t="shared" si="70"/>
        <v>0</v>
      </c>
    </row>
    <row r="936" spans="1:29" x14ac:dyDescent="0.35">
      <c r="A936">
        <v>934</v>
      </c>
      <c r="B936" s="1">
        <v>1.18427E+18</v>
      </c>
      <c r="C936" t="s">
        <v>3151</v>
      </c>
      <c r="D936" s="3">
        <v>0</v>
      </c>
      <c r="E936" s="3">
        <v>0</v>
      </c>
      <c r="F936" t="s">
        <v>38</v>
      </c>
      <c r="G936" t="str">
        <f t="shared" si="71"/>
        <v>Strong Rational</v>
      </c>
      <c r="H936" t="s">
        <v>3152</v>
      </c>
      <c r="J936" t="s">
        <v>128</v>
      </c>
      <c r="K936">
        <v>29571613</v>
      </c>
      <c r="M936" t="s">
        <v>3153</v>
      </c>
      <c r="N936" t="s">
        <v>18</v>
      </c>
      <c r="O936" t="s">
        <v>131</v>
      </c>
      <c r="P936" t="s">
        <v>132</v>
      </c>
      <c r="R936">
        <f t="shared" si="68"/>
        <v>0</v>
      </c>
      <c r="S936" t="str">
        <f t="shared" si="70"/>
        <v>Neutral</v>
      </c>
      <c r="T936">
        <f t="shared" si="70"/>
        <v>0</v>
      </c>
      <c r="U936">
        <f t="shared" si="70"/>
        <v>0</v>
      </c>
      <c r="V936">
        <f t="shared" si="70"/>
        <v>0</v>
      </c>
      <c r="W936">
        <f t="shared" si="70"/>
        <v>0</v>
      </c>
      <c r="X936">
        <f t="shared" si="70"/>
        <v>0</v>
      </c>
      <c r="Y936">
        <f t="shared" si="70"/>
        <v>0</v>
      </c>
      <c r="Z936">
        <f t="shared" si="70"/>
        <v>0</v>
      </c>
      <c r="AA936">
        <f t="shared" si="70"/>
        <v>0</v>
      </c>
      <c r="AB936">
        <f t="shared" si="70"/>
        <v>0</v>
      </c>
      <c r="AC936">
        <f t="shared" si="70"/>
        <v>0</v>
      </c>
    </row>
    <row r="937" spans="1:29" x14ac:dyDescent="0.35">
      <c r="A937">
        <v>935</v>
      </c>
      <c r="B937" s="1">
        <v>1.18426E+18</v>
      </c>
      <c r="C937" t="s">
        <v>3154</v>
      </c>
      <c r="D937" s="3">
        <v>0.1</v>
      </c>
      <c r="E937" s="3">
        <v>0.1</v>
      </c>
      <c r="F937" t="s">
        <v>14</v>
      </c>
      <c r="G937" t="str">
        <f t="shared" si="71"/>
        <v>Strong Rational</v>
      </c>
      <c r="H937" t="s">
        <v>1291</v>
      </c>
      <c r="J937" t="s">
        <v>16</v>
      </c>
      <c r="K937" s="1">
        <v>1.14461E+18</v>
      </c>
      <c r="M937" t="s">
        <v>3155</v>
      </c>
      <c r="N937" t="s">
        <v>18</v>
      </c>
      <c r="O937" t="s">
        <v>85</v>
      </c>
      <c r="P937" t="s">
        <v>20</v>
      </c>
      <c r="R937">
        <f t="shared" ref="R937:R1000" si="72">IF($P937 = R$1, IF(AND(0&lt;$D937, $D937&lt;0.5), "Somewhat Good", IF(AND(0.5&lt;=$D937, $D937&lt;=1), "Very Good", IF(AND(-0.5&lt;$D937, $D937&lt;0), "Somewhat Poor", IF(AND(-1&lt;=$D937, $D937&lt;=-0.5), "Very Poor", IF($D937=0, "Neutral", "ERROR"))))),0)</f>
        <v>0</v>
      </c>
      <c r="S937">
        <f t="shared" si="70"/>
        <v>0</v>
      </c>
      <c r="T937">
        <f t="shared" si="70"/>
        <v>0</v>
      </c>
      <c r="U937">
        <f t="shared" si="70"/>
        <v>0</v>
      </c>
      <c r="V937">
        <f t="shared" si="70"/>
        <v>0</v>
      </c>
      <c r="W937">
        <f t="shared" si="70"/>
        <v>0</v>
      </c>
      <c r="X937">
        <f t="shared" si="70"/>
        <v>0</v>
      </c>
      <c r="Y937" t="str">
        <f t="shared" si="70"/>
        <v>Somewhat Good</v>
      </c>
      <c r="Z937">
        <f t="shared" si="70"/>
        <v>0</v>
      </c>
      <c r="AA937">
        <f t="shared" si="70"/>
        <v>0</v>
      </c>
      <c r="AB937">
        <f t="shared" si="70"/>
        <v>0</v>
      </c>
      <c r="AC937">
        <f t="shared" si="70"/>
        <v>0</v>
      </c>
    </row>
    <row r="938" spans="1:29" x14ac:dyDescent="0.35">
      <c r="A938">
        <v>936</v>
      </c>
      <c r="B938" s="1">
        <v>1.18428E+18</v>
      </c>
      <c r="C938" t="s">
        <v>3156</v>
      </c>
      <c r="D938" s="3">
        <v>0.246753246753246</v>
      </c>
      <c r="E938" s="3">
        <v>0.51298701298701299</v>
      </c>
      <c r="F938" t="s">
        <v>14</v>
      </c>
      <c r="G938" t="str">
        <f t="shared" si="71"/>
        <v>Emotional</v>
      </c>
      <c r="H938" t="s">
        <v>3157</v>
      </c>
      <c r="K938" s="1">
        <v>7.55862E+17</v>
      </c>
      <c r="M938" t="s">
        <v>3158</v>
      </c>
      <c r="N938" t="s">
        <v>3159</v>
      </c>
      <c r="O938" t="s">
        <v>26</v>
      </c>
      <c r="P938" t="s">
        <v>27</v>
      </c>
      <c r="R938" t="str">
        <f t="shared" si="72"/>
        <v>Somewhat Good</v>
      </c>
      <c r="S938">
        <f t="shared" si="70"/>
        <v>0</v>
      </c>
      <c r="T938">
        <f t="shared" si="70"/>
        <v>0</v>
      </c>
      <c r="U938">
        <f t="shared" si="70"/>
        <v>0</v>
      </c>
      <c r="V938">
        <f t="shared" si="70"/>
        <v>0</v>
      </c>
      <c r="W938">
        <f t="shared" si="70"/>
        <v>0</v>
      </c>
      <c r="X938">
        <f t="shared" si="70"/>
        <v>0</v>
      </c>
      <c r="Y938">
        <f t="shared" si="70"/>
        <v>0</v>
      </c>
      <c r="Z938">
        <f t="shared" si="70"/>
        <v>0</v>
      </c>
      <c r="AA938">
        <f t="shared" si="70"/>
        <v>0</v>
      </c>
      <c r="AB938">
        <f t="shared" si="70"/>
        <v>0</v>
      </c>
      <c r="AC938">
        <f t="shared" si="70"/>
        <v>0</v>
      </c>
    </row>
    <row r="939" spans="1:29" x14ac:dyDescent="0.35">
      <c r="A939">
        <v>937</v>
      </c>
      <c r="B939" s="1">
        <v>1.18426E+18</v>
      </c>
      <c r="C939" t="s">
        <v>3160</v>
      </c>
      <c r="D939" s="3">
        <v>0</v>
      </c>
      <c r="E939" s="3">
        <v>0</v>
      </c>
      <c r="F939" t="s">
        <v>38</v>
      </c>
      <c r="G939" t="str">
        <f t="shared" si="71"/>
        <v>Strong Rational</v>
      </c>
      <c r="H939" t="s">
        <v>2317</v>
      </c>
      <c r="J939" t="s">
        <v>53</v>
      </c>
      <c r="K939" s="1">
        <v>1.02788E+18</v>
      </c>
      <c r="M939" t="s">
        <v>3161</v>
      </c>
      <c r="N939" t="s">
        <v>18</v>
      </c>
      <c r="O939" t="s">
        <v>55</v>
      </c>
      <c r="P939" t="s">
        <v>56</v>
      </c>
      <c r="R939">
        <f t="shared" si="72"/>
        <v>0</v>
      </c>
      <c r="S939">
        <f t="shared" si="70"/>
        <v>0</v>
      </c>
      <c r="T939">
        <f t="shared" si="70"/>
        <v>0</v>
      </c>
      <c r="U939">
        <f t="shared" si="70"/>
        <v>0</v>
      </c>
      <c r="V939">
        <f t="shared" si="70"/>
        <v>0</v>
      </c>
      <c r="W939">
        <f t="shared" si="70"/>
        <v>0</v>
      </c>
      <c r="X939">
        <f t="shared" si="70"/>
        <v>0</v>
      </c>
      <c r="Y939">
        <f t="shared" si="70"/>
        <v>0</v>
      </c>
      <c r="Z939" t="str">
        <f t="shared" si="70"/>
        <v>Neutral</v>
      </c>
      <c r="AA939">
        <f t="shared" si="70"/>
        <v>0</v>
      </c>
      <c r="AB939">
        <f t="shared" si="70"/>
        <v>0</v>
      </c>
      <c r="AC939">
        <f t="shared" si="70"/>
        <v>0</v>
      </c>
    </row>
    <row r="940" spans="1:29" x14ac:dyDescent="0.35">
      <c r="A940">
        <v>938</v>
      </c>
      <c r="B940" s="1">
        <v>1.18426E+18</v>
      </c>
      <c r="C940" t="s">
        <v>3162</v>
      </c>
      <c r="D940" s="3">
        <v>-0.29166666666666602</v>
      </c>
      <c r="E940" s="3">
        <v>0.54166666666666596</v>
      </c>
      <c r="F940" t="s">
        <v>69</v>
      </c>
      <c r="G940" t="str">
        <f t="shared" si="71"/>
        <v>Emotional</v>
      </c>
      <c r="H940" t="s">
        <v>3163</v>
      </c>
      <c r="J940" t="s">
        <v>53</v>
      </c>
      <c r="K940">
        <v>174793957</v>
      </c>
      <c r="M940" t="s">
        <v>3164</v>
      </c>
      <c r="N940" t="s">
        <v>18</v>
      </c>
      <c r="O940" t="s">
        <v>55</v>
      </c>
      <c r="P940" t="s">
        <v>56</v>
      </c>
      <c r="R940">
        <f t="shared" si="72"/>
        <v>0</v>
      </c>
      <c r="S940">
        <f t="shared" si="70"/>
        <v>0</v>
      </c>
      <c r="T940">
        <f t="shared" si="70"/>
        <v>0</v>
      </c>
      <c r="U940">
        <f t="shared" si="70"/>
        <v>0</v>
      </c>
      <c r="V940">
        <f t="shared" si="70"/>
        <v>0</v>
      </c>
      <c r="W940">
        <f t="shared" si="70"/>
        <v>0</v>
      </c>
      <c r="X940">
        <f t="shared" si="70"/>
        <v>0</v>
      </c>
      <c r="Y940">
        <f t="shared" si="70"/>
        <v>0</v>
      </c>
      <c r="Z940" t="str">
        <f t="shared" si="70"/>
        <v>Somewhat Poor</v>
      </c>
      <c r="AA940">
        <f t="shared" si="70"/>
        <v>0</v>
      </c>
      <c r="AB940">
        <f t="shared" si="70"/>
        <v>0</v>
      </c>
      <c r="AC940">
        <f t="shared" si="70"/>
        <v>0</v>
      </c>
    </row>
    <row r="941" spans="1:29" ht="275.5" x14ac:dyDescent="0.35">
      <c r="A941">
        <v>939</v>
      </c>
      <c r="B941" s="1">
        <v>1.18427E+18</v>
      </c>
      <c r="C941" s="2" t="s">
        <v>3165</v>
      </c>
      <c r="D941" s="3">
        <v>0.27500000000000002</v>
      </c>
      <c r="E941" s="3">
        <v>0.42499999999999999</v>
      </c>
      <c r="F941" t="s">
        <v>14</v>
      </c>
      <c r="G941" t="str">
        <f t="shared" si="71"/>
        <v>Rational</v>
      </c>
      <c r="H941" t="s">
        <v>1765</v>
      </c>
      <c r="J941" t="s">
        <v>33</v>
      </c>
      <c r="K941" s="1">
        <v>8.0759E+17</v>
      </c>
      <c r="M941" t="s">
        <v>3166</v>
      </c>
      <c r="N941" t="s">
        <v>18</v>
      </c>
      <c r="O941" t="s">
        <v>35</v>
      </c>
      <c r="P941" t="s">
        <v>36</v>
      </c>
      <c r="R941">
        <f t="shared" si="72"/>
        <v>0</v>
      </c>
      <c r="S941">
        <f t="shared" si="70"/>
        <v>0</v>
      </c>
      <c r="T941" t="str">
        <f t="shared" si="70"/>
        <v>Somewhat Good</v>
      </c>
      <c r="U941">
        <f t="shared" si="70"/>
        <v>0</v>
      </c>
      <c r="V941">
        <f t="shared" si="70"/>
        <v>0</v>
      </c>
      <c r="W941">
        <f t="shared" si="70"/>
        <v>0</v>
      </c>
      <c r="X941">
        <f t="shared" si="70"/>
        <v>0</v>
      </c>
      <c r="Y941">
        <f t="shared" si="70"/>
        <v>0</v>
      </c>
      <c r="Z941">
        <f t="shared" si="70"/>
        <v>0</v>
      </c>
      <c r="AA941">
        <f t="shared" ref="S941:AC964" si="73">IF($P941 = AA$1, IF(AND(0&lt;$D941, $D941&lt;0.5), "Somewhat Good", IF(AND(0.5&lt;=$D941, $D941&lt;=1), "Very Good", IF(AND(-0.5&lt;$D941, $D941&lt;0), "Somewhat Poor", IF(AND(-1&lt;=$D941, $D941&lt;=-0.5), "Very Poor", IF($D941=0, "Neutral", "ERROR"))))),0)</f>
        <v>0</v>
      </c>
      <c r="AB941">
        <f t="shared" si="73"/>
        <v>0</v>
      </c>
      <c r="AC941">
        <f t="shared" si="73"/>
        <v>0</v>
      </c>
    </row>
    <row r="942" spans="1:29" x14ac:dyDescent="0.35">
      <c r="A942">
        <v>940</v>
      </c>
      <c r="B942" s="1">
        <v>1.18428E+18</v>
      </c>
      <c r="C942" t="s">
        <v>3167</v>
      </c>
      <c r="D942" s="3">
        <v>0.2</v>
      </c>
      <c r="E942" s="3">
        <v>0.2</v>
      </c>
      <c r="F942" t="s">
        <v>14</v>
      </c>
      <c r="G942" t="str">
        <f t="shared" si="71"/>
        <v>Strong Rational</v>
      </c>
      <c r="H942" t="s">
        <v>1177</v>
      </c>
      <c r="J942" t="s">
        <v>625</v>
      </c>
      <c r="K942">
        <v>2320216189</v>
      </c>
      <c r="M942" t="s">
        <v>3168</v>
      </c>
      <c r="N942" t="s">
        <v>18</v>
      </c>
      <c r="O942" t="s">
        <v>3169</v>
      </c>
      <c r="P942" t="s">
        <v>56</v>
      </c>
      <c r="R942">
        <f t="shared" si="72"/>
        <v>0</v>
      </c>
      <c r="S942">
        <f t="shared" si="73"/>
        <v>0</v>
      </c>
      <c r="T942">
        <f t="shared" si="73"/>
        <v>0</v>
      </c>
      <c r="U942">
        <f t="shared" si="73"/>
        <v>0</v>
      </c>
      <c r="V942">
        <f t="shared" si="73"/>
        <v>0</v>
      </c>
      <c r="W942">
        <f t="shared" si="73"/>
        <v>0</v>
      </c>
      <c r="X942">
        <f t="shared" si="73"/>
        <v>0</v>
      </c>
      <c r="Y942">
        <f t="shared" si="73"/>
        <v>0</v>
      </c>
      <c r="Z942" t="str">
        <f t="shared" si="73"/>
        <v>Somewhat Good</v>
      </c>
      <c r="AA942">
        <f t="shared" si="73"/>
        <v>0</v>
      </c>
      <c r="AB942">
        <f t="shared" si="73"/>
        <v>0</v>
      </c>
      <c r="AC942">
        <f t="shared" si="73"/>
        <v>0</v>
      </c>
    </row>
    <row r="943" spans="1:29" x14ac:dyDescent="0.35">
      <c r="A943">
        <v>941</v>
      </c>
      <c r="B943" s="1">
        <v>1.18428E+18</v>
      </c>
      <c r="C943" t="s">
        <v>3170</v>
      </c>
      <c r="D943" s="3">
        <v>1.1111111111111099E-2</v>
      </c>
      <c r="E943" s="3">
        <v>0.61111111111111105</v>
      </c>
      <c r="F943" t="s">
        <v>14</v>
      </c>
      <c r="G943" t="str">
        <f t="shared" si="71"/>
        <v>Emotional</v>
      </c>
      <c r="H943" t="s">
        <v>2550</v>
      </c>
      <c r="K943">
        <v>2765602385</v>
      </c>
      <c r="M943" t="s">
        <v>3171</v>
      </c>
      <c r="N943" t="s">
        <v>18</v>
      </c>
      <c r="O943" t="s">
        <v>161</v>
      </c>
      <c r="P943" t="s">
        <v>156</v>
      </c>
      <c r="R943">
        <f t="shared" si="72"/>
        <v>0</v>
      </c>
      <c r="S943">
        <f t="shared" si="73"/>
        <v>0</v>
      </c>
      <c r="T943">
        <f t="shared" si="73"/>
        <v>0</v>
      </c>
      <c r="U943" t="str">
        <f t="shared" si="73"/>
        <v>Somewhat Good</v>
      </c>
      <c r="V943">
        <f t="shared" si="73"/>
        <v>0</v>
      </c>
      <c r="W943">
        <f t="shared" si="73"/>
        <v>0</v>
      </c>
      <c r="X943">
        <f t="shared" si="73"/>
        <v>0</v>
      </c>
      <c r="Y943">
        <f t="shared" si="73"/>
        <v>0</v>
      </c>
      <c r="Z943">
        <f t="shared" si="73"/>
        <v>0</v>
      </c>
      <c r="AA943">
        <f t="shared" si="73"/>
        <v>0</v>
      </c>
      <c r="AB943">
        <f t="shared" si="73"/>
        <v>0</v>
      </c>
      <c r="AC943">
        <f t="shared" si="73"/>
        <v>0</v>
      </c>
    </row>
    <row r="944" spans="1:29" x14ac:dyDescent="0.35">
      <c r="A944">
        <v>942</v>
      </c>
      <c r="B944" s="1">
        <v>1.18426E+18</v>
      </c>
      <c r="C944" t="s">
        <v>3172</v>
      </c>
      <c r="D944" s="3">
        <v>0</v>
      </c>
      <c r="E944" s="3">
        <v>0</v>
      </c>
      <c r="F944" t="s">
        <v>38</v>
      </c>
      <c r="G944" t="str">
        <f t="shared" si="71"/>
        <v>Strong Rational</v>
      </c>
      <c r="H944" t="s">
        <v>39</v>
      </c>
      <c r="J944" t="s">
        <v>46</v>
      </c>
      <c r="K944">
        <v>2929395477</v>
      </c>
      <c r="M944" t="s">
        <v>3173</v>
      </c>
      <c r="N944" t="s">
        <v>18</v>
      </c>
      <c r="O944" t="s">
        <v>49</v>
      </c>
      <c r="P944" t="s">
        <v>50</v>
      </c>
      <c r="R944">
        <f t="shared" si="72"/>
        <v>0</v>
      </c>
      <c r="S944">
        <f t="shared" si="73"/>
        <v>0</v>
      </c>
      <c r="T944">
        <f t="shared" si="73"/>
        <v>0</v>
      </c>
      <c r="U944">
        <f t="shared" si="73"/>
        <v>0</v>
      </c>
      <c r="V944">
        <f t="shared" si="73"/>
        <v>0</v>
      </c>
      <c r="W944" t="str">
        <f t="shared" si="73"/>
        <v>Neutral</v>
      </c>
      <c r="X944">
        <f t="shared" si="73"/>
        <v>0</v>
      </c>
      <c r="Y944">
        <f t="shared" si="73"/>
        <v>0</v>
      </c>
      <c r="Z944">
        <f t="shared" si="73"/>
        <v>0</v>
      </c>
      <c r="AA944">
        <f t="shared" si="73"/>
        <v>0</v>
      </c>
      <c r="AB944">
        <f t="shared" si="73"/>
        <v>0</v>
      </c>
      <c r="AC944">
        <f t="shared" si="73"/>
        <v>0</v>
      </c>
    </row>
    <row r="945" spans="1:29" x14ac:dyDescent="0.35">
      <c r="A945">
        <v>943</v>
      </c>
      <c r="B945" s="1">
        <v>1.18428E+18</v>
      </c>
      <c r="C945" t="s">
        <v>3174</v>
      </c>
      <c r="D945" s="3">
        <v>-0.3</v>
      </c>
      <c r="E945" s="3">
        <v>0.5</v>
      </c>
      <c r="F945" t="s">
        <v>69</v>
      </c>
      <c r="G945" t="str">
        <f t="shared" si="71"/>
        <v>Rational</v>
      </c>
      <c r="H945" t="s">
        <v>615</v>
      </c>
      <c r="J945" t="s">
        <v>3175</v>
      </c>
      <c r="K945">
        <v>1228990856</v>
      </c>
      <c r="M945" t="s">
        <v>3175</v>
      </c>
      <c r="N945" t="s">
        <v>18</v>
      </c>
      <c r="O945" t="s">
        <v>3176</v>
      </c>
      <c r="P945" t="s">
        <v>36</v>
      </c>
      <c r="R945">
        <f t="shared" si="72"/>
        <v>0</v>
      </c>
      <c r="S945">
        <f t="shared" si="73"/>
        <v>0</v>
      </c>
      <c r="T945" t="str">
        <f t="shared" si="73"/>
        <v>Somewhat Poor</v>
      </c>
      <c r="U945">
        <f t="shared" si="73"/>
        <v>0</v>
      </c>
      <c r="V945">
        <f t="shared" si="73"/>
        <v>0</v>
      </c>
      <c r="W945">
        <f t="shared" si="73"/>
        <v>0</v>
      </c>
      <c r="X945">
        <f t="shared" si="73"/>
        <v>0</v>
      </c>
      <c r="Y945">
        <f t="shared" si="73"/>
        <v>0</v>
      </c>
      <c r="Z945">
        <f t="shared" si="73"/>
        <v>0</v>
      </c>
      <c r="AA945">
        <f t="shared" si="73"/>
        <v>0</v>
      </c>
      <c r="AB945">
        <f t="shared" si="73"/>
        <v>0</v>
      </c>
      <c r="AC945">
        <f t="shared" si="73"/>
        <v>0</v>
      </c>
    </row>
    <row r="946" spans="1:29" x14ac:dyDescent="0.35">
      <c r="A946">
        <v>944</v>
      </c>
      <c r="B946" s="1">
        <v>1.18427E+18</v>
      </c>
      <c r="C946" t="s">
        <v>3177</v>
      </c>
      <c r="D946" s="3">
        <v>-0.14583333333333301</v>
      </c>
      <c r="E946" s="3">
        <v>0.62083333333333302</v>
      </c>
      <c r="F946" t="s">
        <v>69</v>
      </c>
      <c r="G946" t="str">
        <f t="shared" si="71"/>
        <v>Emotional</v>
      </c>
      <c r="H946" t="s">
        <v>926</v>
      </c>
      <c r="K946">
        <v>164541910</v>
      </c>
      <c r="M946" t="s">
        <v>3178</v>
      </c>
      <c r="N946" t="s">
        <v>18</v>
      </c>
      <c r="O946" t="s">
        <v>35</v>
      </c>
      <c r="P946" t="s">
        <v>36</v>
      </c>
      <c r="R946">
        <f t="shared" si="72"/>
        <v>0</v>
      </c>
      <c r="S946">
        <f t="shared" si="73"/>
        <v>0</v>
      </c>
      <c r="T946" t="str">
        <f t="shared" si="73"/>
        <v>Somewhat Poor</v>
      </c>
      <c r="U946">
        <f t="shared" si="73"/>
        <v>0</v>
      </c>
      <c r="V946">
        <f t="shared" si="73"/>
        <v>0</v>
      </c>
      <c r="W946">
        <f t="shared" si="73"/>
        <v>0</v>
      </c>
      <c r="X946">
        <f t="shared" si="73"/>
        <v>0</v>
      </c>
      <c r="Y946">
        <f t="shared" si="73"/>
        <v>0</v>
      </c>
      <c r="Z946">
        <f t="shared" si="73"/>
        <v>0</v>
      </c>
      <c r="AA946">
        <f t="shared" si="73"/>
        <v>0</v>
      </c>
      <c r="AB946">
        <f t="shared" si="73"/>
        <v>0</v>
      </c>
      <c r="AC946">
        <f t="shared" si="73"/>
        <v>0</v>
      </c>
    </row>
    <row r="947" spans="1:29" x14ac:dyDescent="0.35">
      <c r="A947">
        <v>945</v>
      </c>
      <c r="B947" s="1">
        <v>1.18427E+18</v>
      </c>
      <c r="C947" t="s">
        <v>3179</v>
      </c>
      <c r="D947" s="3">
        <v>0.2</v>
      </c>
      <c r="E947" s="3">
        <v>0.3</v>
      </c>
      <c r="F947" t="s">
        <v>14</v>
      </c>
      <c r="G947" t="str">
        <f t="shared" si="71"/>
        <v>Rational</v>
      </c>
      <c r="H947" t="s">
        <v>3180</v>
      </c>
      <c r="K947">
        <v>20250903</v>
      </c>
      <c r="M947" t="s">
        <v>3181</v>
      </c>
      <c r="N947" t="s">
        <v>18</v>
      </c>
      <c r="O947" t="s">
        <v>3182</v>
      </c>
      <c r="P947" t="s">
        <v>20</v>
      </c>
      <c r="R947">
        <f t="shared" si="72"/>
        <v>0</v>
      </c>
      <c r="S947">
        <f t="shared" si="73"/>
        <v>0</v>
      </c>
      <c r="T947">
        <f t="shared" si="73"/>
        <v>0</v>
      </c>
      <c r="U947">
        <f t="shared" si="73"/>
        <v>0</v>
      </c>
      <c r="V947">
        <f t="shared" si="73"/>
        <v>0</v>
      </c>
      <c r="W947">
        <f t="shared" si="73"/>
        <v>0</v>
      </c>
      <c r="X947">
        <f t="shared" si="73"/>
        <v>0</v>
      </c>
      <c r="Y947" t="str">
        <f t="shared" si="73"/>
        <v>Somewhat Good</v>
      </c>
      <c r="Z947">
        <f t="shared" si="73"/>
        <v>0</v>
      </c>
      <c r="AA947">
        <f t="shared" si="73"/>
        <v>0</v>
      </c>
      <c r="AB947">
        <f t="shared" si="73"/>
        <v>0</v>
      </c>
      <c r="AC947">
        <f t="shared" si="73"/>
        <v>0</v>
      </c>
    </row>
    <row r="948" spans="1:29" x14ac:dyDescent="0.35">
      <c r="A948">
        <v>946</v>
      </c>
      <c r="B948" s="1">
        <v>1.18426E+18</v>
      </c>
      <c r="C948" t="s">
        <v>3183</v>
      </c>
      <c r="D948" s="3">
        <v>0</v>
      </c>
      <c r="E948" s="3">
        <v>0</v>
      </c>
      <c r="F948" t="s">
        <v>38</v>
      </c>
      <c r="G948" t="str">
        <f t="shared" si="71"/>
        <v>Strong Rational</v>
      </c>
      <c r="H948" t="s">
        <v>3184</v>
      </c>
      <c r="J948" t="s">
        <v>53</v>
      </c>
      <c r="K948">
        <v>228698682</v>
      </c>
      <c r="M948" t="s">
        <v>3185</v>
      </c>
      <c r="N948" t="s">
        <v>18</v>
      </c>
      <c r="O948" t="s">
        <v>55</v>
      </c>
      <c r="P948" t="s">
        <v>56</v>
      </c>
      <c r="R948">
        <f t="shared" si="72"/>
        <v>0</v>
      </c>
      <c r="S948">
        <f t="shared" si="73"/>
        <v>0</v>
      </c>
      <c r="T948">
        <f t="shared" si="73"/>
        <v>0</v>
      </c>
      <c r="U948">
        <f t="shared" si="73"/>
        <v>0</v>
      </c>
      <c r="V948">
        <f t="shared" si="73"/>
        <v>0</v>
      </c>
      <c r="W948">
        <f t="shared" si="73"/>
        <v>0</v>
      </c>
      <c r="X948">
        <f t="shared" si="73"/>
        <v>0</v>
      </c>
      <c r="Y948">
        <f t="shared" si="73"/>
        <v>0</v>
      </c>
      <c r="Z948" t="str">
        <f t="shared" si="73"/>
        <v>Neutral</v>
      </c>
      <c r="AA948">
        <f t="shared" si="73"/>
        <v>0</v>
      </c>
      <c r="AB948">
        <f t="shared" si="73"/>
        <v>0</v>
      </c>
      <c r="AC948">
        <f t="shared" si="73"/>
        <v>0</v>
      </c>
    </row>
    <row r="949" spans="1:29" x14ac:dyDescent="0.35">
      <c r="A949">
        <v>947</v>
      </c>
      <c r="B949" s="1">
        <v>1.18428E+18</v>
      </c>
      <c r="C949" t="s">
        <v>3186</v>
      </c>
      <c r="D949" s="3">
        <v>0.3</v>
      </c>
      <c r="E949" s="3">
        <v>0.2</v>
      </c>
      <c r="F949" t="s">
        <v>14</v>
      </c>
      <c r="G949" t="str">
        <f t="shared" si="71"/>
        <v>Strong Rational</v>
      </c>
      <c r="H949" t="s">
        <v>144</v>
      </c>
      <c r="J949" t="s">
        <v>1053</v>
      </c>
      <c r="K949">
        <v>755031012</v>
      </c>
      <c r="M949" t="s">
        <v>3187</v>
      </c>
      <c r="N949" t="s">
        <v>3188</v>
      </c>
      <c r="O949" t="s">
        <v>3189</v>
      </c>
      <c r="P949" t="s">
        <v>36</v>
      </c>
      <c r="R949">
        <f t="shared" si="72"/>
        <v>0</v>
      </c>
      <c r="S949">
        <f t="shared" si="73"/>
        <v>0</v>
      </c>
      <c r="T949" t="str">
        <f t="shared" si="73"/>
        <v>Somewhat Good</v>
      </c>
      <c r="U949">
        <f t="shared" si="73"/>
        <v>0</v>
      </c>
      <c r="V949">
        <f t="shared" si="73"/>
        <v>0</v>
      </c>
      <c r="W949">
        <f t="shared" si="73"/>
        <v>0</v>
      </c>
      <c r="X949">
        <f t="shared" si="73"/>
        <v>0</v>
      </c>
      <c r="Y949">
        <f t="shared" si="73"/>
        <v>0</v>
      </c>
      <c r="Z949">
        <f t="shared" si="73"/>
        <v>0</v>
      </c>
      <c r="AA949">
        <f t="shared" si="73"/>
        <v>0</v>
      </c>
      <c r="AB949">
        <f t="shared" si="73"/>
        <v>0</v>
      </c>
      <c r="AC949">
        <f t="shared" si="73"/>
        <v>0</v>
      </c>
    </row>
    <row r="950" spans="1:29" x14ac:dyDescent="0.35">
      <c r="A950">
        <v>948</v>
      </c>
      <c r="B950" s="1">
        <v>1.18428E+18</v>
      </c>
      <c r="C950" t="s">
        <v>3190</v>
      </c>
      <c r="D950" s="3">
        <v>0</v>
      </c>
      <c r="E950" s="3">
        <v>0</v>
      </c>
      <c r="F950" t="s">
        <v>38</v>
      </c>
      <c r="G950" t="str">
        <f t="shared" si="71"/>
        <v>Strong Rational</v>
      </c>
      <c r="H950" t="s">
        <v>3191</v>
      </c>
      <c r="J950" t="s">
        <v>3192</v>
      </c>
      <c r="K950">
        <v>2833040368</v>
      </c>
      <c r="M950" t="s">
        <v>3193</v>
      </c>
      <c r="N950" t="s">
        <v>18</v>
      </c>
      <c r="O950" t="s">
        <v>3194</v>
      </c>
      <c r="P950" t="s">
        <v>56</v>
      </c>
      <c r="R950">
        <f t="shared" si="72"/>
        <v>0</v>
      </c>
      <c r="S950">
        <f t="shared" si="73"/>
        <v>0</v>
      </c>
      <c r="T950">
        <f t="shared" si="73"/>
        <v>0</v>
      </c>
      <c r="U950">
        <f t="shared" si="73"/>
        <v>0</v>
      </c>
      <c r="V950">
        <f t="shared" si="73"/>
        <v>0</v>
      </c>
      <c r="W950">
        <f t="shared" si="73"/>
        <v>0</v>
      </c>
      <c r="X950">
        <f t="shared" si="73"/>
        <v>0</v>
      </c>
      <c r="Y950">
        <f t="shared" si="73"/>
        <v>0</v>
      </c>
      <c r="Z950" t="str">
        <f t="shared" si="73"/>
        <v>Neutral</v>
      </c>
      <c r="AA950">
        <f t="shared" si="73"/>
        <v>0</v>
      </c>
      <c r="AB950">
        <f t="shared" si="73"/>
        <v>0</v>
      </c>
      <c r="AC950">
        <f t="shared" si="73"/>
        <v>0</v>
      </c>
    </row>
    <row r="951" spans="1:29" x14ac:dyDescent="0.35">
      <c r="A951">
        <v>949</v>
      </c>
      <c r="B951" s="1">
        <v>1.18426E+18</v>
      </c>
      <c r="C951" t="s">
        <v>3195</v>
      </c>
      <c r="D951" s="3">
        <v>0</v>
      </c>
      <c r="E951" s="3">
        <v>0</v>
      </c>
      <c r="F951" t="s">
        <v>38</v>
      </c>
      <c r="G951" t="str">
        <f t="shared" si="71"/>
        <v>Strong Rational</v>
      </c>
      <c r="H951" t="s">
        <v>3196</v>
      </c>
      <c r="J951" t="s">
        <v>2649</v>
      </c>
      <c r="K951">
        <v>143422660</v>
      </c>
      <c r="M951" t="s">
        <v>2648</v>
      </c>
      <c r="N951" t="s">
        <v>18</v>
      </c>
      <c r="O951" t="s">
        <v>3197</v>
      </c>
      <c r="P951" t="s">
        <v>27</v>
      </c>
      <c r="R951" t="str">
        <f t="shared" si="72"/>
        <v>Neutral</v>
      </c>
      <c r="S951">
        <f t="shared" si="73"/>
        <v>0</v>
      </c>
      <c r="T951">
        <f t="shared" si="73"/>
        <v>0</v>
      </c>
      <c r="U951">
        <f t="shared" si="73"/>
        <v>0</v>
      </c>
      <c r="V951">
        <f t="shared" si="73"/>
        <v>0</v>
      </c>
      <c r="W951">
        <f t="shared" si="73"/>
        <v>0</v>
      </c>
      <c r="X951">
        <f t="shared" si="73"/>
        <v>0</v>
      </c>
      <c r="Y951">
        <f t="shared" si="73"/>
        <v>0</v>
      </c>
      <c r="Z951">
        <f t="shared" si="73"/>
        <v>0</v>
      </c>
      <c r="AA951">
        <f t="shared" si="73"/>
        <v>0</v>
      </c>
      <c r="AB951">
        <f t="shared" si="73"/>
        <v>0</v>
      </c>
      <c r="AC951">
        <f t="shared" si="73"/>
        <v>0</v>
      </c>
    </row>
    <row r="952" spans="1:29" x14ac:dyDescent="0.35">
      <c r="A952">
        <v>950</v>
      </c>
      <c r="B952" s="1">
        <v>1.18427E+18</v>
      </c>
      <c r="C952" t="s">
        <v>3198</v>
      </c>
      <c r="D952" s="3">
        <v>0.5</v>
      </c>
      <c r="E952" s="3">
        <v>0.5</v>
      </c>
      <c r="F952" t="s">
        <v>14</v>
      </c>
      <c r="G952" t="str">
        <f t="shared" si="71"/>
        <v>Rational</v>
      </c>
      <c r="H952" t="s">
        <v>1539</v>
      </c>
      <c r="K952" s="1">
        <v>1.02768E+18</v>
      </c>
      <c r="M952" t="s">
        <v>3199</v>
      </c>
      <c r="N952" t="s">
        <v>3200</v>
      </c>
      <c r="O952" t="s">
        <v>3201</v>
      </c>
      <c r="P952" t="s">
        <v>27</v>
      </c>
      <c r="R952" t="str">
        <f t="shared" si="72"/>
        <v>Very Good</v>
      </c>
      <c r="S952">
        <f t="shared" si="73"/>
        <v>0</v>
      </c>
      <c r="T952">
        <f t="shared" si="73"/>
        <v>0</v>
      </c>
      <c r="U952">
        <f t="shared" si="73"/>
        <v>0</v>
      </c>
      <c r="V952">
        <f t="shared" si="73"/>
        <v>0</v>
      </c>
      <c r="W952">
        <f t="shared" si="73"/>
        <v>0</v>
      </c>
      <c r="X952">
        <f t="shared" si="73"/>
        <v>0</v>
      </c>
      <c r="Y952">
        <f t="shared" si="73"/>
        <v>0</v>
      </c>
      <c r="Z952">
        <f t="shared" si="73"/>
        <v>0</v>
      </c>
      <c r="AA952">
        <f t="shared" si="73"/>
        <v>0</v>
      </c>
      <c r="AB952">
        <f t="shared" si="73"/>
        <v>0</v>
      </c>
      <c r="AC952">
        <f t="shared" si="73"/>
        <v>0</v>
      </c>
    </row>
    <row r="953" spans="1:29" ht="261" x14ac:dyDescent="0.35">
      <c r="A953">
        <v>951</v>
      </c>
      <c r="B953" s="1">
        <v>1.18427E+18</v>
      </c>
      <c r="C953" s="2" t="s">
        <v>3202</v>
      </c>
      <c r="D953" s="3">
        <v>0.25</v>
      </c>
      <c r="E953" s="3">
        <v>0.75</v>
      </c>
      <c r="F953" t="s">
        <v>14</v>
      </c>
      <c r="G953" t="str">
        <f t="shared" si="71"/>
        <v>Strong Emotional</v>
      </c>
      <c r="H953" t="s">
        <v>3203</v>
      </c>
      <c r="J953" t="s">
        <v>3204</v>
      </c>
      <c r="K953">
        <v>2807752737</v>
      </c>
      <c r="M953" t="s">
        <v>3205</v>
      </c>
      <c r="N953" t="s">
        <v>18</v>
      </c>
      <c r="O953" t="s">
        <v>3206</v>
      </c>
      <c r="P953" t="s">
        <v>56</v>
      </c>
      <c r="R953">
        <f t="shared" si="72"/>
        <v>0</v>
      </c>
      <c r="S953">
        <f t="shared" si="73"/>
        <v>0</v>
      </c>
      <c r="T953">
        <f t="shared" si="73"/>
        <v>0</v>
      </c>
      <c r="U953">
        <f t="shared" si="73"/>
        <v>0</v>
      </c>
      <c r="V953">
        <f t="shared" si="73"/>
        <v>0</v>
      </c>
      <c r="W953">
        <f t="shared" si="73"/>
        <v>0</v>
      </c>
      <c r="X953">
        <f t="shared" si="73"/>
        <v>0</v>
      </c>
      <c r="Y953">
        <f t="shared" si="73"/>
        <v>0</v>
      </c>
      <c r="Z953" t="str">
        <f t="shared" si="73"/>
        <v>Somewhat Good</v>
      </c>
      <c r="AA953">
        <f t="shared" si="73"/>
        <v>0</v>
      </c>
      <c r="AB953">
        <f t="shared" si="73"/>
        <v>0</v>
      </c>
      <c r="AC953">
        <f t="shared" si="73"/>
        <v>0</v>
      </c>
    </row>
    <row r="954" spans="1:29" x14ac:dyDescent="0.35">
      <c r="A954">
        <v>952</v>
      </c>
      <c r="B954" s="1">
        <v>1.18427E+18</v>
      </c>
      <c r="C954" t="s">
        <v>3207</v>
      </c>
      <c r="D954" s="3">
        <v>0.214285714285714</v>
      </c>
      <c r="E954" s="3">
        <v>0.57142857142857095</v>
      </c>
      <c r="F954" t="s">
        <v>14</v>
      </c>
      <c r="G954" t="str">
        <f t="shared" si="71"/>
        <v>Emotional</v>
      </c>
      <c r="H954" t="s">
        <v>1539</v>
      </c>
      <c r="J954" t="s">
        <v>3208</v>
      </c>
      <c r="K954">
        <v>613074720</v>
      </c>
      <c r="M954" t="s">
        <v>3209</v>
      </c>
      <c r="N954" t="s">
        <v>18</v>
      </c>
      <c r="O954" t="s">
        <v>3210</v>
      </c>
      <c r="P954" t="s">
        <v>76</v>
      </c>
      <c r="R954">
        <f t="shared" si="72"/>
        <v>0</v>
      </c>
      <c r="S954">
        <f t="shared" si="73"/>
        <v>0</v>
      </c>
      <c r="T954">
        <f t="shared" si="73"/>
        <v>0</v>
      </c>
      <c r="U954">
        <f t="shared" si="73"/>
        <v>0</v>
      </c>
      <c r="V954">
        <f t="shared" si="73"/>
        <v>0</v>
      </c>
      <c r="W954">
        <f t="shared" si="73"/>
        <v>0</v>
      </c>
      <c r="X954">
        <f t="shared" si="73"/>
        <v>0</v>
      </c>
      <c r="Y954">
        <f t="shared" si="73"/>
        <v>0</v>
      </c>
      <c r="Z954">
        <f t="shared" si="73"/>
        <v>0</v>
      </c>
      <c r="AA954">
        <f t="shared" si="73"/>
        <v>0</v>
      </c>
      <c r="AB954">
        <f t="shared" si="73"/>
        <v>0</v>
      </c>
      <c r="AC954" t="str">
        <f t="shared" si="73"/>
        <v>Somewhat Good</v>
      </c>
    </row>
    <row r="955" spans="1:29" x14ac:dyDescent="0.35">
      <c r="A955">
        <v>953</v>
      </c>
      <c r="B955" s="1">
        <v>1.18426E+18</v>
      </c>
      <c r="C955" t="s">
        <v>3211</v>
      </c>
      <c r="D955" s="3">
        <v>0</v>
      </c>
      <c r="E955" s="3">
        <v>0</v>
      </c>
      <c r="F955" t="s">
        <v>38</v>
      </c>
      <c r="G955" t="str">
        <f t="shared" si="71"/>
        <v>Strong Rational</v>
      </c>
      <c r="H955" t="s">
        <v>1244</v>
      </c>
      <c r="J955" t="s">
        <v>53</v>
      </c>
      <c r="K955" s="1">
        <v>8.75446E+17</v>
      </c>
      <c r="M955" t="s">
        <v>3212</v>
      </c>
      <c r="N955" t="s">
        <v>18</v>
      </c>
      <c r="O955" t="s">
        <v>55</v>
      </c>
      <c r="P955" t="s">
        <v>56</v>
      </c>
      <c r="R955">
        <f t="shared" si="72"/>
        <v>0</v>
      </c>
      <c r="S955">
        <f t="shared" si="73"/>
        <v>0</v>
      </c>
      <c r="T955">
        <f t="shared" si="73"/>
        <v>0</v>
      </c>
      <c r="U955">
        <f t="shared" si="73"/>
        <v>0</v>
      </c>
      <c r="V955">
        <f t="shared" si="73"/>
        <v>0</v>
      </c>
      <c r="W955">
        <f t="shared" si="73"/>
        <v>0</v>
      </c>
      <c r="X955">
        <f t="shared" si="73"/>
        <v>0</v>
      </c>
      <c r="Y955">
        <f t="shared" si="73"/>
        <v>0</v>
      </c>
      <c r="Z955" t="str">
        <f t="shared" si="73"/>
        <v>Neutral</v>
      </c>
      <c r="AA955">
        <f t="shared" si="73"/>
        <v>0</v>
      </c>
      <c r="AB955">
        <f t="shared" si="73"/>
        <v>0</v>
      </c>
      <c r="AC955">
        <f t="shared" si="73"/>
        <v>0</v>
      </c>
    </row>
    <row r="956" spans="1:29" ht="188.5" x14ac:dyDescent="0.35">
      <c r="A956">
        <v>954</v>
      </c>
      <c r="B956" s="1">
        <v>1.18426E+18</v>
      </c>
      <c r="C956" s="2" t="s">
        <v>3213</v>
      </c>
      <c r="D956" s="3">
        <v>0.4</v>
      </c>
      <c r="E956" s="3">
        <v>0.5</v>
      </c>
      <c r="F956" t="s">
        <v>14</v>
      </c>
      <c r="G956" t="str">
        <f t="shared" si="71"/>
        <v>Rational</v>
      </c>
      <c r="H956" t="s">
        <v>2405</v>
      </c>
      <c r="J956" t="s">
        <v>3214</v>
      </c>
      <c r="K956" s="1">
        <v>1.13419E+18</v>
      </c>
      <c r="M956" t="s">
        <v>3215</v>
      </c>
      <c r="N956" t="s">
        <v>18</v>
      </c>
      <c r="O956" t="s">
        <v>3216</v>
      </c>
      <c r="P956" t="s">
        <v>56</v>
      </c>
      <c r="R956">
        <f t="shared" si="72"/>
        <v>0</v>
      </c>
      <c r="S956">
        <f t="shared" si="73"/>
        <v>0</v>
      </c>
      <c r="T956">
        <f t="shared" si="73"/>
        <v>0</v>
      </c>
      <c r="U956">
        <f t="shared" si="73"/>
        <v>0</v>
      </c>
      <c r="V956">
        <f t="shared" si="73"/>
        <v>0</v>
      </c>
      <c r="W956">
        <f t="shared" si="73"/>
        <v>0</v>
      </c>
      <c r="X956">
        <f t="shared" si="73"/>
        <v>0</v>
      </c>
      <c r="Y956">
        <f t="shared" si="73"/>
        <v>0</v>
      </c>
      <c r="Z956" t="str">
        <f t="shared" si="73"/>
        <v>Somewhat Good</v>
      </c>
      <c r="AA956">
        <f t="shared" si="73"/>
        <v>0</v>
      </c>
      <c r="AB956">
        <f t="shared" si="73"/>
        <v>0</v>
      </c>
      <c r="AC956">
        <f t="shared" si="73"/>
        <v>0</v>
      </c>
    </row>
    <row r="957" spans="1:29" x14ac:dyDescent="0.35">
      <c r="A957">
        <v>955</v>
      </c>
      <c r="B957" s="1">
        <v>1.18426E+18</v>
      </c>
      <c r="C957" t="s">
        <v>3217</v>
      </c>
      <c r="D957" s="3">
        <v>-0.16666666666666599</v>
      </c>
      <c r="E957" s="3">
        <v>6.6666666666666596E-2</v>
      </c>
      <c r="F957" t="s">
        <v>69</v>
      </c>
      <c r="G957" t="str">
        <f t="shared" si="71"/>
        <v>Strong Rational</v>
      </c>
      <c r="H957" t="s">
        <v>2805</v>
      </c>
      <c r="J957" t="s">
        <v>3214</v>
      </c>
      <c r="K957" s="1">
        <v>1.13419E+18</v>
      </c>
      <c r="M957" t="s">
        <v>3215</v>
      </c>
      <c r="N957" t="s">
        <v>18</v>
      </c>
      <c r="O957" t="s">
        <v>3216</v>
      </c>
      <c r="P957" t="s">
        <v>56</v>
      </c>
      <c r="R957">
        <f t="shared" si="72"/>
        <v>0</v>
      </c>
      <c r="S957">
        <f t="shared" si="73"/>
        <v>0</v>
      </c>
      <c r="T957">
        <f t="shared" si="73"/>
        <v>0</v>
      </c>
      <c r="U957">
        <f t="shared" si="73"/>
        <v>0</v>
      </c>
      <c r="V957">
        <f t="shared" si="73"/>
        <v>0</v>
      </c>
      <c r="W957">
        <f t="shared" si="73"/>
        <v>0</v>
      </c>
      <c r="X957">
        <f t="shared" si="73"/>
        <v>0</v>
      </c>
      <c r="Y957">
        <f t="shared" si="73"/>
        <v>0</v>
      </c>
      <c r="Z957" t="str">
        <f t="shared" si="73"/>
        <v>Somewhat Poor</v>
      </c>
      <c r="AA957">
        <f t="shared" si="73"/>
        <v>0</v>
      </c>
      <c r="AB957">
        <f t="shared" si="73"/>
        <v>0</v>
      </c>
      <c r="AC957">
        <f t="shared" si="73"/>
        <v>0</v>
      </c>
    </row>
    <row r="958" spans="1:29" x14ac:dyDescent="0.35">
      <c r="A958">
        <v>956</v>
      </c>
      <c r="B958" s="1">
        <v>1.18426E+18</v>
      </c>
      <c r="C958" t="s">
        <v>3218</v>
      </c>
      <c r="D958" s="3">
        <v>0.23571428571428499</v>
      </c>
      <c r="E958" s="3">
        <v>0.502857142857142</v>
      </c>
      <c r="F958" t="s">
        <v>14</v>
      </c>
      <c r="G958" t="str">
        <f t="shared" si="71"/>
        <v>Emotional</v>
      </c>
      <c r="H958" t="s">
        <v>3219</v>
      </c>
      <c r="K958">
        <v>14228300</v>
      </c>
      <c r="M958" t="s">
        <v>3220</v>
      </c>
      <c r="N958" t="s">
        <v>18</v>
      </c>
      <c r="O958" t="s">
        <v>85</v>
      </c>
      <c r="P958" t="s">
        <v>20</v>
      </c>
      <c r="R958">
        <f t="shared" si="72"/>
        <v>0</v>
      </c>
      <c r="S958">
        <f t="shared" si="73"/>
        <v>0</v>
      </c>
      <c r="T958">
        <f t="shared" si="73"/>
        <v>0</v>
      </c>
      <c r="U958">
        <f t="shared" si="73"/>
        <v>0</v>
      </c>
      <c r="V958">
        <f t="shared" si="73"/>
        <v>0</v>
      </c>
      <c r="W958">
        <f t="shared" si="73"/>
        <v>0</v>
      </c>
      <c r="X958">
        <f t="shared" si="73"/>
        <v>0</v>
      </c>
      <c r="Y958" t="str">
        <f t="shared" si="73"/>
        <v>Somewhat Good</v>
      </c>
      <c r="Z958">
        <f t="shared" si="73"/>
        <v>0</v>
      </c>
      <c r="AA958">
        <f t="shared" si="73"/>
        <v>0</v>
      </c>
      <c r="AB958">
        <f t="shared" si="73"/>
        <v>0</v>
      </c>
      <c r="AC958">
        <f t="shared" si="73"/>
        <v>0</v>
      </c>
    </row>
    <row r="959" spans="1:29" x14ac:dyDescent="0.35">
      <c r="A959">
        <v>957</v>
      </c>
      <c r="B959" s="1">
        <v>1.18426E+18</v>
      </c>
      <c r="C959" t="s">
        <v>3221</v>
      </c>
      <c r="D959" s="3">
        <v>0</v>
      </c>
      <c r="E959" s="3">
        <v>0</v>
      </c>
      <c r="F959" t="s">
        <v>38</v>
      </c>
      <c r="G959" t="str">
        <f t="shared" si="71"/>
        <v>Strong Rational</v>
      </c>
      <c r="H959" t="s">
        <v>1209</v>
      </c>
      <c r="J959" t="s">
        <v>23</v>
      </c>
      <c r="K959">
        <v>23087456</v>
      </c>
      <c r="M959" t="s">
        <v>3222</v>
      </c>
      <c r="N959" t="s">
        <v>18</v>
      </c>
      <c r="O959" t="s">
        <v>26</v>
      </c>
      <c r="P959" t="s">
        <v>27</v>
      </c>
      <c r="R959" t="str">
        <f t="shared" si="72"/>
        <v>Neutral</v>
      </c>
      <c r="S959">
        <f t="shared" si="73"/>
        <v>0</v>
      </c>
      <c r="T959">
        <f t="shared" si="73"/>
        <v>0</v>
      </c>
      <c r="U959">
        <f t="shared" si="73"/>
        <v>0</v>
      </c>
      <c r="V959">
        <f t="shared" si="73"/>
        <v>0</v>
      </c>
      <c r="W959">
        <f t="shared" si="73"/>
        <v>0</v>
      </c>
      <c r="X959">
        <f t="shared" si="73"/>
        <v>0</v>
      </c>
      <c r="Y959">
        <f t="shared" si="73"/>
        <v>0</v>
      </c>
      <c r="Z959">
        <f t="shared" si="73"/>
        <v>0</v>
      </c>
      <c r="AA959">
        <f t="shared" si="73"/>
        <v>0</v>
      </c>
      <c r="AB959">
        <f t="shared" si="73"/>
        <v>0</v>
      </c>
      <c r="AC959">
        <f t="shared" si="73"/>
        <v>0</v>
      </c>
    </row>
    <row r="960" spans="1:29" x14ac:dyDescent="0.35">
      <c r="A960">
        <v>958</v>
      </c>
      <c r="B960" s="1">
        <v>1.18E+18</v>
      </c>
      <c r="C960" t="s">
        <v>3223</v>
      </c>
      <c r="D960" s="3">
        <v>0</v>
      </c>
      <c r="E960" s="3">
        <v>0</v>
      </c>
      <c r="F960" t="s">
        <v>38</v>
      </c>
      <c r="G960" t="str">
        <f t="shared" si="71"/>
        <v>Strong Rational</v>
      </c>
      <c r="H960" t="s">
        <v>448</v>
      </c>
      <c r="K960">
        <v>20566926</v>
      </c>
      <c r="M960" t="s">
        <v>3224</v>
      </c>
      <c r="N960" t="s">
        <v>3225</v>
      </c>
      <c r="O960" t="s">
        <v>698</v>
      </c>
      <c r="P960" t="s">
        <v>221</v>
      </c>
      <c r="R960">
        <f t="shared" si="72"/>
        <v>0</v>
      </c>
      <c r="S960">
        <f t="shared" si="73"/>
        <v>0</v>
      </c>
      <c r="T960">
        <f t="shared" si="73"/>
        <v>0</v>
      </c>
      <c r="U960">
        <f t="shared" si="73"/>
        <v>0</v>
      </c>
      <c r="V960">
        <f t="shared" si="73"/>
        <v>0</v>
      </c>
      <c r="W960">
        <f t="shared" si="73"/>
        <v>0</v>
      </c>
      <c r="X960">
        <f t="shared" si="73"/>
        <v>0</v>
      </c>
      <c r="Y960">
        <f t="shared" si="73"/>
        <v>0</v>
      </c>
      <c r="Z960">
        <f t="shared" si="73"/>
        <v>0</v>
      </c>
      <c r="AA960">
        <f t="shared" si="73"/>
        <v>0</v>
      </c>
      <c r="AB960" t="str">
        <f t="shared" si="73"/>
        <v>Neutral</v>
      </c>
      <c r="AC960">
        <f t="shared" si="73"/>
        <v>0</v>
      </c>
    </row>
    <row r="961" spans="1:29" x14ac:dyDescent="0.35">
      <c r="A961">
        <v>959</v>
      </c>
      <c r="B961" s="1">
        <v>1.18E+18</v>
      </c>
      <c r="C961" t="s">
        <v>3223</v>
      </c>
      <c r="D961" s="3">
        <v>0</v>
      </c>
      <c r="E961" s="3">
        <v>0</v>
      </c>
      <c r="F961" t="s">
        <v>38</v>
      </c>
      <c r="G961" t="str">
        <f t="shared" si="71"/>
        <v>Strong Rational</v>
      </c>
      <c r="H961" t="s">
        <v>448</v>
      </c>
      <c r="K961">
        <v>20566926</v>
      </c>
      <c r="M961" t="s">
        <v>3224</v>
      </c>
      <c r="N961" t="s">
        <v>3225</v>
      </c>
      <c r="O961" t="s">
        <v>698</v>
      </c>
      <c r="P961" t="s">
        <v>221</v>
      </c>
      <c r="R961">
        <f t="shared" si="72"/>
        <v>0</v>
      </c>
      <c r="S961">
        <f t="shared" si="73"/>
        <v>0</v>
      </c>
      <c r="T961">
        <f t="shared" si="73"/>
        <v>0</v>
      </c>
      <c r="U961">
        <f t="shared" si="73"/>
        <v>0</v>
      </c>
      <c r="V961">
        <f t="shared" si="73"/>
        <v>0</v>
      </c>
      <c r="W961">
        <f t="shared" si="73"/>
        <v>0</v>
      </c>
      <c r="X961">
        <f t="shared" si="73"/>
        <v>0</v>
      </c>
      <c r="Y961">
        <f t="shared" si="73"/>
        <v>0</v>
      </c>
      <c r="Z961">
        <f t="shared" si="73"/>
        <v>0</v>
      </c>
      <c r="AA961">
        <f t="shared" si="73"/>
        <v>0</v>
      </c>
      <c r="AB961" t="str">
        <f t="shared" si="73"/>
        <v>Neutral</v>
      </c>
      <c r="AC961">
        <f t="shared" si="73"/>
        <v>0</v>
      </c>
    </row>
    <row r="962" spans="1:29" x14ac:dyDescent="0.35">
      <c r="A962">
        <v>960</v>
      </c>
      <c r="B962" s="1">
        <v>1.18426E+18</v>
      </c>
      <c r="C962" t="s">
        <v>3226</v>
      </c>
      <c r="D962" s="3">
        <v>0.27142857142857102</v>
      </c>
      <c r="E962" s="3">
        <v>0.38392857142857101</v>
      </c>
      <c r="F962" t="s">
        <v>14</v>
      </c>
      <c r="G962" t="str">
        <f t="shared" si="71"/>
        <v>Rational</v>
      </c>
      <c r="H962" t="s">
        <v>1291</v>
      </c>
      <c r="J962" t="s">
        <v>23</v>
      </c>
      <c r="K962">
        <v>39807377</v>
      </c>
      <c r="M962" t="s">
        <v>3227</v>
      </c>
      <c r="N962" t="s">
        <v>18</v>
      </c>
      <c r="O962" t="s">
        <v>26</v>
      </c>
      <c r="P962" t="s">
        <v>27</v>
      </c>
      <c r="R962" t="str">
        <f t="shared" si="72"/>
        <v>Somewhat Good</v>
      </c>
      <c r="S962">
        <f t="shared" si="73"/>
        <v>0</v>
      </c>
      <c r="T962">
        <f t="shared" si="73"/>
        <v>0</v>
      </c>
      <c r="U962">
        <f t="shared" si="73"/>
        <v>0</v>
      </c>
      <c r="V962">
        <f t="shared" si="73"/>
        <v>0</v>
      </c>
      <c r="W962">
        <f t="shared" si="73"/>
        <v>0</v>
      </c>
      <c r="X962">
        <f t="shared" si="73"/>
        <v>0</v>
      </c>
      <c r="Y962">
        <f t="shared" si="73"/>
        <v>0</v>
      </c>
      <c r="Z962">
        <f t="shared" si="73"/>
        <v>0</v>
      </c>
      <c r="AA962">
        <f t="shared" si="73"/>
        <v>0</v>
      </c>
      <c r="AB962">
        <f t="shared" si="73"/>
        <v>0</v>
      </c>
      <c r="AC962">
        <f t="shared" si="73"/>
        <v>0</v>
      </c>
    </row>
    <row r="963" spans="1:29" x14ac:dyDescent="0.35">
      <c r="A963">
        <v>961</v>
      </c>
      <c r="B963" s="1">
        <v>1.18426E+18</v>
      </c>
      <c r="C963" t="s">
        <v>3228</v>
      </c>
      <c r="D963" s="3">
        <v>0.5</v>
      </c>
      <c r="E963" s="3">
        <v>0.6</v>
      </c>
      <c r="F963" t="s">
        <v>14</v>
      </c>
      <c r="G963" t="str">
        <f t="shared" si="71"/>
        <v>Emotional</v>
      </c>
      <c r="H963" t="s">
        <v>199</v>
      </c>
      <c r="J963" t="s">
        <v>53</v>
      </c>
      <c r="K963">
        <v>191676552</v>
      </c>
      <c r="M963" t="s">
        <v>3229</v>
      </c>
      <c r="N963" t="s">
        <v>18</v>
      </c>
      <c r="O963" t="s">
        <v>55</v>
      </c>
      <c r="P963" t="s">
        <v>56</v>
      </c>
      <c r="R963">
        <f t="shared" si="72"/>
        <v>0</v>
      </c>
      <c r="S963">
        <f t="shared" si="73"/>
        <v>0</v>
      </c>
      <c r="T963">
        <f t="shared" si="73"/>
        <v>0</v>
      </c>
      <c r="U963">
        <f t="shared" si="73"/>
        <v>0</v>
      </c>
      <c r="V963">
        <f t="shared" si="73"/>
        <v>0</v>
      </c>
      <c r="W963">
        <f t="shared" si="73"/>
        <v>0</v>
      </c>
      <c r="X963">
        <f t="shared" si="73"/>
        <v>0</v>
      </c>
      <c r="Y963">
        <f t="shared" si="73"/>
        <v>0</v>
      </c>
      <c r="Z963" t="str">
        <f t="shared" si="73"/>
        <v>Very Good</v>
      </c>
      <c r="AA963">
        <f t="shared" si="73"/>
        <v>0</v>
      </c>
      <c r="AB963">
        <f t="shared" si="73"/>
        <v>0</v>
      </c>
      <c r="AC963">
        <f t="shared" si="73"/>
        <v>0</v>
      </c>
    </row>
    <row r="964" spans="1:29" x14ac:dyDescent="0.35">
      <c r="A964">
        <v>962</v>
      </c>
      <c r="B964" s="1">
        <v>1.18428E+18</v>
      </c>
      <c r="C964" t="s">
        <v>3230</v>
      </c>
      <c r="D964" s="3">
        <v>0</v>
      </c>
      <c r="E964" s="3">
        <v>0</v>
      </c>
      <c r="F964" t="s">
        <v>38</v>
      </c>
      <c r="G964" t="str">
        <f t="shared" si="71"/>
        <v>Strong Rational</v>
      </c>
      <c r="H964" t="s">
        <v>45</v>
      </c>
      <c r="K964">
        <v>14098860</v>
      </c>
      <c r="M964" t="s">
        <v>3231</v>
      </c>
      <c r="N964" t="s">
        <v>18</v>
      </c>
      <c r="O964" t="s">
        <v>161</v>
      </c>
      <c r="P964" t="s">
        <v>156</v>
      </c>
      <c r="R964">
        <f t="shared" si="72"/>
        <v>0</v>
      </c>
      <c r="S964">
        <f t="shared" si="73"/>
        <v>0</v>
      </c>
      <c r="T964">
        <f t="shared" si="73"/>
        <v>0</v>
      </c>
      <c r="U964" t="str">
        <f t="shared" si="73"/>
        <v>Neutral</v>
      </c>
      <c r="V964">
        <f t="shared" si="73"/>
        <v>0</v>
      </c>
      <c r="W964">
        <f t="shared" si="73"/>
        <v>0</v>
      </c>
      <c r="X964">
        <f t="shared" si="73"/>
        <v>0</v>
      </c>
      <c r="Y964">
        <f t="shared" si="73"/>
        <v>0</v>
      </c>
      <c r="Z964">
        <f t="shared" si="73"/>
        <v>0</v>
      </c>
      <c r="AA964">
        <f t="shared" si="73"/>
        <v>0</v>
      </c>
      <c r="AB964">
        <f t="shared" si="73"/>
        <v>0</v>
      </c>
      <c r="AC964">
        <f t="shared" ref="S964:AC988" si="74">IF($P964 = AC$1, IF(AND(0&lt;$D964, $D964&lt;0.5), "Somewhat Good", IF(AND(0.5&lt;=$D964, $D964&lt;=1), "Very Good", IF(AND(-0.5&lt;$D964, $D964&lt;0), "Somewhat Poor", IF(AND(-1&lt;=$D964, $D964&lt;=-0.5), "Very Poor", IF($D964=0, "Neutral", "ERROR"))))),0)</f>
        <v>0</v>
      </c>
    </row>
    <row r="965" spans="1:29" x14ac:dyDescent="0.35">
      <c r="A965">
        <v>963</v>
      </c>
      <c r="B965" s="1">
        <v>1.18428E+18</v>
      </c>
      <c r="C965" t="s">
        <v>3232</v>
      </c>
      <c r="D965" s="3">
        <v>0.625</v>
      </c>
      <c r="E965" s="3">
        <v>0.6</v>
      </c>
      <c r="F965" t="s">
        <v>14</v>
      </c>
      <c r="G965" t="str">
        <f t="shared" si="71"/>
        <v>Emotional</v>
      </c>
      <c r="H965" t="s">
        <v>2826</v>
      </c>
      <c r="J965" t="s">
        <v>3233</v>
      </c>
      <c r="K965">
        <v>277049142</v>
      </c>
      <c r="M965" t="s">
        <v>3234</v>
      </c>
      <c r="N965" t="s">
        <v>18</v>
      </c>
      <c r="O965" t="s">
        <v>3235</v>
      </c>
      <c r="P965" t="s">
        <v>56</v>
      </c>
      <c r="R965">
        <f t="shared" si="72"/>
        <v>0</v>
      </c>
      <c r="S965">
        <f t="shared" si="74"/>
        <v>0</v>
      </c>
      <c r="T965">
        <f t="shared" si="74"/>
        <v>0</v>
      </c>
      <c r="U965">
        <f t="shared" si="74"/>
        <v>0</v>
      </c>
      <c r="V965">
        <f t="shared" si="74"/>
        <v>0</v>
      </c>
      <c r="W965">
        <f t="shared" si="74"/>
        <v>0</v>
      </c>
      <c r="X965">
        <f t="shared" si="74"/>
        <v>0</v>
      </c>
      <c r="Y965">
        <f t="shared" si="74"/>
        <v>0</v>
      </c>
      <c r="Z965" t="str">
        <f t="shared" si="74"/>
        <v>Very Good</v>
      </c>
      <c r="AA965">
        <f t="shared" si="74"/>
        <v>0</v>
      </c>
      <c r="AB965">
        <f t="shared" si="74"/>
        <v>0</v>
      </c>
      <c r="AC965">
        <f t="shared" si="74"/>
        <v>0</v>
      </c>
    </row>
    <row r="966" spans="1:29" x14ac:dyDescent="0.35">
      <c r="A966">
        <v>964</v>
      </c>
      <c r="B966" s="1">
        <v>1.18428E+18</v>
      </c>
      <c r="C966" t="s">
        <v>3236</v>
      </c>
      <c r="D966" s="3">
        <v>0.28571428571428498</v>
      </c>
      <c r="E966" s="3">
        <v>0.53571428571428503</v>
      </c>
      <c r="F966" t="s">
        <v>14</v>
      </c>
      <c r="G966" t="str">
        <f t="shared" si="71"/>
        <v>Emotional</v>
      </c>
      <c r="H966" t="s">
        <v>907</v>
      </c>
      <c r="J966" t="s">
        <v>2582</v>
      </c>
      <c r="K966">
        <v>61640863</v>
      </c>
      <c r="M966" t="s">
        <v>3237</v>
      </c>
      <c r="N966" t="s">
        <v>18</v>
      </c>
      <c r="O966" t="s">
        <v>3238</v>
      </c>
      <c r="P966" t="s">
        <v>36</v>
      </c>
      <c r="R966">
        <f t="shared" si="72"/>
        <v>0</v>
      </c>
      <c r="S966">
        <f t="shared" si="74"/>
        <v>0</v>
      </c>
      <c r="T966" t="str">
        <f t="shared" si="74"/>
        <v>Somewhat Good</v>
      </c>
      <c r="U966">
        <f t="shared" si="74"/>
        <v>0</v>
      </c>
      <c r="V966">
        <f t="shared" si="74"/>
        <v>0</v>
      </c>
      <c r="W966">
        <f t="shared" si="74"/>
        <v>0</v>
      </c>
      <c r="X966">
        <f t="shared" si="74"/>
        <v>0</v>
      </c>
      <c r="Y966">
        <f t="shared" si="74"/>
        <v>0</v>
      </c>
      <c r="Z966">
        <f t="shared" si="74"/>
        <v>0</v>
      </c>
      <c r="AA966">
        <f t="shared" si="74"/>
        <v>0</v>
      </c>
      <c r="AB966">
        <f t="shared" si="74"/>
        <v>0</v>
      </c>
      <c r="AC966">
        <f t="shared" si="74"/>
        <v>0</v>
      </c>
    </row>
    <row r="967" spans="1:29" x14ac:dyDescent="0.35">
      <c r="A967">
        <v>965</v>
      </c>
      <c r="B967" s="1">
        <v>1.18316E+18</v>
      </c>
      <c r="C967" t="s">
        <v>3239</v>
      </c>
      <c r="D967" s="3">
        <v>-0.6</v>
      </c>
      <c r="E967" s="3">
        <v>1</v>
      </c>
      <c r="F967" t="s">
        <v>69</v>
      </c>
      <c r="G967" t="str">
        <f t="shared" si="71"/>
        <v>Strong Emotional</v>
      </c>
      <c r="H967" t="s">
        <v>3240</v>
      </c>
      <c r="J967" t="s">
        <v>3241</v>
      </c>
      <c r="K967" s="1">
        <v>8.82791E+17</v>
      </c>
      <c r="M967" t="s">
        <v>3242</v>
      </c>
      <c r="N967" t="s">
        <v>3243</v>
      </c>
      <c r="O967" t="s">
        <v>3244</v>
      </c>
      <c r="P967" t="s">
        <v>132</v>
      </c>
      <c r="R967">
        <f t="shared" si="72"/>
        <v>0</v>
      </c>
      <c r="S967" t="str">
        <f t="shared" si="74"/>
        <v>Very Poor</v>
      </c>
      <c r="T967">
        <f t="shared" si="74"/>
        <v>0</v>
      </c>
      <c r="U967">
        <f t="shared" si="74"/>
        <v>0</v>
      </c>
      <c r="V967">
        <f t="shared" si="74"/>
        <v>0</v>
      </c>
      <c r="W967">
        <f t="shared" si="74"/>
        <v>0</v>
      </c>
      <c r="X967">
        <f t="shared" si="74"/>
        <v>0</v>
      </c>
      <c r="Y967">
        <f t="shared" si="74"/>
        <v>0</v>
      </c>
      <c r="Z967">
        <f t="shared" si="74"/>
        <v>0</v>
      </c>
      <c r="AA967">
        <f t="shared" si="74"/>
        <v>0</v>
      </c>
      <c r="AB967">
        <f t="shared" si="74"/>
        <v>0</v>
      </c>
      <c r="AC967">
        <f t="shared" si="74"/>
        <v>0</v>
      </c>
    </row>
    <row r="968" spans="1:29" x14ac:dyDescent="0.35">
      <c r="A968">
        <v>966</v>
      </c>
      <c r="B968" s="1">
        <v>1.18428E+18</v>
      </c>
      <c r="C968" t="s">
        <v>3245</v>
      </c>
      <c r="D968" s="3">
        <v>0</v>
      </c>
      <c r="E968" s="3">
        <v>0</v>
      </c>
      <c r="F968" t="s">
        <v>38</v>
      </c>
      <c r="G968" t="str">
        <f t="shared" si="71"/>
        <v>Strong Rational</v>
      </c>
      <c r="H968" t="s">
        <v>2826</v>
      </c>
      <c r="J968" t="s">
        <v>1799</v>
      </c>
      <c r="K968">
        <v>14829641</v>
      </c>
      <c r="M968" t="s">
        <v>3246</v>
      </c>
      <c r="N968" t="s">
        <v>18</v>
      </c>
      <c r="O968" t="s">
        <v>3247</v>
      </c>
      <c r="P968" t="s">
        <v>56</v>
      </c>
      <c r="R968">
        <f t="shared" si="72"/>
        <v>0</v>
      </c>
      <c r="S968">
        <f t="shared" si="74"/>
        <v>0</v>
      </c>
      <c r="T968">
        <f t="shared" si="74"/>
        <v>0</v>
      </c>
      <c r="U968">
        <f t="shared" si="74"/>
        <v>0</v>
      </c>
      <c r="V968">
        <f t="shared" si="74"/>
        <v>0</v>
      </c>
      <c r="W968">
        <f t="shared" si="74"/>
        <v>0</v>
      </c>
      <c r="X968">
        <f t="shared" si="74"/>
        <v>0</v>
      </c>
      <c r="Y968">
        <f t="shared" si="74"/>
        <v>0</v>
      </c>
      <c r="Z968" t="str">
        <f t="shared" si="74"/>
        <v>Neutral</v>
      </c>
      <c r="AA968">
        <f t="shared" si="74"/>
        <v>0</v>
      </c>
      <c r="AB968">
        <f t="shared" si="74"/>
        <v>0</v>
      </c>
      <c r="AC968">
        <f t="shared" si="74"/>
        <v>0</v>
      </c>
    </row>
    <row r="969" spans="1:29" x14ac:dyDescent="0.35">
      <c r="A969">
        <v>967</v>
      </c>
      <c r="B969" s="1">
        <v>1.18426E+18</v>
      </c>
      <c r="C969" t="s">
        <v>3248</v>
      </c>
      <c r="D969" s="3">
        <v>0</v>
      </c>
      <c r="E969" s="3">
        <v>0</v>
      </c>
      <c r="F969" t="s">
        <v>38</v>
      </c>
      <c r="G969" t="str">
        <f t="shared" si="71"/>
        <v>Strong Rational</v>
      </c>
      <c r="H969" t="s">
        <v>3249</v>
      </c>
      <c r="J969" t="s">
        <v>2519</v>
      </c>
      <c r="K969" s="1">
        <v>8.18352E+17</v>
      </c>
      <c r="M969" t="s">
        <v>3250</v>
      </c>
      <c r="N969" t="s">
        <v>18</v>
      </c>
      <c r="O969" t="s">
        <v>3251</v>
      </c>
      <c r="P969" t="s">
        <v>76</v>
      </c>
      <c r="R969">
        <f t="shared" si="72"/>
        <v>0</v>
      </c>
      <c r="S969">
        <f t="shared" si="74"/>
        <v>0</v>
      </c>
      <c r="T969">
        <f t="shared" si="74"/>
        <v>0</v>
      </c>
      <c r="U969">
        <f t="shared" si="74"/>
        <v>0</v>
      </c>
      <c r="V969">
        <f t="shared" si="74"/>
        <v>0</v>
      </c>
      <c r="W969">
        <f t="shared" si="74"/>
        <v>0</v>
      </c>
      <c r="X969">
        <f t="shared" si="74"/>
        <v>0</v>
      </c>
      <c r="Y969">
        <f t="shared" si="74"/>
        <v>0</v>
      </c>
      <c r="Z969">
        <f t="shared" si="74"/>
        <v>0</v>
      </c>
      <c r="AA969">
        <f t="shared" si="74"/>
        <v>0</v>
      </c>
      <c r="AB969">
        <f t="shared" si="74"/>
        <v>0</v>
      </c>
      <c r="AC969" t="str">
        <f t="shared" si="74"/>
        <v>Neutral</v>
      </c>
    </row>
    <row r="970" spans="1:29" x14ac:dyDescent="0.35">
      <c r="A970">
        <v>968</v>
      </c>
      <c r="B970" s="1">
        <v>1.18426E+18</v>
      </c>
      <c r="C970" t="s">
        <v>3252</v>
      </c>
      <c r="D970" s="3">
        <v>0</v>
      </c>
      <c r="E970" s="3">
        <v>0</v>
      </c>
      <c r="F970" t="s">
        <v>38</v>
      </c>
      <c r="G970" t="str">
        <f t="shared" si="71"/>
        <v>Strong Rational</v>
      </c>
      <c r="H970" t="s">
        <v>539</v>
      </c>
      <c r="J970" t="s">
        <v>3253</v>
      </c>
      <c r="K970">
        <v>228876112</v>
      </c>
      <c r="M970" t="s">
        <v>3254</v>
      </c>
      <c r="N970" t="s">
        <v>18</v>
      </c>
      <c r="O970" t="s">
        <v>3255</v>
      </c>
      <c r="P970" t="s">
        <v>76</v>
      </c>
      <c r="R970">
        <f t="shared" si="72"/>
        <v>0</v>
      </c>
      <c r="S970">
        <f t="shared" si="74"/>
        <v>0</v>
      </c>
      <c r="T970">
        <f t="shared" si="74"/>
        <v>0</v>
      </c>
      <c r="U970">
        <f t="shared" si="74"/>
        <v>0</v>
      </c>
      <c r="V970">
        <f t="shared" si="74"/>
        <v>0</v>
      </c>
      <c r="W970">
        <f t="shared" si="74"/>
        <v>0</v>
      </c>
      <c r="X970">
        <f t="shared" si="74"/>
        <v>0</v>
      </c>
      <c r="Y970">
        <f t="shared" si="74"/>
        <v>0</v>
      </c>
      <c r="Z970">
        <f t="shared" si="74"/>
        <v>0</v>
      </c>
      <c r="AA970">
        <f t="shared" si="74"/>
        <v>0</v>
      </c>
      <c r="AB970">
        <f t="shared" si="74"/>
        <v>0</v>
      </c>
      <c r="AC970" t="str">
        <f t="shared" si="74"/>
        <v>Neutral</v>
      </c>
    </row>
    <row r="971" spans="1:29" x14ac:dyDescent="0.35">
      <c r="A971">
        <v>969</v>
      </c>
      <c r="B971" s="1">
        <v>1.18426E+18</v>
      </c>
      <c r="C971" t="s">
        <v>3256</v>
      </c>
      <c r="D971" s="3">
        <v>0.16</v>
      </c>
      <c r="E971" s="3">
        <v>0.53999999999999904</v>
      </c>
      <c r="F971" t="s">
        <v>14</v>
      </c>
      <c r="G971" t="str">
        <f t="shared" si="71"/>
        <v>Emotional</v>
      </c>
      <c r="H971" t="s">
        <v>3257</v>
      </c>
      <c r="J971" t="s">
        <v>3258</v>
      </c>
      <c r="K971" s="1">
        <v>1.17169E+18</v>
      </c>
      <c r="M971" t="s">
        <v>3259</v>
      </c>
      <c r="N971" t="s">
        <v>18</v>
      </c>
      <c r="O971" t="s">
        <v>3260</v>
      </c>
      <c r="P971" t="s">
        <v>50</v>
      </c>
      <c r="R971">
        <f t="shared" si="72"/>
        <v>0</v>
      </c>
      <c r="S971">
        <f t="shared" si="74"/>
        <v>0</v>
      </c>
      <c r="T971">
        <f t="shared" si="74"/>
        <v>0</v>
      </c>
      <c r="U971">
        <f t="shared" si="74"/>
        <v>0</v>
      </c>
      <c r="V971">
        <f t="shared" si="74"/>
        <v>0</v>
      </c>
      <c r="W971" t="str">
        <f t="shared" si="74"/>
        <v>Somewhat Good</v>
      </c>
      <c r="X971">
        <f t="shared" si="74"/>
        <v>0</v>
      </c>
      <c r="Y971">
        <f t="shared" si="74"/>
        <v>0</v>
      </c>
      <c r="Z971">
        <f t="shared" si="74"/>
        <v>0</v>
      </c>
      <c r="AA971">
        <f t="shared" si="74"/>
        <v>0</v>
      </c>
      <c r="AB971">
        <f t="shared" si="74"/>
        <v>0</v>
      </c>
      <c r="AC971">
        <f t="shared" si="74"/>
        <v>0</v>
      </c>
    </row>
    <row r="972" spans="1:29" x14ac:dyDescent="0.35">
      <c r="A972">
        <v>970</v>
      </c>
      <c r="B972" s="1">
        <v>1.18428E+18</v>
      </c>
      <c r="C972" t="s">
        <v>3261</v>
      </c>
      <c r="D972" s="3">
        <v>0</v>
      </c>
      <c r="E972" s="3">
        <v>0</v>
      </c>
      <c r="F972" t="s">
        <v>38</v>
      </c>
      <c r="G972" t="str">
        <f t="shared" si="71"/>
        <v>Strong Rational</v>
      </c>
      <c r="H972" t="s">
        <v>349</v>
      </c>
      <c r="J972" t="s">
        <v>53</v>
      </c>
      <c r="K972">
        <v>2963367437</v>
      </c>
      <c r="M972" t="s">
        <v>3262</v>
      </c>
      <c r="N972" t="s">
        <v>18</v>
      </c>
      <c r="O972" t="s">
        <v>55</v>
      </c>
      <c r="P972" t="s">
        <v>56</v>
      </c>
      <c r="R972">
        <f t="shared" si="72"/>
        <v>0</v>
      </c>
      <c r="S972">
        <f t="shared" si="74"/>
        <v>0</v>
      </c>
      <c r="T972">
        <f t="shared" si="74"/>
        <v>0</v>
      </c>
      <c r="U972">
        <f t="shared" si="74"/>
        <v>0</v>
      </c>
      <c r="V972">
        <f t="shared" si="74"/>
        <v>0</v>
      </c>
      <c r="W972">
        <f t="shared" si="74"/>
        <v>0</v>
      </c>
      <c r="X972">
        <f t="shared" si="74"/>
        <v>0</v>
      </c>
      <c r="Y972">
        <f t="shared" si="74"/>
        <v>0</v>
      </c>
      <c r="Z972" t="str">
        <f t="shared" si="74"/>
        <v>Neutral</v>
      </c>
      <c r="AA972">
        <f t="shared" si="74"/>
        <v>0</v>
      </c>
      <c r="AB972">
        <f t="shared" si="74"/>
        <v>0</v>
      </c>
      <c r="AC972">
        <f t="shared" si="74"/>
        <v>0</v>
      </c>
    </row>
    <row r="973" spans="1:29" x14ac:dyDescent="0.35">
      <c r="A973">
        <v>971</v>
      </c>
      <c r="B973" s="1">
        <v>1.18429E+18</v>
      </c>
      <c r="C973" t="s">
        <v>3263</v>
      </c>
      <c r="D973" s="3">
        <v>0</v>
      </c>
      <c r="E973" s="3">
        <v>0</v>
      </c>
      <c r="F973" t="s">
        <v>38</v>
      </c>
      <c r="G973" t="str">
        <f t="shared" si="71"/>
        <v>Strong Rational</v>
      </c>
      <c r="H973" t="s">
        <v>807</v>
      </c>
      <c r="J973" t="s">
        <v>2892</v>
      </c>
      <c r="K973" s="1">
        <v>8.08565E+17</v>
      </c>
      <c r="M973" t="s">
        <v>3264</v>
      </c>
      <c r="N973" t="s">
        <v>3265</v>
      </c>
      <c r="O973" t="s">
        <v>3266</v>
      </c>
      <c r="P973" t="s">
        <v>156</v>
      </c>
      <c r="R973">
        <f t="shared" si="72"/>
        <v>0</v>
      </c>
      <c r="S973">
        <f t="shared" si="74"/>
        <v>0</v>
      </c>
      <c r="T973">
        <f t="shared" si="74"/>
        <v>0</v>
      </c>
      <c r="U973" t="str">
        <f t="shared" si="74"/>
        <v>Neutral</v>
      </c>
      <c r="V973">
        <f t="shared" si="74"/>
        <v>0</v>
      </c>
      <c r="W973">
        <f t="shared" si="74"/>
        <v>0</v>
      </c>
      <c r="X973">
        <f t="shared" si="74"/>
        <v>0</v>
      </c>
      <c r="Y973">
        <f t="shared" si="74"/>
        <v>0</v>
      </c>
      <c r="Z973">
        <f t="shared" si="74"/>
        <v>0</v>
      </c>
      <c r="AA973">
        <f t="shared" si="74"/>
        <v>0</v>
      </c>
      <c r="AB973">
        <f t="shared" si="74"/>
        <v>0</v>
      </c>
      <c r="AC973">
        <f t="shared" si="74"/>
        <v>0</v>
      </c>
    </row>
    <row r="974" spans="1:29" x14ac:dyDescent="0.35">
      <c r="A974">
        <v>972</v>
      </c>
      <c r="B974" s="1">
        <v>1.18E+18</v>
      </c>
      <c r="C974" t="s">
        <v>3267</v>
      </c>
      <c r="D974" s="3">
        <v>0</v>
      </c>
      <c r="E974" s="3">
        <v>0</v>
      </c>
      <c r="F974" t="s">
        <v>38</v>
      </c>
      <c r="G974" t="str">
        <f t="shared" si="71"/>
        <v>Strong Rational</v>
      </c>
      <c r="H974" t="s">
        <v>2052</v>
      </c>
      <c r="K974">
        <v>16507145</v>
      </c>
      <c r="M974" t="s">
        <v>3268</v>
      </c>
      <c r="N974" t="s">
        <v>18</v>
      </c>
      <c r="O974" t="s">
        <v>698</v>
      </c>
      <c r="P974" t="s">
        <v>221</v>
      </c>
      <c r="R974">
        <f t="shared" si="72"/>
        <v>0</v>
      </c>
      <c r="S974">
        <f t="shared" si="74"/>
        <v>0</v>
      </c>
      <c r="T974">
        <f t="shared" si="74"/>
        <v>0</v>
      </c>
      <c r="U974">
        <f t="shared" si="74"/>
        <v>0</v>
      </c>
      <c r="V974">
        <f t="shared" si="74"/>
        <v>0</v>
      </c>
      <c r="W974">
        <f t="shared" si="74"/>
        <v>0</v>
      </c>
      <c r="X974">
        <f t="shared" si="74"/>
        <v>0</v>
      </c>
      <c r="Y974">
        <f t="shared" si="74"/>
        <v>0</v>
      </c>
      <c r="Z974">
        <f t="shared" si="74"/>
        <v>0</v>
      </c>
      <c r="AA974">
        <f t="shared" si="74"/>
        <v>0</v>
      </c>
      <c r="AB974" t="str">
        <f t="shared" si="74"/>
        <v>Neutral</v>
      </c>
      <c r="AC974">
        <f t="shared" si="74"/>
        <v>0</v>
      </c>
    </row>
    <row r="975" spans="1:29" x14ac:dyDescent="0.35">
      <c r="A975">
        <v>973</v>
      </c>
      <c r="B975" s="1">
        <v>1.18E+18</v>
      </c>
      <c r="C975" t="s">
        <v>3267</v>
      </c>
      <c r="D975" s="3">
        <v>0</v>
      </c>
      <c r="E975" s="3">
        <v>0</v>
      </c>
      <c r="F975" t="s">
        <v>38</v>
      </c>
      <c r="G975" t="str">
        <f t="shared" si="71"/>
        <v>Strong Rational</v>
      </c>
      <c r="H975" t="s">
        <v>2052</v>
      </c>
      <c r="K975">
        <v>16507145</v>
      </c>
      <c r="M975" t="s">
        <v>3268</v>
      </c>
      <c r="N975" t="s">
        <v>18</v>
      </c>
      <c r="O975" t="s">
        <v>698</v>
      </c>
      <c r="P975" t="s">
        <v>221</v>
      </c>
      <c r="R975">
        <f t="shared" si="72"/>
        <v>0</v>
      </c>
      <c r="S975">
        <f t="shared" si="74"/>
        <v>0</v>
      </c>
      <c r="T975">
        <f t="shared" si="74"/>
        <v>0</v>
      </c>
      <c r="U975">
        <f t="shared" si="74"/>
        <v>0</v>
      </c>
      <c r="V975">
        <f t="shared" si="74"/>
        <v>0</v>
      </c>
      <c r="W975">
        <f t="shared" si="74"/>
        <v>0</v>
      </c>
      <c r="X975">
        <f t="shared" si="74"/>
        <v>0</v>
      </c>
      <c r="Y975">
        <f t="shared" si="74"/>
        <v>0</v>
      </c>
      <c r="Z975">
        <f t="shared" si="74"/>
        <v>0</v>
      </c>
      <c r="AA975">
        <f t="shared" si="74"/>
        <v>0</v>
      </c>
      <c r="AB975" t="str">
        <f t="shared" si="74"/>
        <v>Neutral</v>
      </c>
      <c r="AC975">
        <f t="shared" si="74"/>
        <v>0</v>
      </c>
    </row>
    <row r="976" spans="1:29" x14ac:dyDescent="0.35">
      <c r="A976">
        <v>974</v>
      </c>
      <c r="B976" s="1">
        <v>1.18427E+18</v>
      </c>
      <c r="C976" t="s">
        <v>3269</v>
      </c>
      <c r="D976" s="3">
        <v>0</v>
      </c>
      <c r="E976" s="3">
        <v>0</v>
      </c>
      <c r="F976" t="s">
        <v>38</v>
      </c>
      <c r="G976" t="str">
        <f t="shared" si="71"/>
        <v>Strong Rational</v>
      </c>
      <c r="H976" t="s">
        <v>595</v>
      </c>
      <c r="J976" t="s">
        <v>3270</v>
      </c>
      <c r="K976">
        <v>2567842008</v>
      </c>
      <c r="M976" t="s">
        <v>3271</v>
      </c>
      <c r="N976" t="s">
        <v>18</v>
      </c>
      <c r="O976" t="s">
        <v>3272</v>
      </c>
      <c r="P976" t="s">
        <v>62</v>
      </c>
      <c r="R976">
        <f t="shared" si="72"/>
        <v>0</v>
      </c>
      <c r="S976">
        <f t="shared" si="74"/>
        <v>0</v>
      </c>
      <c r="T976">
        <f t="shared" si="74"/>
        <v>0</v>
      </c>
      <c r="U976">
        <f t="shared" si="74"/>
        <v>0</v>
      </c>
      <c r="V976">
        <f t="shared" si="74"/>
        <v>0</v>
      </c>
      <c r="W976">
        <f t="shared" si="74"/>
        <v>0</v>
      </c>
      <c r="X976">
        <f t="shared" si="74"/>
        <v>0</v>
      </c>
      <c r="Y976">
        <f t="shared" si="74"/>
        <v>0</v>
      </c>
      <c r="Z976">
        <f t="shared" si="74"/>
        <v>0</v>
      </c>
      <c r="AA976" t="str">
        <f t="shared" si="74"/>
        <v>Neutral</v>
      </c>
      <c r="AB976">
        <f t="shared" si="74"/>
        <v>0</v>
      </c>
      <c r="AC976">
        <f t="shared" si="74"/>
        <v>0</v>
      </c>
    </row>
    <row r="977" spans="1:29" ht="290" x14ac:dyDescent="0.35">
      <c r="A977">
        <v>975</v>
      </c>
      <c r="B977" s="1">
        <v>1.18417E+18</v>
      </c>
      <c r="C977" s="2" t="s">
        <v>3273</v>
      </c>
      <c r="D977" s="3">
        <v>0</v>
      </c>
      <c r="E977" s="3">
        <v>0</v>
      </c>
      <c r="F977" t="s">
        <v>38</v>
      </c>
      <c r="G977" t="str">
        <f t="shared" si="71"/>
        <v>Strong Rational</v>
      </c>
      <c r="H977" t="s">
        <v>3274</v>
      </c>
      <c r="J977" t="s">
        <v>2708</v>
      </c>
      <c r="K977">
        <v>625660992</v>
      </c>
      <c r="M977" t="s">
        <v>3275</v>
      </c>
      <c r="N977" t="s">
        <v>18</v>
      </c>
      <c r="O977" t="s">
        <v>3276</v>
      </c>
      <c r="P977" t="s">
        <v>36</v>
      </c>
      <c r="R977">
        <f t="shared" si="72"/>
        <v>0</v>
      </c>
      <c r="S977">
        <f t="shared" si="74"/>
        <v>0</v>
      </c>
      <c r="T977" t="str">
        <f t="shared" si="74"/>
        <v>Neutral</v>
      </c>
      <c r="U977">
        <f t="shared" si="74"/>
        <v>0</v>
      </c>
      <c r="V977">
        <f t="shared" si="74"/>
        <v>0</v>
      </c>
      <c r="W977">
        <f t="shared" si="74"/>
        <v>0</v>
      </c>
      <c r="X977">
        <f t="shared" si="74"/>
        <v>0</v>
      </c>
      <c r="Y977">
        <f t="shared" si="74"/>
        <v>0</v>
      </c>
      <c r="Z977">
        <f t="shared" si="74"/>
        <v>0</v>
      </c>
      <c r="AA977">
        <f t="shared" si="74"/>
        <v>0</v>
      </c>
      <c r="AB977">
        <f t="shared" si="74"/>
        <v>0</v>
      </c>
      <c r="AC977">
        <f t="shared" si="74"/>
        <v>0</v>
      </c>
    </row>
    <row r="978" spans="1:29" x14ac:dyDescent="0.35">
      <c r="A978">
        <v>976</v>
      </c>
      <c r="B978" s="1">
        <v>1.18428E+18</v>
      </c>
      <c r="C978" t="s">
        <v>3277</v>
      </c>
      <c r="D978" s="3">
        <v>-0.155555555555555</v>
      </c>
      <c r="E978" s="3">
        <v>0.28888888888888797</v>
      </c>
      <c r="F978" t="s">
        <v>69</v>
      </c>
      <c r="G978" t="str">
        <f t="shared" si="71"/>
        <v>Rational</v>
      </c>
      <c r="H978" t="s">
        <v>569</v>
      </c>
      <c r="K978" s="1">
        <v>9.99429E+17</v>
      </c>
      <c r="M978" t="s">
        <v>3278</v>
      </c>
      <c r="N978" t="s">
        <v>239</v>
      </c>
      <c r="O978" t="s">
        <v>85</v>
      </c>
      <c r="P978" t="s">
        <v>20</v>
      </c>
      <c r="R978">
        <f t="shared" si="72"/>
        <v>0</v>
      </c>
      <c r="S978">
        <f t="shared" si="74"/>
        <v>0</v>
      </c>
      <c r="T978">
        <f t="shared" si="74"/>
        <v>0</v>
      </c>
      <c r="U978">
        <f t="shared" si="74"/>
        <v>0</v>
      </c>
      <c r="V978">
        <f t="shared" si="74"/>
        <v>0</v>
      </c>
      <c r="W978">
        <f t="shared" si="74"/>
        <v>0</v>
      </c>
      <c r="X978">
        <f t="shared" si="74"/>
        <v>0</v>
      </c>
      <c r="Y978" t="str">
        <f t="shared" si="74"/>
        <v>Somewhat Poor</v>
      </c>
      <c r="Z978">
        <f t="shared" si="74"/>
        <v>0</v>
      </c>
      <c r="AA978">
        <f t="shared" si="74"/>
        <v>0</v>
      </c>
      <c r="AB978">
        <f t="shared" si="74"/>
        <v>0</v>
      </c>
      <c r="AC978">
        <f t="shared" si="74"/>
        <v>0</v>
      </c>
    </row>
    <row r="979" spans="1:29" x14ac:dyDescent="0.35">
      <c r="A979">
        <v>977</v>
      </c>
      <c r="B979" s="1">
        <v>1.18428E+18</v>
      </c>
      <c r="C979" t="s">
        <v>3279</v>
      </c>
      <c r="D979" s="3">
        <v>0</v>
      </c>
      <c r="E979" s="3">
        <v>0</v>
      </c>
      <c r="F979" t="s">
        <v>38</v>
      </c>
      <c r="G979" t="str">
        <f t="shared" si="71"/>
        <v>Strong Rational</v>
      </c>
      <c r="H979" t="s">
        <v>2170</v>
      </c>
      <c r="K979" s="1">
        <v>9.99429E+17</v>
      </c>
      <c r="M979" t="s">
        <v>3278</v>
      </c>
      <c r="N979" t="s">
        <v>48</v>
      </c>
      <c r="O979" t="s">
        <v>85</v>
      </c>
      <c r="P979" t="s">
        <v>20</v>
      </c>
      <c r="R979">
        <f t="shared" si="72"/>
        <v>0</v>
      </c>
      <c r="S979">
        <f t="shared" si="74"/>
        <v>0</v>
      </c>
      <c r="T979">
        <f t="shared" si="74"/>
        <v>0</v>
      </c>
      <c r="U979">
        <f t="shared" si="74"/>
        <v>0</v>
      </c>
      <c r="V979">
        <f t="shared" si="74"/>
        <v>0</v>
      </c>
      <c r="W979">
        <f t="shared" si="74"/>
        <v>0</v>
      </c>
      <c r="X979">
        <f t="shared" si="74"/>
        <v>0</v>
      </c>
      <c r="Y979" t="str">
        <f t="shared" si="74"/>
        <v>Neutral</v>
      </c>
      <c r="Z979">
        <f t="shared" si="74"/>
        <v>0</v>
      </c>
      <c r="AA979">
        <f t="shared" si="74"/>
        <v>0</v>
      </c>
      <c r="AB979">
        <f t="shared" si="74"/>
        <v>0</v>
      </c>
      <c r="AC979">
        <f t="shared" si="74"/>
        <v>0</v>
      </c>
    </row>
    <row r="980" spans="1:29" x14ac:dyDescent="0.35">
      <c r="A980">
        <v>978</v>
      </c>
      <c r="B980" s="1">
        <v>1.18426E+18</v>
      </c>
      <c r="C980" t="s">
        <v>3280</v>
      </c>
      <c r="D980" s="3">
        <v>-8.3333333333333301E-2</v>
      </c>
      <c r="E980" s="3">
        <v>0.75</v>
      </c>
      <c r="F980" t="s">
        <v>69</v>
      </c>
      <c r="G980" t="str">
        <f t="shared" si="71"/>
        <v>Strong Emotional</v>
      </c>
      <c r="H980" t="s">
        <v>3281</v>
      </c>
      <c r="K980" s="1">
        <v>1.12596E+18</v>
      </c>
      <c r="M980" t="s">
        <v>3282</v>
      </c>
      <c r="N980" t="s">
        <v>48</v>
      </c>
      <c r="O980" t="s">
        <v>67</v>
      </c>
      <c r="P980" t="s">
        <v>62</v>
      </c>
      <c r="R980">
        <f t="shared" si="72"/>
        <v>0</v>
      </c>
      <c r="S980">
        <f t="shared" si="74"/>
        <v>0</v>
      </c>
      <c r="T980">
        <f t="shared" si="74"/>
        <v>0</v>
      </c>
      <c r="U980">
        <f t="shared" si="74"/>
        <v>0</v>
      </c>
      <c r="V980">
        <f t="shared" si="74"/>
        <v>0</v>
      </c>
      <c r="W980">
        <f t="shared" si="74"/>
        <v>0</v>
      </c>
      <c r="X980">
        <f t="shared" si="74"/>
        <v>0</v>
      </c>
      <c r="Y980">
        <f t="shared" si="74"/>
        <v>0</v>
      </c>
      <c r="Z980">
        <f t="shared" si="74"/>
        <v>0</v>
      </c>
      <c r="AA980" t="str">
        <f t="shared" si="74"/>
        <v>Somewhat Poor</v>
      </c>
      <c r="AB980">
        <f t="shared" si="74"/>
        <v>0</v>
      </c>
      <c r="AC980">
        <f t="shared" si="74"/>
        <v>0</v>
      </c>
    </row>
    <row r="981" spans="1:29" x14ac:dyDescent="0.35">
      <c r="A981">
        <v>979</v>
      </c>
      <c r="B981" s="1">
        <v>1.18429E+18</v>
      </c>
      <c r="C981" t="s">
        <v>3283</v>
      </c>
      <c r="D981" s="3">
        <v>0</v>
      </c>
      <c r="E981" s="3">
        <v>0.25</v>
      </c>
      <c r="F981" t="s">
        <v>38</v>
      </c>
      <c r="G981" t="str">
        <f t="shared" si="71"/>
        <v>Strong Rational</v>
      </c>
      <c r="H981" t="s">
        <v>3284</v>
      </c>
      <c r="J981" t="s">
        <v>74</v>
      </c>
      <c r="K981" s="1">
        <v>1.02996E+18</v>
      </c>
      <c r="M981" t="s">
        <v>3285</v>
      </c>
      <c r="N981" t="s">
        <v>18</v>
      </c>
      <c r="O981" t="s">
        <v>75</v>
      </c>
      <c r="P981" t="s">
        <v>76</v>
      </c>
      <c r="R981">
        <f t="shared" si="72"/>
        <v>0</v>
      </c>
      <c r="S981">
        <f t="shared" si="74"/>
        <v>0</v>
      </c>
      <c r="T981">
        <f t="shared" si="74"/>
        <v>0</v>
      </c>
      <c r="U981">
        <f t="shared" si="74"/>
        <v>0</v>
      </c>
      <c r="V981">
        <f t="shared" si="74"/>
        <v>0</v>
      </c>
      <c r="W981">
        <f t="shared" si="74"/>
        <v>0</v>
      </c>
      <c r="X981">
        <f t="shared" si="74"/>
        <v>0</v>
      </c>
      <c r="Y981">
        <f t="shared" si="74"/>
        <v>0</v>
      </c>
      <c r="Z981">
        <f t="shared" si="74"/>
        <v>0</v>
      </c>
      <c r="AA981">
        <f t="shared" si="74"/>
        <v>0</v>
      </c>
      <c r="AB981">
        <f t="shared" si="74"/>
        <v>0</v>
      </c>
      <c r="AC981" t="str">
        <f t="shared" si="74"/>
        <v>Neutral</v>
      </c>
    </row>
    <row r="982" spans="1:29" x14ac:dyDescent="0.35">
      <c r="A982">
        <v>980</v>
      </c>
      <c r="B982" s="1">
        <v>1.18427E+18</v>
      </c>
      <c r="C982" t="s">
        <v>3286</v>
      </c>
      <c r="D982" s="3">
        <v>0</v>
      </c>
      <c r="E982" s="3">
        <v>0</v>
      </c>
      <c r="F982" t="s">
        <v>38</v>
      </c>
      <c r="G982" t="str">
        <f t="shared" si="71"/>
        <v>Strong Rational</v>
      </c>
      <c r="H982" t="s">
        <v>299</v>
      </c>
      <c r="K982">
        <v>29073978</v>
      </c>
      <c r="M982" t="s">
        <v>3287</v>
      </c>
      <c r="N982" t="s">
        <v>3288</v>
      </c>
      <c r="O982" t="s">
        <v>35</v>
      </c>
      <c r="P982" t="s">
        <v>36</v>
      </c>
      <c r="R982">
        <f t="shared" si="72"/>
        <v>0</v>
      </c>
      <c r="S982">
        <f t="shared" si="74"/>
        <v>0</v>
      </c>
      <c r="T982" t="str">
        <f t="shared" si="74"/>
        <v>Neutral</v>
      </c>
      <c r="U982">
        <f t="shared" si="74"/>
        <v>0</v>
      </c>
      <c r="V982">
        <f t="shared" si="74"/>
        <v>0</v>
      </c>
      <c r="W982">
        <f t="shared" si="74"/>
        <v>0</v>
      </c>
      <c r="X982">
        <f t="shared" si="74"/>
        <v>0</v>
      </c>
      <c r="Y982">
        <f t="shared" si="74"/>
        <v>0</v>
      </c>
      <c r="Z982">
        <f t="shared" si="74"/>
        <v>0</v>
      </c>
      <c r="AA982">
        <f t="shared" si="74"/>
        <v>0</v>
      </c>
      <c r="AB982">
        <f t="shared" si="74"/>
        <v>0</v>
      </c>
      <c r="AC982">
        <f t="shared" si="74"/>
        <v>0</v>
      </c>
    </row>
    <row r="983" spans="1:29" x14ac:dyDescent="0.35">
      <c r="A983">
        <v>981</v>
      </c>
      <c r="B983" s="1">
        <v>1.18428E+18</v>
      </c>
      <c r="C983" t="s">
        <v>3289</v>
      </c>
      <c r="D983" s="3">
        <v>0.375</v>
      </c>
      <c r="E983" s="3">
        <v>0.75</v>
      </c>
      <c r="F983" t="s">
        <v>14</v>
      </c>
      <c r="G983" t="str">
        <f t="shared" si="71"/>
        <v>Strong Emotional</v>
      </c>
      <c r="H983" t="s">
        <v>3290</v>
      </c>
      <c r="J983" t="s">
        <v>1193</v>
      </c>
      <c r="K983" s="1">
        <v>1.10591E+18</v>
      </c>
      <c r="M983" t="s">
        <v>1197</v>
      </c>
      <c r="N983" t="s">
        <v>18</v>
      </c>
      <c r="O983" t="s">
        <v>3291</v>
      </c>
      <c r="P983" t="s">
        <v>20</v>
      </c>
      <c r="R983">
        <f t="shared" si="72"/>
        <v>0</v>
      </c>
      <c r="S983">
        <f t="shared" si="74"/>
        <v>0</v>
      </c>
      <c r="T983">
        <f t="shared" si="74"/>
        <v>0</v>
      </c>
      <c r="U983">
        <f t="shared" si="74"/>
        <v>0</v>
      </c>
      <c r="V983">
        <f t="shared" si="74"/>
        <v>0</v>
      </c>
      <c r="W983">
        <f t="shared" si="74"/>
        <v>0</v>
      </c>
      <c r="X983">
        <f t="shared" si="74"/>
        <v>0</v>
      </c>
      <c r="Y983" t="str">
        <f t="shared" si="74"/>
        <v>Somewhat Good</v>
      </c>
      <c r="Z983">
        <f t="shared" si="74"/>
        <v>0</v>
      </c>
      <c r="AA983">
        <f t="shared" si="74"/>
        <v>0</v>
      </c>
      <c r="AB983">
        <f t="shared" si="74"/>
        <v>0</v>
      </c>
      <c r="AC983">
        <f t="shared" si="74"/>
        <v>0</v>
      </c>
    </row>
    <row r="984" spans="1:29" x14ac:dyDescent="0.35">
      <c r="A984">
        <v>982</v>
      </c>
      <c r="B984" s="1">
        <v>1.18428E+18</v>
      </c>
      <c r="C984" t="s">
        <v>3292</v>
      </c>
      <c r="D984" s="3">
        <v>0.1875</v>
      </c>
      <c r="E984" s="3">
        <v>0.625</v>
      </c>
      <c r="F984" t="s">
        <v>14</v>
      </c>
      <c r="G984" t="str">
        <f t="shared" si="71"/>
        <v>Emotional</v>
      </c>
      <c r="H984" t="s">
        <v>3293</v>
      </c>
      <c r="J984" t="s">
        <v>1193</v>
      </c>
      <c r="K984" s="1">
        <v>1.10591E+18</v>
      </c>
      <c r="M984" t="s">
        <v>1197</v>
      </c>
      <c r="N984" t="s">
        <v>18</v>
      </c>
      <c r="O984" t="s">
        <v>3291</v>
      </c>
      <c r="P984" t="s">
        <v>20</v>
      </c>
      <c r="R984">
        <f t="shared" si="72"/>
        <v>0</v>
      </c>
      <c r="S984">
        <f t="shared" si="74"/>
        <v>0</v>
      </c>
      <c r="T984">
        <f t="shared" si="74"/>
        <v>0</v>
      </c>
      <c r="U984">
        <f t="shared" si="74"/>
        <v>0</v>
      </c>
      <c r="V984">
        <f t="shared" si="74"/>
        <v>0</v>
      </c>
      <c r="W984">
        <f t="shared" si="74"/>
        <v>0</v>
      </c>
      <c r="X984">
        <f t="shared" si="74"/>
        <v>0</v>
      </c>
      <c r="Y984" t="str">
        <f t="shared" si="74"/>
        <v>Somewhat Good</v>
      </c>
      <c r="Z984">
        <f t="shared" si="74"/>
        <v>0</v>
      </c>
      <c r="AA984">
        <f t="shared" si="74"/>
        <v>0</v>
      </c>
      <c r="AB984">
        <f t="shared" si="74"/>
        <v>0</v>
      </c>
      <c r="AC984">
        <f t="shared" si="74"/>
        <v>0</v>
      </c>
    </row>
    <row r="985" spans="1:29" x14ac:dyDescent="0.35">
      <c r="A985">
        <v>983</v>
      </c>
      <c r="B985" s="1">
        <v>1.18428E+18</v>
      </c>
      <c r="C985" t="s">
        <v>3294</v>
      </c>
      <c r="D985" s="3">
        <v>0.2</v>
      </c>
      <c r="E985" s="3">
        <v>0.2</v>
      </c>
      <c r="F985" t="s">
        <v>14</v>
      </c>
      <c r="G985" t="str">
        <f t="shared" si="71"/>
        <v>Strong Rational</v>
      </c>
      <c r="H985" t="s">
        <v>1410</v>
      </c>
      <c r="J985" t="s">
        <v>2006</v>
      </c>
      <c r="K985">
        <v>3369341459</v>
      </c>
      <c r="M985" t="s">
        <v>3295</v>
      </c>
      <c r="N985" t="s">
        <v>18</v>
      </c>
      <c r="O985" t="s">
        <v>3296</v>
      </c>
      <c r="P985" t="s">
        <v>50</v>
      </c>
      <c r="R985">
        <f t="shared" si="72"/>
        <v>0</v>
      </c>
      <c r="S985">
        <f t="shared" si="74"/>
        <v>0</v>
      </c>
      <c r="T985">
        <f t="shared" si="74"/>
        <v>0</v>
      </c>
      <c r="U985">
        <f t="shared" si="74"/>
        <v>0</v>
      </c>
      <c r="V985">
        <f t="shared" si="74"/>
        <v>0</v>
      </c>
      <c r="W985" t="str">
        <f t="shared" si="74"/>
        <v>Somewhat Good</v>
      </c>
      <c r="X985">
        <f t="shared" si="74"/>
        <v>0</v>
      </c>
      <c r="Y985">
        <f t="shared" si="74"/>
        <v>0</v>
      </c>
      <c r="Z985">
        <f t="shared" si="74"/>
        <v>0</v>
      </c>
      <c r="AA985">
        <f t="shared" si="74"/>
        <v>0</v>
      </c>
      <c r="AB985">
        <f t="shared" si="74"/>
        <v>0</v>
      </c>
      <c r="AC985">
        <f t="shared" si="74"/>
        <v>0</v>
      </c>
    </row>
    <row r="986" spans="1:29" x14ac:dyDescent="0.35">
      <c r="A986">
        <v>984</v>
      </c>
      <c r="B986" s="1">
        <v>1.1841E+18</v>
      </c>
      <c r="C986" t="s">
        <v>3297</v>
      </c>
      <c r="D986" s="3">
        <v>6.25E-2</v>
      </c>
      <c r="E986" s="3">
        <v>0.1875</v>
      </c>
      <c r="F986" t="s">
        <v>14</v>
      </c>
      <c r="G986" t="str">
        <f t="shared" si="71"/>
        <v>Strong Rational</v>
      </c>
      <c r="H986" t="s">
        <v>3298</v>
      </c>
      <c r="J986" t="s">
        <v>564</v>
      </c>
      <c r="K986">
        <v>3369341459</v>
      </c>
      <c r="M986" t="s">
        <v>3295</v>
      </c>
      <c r="N986" t="s">
        <v>18</v>
      </c>
      <c r="O986" t="s">
        <v>566</v>
      </c>
      <c r="P986" t="s">
        <v>567</v>
      </c>
      <c r="R986">
        <f t="shared" si="72"/>
        <v>0</v>
      </c>
      <c r="S986">
        <f t="shared" si="74"/>
        <v>0</v>
      </c>
      <c r="T986">
        <f t="shared" si="74"/>
        <v>0</v>
      </c>
      <c r="U986">
        <f t="shared" si="74"/>
        <v>0</v>
      </c>
      <c r="V986">
        <f t="shared" si="74"/>
        <v>0</v>
      </c>
      <c r="W986">
        <f t="shared" si="74"/>
        <v>0</v>
      </c>
      <c r="X986" t="str">
        <f t="shared" si="74"/>
        <v>Somewhat Good</v>
      </c>
      <c r="Y986">
        <f t="shared" si="74"/>
        <v>0</v>
      </c>
      <c r="Z986">
        <f t="shared" si="74"/>
        <v>0</v>
      </c>
      <c r="AA986">
        <f t="shared" si="74"/>
        <v>0</v>
      </c>
      <c r="AB986">
        <f t="shared" si="74"/>
        <v>0</v>
      </c>
      <c r="AC986">
        <f t="shared" si="74"/>
        <v>0</v>
      </c>
    </row>
    <row r="987" spans="1:29" x14ac:dyDescent="0.35">
      <c r="A987">
        <v>985</v>
      </c>
      <c r="B987" s="1">
        <v>1.18428E+18</v>
      </c>
      <c r="C987" t="s">
        <v>3299</v>
      </c>
      <c r="D987" s="3">
        <v>0.2</v>
      </c>
      <c r="E987" s="3">
        <v>0.2</v>
      </c>
      <c r="F987" t="s">
        <v>14</v>
      </c>
      <c r="G987" t="str">
        <f t="shared" si="71"/>
        <v>Strong Rational</v>
      </c>
      <c r="H987" t="s">
        <v>326</v>
      </c>
      <c r="J987" t="s">
        <v>159</v>
      </c>
      <c r="K987">
        <v>75178095</v>
      </c>
      <c r="M987" t="s">
        <v>3300</v>
      </c>
      <c r="N987" t="s">
        <v>3301</v>
      </c>
      <c r="O987" t="s">
        <v>161</v>
      </c>
      <c r="P987" t="s">
        <v>156</v>
      </c>
      <c r="R987">
        <f t="shared" si="72"/>
        <v>0</v>
      </c>
      <c r="S987">
        <f t="shared" si="74"/>
        <v>0</v>
      </c>
      <c r="T987">
        <f t="shared" si="74"/>
        <v>0</v>
      </c>
      <c r="U987" t="str">
        <f t="shared" si="74"/>
        <v>Somewhat Good</v>
      </c>
      <c r="V987">
        <f t="shared" si="74"/>
        <v>0</v>
      </c>
      <c r="W987">
        <f t="shared" si="74"/>
        <v>0</v>
      </c>
      <c r="X987">
        <f t="shared" si="74"/>
        <v>0</v>
      </c>
      <c r="Y987">
        <f t="shared" si="74"/>
        <v>0</v>
      </c>
      <c r="Z987">
        <f t="shared" si="74"/>
        <v>0</v>
      </c>
      <c r="AA987">
        <f t="shared" si="74"/>
        <v>0</v>
      </c>
      <c r="AB987">
        <f t="shared" si="74"/>
        <v>0</v>
      </c>
      <c r="AC987">
        <f t="shared" si="74"/>
        <v>0</v>
      </c>
    </row>
    <row r="988" spans="1:29" x14ac:dyDescent="0.35">
      <c r="A988">
        <v>986</v>
      </c>
      <c r="B988" s="1">
        <v>1.18428E+18</v>
      </c>
      <c r="C988" t="s">
        <v>3302</v>
      </c>
      <c r="D988" s="3">
        <v>-0.125</v>
      </c>
      <c r="E988" s="3">
        <v>0.125</v>
      </c>
      <c r="F988" t="s">
        <v>69</v>
      </c>
      <c r="G988" t="str">
        <f t="shared" si="71"/>
        <v>Strong Rational</v>
      </c>
      <c r="H988" t="s">
        <v>907</v>
      </c>
      <c r="J988" t="s">
        <v>16</v>
      </c>
      <c r="K988" s="1">
        <v>1.0215E+18</v>
      </c>
      <c r="M988" t="s">
        <v>3303</v>
      </c>
      <c r="N988" t="s">
        <v>18</v>
      </c>
      <c r="O988" t="s">
        <v>85</v>
      </c>
      <c r="P988" t="s">
        <v>20</v>
      </c>
      <c r="R988">
        <f t="shared" si="72"/>
        <v>0</v>
      </c>
      <c r="S988">
        <f t="shared" si="74"/>
        <v>0</v>
      </c>
      <c r="T988">
        <f t="shared" ref="S988:AC1011" si="75">IF($P988 = T$1, IF(AND(0&lt;$D988, $D988&lt;0.5), "Somewhat Good", IF(AND(0.5&lt;=$D988, $D988&lt;=1), "Very Good", IF(AND(-0.5&lt;$D988, $D988&lt;0), "Somewhat Poor", IF(AND(-1&lt;=$D988, $D988&lt;=-0.5), "Very Poor", IF($D988=0, "Neutral", "ERROR"))))),0)</f>
        <v>0</v>
      </c>
      <c r="U988">
        <f t="shared" si="75"/>
        <v>0</v>
      </c>
      <c r="V988">
        <f t="shared" si="75"/>
        <v>0</v>
      </c>
      <c r="W988">
        <f t="shared" si="75"/>
        <v>0</v>
      </c>
      <c r="X988">
        <f t="shared" si="75"/>
        <v>0</v>
      </c>
      <c r="Y988" t="str">
        <f t="shared" si="75"/>
        <v>Somewhat Poor</v>
      </c>
      <c r="Z988">
        <f t="shared" si="75"/>
        <v>0</v>
      </c>
      <c r="AA988">
        <f t="shared" si="75"/>
        <v>0</v>
      </c>
      <c r="AB988">
        <f t="shared" si="75"/>
        <v>0</v>
      </c>
      <c r="AC988">
        <f t="shared" si="75"/>
        <v>0</v>
      </c>
    </row>
    <row r="989" spans="1:29" x14ac:dyDescent="0.35">
      <c r="A989">
        <v>987</v>
      </c>
      <c r="B989" s="1">
        <v>1.18429E+18</v>
      </c>
      <c r="C989" t="s">
        <v>3304</v>
      </c>
      <c r="D989" s="3">
        <v>0.2</v>
      </c>
      <c r="E989" s="3">
        <v>0.3</v>
      </c>
      <c r="F989" t="s">
        <v>14</v>
      </c>
      <c r="G989" t="str">
        <f t="shared" si="71"/>
        <v>Rational</v>
      </c>
      <c r="H989" t="s">
        <v>2395</v>
      </c>
      <c r="J989" t="s">
        <v>46</v>
      </c>
      <c r="K989" s="1">
        <v>1.04135E+18</v>
      </c>
      <c r="M989" t="s">
        <v>3305</v>
      </c>
      <c r="N989" t="s">
        <v>18</v>
      </c>
      <c r="O989" t="s">
        <v>49</v>
      </c>
      <c r="P989" t="s">
        <v>50</v>
      </c>
      <c r="R989">
        <f t="shared" si="72"/>
        <v>0</v>
      </c>
      <c r="S989">
        <f t="shared" si="75"/>
        <v>0</v>
      </c>
      <c r="T989">
        <f t="shared" si="75"/>
        <v>0</v>
      </c>
      <c r="U989">
        <f t="shared" si="75"/>
        <v>0</v>
      </c>
      <c r="V989">
        <f t="shared" si="75"/>
        <v>0</v>
      </c>
      <c r="W989" t="str">
        <f t="shared" si="75"/>
        <v>Somewhat Good</v>
      </c>
      <c r="X989">
        <f t="shared" si="75"/>
        <v>0</v>
      </c>
      <c r="Y989">
        <f t="shared" si="75"/>
        <v>0</v>
      </c>
      <c r="Z989">
        <f t="shared" si="75"/>
        <v>0</v>
      </c>
      <c r="AA989">
        <f t="shared" si="75"/>
        <v>0</v>
      </c>
      <c r="AB989">
        <f t="shared" si="75"/>
        <v>0</v>
      </c>
      <c r="AC989">
        <f t="shared" si="75"/>
        <v>0</v>
      </c>
    </row>
    <row r="990" spans="1:29" x14ac:dyDescent="0.35">
      <c r="A990">
        <v>988</v>
      </c>
      <c r="B990" s="1">
        <v>1.18426E+18</v>
      </c>
      <c r="C990" t="s">
        <v>3306</v>
      </c>
      <c r="D990" s="3">
        <v>-0.6</v>
      </c>
      <c r="E990" s="3">
        <v>0.8</v>
      </c>
      <c r="F990" t="s">
        <v>69</v>
      </c>
      <c r="G990" t="str">
        <f t="shared" si="71"/>
        <v>Strong Emotional</v>
      </c>
      <c r="H990" t="s">
        <v>1258</v>
      </c>
      <c r="K990" s="1">
        <v>1.02217E+18</v>
      </c>
      <c r="M990" t="s">
        <v>3307</v>
      </c>
      <c r="N990" t="s">
        <v>18</v>
      </c>
      <c r="O990" t="s">
        <v>67</v>
      </c>
      <c r="P990" t="s">
        <v>62</v>
      </c>
      <c r="R990">
        <f t="shared" si="72"/>
        <v>0</v>
      </c>
      <c r="S990">
        <f t="shared" si="75"/>
        <v>0</v>
      </c>
      <c r="T990">
        <f t="shared" si="75"/>
        <v>0</v>
      </c>
      <c r="U990">
        <f t="shared" si="75"/>
        <v>0</v>
      </c>
      <c r="V990">
        <f t="shared" si="75"/>
        <v>0</v>
      </c>
      <c r="W990">
        <f t="shared" si="75"/>
        <v>0</v>
      </c>
      <c r="X990">
        <f t="shared" si="75"/>
        <v>0</v>
      </c>
      <c r="Y990">
        <f t="shared" si="75"/>
        <v>0</v>
      </c>
      <c r="Z990">
        <f t="shared" si="75"/>
        <v>0</v>
      </c>
      <c r="AA990" t="str">
        <f t="shared" si="75"/>
        <v>Very Poor</v>
      </c>
      <c r="AB990">
        <f t="shared" si="75"/>
        <v>0</v>
      </c>
      <c r="AC990">
        <f t="shared" si="75"/>
        <v>0</v>
      </c>
    </row>
    <row r="991" spans="1:29" x14ac:dyDescent="0.35">
      <c r="A991">
        <v>989</v>
      </c>
      <c r="B991" s="1">
        <v>1.18426E+18</v>
      </c>
      <c r="C991" t="s">
        <v>3308</v>
      </c>
      <c r="D991" s="3">
        <v>-0.43333333333333302</v>
      </c>
      <c r="E991" s="3">
        <v>0.66666666666666596</v>
      </c>
      <c r="F991" t="s">
        <v>69</v>
      </c>
      <c r="G991" t="str">
        <f t="shared" si="71"/>
        <v>Emotional</v>
      </c>
      <c r="H991" t="s">
        <v>2134</v>
      </c>
      <c r="J991" t="s">
        <v>3309</v>
      </c>
      <c r="K991" s="1">
        <v>1.02217E+18</v>
      </c>
      <c r="M991" t="s">
        <v>3307</v>
      </c>
      <c r="N991" t="s">
        <v>18</v>
      </c>
      <c r="O991" t="s">
        <v>3310</v>
      </c>
      <c r="P991" t="s">
        <v>62</v>
      </c>
      <c r="R991">
        <f t="shared" si="72"/>
        <v>0</v>
      </c>
      <c r="S991">
        <f t="shared" si="75"/>
        <v>0</v>
      </c>
      <c r="T991">
        <f t="shared" si="75"/>
        <v>0</v>
      </c>
      <c r="U991">
        <f t="shared" si="75"/>
        <v>0</v>
      </c>
      <c r="V991">
        <f t="shared" si="75"/>
        <v>0</v>
      </c>
      <c r="W991">
        <f t="shared" si="75"/>
        <v>0</v>
      </c>
      <c r="X991">
        <f t="shared" si="75"/>
        <v>0</v>
      </c>
      <c r="Y991">
        <f t="shared" si="75"/>
        <v>0</v>
      </c>
      <c r="Z991">
        <f t="shared" si="75"/>
        <v>0</v>
      </c>
      <c r="AA991" t="str">
        <f t="shared" si="75"/>
        <v>Somewhat Poor</v>
      </c>
      <c r="AB991">
        <f t="shared" si="75"/>
        <v>0</v>
      </c>
      <c r="AC991">
        <f t="shared" si="75"/>
        <v>0</v>
      </c>
    </row>
    <row r="992" spans="1:29" x14ac:dyDescent="0.35">
      <c r="A992">
        <v>990</v>
      </c>
      <c r="B992" s="1">
        <v>1.18426E+18</v>
      </c>
      <c r="C992" t="s">
        <v>3311</v>
      </c>
      <c r="D992" s="3">
        <v>-0.35</v>
      </c>
      <c r="E992" s="3">
        <v>0.5</v>
      </c>
      <c r="F992" t="s">
        <v>69</v>
      </c>
      <c r="G992" t="str">
        <f t="shared" si="71"/>
        <v>Rational</v>
      </c>
      <c r="H992" t="s">
        <v>2268</v>
      </c>
      <c r="J992" t="s">
        <v>3309</v>
      </c>
      <c r="K992" s="1">
        <v>1.02217E+18</v>
      </c>
      <c r="M992" t="s">
        <v>3307</v>
      </c>
      <c r="N992" t="s">
        <v>18</v>
      </c>
      <c r="O992" t="s">
        <v>3310</v>
      </c>
      <c r="P992" t="s">
        <v>62</v>
      </c>
      <c r="R992">
        <f t="shared" si="72"/>
        <v>0</v>
      </c>
      <c r="S992">
        <f t="shared" si="75"/>
        <v>0</v>
      </c>
      <c r="T992">
        <f t="shared" si="75"/>
        <v>0</v>
      </c>
      <c r="U992">
        <f t="shared" si="75"/>
        <v>0</v>
      </c>
      <c r="V992">
        <f t="shared" si="75"/>
        <v>0</v>
      </c>
      <c r="W992">
        <f t="shared" si="75"/>
        <v>0</v>
      </c>
      <c r="X992">
        <f t="shared" si="75"/>
        <v>0</v>
      </c>
      <c r="Y992">
        <f t="shared" si="75"/>
        <v>0</v>
      </c>
      <c r="Z992">
        <f t="shared" si="75"/>
        <v>0</v>
      </c>
      <c r="AA992" t="str">
        <f t="shared" si="75"/>
        <v>Somewhat Poor</v>
      </c>
      <c r="AB992">
        <f t="shared" si="75"/>
        <v>0</v>
      </c>
      <c r="AC992">
        <f t="shared" si="75"/>
        <v>0</v>
      </c>
    </row>
    <row r="993" spans="1:29" x14ac:dyDescent="0.35">
      <c r="A993">
        <v>991</v>
      </c>
      <c r="B993" s="1">
        <v>1.18428E+18</v>
      </c>
      <c r="C993" t="s">
        <v>3312</v>
      </c>
      <c r="D993" s="3">
        <v>0</v>
      </c>
      <c r="E993" s="3">
        <v>0</v>
      </c>
      <c r="F993" t="s">
        <v>38</v>
      </c>
      <c r="G993" t="str">
        <f t="shared" si="71"/>
        <v>Strong Rational</v>
      </c>
      <c r="H993" t="s">
        <v>3313</v>
      </c>
      <c r="J993" t="s">
        <v>346</v>
      </c>
      <c r="K993">
        <v>487890686</v>
      </c>
      <c r="M993" t="s">
        <v>3314</v>
      </c>
      <c r="N993" t="s">
        <v>18</v>
      </c>
      <c r="O993" t="s">
        <v>67</v>
      </c>
      <c r="P993" t="s">
        <v>62</v>
      </c>
      <c r="R993">
        <f t="shared" si="72"/>
        <v>0</v>
      </c>
      <c r="S993">
        <f t="shared" si="75"/>
        <v>0</v>
      </c>
      <c r="T993">
        <f t="shared" si="75"/>
        <v>0</v>
      </c>
      <c r="U993">
        <f t="shared" si="75"/>
        <v>0</v>
      </c>
      <c r="V993">
        <f t="shared" si="75"/>
        <v>0</v>
      </c>
      <c r="W993">
        <f t="shared" si="75"/>
        <v>0</v>
      </c>
      <c r="X993">
        <f t="shared" si="75"/>
        <v>0</v>
      </c>
      <c r="Y993">
        <f t="shared" si="75"/>
        <v>0</v>
      </c>
      <c r="Z993">
        <f t="shared" si="75"/>
        <v>0</v>
      </c>
      <c r="AA993" t="str">
        <f t="shared" si="75"/>
        <v>Neutral</v>
      </c>
      <c r="AB993">
        <f t="shared" si="75"/>
        <v>0</v>
      </c>
      <c r="AC993">
        <f t="shared" si="75"/>
        <v>0</v>
      </c>
    </row>
    <row r="994" spans="1:29" x14ac:dyDescent="0.35">
      <c r="A994">
        <v>992</v>
      </c>
      <c r="B994" s="1">
        <v>1.18428E+18</v>
      </c>
      <c r="C994" t="s">
        <v>3315</v>
      </c>
      <c r="D994" s="3">
        <v>0</v>
      </c>
      <c r="E994" s="3">
        <v>0</v>
      </c>
      <c r="F994" t="s">
        <v>38</v>
      </c>
      <c r="G994" t="str">
        <f t="shared" si="71"/>
        <v>Strong Rational</v>
      </c>
      <c r="H994" t="s">
        <v>572</v>
      </c>
      <c r="J994" t="s">
        <v>346</v>
      </c>
      <c r="K994" s="1">
        <v>1.16995E+18</v>
      </c>
      <c r="M994" t="s">
        <v>3316</v>
      </c>
      <c r="N994" t="s">
        <v>18</v>
      </c>
      <c r="O994" t="s">
        <v>67</v>
      </c>
      <c r="P994" t="s">
        <v>62</v>
      </c>
      <c r="R994">
        <f t="shared" si="72"/>
        <v>0</v>
      </c>
      <c r="S994">
        <f t="shared" si="75"/>
        <v>0</v>
      </c>
      <c r="T994">
        <f t="shared" si="75"/>
        <v>0</v>
      </c>
      <c r="U994">
        <f t="shared" si="75"/>
        <v>0</v>
      </c>
      <c r="V994">
        <f t="shared" si="75"/>
        <v>0</v>
      </c>
      <c r="W994">
        <f t="shared" si="75"/>
        <v>0</v>
      </c>
      <c r="X994">
        <f t="shared" si="75"/>
        <v>0</v>
      </c>
      <c r="Y994">
        <f t="shared" si="75"/>
        <v>0</v>
      </c>
      <c r="Z994">
        <f t="shared" si="75"/>
        <v>0</v>
      </c>
      <c r="AA994" t="str">
        <f t="shared" si="75"/>
        <v>Neutral</v>
      </c>
      <c r="AB994">
        <f t="shared" si="75"/>
        <v>0</v>
      </c>
      <c r="AC994">
        <f t="shared" si="75"/>
        <v>0</v>
      </c>
    </row>
    <row r="995" spans="1:29" x14ac:dyDescent="0.35">
      <c r="A995">
        <v>993</v>
      </c>
      <c r="B995" s="1">
        <v>1.18429E+18</v>
      </c>
      <c r="C995" t="s">
        <v>3317</v>
      </c>
      <c r="D995" s="3">
        <v>0</v>
      </c>
      <c r="E995" s="3">
        <v>0.1</v>
      </c>
      <c r="F995" t="s">
        <v>38</v>
      </c>
      <c r="G995" t="str">
        <f t="shared" si="71"/>
        <v>Strong Rational</v>
      </c>
      <c r="H995" t="s">
        <v>317</v>
      </c>
      <c r="K995">
        <v>2231973625</v>
      </c>
      <c r="M995" t="s">
        <v>3318</v>
      </c>
      <c r="N995" t="s">
        <v>18</v>
      </c>
      <c r="O995" t="s">
        <v>161</v>
      </c>
      <c r="P995" t="s">
        <v>156</v>
      </c>
      <c r="R995">
        <f t="shared" si="72"/>
        <v>0</v>
      </c>
      <c r="S995">
        <f t="shared" si="75"/>
        <v>0</v>
      </c>
      <c r="T995">
        <f t="shared" si="75"/>
        <v>0</v>
      </c>
      <c r="U995" t="str">
        <f t="shared" si="75"/>
        <v>Neutral</v>
      </c>
      <c r="V995">
        <f t="shared" si="75"/>
        <v>0</v>
      </c>
      <c r="W995">
        <f t="shared" si="75"/>
        <v>0</v>
      </c>
      <c r="X995">
        <f t="shared" si="75"/>
        <v>0</v>
      </c>
      <c r="Y995">
        <f t="shared" si="75"/>
        <v>0</v>
      </c>
      <c r="Z995">
        <f t="shared" si="75"/>
        <v>0</v>
      </c>
      <c r="AA995">
        <f t="shared" si="75"/>
        <v>0</v>
      </c>
      <c r="AB995">
        <f t="shared" si="75"/>
        <v>0</v>
      </c>
      <c r="AC995">
        <f t="shared" si="75"/>
        <v>0</v>
      </c>
    </row>
    <row r="996" spans="1:29" x14ac:dyDescent="0.35">
      <c r="A996">
        <v>994</v>
      </c>
      <c r="B996" s="1">
        <v>1.18427E+18</v>
      </c>
      <c r="C996" t="s">
        <v>3319</v>
      </c>
      <c r="D996" s="3">
        <v>0</v>
      </c>
      <c r="E996" s="3">
        <v>0</v>
      </c>
      <c r="F996" t="s">
        <v>38</v>
      </c>
      <c r="G996" t="str">
        <f t="shared" si="71"/>
        <v>Strong Rational</v>
      </c>
      <c r="H996" t="s">
        <v>3320</v>
      </c>
      <c r="K996">
        <v>2387422206</v>
      </c>
      <c r="M996" t="s">
        <v>3321</v>
      </c>
      <c r="N996" t="s">
        <v>18</v>
      </c>
      <c r="O996" t="s">
        <v>131</v>
      </c>
      <c r="P996" t="s">
        <v>132</v>
      </c>
      <c r="R996">
        <f t="shared" si="72"/>
        <v>0</v>
      </c>
      <c r="S996" t="str">
        <f t="shared" si="75"/>
        <v>Neutral</v>
      </c>
      <c r="T996">
        <f t="shared" si="75"/>
        <v>0</v>
      </c>
      <c r="U996">
        <f t="shared" si="75"/>
        <v>0</v>
      </c>
      <c r="V996">
        <f t="shared" si="75"/>
        <v>0</v>
      </c>
      <c r="W996">
        <f t="shared" si="75"/>
        <v>0</v>
      </c>
      <c r="X996">
        <f t="shared" si="75"/>
        <v>0</v>
      </c>
      <c r="Y996">
        <f t="shared" si="75"/>
        <v>0</v>
      </c>
      <c r="Z996">
        <f t="shared" si="75"/>
        <v>0</v>
      </c>
      <c r="AA996">
        <f t="shared" si="75"/>
        <v>0</v>
      </c>
      <c r="AB996">
        <f t="shared" si="75"/>
        <v>0</v>
      </c>
      <c r="AC996">
        <f t="shared" si="75"/>
        <v>0</v>
      </c>
    </row>
    <row r="997" spans="1:29" x14ac:dyDescent="0.35">
      <c r="A997">
        <v>995</v>
      </c>
      <c r="B997" s="1">
        <v>1.18429E+18</v>
      </c>
      <c r="C997" t="s">
        <v>3322</v>
      </c>
      <c r="D997" s="3">
        <v>0</v>
      </c>
      <c r="E997" s="3">
        <v>0</v>
      </c>
      <c r="F997" t="s">
        <v>38</v>
      </c>
      <c r="G997" t="str">
        <f t="shared" si="71"/>
        <v>Strong Rational</v>
      </c>
      <c r="H997" t="s">
        <v>3323</v>
      </c>
      <c r="K997">
        <v>2387422206</v>
      </c>
      <c r="M997" t="s">
        <v>3321</v>
      </c>
      <c r="N997" t="s">
        <v>48</v>
      </c>
      <c r="O997" t="s">
        <v>67</v>
      </c>
      <c r="P997" t="s">
        <v>62</v>
      </c>
      <c r="R997">
        <f t="shared" si="72"/>
        <v>0</v>
      </c>
      <c r="S997">
        <f t="shared" si="75"/>
        <v>0</v>
      </c>
      <c r="T997">
        <f t="shared" si="75"/>
        <v>0</v>
      </c>
      <c r="U997">
        <f t="shared" si="75"/>
        <v>0</v>
      </c>
      <c r="V997">
        <f t="shared" si="75"/>
        <v>0</v>
      </c>
      <c r="W997">
        <f t="shared" si="75"/>
        <v>0</v>
      </c>
      <c r="X997">
        <f t="shared" si="75"/>
        <v>0</v>
      </c>
      <c r="Y997">
        <f t="shared" si="75"/>
        <v>0</v>
      </c>
      <c r="Z997">
        <f t="shared" si="75"/>
        <v>0</v>
      </c>
      <c r="AA997" t="str">
        <f t="shared" si="75"/>
        <v>Neutral</v>
      </c>
      <c r="AB997">
        <f t="shared" si="75"/>
        <v>0</v>
      </c>
      <c r="AC997">
        <f t="shared" si="75"/>
        <v>0</v>
      </c>
    </row>
    <row r="998" spans="1:29" x14ac:dyDescent="0.35">
      <c r="A998">
        <v>996</v>
      </c>
      <c r="B998" s="1">
        <v>1.18426E+18</v>
      </c>
      <c r="C998" t="s">
        <v>3324</v>
      </c>
      <c r="D998" s="3">
        <v>0.8</v>
      </c>
      <c r="E998" s="3">
        <v>0.75</v>
      </c>
      <c r="F998" t="s">
        <v>14</v>
      </c>
      <c r="G998" t="str">
        <f t="shared" ref="G998:G1061" si="76">IF((AND(E998 &gt;= 0.26,E998 &lt;=0.5)),"Rational",IF((AND(E998 &gt; 0.5,E998 &lt; 0.75)),"Emotional",IF((AND(E998 &gt;= 0.75,E998 &lt;=1)),"Strong Emotional", "Strong Rational")))</f>
        <v>Strong Emotional</v>
      </c>
      <c r="H998" t="s">
        <v>1349</v>
      </c>
      <c r="J998" t="s">
        <v>3325</v>
      </c>
      <c r="K998">
        <v>15521917</v>
      </c>
      <c r="M998" t="s">
        <v>3326</v>
      </c>
      <c r="N998" t="s">
        <v>18</v>
      </c>
      <c r="O998" t="s">
        <v>3327</v>
      </c>
      <c r="P998" t="s">
        <v>50</v>
      </c>
      <c r="R998">
        <f t="shared" si="72"/>
        <v>0</v>
      </c>
      <c r="S998">
        <f t="shared" si="75"/>
        <v>0</v>
      </c>
      <c r="T998">
        <f t="shared" si="75"/>
        <v>0</v>
      </c>
      <c r="U998">
        <f t="shared" si="75"/>
        <v>0</v>
      </c>
      <c r="V998">
        <f t="shared" si="75"/>
        <v>0</v>
      </c>
      <c r="W998" t="str">
        <f t="shared" si="75"/>
        <v>Very Good</v>
      </c>
      <c r="X998">
        <f t="shared" si="75"/>
        <v>0</v>
      </c>
      <c r="Y998">
        <f t="shared" si="75"/>
        <v>0</v>
      </c>
      <c r="Z998">
        <f t="shared" si="75"/>
        <v>0</v>
      </c>
      <c r="AA998">
        <f t="shared" si="75"/>
        <v>0</v>
      </c>
      <c r="AB998">
        <f t="shared" si="75"/>
        <v>0</v>
      </c>
      <c r="AC998">
        <f t="shared" si="75"/>
        <v>0</v>
      </c>
    </row>
    <row r="999" spans="1:29" x14ac:dyDescent="0.35">
      <c r="A999">
        <v>997</v>
      </c>
      <c r="B999" s="1">
        <v>1.18428E+18</v>
      </c>
      <c r="C999" t="s">
        <v>3328</v>
      </c>
      <c r="D999" s="3">
        <v>0.7</v>
      </c>
      <c r="E999" s="3">
        <v>0.6</v>
      </c>
      <c r="F999" t="s">
        <v>14</v>
      </c>
      <c r="G999" t="str">
        <f t="shared" si="76"/>
        <v>Emotional</v>
      </c>
      <c r="H999" t="s">
        <v>3329</v>
      </c>
      <c r="J999" t="s">
        <v>3330</v>
      </c>
      <c r="K999">
        <v>1378400472</v>
      </c>
      <c r="M999" t="s">
        <v>3331</v>
      </c>
      <c r="N999" t="s">
        <v>18</v>
      </c>
      <c r="O999" t="s">
        <v>3332</v>
      </c>
      <c r="P999" t="s">
        <v>56</v>
      </c>
      <c r="R999">
        <f t="shared" si="72"/>
        <v>0</v>
      </c>
      <c r="S999">
        <f t="shared" si="75"/>
        <v>0</v>
      </c>
      <c r="T999">
        <f t="shared" si="75"/>
        <v>0</v>
      </c>
      <c r="U999">
        <f t="shared" si="75"/>
        <v>0</v>
      </c>
      <c r="V999">
        <f t="shared" si="75"/>
        <v>0</v>
      </c>
      <c r="W999">
        <f t="shared" si="75"/>
        <v>0</v>
      </c>
      <c r="X999">
        <f t="shared" si="75"/>
        <v>0</v>
      </c>
      <c r="Y999">
        <f t="shared" si="75"/>
        <v>0</v>
      </c>
      <c r="Z999" t="str">
        <f t="shared" si="75"/>
        <v>Very Good</v>
      </c>
      <c r="AA999">
        <f t="shared" si="75"/>
        <v>0</v>
      </c>
      <c r="AB999">
        <f t="shared" si="75"/>
        <v>0</v>
      </c>
      <c r="AC999">
        <f t="shared" si="75"/>
        <v>0</v>
      </c>
    </row>
    <row r="1000" spans="1:29" x14ac:dyDescent="0.35">
      <c r="A1000">
        <v>998</v>
      </c>
      <c r="B1000" s="1">
        <v>1.18136E+18</v>
      </c>
      <c r="C1000" t="s">
        <v>3333</v>
      </c>
      <c r="D1000" s="3">
        <v>0</v>
      </c>
      <c r="E1000" s="3">
        <v>0</v>
      </c>
      <c r="F1000" t="s">
        <v>38</v>
      </c>
      <c r="G1000" t="str">
        <f t="shared" si="76"/>
        <v>Strong Rational</v>
      </c>
      <c r="H1000" t="s">
        <v>3334</v>
      </c>
      <c r="J1000" t="s">
        <v>128</v>
      </c>
      <c r="K1000" s="1">
        <v>9.58177E+17</v>
      </c>
      <c r="M1000" t="s">
        <v>3335</v>
      </c>
      <c r="N1000" t="s">
        <v>18</v>
      </c>
      <c r="O1000" t="s">
        <v>131</v>
      </c>
      <c r="P1000" t="s">
        <v>132</v>
      </c>
      <c r="R1000">
        <f t="shared" si="72"/>
        <v>0</v>
      </c>
      <c r="S1000" t="str">
        <f t="shared" si="75"/>
        <v>Neutral</v>
      </c>
      <c r="T1000">
        <f t="shared" si="75"/>
        <v>0</v>
      </c>
      <c r="U1000">
        <f t="shared" si="75"/>
        <v>0</v>
      </c>
      <c r="V1000">
        <f t="shared" si="75"/>
        <v>0</v>
      </c>
      <c r="W1000">
        <f t="shared" si="75"/>
        <v>0</v>
      </c>
      <c r="X1000">
        <f t="shared" si="75"/>
        <v>0</v>
      </c>
      <c r="Y1000">
        <f t="shared" si="75"/>
        <v>0</v>
      </c>
      <c r="Z1000">
        <f t="shared" si="75"/>
        <v>0</v>
      </c>
      <c r="AA1000">
        <f t="shared" si="75"/>
        <v>0</v>
      </c>
      <c r="AB1000">
        <f t="shared" si="75"/>
        <v>0</v>
      </c>
      <c r="AC1000">
        <f t="shared" si="75"/>
        <v>0</v>
      </c>
    </row>
    <row r="1001" spans="1:29" ht="116" x14ac:dyDescent="0.35">
      <c r="A1001">
        <v>999</v>
      </c>
      <c r="B1001" s="1">
        <v>1.18427E+18</v>
      </c>
      <c r="C1001" s="2" t="s">
        <v>3336</v>
      </c>
      <c r="D1001" s="3">
        <v>0</v>
      </c>
      <c r="E1001" s="3">
        <v>0</v>
      </c>
      <c r="F1001" t="s">
        <v>38</v>
      </c>
      <c r="G1001" t="str">
        <f t="shared" si="76"/>
        <v>Strong Rational</v>
      </c>
      <c r="H1001" t="s">
        <v>485</v>
      </c>
      <c r="J1001" t="s">
        <v>53</v>
      </c>
      <c r="K1001" s="1">
        <v>1.07843E+18</v>
      </c>
      <c r="M1001" t="s">
        <v>3337</v>
      </c>
      <c r="N1001" t="s">
        <v>18</v>
      </c>
      <c r="O1001" t="s">
        <v>55</v>
      </c>
      <c r="P1001" t="s">
        <v>56</v>
      </c>
      <c r="R1001">
        <f t="shared" ref="R1001:R1064" si="77">IF($P1001 = R$1, IF(AND(0&lt;$D1001, $D1001&lt;0.5), "Somewhat Good", IF(AND(0.5&lt;=$D1001, $D1001&lt;=1), "Very Good", IF(AND(-0.5&lt;$D1001, $D1001&lt;0), "Somewhat Poor", IF(AND(-1&lt;=$D1001, $D1001&lt;=-0.5), "Very Poor", IF($D1001=0, "Neutral", "ERROR"))))),0)</f>
        <v>0</v>
      </c>
      <c r="S1001">
        <f t="shared" si="75"/>
        <v>0</v>
      </c>
      <c r="T1001">
        <f t="shared" si="75"/>
        <v>0</v>
      </c>
      <c r="U1001">
        <f t="shared" si="75"/>
        <v>0</v>
      </c>
      <c r="V1001">
        <f t="shared" si="75"/>
        <v>0</v>
      </c>
      <c r="W1001">
        <f t="shared" si="75"/>
        <v>0</v>
      </c>
      <c r="X1001">
        <f t="shared" si="75"/>
        <v>0</v>
      </c>
      <c r="Y1001">
        <f t="shared" si="75"/>
        <v>0</v>
      </c>
      <c r="Z1001" t="str">
        <f t="shared" si="75"/>
        <v>Neutral</v>
      </c>
      <c r="AA1001">
        <f t="shared" si="75"/>
        <v>0</v>
      </c>
      <c r="AB1001">
        <f t="shared" si="75"/>
        <v>0</v>
      </c>
      <c r="AC1001">
        <f t="shared" si="75"/>
        <v>0</v>
      </c>
    </row>
    <row r="1002" spans="1:29" x14ac:dyDescent="0.35">
      <c r="A1002">
        <v>1000</v>
      </c>
      <c r="B1002" s="1">
        <v>1.18426E+18</v>
      </c>
      <c r="C1002" t="s">
        <v>3338</v>
      </c>
      <c r="D1002" s="3">
        <v>0</v>
      </c>
      <c r="E1002" s="3">
        <v>0</v>
      </c>
      <c r="F1002" t="s">
        <v>38</v>
      </c>
      <c r="G1002" t="str">
        <f t="shared" si="76"/>
        <v>Strong Rational</v>
      </c>
      <c r="H1002" t="s">
        <v>3339</v>
      </c>
      <c r="K1002">
        <v>446324324</v>
      </c>
      <c r="M1002" t="s">
        <v>59</v>
      </c>
      <c r="N1002" t="s">
        <v>48</v>
      </c>
      <c r="O1002" t="s">
        <v>67</v>
      </c>
      <c r="P1002" t="s">
        <v>62</v>
      </c>
      <c r="R1002">
        <f t="shared" si="77"/>
        <v>0</v>
      </c>
      <c r="S1002">
        <f t="shared" si="75"/>
        <v>0</v>
      </c>
      <c r="T1002">
        <f t="shared" si="75"/>
        <v>0</v>
      </c>
      <c r="U1002">
        <f t="shared" si="75"/>
        <v>0</v>
      </c>
      <c r="V1002">
        <f t="shared" si="75"/>
        <v>0</v>
      </c>
      <c r="W1002">
        <f t="shared" si="75"/>
        <v>0</v>
      </c>
      <c r="X1002">
        <f t="shared" si="75"/>
        <v>0</v>
      </c>
      <c r="Y1002">
        <f t="shared" si="75"/>
        <v>0</v>
      </c>
      <c r="Z1002">
        <f t="shared" si="75"/>
        <v>0</v>
      </c>
      <c r="AA1002" t="str">
        <f t="shared" si="75"/>
        <v>Neutral</v>
      </c>
      <c r="AB1002">
        <f t="shared" si="75"/>
        <v>0</v>
      </c>
      <c r="AC1002">
        <f t="shared" si="75"/>
        <v>0</v>
      </c>
    </row>
    <row r="1003" spans="1:29" x14ac:dyDescent="0.35">
      <c r="A1003">
        <v>1001</v>
      </c>
      <c r="B1003" s="1">
        <v>1.18426E+18</v>
      </c>
      <c r="C1003" t="s">
        <v>3340</v>
      </c>
      <c r="D1003" s="3">
        <v>0</v>
      </c>
      <c r="E1003" s="3">
        <v>0</v>
      </c>
      <c r="F1003" t="s">
        <v>38</v>
      </c>
      <c r="G1003" t="str">
        <f t="shared" si="76"/>
        <v>Strong Rational</v>
      </c>
      <c r="H1003" t="s">
        <v>3341</v>
      </c>
      <c r="J1003" t="s">
        <v>60</v>
      </c>
      <c r="K1003">
        <v>446324324</v>
      </c>
      <c r="M1003" t="s">
        <v>59</v>
      </c>
      <c r="N1003" t="s">
        <v>18</v>
      </c>
      <c r="O1003" t="s">
        <v>3342</v>
      </c>
      <c r="P1003" t="s">
        <v>62</v>
      </c>
      <c r="R1003">
        <f t="shared" si="77"/>
        <v>0</v>
      </c>
      <c r="S1003">
        <f t="shared" si="75"/>
        <v>0</v>
      </c>
      <c r="T1003">
        <f t="shared" si="75"/>
        <v>0</v>
      </c>
      <c r="U1003">
        <f t="shared" si="75"/>
        <v>0</v>
      </c>
      <c r="V1003">
        <f t="shared" si="75"/>
        <v>0</v>
      </c>
      <c r="W1003">
        <f t="shared" si="75"/>
        <v>0</v>
      </c>
      <c r="X1003">
        <f t="shared" si="75"/>
        <v>0</v>
      </c>
      <c r="Y1003">
        <f t="shared" si="75"/>
        <v>0</v>
      </c>
      <c r="Z1003">
        <f t="shared" si="75"/>
        <v>0</v>
      </c>
      <c r="AA1003" t="str">
        <f t="shared" si="75"/>
        <v>Neutral</v>
      </c>
      <c r="AB1003">
        <f t="shared" si="75"/>
        <v>0</v>
      </c>
      <c r="AC1003">
        <f t="shared" si="75"/>
        <v>0</v>
      </c>
    </row>
    <row r="1004" spans="1:29" x14ac:dyDescent="0.35">
      <c r="A1004">
        <v>1002</v>
      </c>
      <c r="B1004" s="1">
        <v>1.18426E+18</v>
      </c>
      <c r="C1004" t="s">
        <v>3343</v>
      </c>
      <c r="D1004" s="3">
        <v>0.25</v>
      </c>
      <c r="E1004" s="3">
        <v>0.25</v>
      </c>
      <c r="F1004" t="s">
        <v>14</v>
      </c>
      <c r="G1004" t="str">
        <f t="shared" si="76"/>
        <v>Strong Rational</v>
      </c>
      <c r="H1004" t="s">
        <v>1258</v>
      </c>
      <c r="K1004">
        <v>446324324</v>
      </c>
      <c r="M1004" t="s">
        <v>59</v>
      </c>
      <c r="N1004" t="s">
        <v>48</v>
      </c>
      <c r="O1004" t="s">
        <v>67</v>
      </c>
      <c r="P1004" t="s">
        <v>62</v>
      </c>
      <c r="R1004">
        <f t="shared" si="77"/>
        <v>0</v>
      </c>
      <c r="S1004">
        <f t="shared" si="75"/>
        <v>0</v>
      </c>
      <c r="T1004">
        <f t="shared" si="75"/>
        <v>0</v>
      </c>
      <c r="U1004">
        <f t="shared" si="75"/>
        <v>0</v>
      </c>
      <c r="V1004">
        <f t="shared" si="75"/>
        <v>0</v>
      </c>
      <c r="W1004">
        <f t="shared" si="75"/>
        <v>0</v>
      </c>
      <c r="X1004">
        <f t="shared" si="75"/>
        <v>0</v>
      </c>
      <c r="Y1004">
        <f t="shared" si="75"/>
        <v>0</v>
      </c>
      <c r="Z1004">
        <f t="shared" si="75"/>
        <v>0</v>
      </c>
      <c r="AA1004" t="str">
        <f t="shared" si="75"/>
        <v>Somewhat Good</v>
      </c>
      <c r="AB1004">
        <f t="shared" si="75"/>
        <v>0</v>
      </c>
      <c r="AC1004">
        <f t="shared" si="75"/>
        <v>0</v>
      </c>
    </row>
    <row r="1005" spans="1:29" x14ac:dyDescent="0.35">
      <c r="A1005">
        <v>1003</v>
      </c>
      <c r="B1005" s="1">
        <v>1.18426E+18</v>
      </c>
      <c r="C1005" t="s">
        <v>3344</v>
      </c>
      <c r="D1005" s="3">
        <v>0.43333333333333302</v>
      </c>
      <c r="E1005" s="3">
        <v>0.73333333333333295</v>
      </c>
      <c r="F1005" t="s">
        <v>14</v>
      </c>
      <c r="G1005" t="str">
        <f t="shared" si="76"/>
        <v>Emotional</v>
      </c>
      <c r="H1005" t="s">
        <v>2399</v>
      </c>
      <c r="J1005" t="s">
        <v>3345</v>
      </c>
      <c r="K1005">
        <v>446324324</v>
      </c>
      <c r="M1005" t="s">
        <v>59</v>
      </c>
      <c r="N1005" t="s">
        <v>18</v>
      </c>
      <c r="O1005" t="s">
        <v>3346</v>
      </c>
      <c r="P1005" t="s">
        <v>62</v>
      </c>
      <c r="R1005">
        <f t="shared" si="77"/>
        <v>0</v>
      </c>
      <c r="S1005">
        <f t="shared" si="75"/>
        <v>0</v>
      </c>
      <c r="T1005">
        <f t="shared" si="75"/>
        <v>0</v>
      </c>
      <c r="U1005">
        <f t="shared" si="75"/>
        <v>0</v>
      </c>
      <c r="V1005">
        <f t="shared" si="75"/>
        <v>0</v>
      </c>
      <c r="W1005">
        <f t="shared" si="75"/>
        <v>0</v>
      </c>
      <c r="X1005">
        <f t="shared" si="75"/>
        <v>0</v>
      </c>
      <c r="Y1005">
        <f t="shared" si="75"/>
        <v>0</v>
      </c>
      <c r="Z1005">
        <f t="shared" si="75"/>
        <v>0</v>
      </c>
      <c r="AA1005" t="str">
        <f t="shared" si="75"/>
        <v>Somewhat Good</v>
      </c>
      <c r="AB1005">
        <f t="shared" si="75"/>
        <v>0</v>
      </c>
      <c r="AC1005">
        <f t="shared" si="75"/>
        <v>0</v>
      </c>
    </row>
    <row r="1006" spans="1:29" x14ac:dyDescent="0.35">
      <c r="A1006">
        <v>1004</v>
      </c>
      <c r="B1006" s="1">
        <v>1.18426E+18</v>
      </c>
      <c r="C1006" t="s">
        <v>3347</v>
      </c>
      <c r="D1006" s="3">
        <v>0.5</v>
      </c>
      <c r="E1006" s="3">
        <v>0.5</v>
      </c>
      <c r="F1006" t="s">
        <v>14</v>
      </c>
      <c r="G1006" t="str">
        <f t="shared" si="76"/>
        <v>Rational</v>
      </c>
      <c r="H1006" t="s">
        <v>1048</v>
      </c>
      <c r="J1006" t="s">
        <v>3345</v>
      </c>
      <c r="K1006">
        <v>446324324</v>
      </c>
      <c r="M1006" t="s">
        <v>59</v>
      </c>
      <c r="N1006" t="s">
        <v>18</v>
      </c>
      <c r="O1006" t="s">
        <v>3346</v>
      </c>
      <c r="P1006" t="s">
        <v>62</v>
      </c>
      <c r="R1006">
        <f t="shared" si="77"/>
        <v>0</v>
      </c>
      <c r="S1006">
        <f t="shared" si="75"/>
        <v>0</v>
      </c>
      <c r="T1006">
        <f t="shared" si="75"/>
        <v>0</v>
      </c>
      <c r="U1006">
        <f t="shared" si="75"/>
        <v>0</v>
      </c>
      <c r="V1006">
        <f t="shared" si="75"/>
        <v>0</v>
      </c>
      <c r="W1006">
        <f t="shared" si="75"/>
        <v>0</v>
      </c>
      <c r="X1006">
        <f t="shared" si="75"/>
        <v>0</v>
      </c>
      <c r="Y1006">
        <f t="shared" si="75"/>
        <v>0</v>
      </c>
      <c r="Z1006">
        <f t="shared" si="75"/>
        <v>0</v>
      </c>
      <c r="AA1006" t="str">
        <f t="shared" si="75"/>
        <v>Very Good</v>
      </c>
      <c r="AB1006">
        <f t="shared" si="75"/>
        <v>0</v>
      </c>
      <c r="AC1006">
        <f t="shared" si="75"/>
        <v>0</v>
      </c>
    </row>
    <row r="1007" spans="1:29" x14ac:dyDescent="0.35">
      <c r="A1007">
        <v>1005</v>
      </c>
      <c r="B1007" s="1">
        <v>1.18428E+18</v>
      </c>
      <c r="C1007" t="s">
        <v>3348</v>
      </c>
      <c r="D1007" s="3">
        <v>0</v>
      </c>
      <c r="E1007" s="3">
        <v>0</v>
      </c>
      <c r="F1007" t="s">
        <v>38</v>
      </c>
      <c r="G1007" t="str">
        <f t="shared" si="76"/>
        <v>Strong Rational</v>
      </c>
      <c r="H1007" t="s">
        <v>1991</v>
      </c>
      <c r="J1007" t="s">
        <v>346</v>
      </c>
      <c r="K1007">
        <v>446324324</v>
      </c>
      <c r="M1007" t="s">
        <v>59</v>
      </c>
      <c r="N1007" t="s">
        <v>18</v>
      </c>
      <c r="O1007" t="s">
        <v>67</v>
      </c>
      <c r="P1007" t="s">
        <v>62</v>
      </c>
      <c r="R1007">
        <f t="shared" si="77"/>
        <v>0</v>
      </c>
      <c r="S1007">
        <f t="shared" si="75"/>
        <v>0</v>
      </c>
      <c r="T1007">
        <f t="shared" si="75"/>
        <v>0</v>
      </c>
      <c r="U1007">
        <f t="shared" si="75"/>
        <v>0</v>
      </c>
      <c r="V1007">
        <f t="shared" si="75"/>
        <v>0</v>
      </c>
      <c r="W1007">
        <f t="shared" si="75"/>
        <v>0</v>
      </c>
      <c r="X1007">
        <f t="shared" si="75"/>
        <v>0</v>
      </c>
      <c r="Y1007">
        <f t="shared" si="75"/>
        <v>0</v>
      </c>
      <c r="Z1007">
        <f t="shared" si="75"/>
        <v>0</v>
      </c>
      <c r="AA1007" t="str">
        <f t="shared" si="75"/>
        <v>Neutral</v>
      </c>
      <c r="AB1007">
        <f t="shared" si="75"/>
        <v>0</v>
      </c>
      <c r="AC1007">
        <f t="shared" si="75"/>
        <v>0</v>
      </c>
    </row>
    <row r="1008" spans="1:29" x14ac:dyDescent="0.35">
      <c r="A1008">
        <v>1006</v>
      </c>
      <c r="B1008" s="1">
        <v>1.18427E+18</v>
      </c>
      <c r="C1008" t="s">
        <v>3349</v>
      </c>
      <c r="D1008" s="3">
        <v>0</v>
      </c>
      <c r="E1008" s="3">
        <v>0</v>
      </c>
      <c r="F1008" t="s">
        <v>38</v>
      </c>
      <c r="G1008" t="str">
        <f t="shared" si="76"/>
        <v>Strong Rational</v>
      </c>
      <c r="H1008" t="s">
        <v>3350</v>
      </c>
      <c r="J1008" t="s">
        <v>3351</v>
      </c>
      <c r="K1008" s="1">
        <v>1.04074E+18</v>
      </c>
      <c r="M1008" t="s">
        <v>3352</v>
      </c>
      <c r="N1008" t="s">
        <v>18</v>
      </c>
      <c r="O1008" t="s">
        <v>3353</v>
      </c>
      <c r="P1008" t="s">
        <v>20</v>
      </c>
      <c r="R1008">
        <f t="shared" si="77"/>
        <v>0</v>
      </c>
      <c r="S1008">
        <f t="shared" si="75"/>
        <v>0</v>
      </c>
      <c r="T1008">
        <f t="shared" si="75"/>
        <v>0</v>
      </c>
      <c r="U1008">
        <f t="shared" si="75"/>
        <v>0</v>
      </c>
      <c r="V1008">
        <f t="shared" si="75"/>
        <v>0</v>
      </c>
      <c r="W1008">
        <f t="shared" si="75"/>
        <v>0</v>
      </c>
      <c r="X1008">
        <f t="shared" si="75"/>
        <v>0</v>
      </c>
      <c r="Y1008" t="str">
        <f t="shared" si="75"/>
        <v>Neutral</v>
      </c>
      <c r="Z1008">
        <f t="shared" si="75"/>
        <v>0</v>
      </c>
      <c r="AA1008">
        <f t="shared" si="75"/>
        <v>0</v>
      </c>
      <c r="AB1008">
        <f t="shared" si="75"/>
        <v>0</v>
      </c>
      <c r="AC1008">
        <f t="shared" si="75"/>
        <v>0</v>
      </c>
    </row>
    <row r="1009" spans="1:29" ht="246.5" x14ac:dyDescent="0.35">
      <c r="A1009">
        <v>1007</v>
      </c>
      <c r="B1009" s="1">
        <v>1.18428E+18</v>
      </c>
      <c r="C1009" s="2" t="s">
        <v>3354</v>
      </c>
      <c r="D1009" s="3">
        <v>0.25</v>
      </c>
      <c r="E1009" s="3">
        <v>0.3</v>
      </c>
      <c r="F1009" t="s">
        <v>14</v>
      </c>
      <c r="G1009" t="str">
        <f t="shared" si="76"/>
        <v>Rational</v>
      </c>
      <c r="H1009" t="s">
        <v>1001</v>
      </c>
      <c r="J1009" t="s">
        <v>3355</v>
      </c>
      <c r="K1009">
        <v>11770172</v>
      </c>
      <c r="M1009" t="s">
        <v>3356</v>
      </c>
      <c r="N1009" t="s">
        <v>18</v>
      </c>
      <c r="O1009" t="s">
        <v>3357</v>
      </c>
      <c r="P1009" t="s">
        <v>50</v>
      </c>
      <c r="R1009">
        <f t="shared" si="77"/>
        <v>0</v>
      </c>
      <c r="S1009">
        <f t="shared" si="75"/>
        <v>0</v>
      </c>
      <c r="T1009">
        <f t="shared" si="75"/>
        <v>0</v>
      </c>
      <c r="U1009">
        <f t="shared" si="75"/>
        <v>0</v>
      </c>
      <c r="V1009">
        <f t="shared" si="75"/>
        <v>0</v>
      </c>
      <c r="W1009" t="str">
        <f t="shared" si="75"/>
        <v>Somewhat Good</v>
      </c>
      <c r="X1009">
        <f t="shared" si="75"/>
        <v>0</v>
      </c>
      <c r="Y1009">
        <f t="shared" si="75"/>
        <v>0</v>
      </c>
      <c r="Z1009">
        <f t="shared" si="75"/>
        <v>0</v>
      </c>
      <c r="AA1009">
        <f t="shared" si="75"/>
        <v>0</v>
      </c>
      <c r="AB1009">
        <f t="shared" si="75"/>
        <v>0</v>
      </c>
      <c r="AC1009">
        <f t="shared" si="75"/>
        <v>0</v>
      </c>
    </row>
    <row r="1010" spans="1:29" x14ac:dyDescent="0.35">
      <c r="A1010">
        <v>1008</v>
      </c>
      <c r="B1010" s="1">
        <v>1.18426E+18</v>
      </c>
      <c r="C1010" t="s">
        <v>3358</v>
      </c>
      <c r="D1010" s="3">
        <v>-0.3</v>
      </c>
      <c r="E1010" s="3">
        <v>0.3</v>
      </c>
      <c r="F1010" t="s">
        <v>69</v>
      </c>
      <c r="G1010" t="str">
        <f t="shared" si="76"/>
        <v>Rational</v>
      </c>
      <c r="H1010" t="s">
        <v>1503</v>
      </c>
      <c r="J1010" t="s">
        <v>23</v>
      </c>
      <c r="K1010">
        <v>1232360833</v>
      </c>
      <c r="M1010" t="s">
        <v>3359</v>
      </c>
      <c r="N1010" t="s">
        <v>18</v>
      </c>
      <c r="O1010" t="s">
        <v>26</v>
      </c>
      <c r="P1010" t="s">
        <v>27</v>
      </c>
      <c r="R1010" t="str">
        <f t="shared" si="77"/>
        <v>Somewhat Poor</v>
      </c>
      <c r="S1010">
        <f t="shared" si="75"/>
        <v>0</v>
      </c>
      <c r="T1010">
        <f t="shared" si="75"/>
        <v>0</v>
      </c>
      <c r="U1010">
        <f t="shared" si="75"/>
        <v>0</v>
      </c>
      <c r="V1010">
        <f t="shared" si="75"/>
        <v>0</v>
      </c>
      <c r="W1010">
        <f t="shared" si="75"/>
        <v>0</v>
      </c>
      <c r="X1010">
        <f t="shared" si="75"/>
        <v>0</v>
      </c>
      <c r="Y1010">
        <f t="shared" si="75"/>
        <v>0</v>
      </c>
      <c r="Z1010">
        <f t="shared" si="75"/>
        <v>0</v>
      </c>
      <c r="AA1010">
        <f t="shared" si="75"/>
        <v>0</v>
      </c>
      <c r="AB1010">
        <f t="shared" si="75"/>
        <v>0</v>
      </c>
      <c r="AC1010">
        <f t="shared" si="75"/>
        <v>0</v>
      </c>
    </row>
    <row r="1011" spans="1:29" x14ac:dyDescent="0.35">
      <c r="A1011">
        <v>1009</v>
      </c>
      <c r="B1011" s="1">
        <v>1.18428E+18</v>
      </c>
      <c r="C1011" t="s">
        <v>3360</v>
      </c>
      <c r="D1011" s="3">
        <v>0</v>
      </c>
      <c r="E1011" s="3">
        <v>0</v>
      </c>
      <c r="F1011" t="s">
        <v>38</v>
      </c>
      <c r="G1011" t="str">
        <f t="shared" si="76"/>
        <v>Strong Rational</v>
      </c>
      <c r="H1011" t="s">
        <v>213</v>
      </c>
      <c r="J1011" t="s">
        <v>159</v>
      </c>
      <c r="K1011" s="1">
        <v>9.35951E+17</v>
      </c>
      <c r="M1011" t="s">
        <v>3361</v>
      </c>
      <c r="N1011" t="s">
        <v>18</v>
      </c>
      <c r="O1011" t="s">
        <v>161</v>
      </c>
      <c r="P1011" t="s">
        <v>156</v>
      </c>
      <c r="R1011">
        <f t="shared" si="77"/>
        <v>0</v>
      </c>
      <c r="S1011">
        <f t="shared" si="75"/>
        <v>0</v>
      </c>
      <c r="T1011">
        <f t="shared" si="75"/>
        <v>0</v>
      </c>
      <c r="U1011" t="str">
        <f t="shared" si="75"/>
        <v>Neutral</v>
      </c>
      <c r="V1011">
        <f t="shared" ref="S1011:AC1034" si="78">IF($P1011 = V$1, IF(AND(0&lt;$D1011, $D1011&lt;0.5), "Somewhat Good", IF(AND(0.5&lt;=$D1011, $D1011&lt;=1), "Very Good", IF(AND(-0.5&lt;$D1011, $D1011&lt;0), "Somewhat Poor", IF(AND(-1&lt;=$D1011, $D1011&lt;=-0.5), "Very Poor", IF($D1011=0, "Neutral", "ERROR"))))),0)</f>
        <v>0</v>
      </c>
      <c r="W1011">
        <f t="shared" si="78"/>
        <v>0</v>
      </c>
      <c r="X1011">
        <f t="shared" si="78"/>
        <v>0</v>
      </c>
      <c r="Y1011">
        <f t="shared" si="78"/>
        <v>0</v>
      </c>
      <c r="Z1011">
        <f t="shared" si="78"/>
        <v>0</v>
      </c>
      <c r="AA1011">
        <f t="shared" si="78"/>
        <v>0</v>
      </c>
      <c r="AB1011">
        <f t="shared" si="78"/>
        <v>0</v>
      </c>
      <c r="AC1011">
        <f t="shared" si="78"/>
        <v>0</v>
      </c>
    </row>
    <row r="1012" spans="1:29" x14ac:dyDescent="0.35">
      <c r="A1012">
        <v>1010</v>
      </c>
      <c r="B1012" s="1">
        <v>1.18427E+18</v>
      </c>
      <c r="C1012" t="s">
        <v>3362</v>
      </c>
      <c r="D1012" s="3">
        <v>0.25</v>
      </c>
      <c r="E1012" s="3">
        <v>0.75</v>
      </c>
      <c r="F1012" t="s">
        <v>14</v>
      </c>
      <c r="G1012" t="str">
        <f t="shared" si="76"/>
        <v>Strong Emotional</v>
      </c>
      <c r="H1012" t="s">
        <v>2348</v>
      </c>
      <c r="J1012" t="s">
        <v>3363</v>
      </c>
      <c r="K1012" s="1">
        <v>9.49723E+17</v>
      </c>
      <c r="M1012" t="s">
        <v>3363</v>
      </c>
      <c r="N1012" t="s">
        <v>18</v>
      </c>
      <c r="O1012" t="s">
        <v>3364</v>
      </c>
      <c r="P1012" t="s">
        <v>27</v>
      </c>
      <c r="R1012" t="str">
        <f t="shared" si="77"/>
        <v>Somewhat Good</v>
      </c>
      <c r="S1012">
        <f t="shared" si="78"/>
        <v>0</v>
      </c>
      <c r="T1012">
        <f t="shared" si="78"/>
        <v>0</v>
      </c>
      <c r="U1012">
        <f t="shared" si="78"/>
        <v>0</v>
      </c>
      <c r="V1012">
        <f t="shared" si="78"/>
        <v>0</v>
      </c>
      <c r="W1012">
        <f t="shared" si="78"/>
        <v>0</v>
      </c>
      <c r="X1012">
        <f t="shared" si="78"/>
        <v>0</v>
      </c>
      <c r="Y1012">
        <f t="shared" si="78"/>
        <v>0</v>
      </c>
      <c r="Z1012">
        <f t="shared" si="78"/>
        <v>0</v>
      </c>
      <c r="AA1012">
        <f t="shared" si="78"/>
        <v>0</v>
      </c>
      <c r="AB1012">
        <f t="shared" si="78"/>
        <v>0</v>
      </c>
      <c r="AC1012">
        <f t="shared" si="78"/>
        <v>0</v>
      </c>
    </row>
    <row r="1013" spans="1:29" x14ac:dyDescent="0.35">
      <c r="A1013">
        <v>1011</v>
      </c>
      <c r="B1013" s="1">
        <v>1.18428E+18</v>
      </c>
      <c r="C1013" t="s">
        <v>3365</v>
      </c>
      <c r="D1013" s="3">
        <v>0.5</v>
      </c>
      <c r="E1013" s="3">
        <v>0.5</v>
      </c>
      <c r="F1013" t="s">
        <v>14</v>
      </c>
      <c r="G1013" t="str">
        <f t="shared" si="76"/>
        <v>Rational</v>
      </c>
      <c r="H1013" t="s">
        <v>2070</v>
      </c>
      <c r="J1013" t="s">
        <v>46</v>
      </c>
      <c r="K1013">
        <v>847315447</v>
      </c>
      <c r="M1013" t="s">
        <v>3366</v>
      </c>
      <c r="N1013" t="s">
        <v>18</v>
      </c>
      <c r="O1013" t="s">
        <v>49</v>
      </c>
      <c r="P1013" t="s">
        <v>50</v>
      </c>
      <c r="R1013">
        <f t="shared" si="77"/>
        <v>0</v>
      </c>
      <c r="S1013">
        <f t="shared" si="78"/>
        <v>0</v>
      </c>
      <c r="T1013">
        <f t="shared" si="78"/>
        <v>0</v>
      </c>
      <c r="U1013">
        <f t="shared" si="78"/>
        <v>0</v>
      </c>
      <c r="V1013">
        <f t="shared" si="78"/>
        <v>0</v>
      </c>
      <c r="W1013" t="str">
        <f t="shared" si="78"/>
        <v>Very Good</v>
      </c>
      <c r="X1013">
        <f t="shared" si="78"/>
        <v>0</v>
      </c>
      <c r="Y1013">
        <f t="shared" si="78"/>
        <v>0</v>
      </c>
      <c r="Z1013">
        <f t="shared" si="78"/>
        <v>0</v>
      </c>
      <c r="AA1013">
        <f t="shared" si="78"/>
        <v>0</v>
      </c>
      <c r="AB1013">
        <f t="shared" si="78"/>
        <v>0</v>
      </c>
      <c r="AC1013">
        <f t="shared" si="78"/>
        <v>0</v>
      </c>
    </row>
    <row r="1014" spans="1:29" x14ac:dyDescent="0.35">
      <c r="A1014">
        <v>1012</v>
      </c>
      <c r="B1014" s="1">
        <v>1.18428E+18</v>
      </c>
      <c r="C1014" t="s">
        <v>3367</v>
      </c>
      <c r="D1014" s="3">
        <v>0</v>
      </c>
      <c r="E1014" s="3">
        <v>0</v>
      </c>
      <c r="F1014" t="s">
        <v>38</v>
      </c>
      <c r="G1014" t="str">
        <f t="shared" si="76"/>
        <v>Strong Rational</v>
      </c>
      <c r="H1014" t="s">
        <v>2897</v>
      </c>
      <c r="J1014" t="s">
        <v>33</v>
      </c>
      <c r="K1014">
        <v>50468583</v>
      </c>
      <c r="M1014" t="s">
        <v>3368</v>
      </c>
      <c r="N1014" t="s">
        <v>18</v>
      </c>
      <c r="O1014" t="s">
        <v>416</v>
      </c>
      <c r="P1014" t="s">
        <v>36</v>
      </c>
      <c r="R1014">
        <f t="shared" si="77"/>
        <v>0</v>
      </c>
      <c r="S1014">
        <f t="shared" si="78"/>
        <v>0</v>
      </c>
      <c r="T1014" t="str">
        <f t="shared" si="78"/>
        <v>Neutral</v>
      </c>
      <c r="U1014">
        <f t="shared" si="78"/>
        <v>0</v>
      </c>
      <c r="V1014">
        <f t="shared" si="78"/>
        <v>0</v>
      </c>
      <c r="W1014">
        <f t="shared" si="78"/>
        <v>0</v>
      </c>
      <c r="X1014">
        <f t="shared" si="78"/>
        <v>0</v>
      </c>
      <c r="Y1014">
        <f t="shared" si="78"/>
        <v>0</v>
      </c>
      <c r="Z1014">
        <f t="shared" si="78"/>
        <v>0</v>
      </c>
      <c r="AA1014">
        <f t="shared" si="78"/>
        <v>0</v>
      </c>
      <c r="AB1014">
        <f t="shared" si="78"/>
        <v>0</v>
      </c>
      <c r="AC1014">
        <f t="shared" si="78"/>
        <v>0</v>
      </c>
    </row>
    <row r="1015" spans="1:29" x14ac:dyDescent="0.35">
      <c r="A1015">
        <v>1013</v>
      </c>
      <c r="B1015" s="1">
        <v>1.18125E+18</v>
      </c>
      <c r="C1015" t="s">
        <v>3369</v>
      </c>
      <c r="D1015" s="3">
        <v>0</v>
      </c>
      <c r="E1015" s="3">
        <v>0.3</v>
      </c>
      <c r="F1015" t="s">
        <v>38</v>
      </c>
      <c r="G1015" t="str">
        <f t="shared" si="76"/>
        <v>Rational</v>
      </c>
      <c r="H1015" t="s">
        <v>3370</v>
      </c>
      <c r="K1015" s="1">
        <v>7.88513E+17</v>
      </c>
      <c r="M1015" t="s">
        <v>3371</v>
      </c>
      <c r="N1015" t="s">
        <v>18</v>
      </c>
      <c r="O1015" t="s">
        <v>131</v>
      </c>
      <c r="P1015" t="s">
        <v>132</v>
      </c>
      <c r="R1015">
        <f t="shared" si="77"/>
        <v>0</v>
      </c>
      <c r="S1015" t="str">
        <f t="shared" si="78"/>
        <v>Neutral</v>
      </c>
      <c r="T1015">
        <f t="shared" si="78"/>
        <v>0</v>
      </c>
      <c r="U1015">
        <f t="shared" si="78"/>
        <v>0</v>
      </c>
      <c r="V1015">
        <f t="shared" si="78"/>
        <v>0</v>
      </c>
      <c r="W1015">
        <f t="shared" si="78"/>
        <v>0</v>
      </c>
      <c r="X1015">
        <f t="shared" si="78"/>
        <v>0</v>
      </c>
      <c r="Y1015">
        <f t="shared" si="78"/>
        <v>0</v>
      </c>
      <c r="Z1015">
        <f t="shared" si="78"/>
        <v>0</v>
      </c>
      <c r="AA1015">
        <f t="shared" si="78"/>
        <v>0</v>
      </c>
      <c r="AB1015">
        <f t="shared" si="78"/>
        <v>0</v>
      </c>
      <c r="AC1015">
        <f t="shared" si="78"/>
        <v>0</v>
      </c>
    </row>
    <row r="1016" spans="1:29" x14ac:dyDescent="0.35">
      <c r="A1016">
        <v>1014</v>
      </c>
      <c r="B1016" s="1">
        <v>1.18426E+18</v>
      </c>
      <c r="C1016" t="s">
        <v>3372</v>
      </c>
      <c r="D1016" s="3">
        <v>-0.4</v>
      </c>
      <c r="E1016" s="3">
        <v>0.6</v>
      </c>
      <c r="F1016" t="s">
        <v>69</v>
      </c>
      <c r="G1016" t="str">
        <f t="shared" si="76"/>
        <v>Emotional</v>
      </c>
      <c r="H1016" t="s">
        <v>3373</v>
      </c>
      <c r="J1016" t="s">
        <v>74</v>
      </c>
      <c r="K1016">
        <v>3409288473</v>
      </c>
      <c r="M1016" t="s">
        <v>3374</v>
      </c>
      <c r="N1016" t="s">
        <v>18</v>
      </c>
      <c r="O1016" t="s">
        <v>75</v>
      </c>
      <c r="P1016" t="s">
        <v>76</v>
      </c>
      <c r="R1016">
        <f t="shared" si="77"/>
        <v>0</v>
      </c>
      <c r="S1016">
        <f t="shared" si="78"/>
        <v>0</v>
      </c>
      <c r="T1016">
        <f t="shared" si="78"/>
        <v>0</v>
      </c>
      <c r="U1016">
        <f t="shared" si="78"/>
        <v>0</v>
      </c>
      <c r="V1016">
        <f t="shared" si="78"/>
        <v>0</v>
      </c>
      <c r="W1016">
        <f t="shared" si="78"/>
        <v>0</v>
      </c>
      <c r="X1016">
        <f t="shared" si="78"/>
        <v>0</v>
      </c>
      <c r="Y1016">
        <f t="shared" si="78"/>
        <v>0</v>
      </c>
      <c r="Z1016">
        <f t="shared" si="78"/>
        <v>0</v>
      </c>
      <c r="AA1016">
        <f t="shared" si="78"/>
        <v>0</v>
      </c>
      <c r="AB1016">
        <f t="shared" si="78"/>
        <v>0</v>
      </c>
      <c r="AC1016" t="str">
        <f t="shared" si="78"/>
        <v>Somewhat Poor</v>
      </c>
    </row>
    <row r="1017" spans="1:29" x14ac:dyDescent="0.35">
      <c r="A1017">
        <v>1015</v>
      </c>
      <c r="B1017" s="1">
        <v>1.18426E+18</v>
      </c>
      <c r="C1017" t="s">
        <v>3375</v>
      </c>
      <c r="D1017" s="3">
        <v>0</v>
      </c>
      <c r="E1017" s="3">
        <v>0.5</v>
      </c>
      <c r="F1017" t="s">
        <v>38</v>
      </c>
      <c r="G1017" t="str">
        <f t="shared" si="76"/>
        <v>Rational</v>
      </c>
      <c r="H1017" t="s">
        <v>3163</v>
      </c>
      <c r="J1017" t="s">
        <v>3376</v>
      </c>
      <c r="K1017">
        <v>3414339790</v>
      </c>
      <c r="M1017" t="s">
        <v>3377</v>
      </c>
      <c r="N1017" t="s">
        <v>18</v>
      </c>
      <c r="O1017" t="s">
        <v>3378</v>
      </c>
      <c r="P1017" t="s">
        <v>27</v>
      </c>
      <c r="R1017" t="str">
        <f t="shared" si="77"/>
        <v>Neutral</v>
      </c>
      <c r="S1017">
        <f t="shared" si="78"/>
        <v>0</v>
      </c>
      <c r="T1017">
        <f t="shared" si="78"/>
        <v>0</v>
      </c>
      <c r="U1017">
        <f t="shared" si="78"/>
        <v>0</v>
      </c>
      <c r="V1017">
        <f t="shared" si="78"/>
        <v>0</v>
      </c>
      <c r="W1017">
        <f t="shared" si="78"/>
        <v>0</v>
      </c>
      <c r="X1017">
        <f t="shared" si="78"/>
        <v>0</v>
      </c>
      <c r="Y1017">
        <f t="shared" si="78"/>
        <v>0</v>
      </c>
      <c r="Z1017">
        <f t="shared" si="78"/>
        <v>0</v>
      </c>
      <c r="AA1017">
        <f t="shared" si="78"/>
        <v>0</v>
      </c>
      <c r="AB1017">
        <f t="shared" si="78"/>
        <v>0</v>
      </c>
      <c r="AC1017">
        <f t="shared" si="78"/>
        <v>0</v>
      </c>
    </row>
    <row r="1018" spans="1:29" x14ac:dyDescent="0.35">
      <c r="A1018">
        <v>1016</v>
      </c>
      <c r="B1018" s="1">
        <v>1.18427E+18</v>
      </c>
      <c r="C1018" t="s">
        <v>3379</v>
      </c>
      <c r="D1018" s="3">
        <v>0</v>
      </c>
      <c r="E1018" s="3">
        <v>0</v>
      </c>
      <c r="F1018" t="s">
        <v>38</v>
      </c>
      <c r="G1018" t="str">
        <f t="shared" si="76"/>
        <v>Strong Rational</v>
      </c>
      <c r="H1018" t="s">
        <v>3380</v>
      </c>
      <c r="K1018">
        <v>22500175</v>
      </c>
      <c r="M1018" t="s">
        <v>3381</v>
      </c>
      <c r="N1018" t="s">
        <v>18</v>
      </c>
      <c r="O1018" t="s">
        <v>131</v>
      </c>
      <c r="P1018" t="s">
        <v>132</v>
      </c>
      <c r="R1018">
        <f t="shared" si="77"/>
        <v>0</v>
      </c>
      <c r="S1018" t="str">
        <f t="shared" si="78"/>
        <v>Neutral</v>
      </c>
      <c r="T1018">
        <f t="shared" si="78"/>
        <v>0</v>
      </c>
      <c r="U1018">
        <f t="shared" si="78"/>
        <v>0</v>
      </c>
      <c r="V1018">
        <f t="shared" si="78"/>
        <v>0</v>
      </c>
      <c r="W1018">
        <f t="shared" si="78"/>
        <v>0</v>
      </c>
      <c r="X1018">
        <f t="shared" si="78"/>
        <v>0</v>
      </c>
      <c r="Y1018">
        <f t="shared" si="78"/>
        <v>0</v>
      </c>
      <c r="Z1018">
        <f t="shared" si="78"/>
        <v>0</v>
      </c>
      <c r="AA1018">
        <f t="shared" si="78"/>
        <v>0</v>
      </c>
      <c r="AB1018">
        <f t="shared" si="78"/>
        <v>0</v>
      </c>
      <c r="AC1018">
        <f t="shared" si="78"/>
        <v>0</v>
      </c>
    </row>
    <row r="1019" spans="1:29" x14ac:dyDescent="0.35">
      <c r="A1019">
        <v>1017</v>
      </c>
      <c r="B1019" s="1">
        <v>1.18E+18</v>
      </c>
      <c r="C1019" t="s">
        <v>3382</v>
      </c>
      <c r="D1019" s="3">
        <v>0</v>
      </c>
      <c r="E1019" s="3">
        <v>0</v>
      </c>
      <c r="F1019" t="s">
        <v>38</v>
      </c>
      <c r="G1019" t="str">
        <f t="shared" si="76"/>
        <v>Strong Rational</v>
      </c>
      <c r="H1019" t="s">
        <v>2268</v>
      </c>
      <c r="J1019" t="s">
        <v>373</v>
      </c>
      <c r="K1019">
        <v>234828254</v>
      </c>
      <c r="M1019" t="s">
        <v>3383</v>
      </c>
      <c r="N1019" t="s">
        <v>18</v>
      </c>
      <c r="O1019" t="s">
        <v>3384</v>
      </c>
      <c r="P1019" t="s">
        <v>221</v>
      </c>
      <c r="R1019">
        <f t="shared" si="77"/>
        <v>0</v>
      </c>
      <c r="S1019">
        <f t="shared" si="78"/>
        <v>0</v>
      </c>
      <c r="T1019">
        <f t="shared" si="78"/>
        <v>0</v>
      </c>
      <c r="U1019">
        <f t="shared" si="78"/>
        <v>0</v>
      </c>
      <c r="V1019">
        <f t="shared" si="78"/>
        <v>0</v>
      </c>
      <c r="W1019">
        <f t="shared" si="78"/>
        <v>0</v>
      </c>
      <c r="X1019">
        <f t="shared" si="78"/>
        <v>0</v>
      </c>
      <c r="Y1019">
        <f t="shared" si="78"/>
        <v>0</v>
      </c>
      <c r="Z1019">
        <f t="shared" si="78"/>
        <v>0</v>
      </c>
      <c r="AA1019">
        <f t="shared" si="78"/>
        <v>0</v>
      </c>
      <c r="AB1019" t="str">
        <f t="shared" si="78"/>
        <v>Neutral</v>
      </c>
      <c r="AC1019">
        <f t="shared" si="78"/>
        <v>0</v>
      </c>
    </row>
    <row r="1020" spans="1:29" x14ac:dyDescent="0.35">
      <c r="A1020">
        <v>1018</v>
      </c>
      <c r="B1020" s="1">
        <v>1.18E+18</v>
      </c>
      <c r="C1020" t="s">
        <v>3382</v>
      </c>
      <c r="D1020" s="3">
        <v>0</v>
      </c>
      <c r="E1020" s="3">
        <v>0</v>
      </c>
      <c r="F1020" t="s">
        <v>38</v>
      </c>
      <c r="G1020" t="str">
        <f t="shared" si="76"/>
        <v>Strong Rational</v>
      </c>
      <c r="H1020" t="s">
        <v>2268</v>
      </c>
      <c r="J1020" t="s">
        <v>373</v>
      </c>
      <c r="K1020">
        <v>234828254</v>
      </c>
      <c r="M1020" t="s">
        <v>3383</v>
      </c>
      <c r="N1020" t="s">
        <v>18</v>
      </c>
      <c r="O1020" t="s">
        <v>3384</v>
      </c>
      <c r="P1020" t="s">
        <v>221</v>
      </c>
      <c r="R1020">
        <f t="shared" si="77"/>
        <v>0</v>
      </c>
      <c r="S1020">
        <f t="shared" si="78"/>
        <v>0</v>
      </c>
      <c r="T1020">
        <f t="shared" si="78"/>
        <v>0</v>
      </c>
      <c r="U1020">
        <f t="shared" si="78"/>
        <v>0</v>
      </c>
      <c r="V1020">
        <f t="shared" si="78"/>
        <v>0</v>
      </c>
      <c r="W1020">
        <f t="shared" si="78"/>
        <v>0</v>
      </c>
      <c r="X1020">
        <f t="shared" si="78"/>
        <v>0</v>
      </c>
      <c r="Y1020">
        <f t="shared" si="78"/>
        <v>0</v>
      </c>
      <c r="Z1020">
        <f t="shared" si="78"/>
        <v>0</v>
      </c>
      <c r="AA1020">
        <f t="shared" si="78"/>
        <v>0</v>
      </c>
      <c r="AB1020" t="str">
        <f t="shared" si="78"/>
        <v>Neutral</v>
      </c>
      <c r="AC1020">
        <f t="shared" si="78"/>
        <v>0</v>
      </c>
    </row>
    <row r="1021" spans="1:29" ht="145" x14ac:dyDescent="0.35">
      <c r="A1021">
        <v>1019</v>
      </c>
      <c r="B1021" s="1">
        <v>1.18428E+18</v>
      </c>
      <c r="C1021" s="2" t="s">
        <v>3385</v>
      </c>
      <c r="D1021" s="3">
        <v>0</v>
      </c>
      <c r="E1021" s="3">
        <v>0</v>
      </c>
      <c r="F1021" t="s">
        <v>38</v>
      </c>
      <c r="G1021" t="str">
        <f t="shared" si="76"/>
        <v>Strong Rational</v>
      </c>
      <c r="H1021" t="s">
        <v>969</v>
      </c>
      <c r="J1021" t="s">
        <v>16</v>
      </c>
      <c r="K1021">
        <v>30599481</v>
      </c>
      <c r="M1021" t="s">
        <v>3386</v>
      </c>
      <c r="N1021" t="s">
        <v>3387</v>
      </c>
      <c r="O1021" t="s">
        <v>85</v>
      </c>
      <c r="P1021" t="s">
        <v>20</v>
      </c>
      <c r="R1021">
        <f t="shared" si="77"/>
        <v>0</v>
      </c>
      <c r="S1021">
        <f t="shared" si="78"/>
        <v>0</v>
      </c>
      <c r="T1021">
        <f t="shared" si="78"/>
        <v>0</v>
      </c>
      <c r="U1021">
        <f t="shared" si="78"/>
        <v>0</v>
      </c>
      <c r="V1021">
        <f t="shared" si="78"/>
        <v>0</v>
      </c>
      <c r="W1021">
        <f t="shared" si="78"/>
        <v>0</v>
      </c>
      <c r="X1021">
        <f t="shared" si="78"/>
        <v>0</v>
      </c>
      <c r="Y1021" t="str">
        <f t="shared" si="78"/>
        <v>Neutral</v>
      </c>
      <c r="Z1021">
        <f t="shared" si="78"/>
        <v>0</v>
      </c>
      <c r="AA1021">
        <f t="shared" si="78"/>
        <v>0</v>
      </c>
      <c r="AB1021">
        <f t="shared" si="78"/>
        <v>0</v>
      </c>
      <c r="AC1021">
        <f t="shared" si="78"/>
        <v>0</v>
      </c>
    </row>
    <row r="1022" spans="1:29" x14ac:dyDescent="0.35">
      <c r="A1022">
        <v>1020</v>
      </c>
      <c r="B1022" s="1">
        <v>1.18428E+18</v>
      </c>
      <c r="C1022" t="s">
        <v>3388</v>
      </c>
      <c r="D1022" s="3">
        <v>0</v>
      </c>
      <c r="E1022" s="3">
        <v>0</v>
      </c>
      <c r="F1022" t="s">
        <v>38</v>
      </c>
      <c r="G1022" t="str">
        <f t="shared" si="76"/>
        <v>Strong Rational</v>
      </c>
      <c r="H1022" t="s">
        <v>1633</v>
      </c>
      <c r="J1022" t="s">
        <v>3389</v>
      </c>
      <c r="K1022" s="1">
        <v>1.10635E+18</v>
      </c>
      <c r="M1022" t="s">
        <v>3389</v>
      </c>
      <c r="N1022" t="s">
        <v>18</v>
      </c>
      <c r="O1022" t="s">
        <v>3390</v>
      </c>
      <c r="P1022" t="s">
        <v>56</v>
      </c>
      <c r="R1022">
        <f t="shared" si="77"/>
        <v>0</v>
      </c>
      <c r="S1022">
        <f t="shared" si="78"/>
        <v>0</v>
      </c>
      <c r="T1022">
        <f t="shared" si="78"/>
        <v>0</v>
      </c>
      <c r="U1022">
        <f t="shared" si="78"/>
        <v>0</v>
      </c>
      <c r="V1022">
        <f t="shared" si="78"/>
        <v>0</v>
      </c>
      <c r="W1022">
        <f t="shared" si="78"/>
        <v>0</v>
      </c>
      <c r="X1022">
        <f t="shared" si="78"/>
        <v>0</v>
      </c>
      <c r="Y1022">
        <f t="shared" si="78"/>
        <v>0</v>
      </c>
      <c r="Z1022" t="str">
        <f t="shared" si="78"/>
        <v>Neutral</v>
      </c>
      <c r="AA1022">
        <f t="shared" si="78"/>
        <v>0</v>
      </c>
      <c r="AB1022">
        <f t="shared" si="78"/>
        <v>0</v>
      </c>
      <c r="AC1022">
        <f t="shared" si="78"/>
        <v>0</v>
      </c>
    </row>
    <row r="1023" spans="1:29" x14ac:dyDescent="0.35">
      <c r="A1023">
        <v>1021</v>
      </c>
      <c r="B1023" s="1">
        <v>1.18426E+18</v>
      </c>
      <c r="C1023" t="s">
        <v>3391</v>
      </c>
      <c r="D1023" s="3">
        <v>0</v>
      </c>
      <c r="E1023" s="3">
        <v>0</v>
      </c>
      <c r="F1023" t="s">
        <v>38</v>
      </c>
      <c r="G1023" t="str">
        <f t="shared" si="76"/>
        <v>Strong Rational</v>
      </c>
      <c r="H1023" t="s">
        <v>3392</v>
      </c>
      <c r="K1023">
        <v>1413245690</v>
      </c>
      <c r="M1023" t="s">
        <v>3393</v>
      </c>
      <c r="N1023" t="s">
        <v>18</v>
      </c>
      <c r="O1023" t="s">
        <v>75</v>
      </c>
      <c r="P1023" t="s">
        <v>76</v>
      </c>
      <c r="R1023">
        <f t="shared" si="77"/>
        <v>0</v>
      </c>
      <c r="S1023">
        <f t="shared" si="78"/>
        <v>0</v>
      </c>
      <c r="T1023">
        <f t="shared" si="78"/>
        <v>0</v>
      </c>
      <c r="U1023">
        <f t="shared" si="78"/>
        <v>0</v>
      </c>
      <c r="V1023">
        <f t="shared" si="78"/>
        <v>0</v>
      </c>
      <c r="W1023">
        <f t="shared" si="78"/>
        <v>0</v>
      </c>
      <c r="X1023">
        <f t="shared" si="78"/>
        <v>0</v>
      </c>
      <c r="Y1023">
        <f t="shared" si="78"/>
        <v>0</v>
      </c>
      <c r="Z1023">
        <f t="shared" si="78"/>
        <v>0</v>
      </c>
      <c r="AA1023">
        <f t="shared" si="78"/>
        <v>0</v>
      </c>
      <c r="AB1023">
        <f t="shared" si="78"/>
        <v>0</v>
      </c>
      <c r="AC1023" t="str">
        <f t="shared" si="78"/>
        <v>Neutral</v>
      </c>
    </row>
    <row r="1024" spans="1:29" ht="275.5" x14ac:dyDescent="0.35">
      <c r="A1024">
        <v>1022</v>
      </c>
      <c r="B1024" s="1">
        <v>1.18428E+18</v>
      </c>
      <c r="C1024" s="2" t="s">
        <v>3394</v>
      </c>
      <c r="D1024" s="3">
        <v>0</v>
      </c>
      <c r="E1024" s="3">
        <v>0</v>
      </c>
      <c r="F1024" t="s">
        <v>38</v>
      </c>
      <c r="G1024" t="str">
        <f t="shared" si="76"/>
        <v>Strong Rational</v>
      </c>
      <c r="H1024" t="s">
        <v>517</v>
      </c>
      <c r="J1024" t="s">
        <v>164</v>
      </c>
      <c r="K1024">
        <v>2905210115</v>
      </c>
      <c r="M1024" t="s">
        <v>3395</v>
      </c>
      <c r="N1024" t="s">
        <v>18</v>
      </c>
      <c r="O1024" t="s">
        <v>166</v>
      </c>
      <c r="P1024" t="s">
        <v>156</v>
      </c>
      <c r="R1024">
        <f t="shared" si="77"/>
        <v>0</v>
      </c>
      <c r="S1024">
        <f t="shared" si="78"/>
        <v>0</v>
      </c>
      <c r="T1024">
        <f t="shared" si="78"/>
        <v>0</v>
      </c>
      <c r="U1024" t="str">
        <f t="shared" si="78"/>
        <v>Neutral</v>
      </c>
      <c r="V1024">
        <f t="shared" si="78"/>
        <v>0</v>
      </c>
      <c r="W1024">
        <f t="shared" si="78"/>
        <v>0</v>
      </c>
      <c r="X1024">
        <f t="shared" si="78"/>
        <v>0</v>
      </c>
      <c r="Y1024">
        <f t="shared" si="78"/>
        <v>0</v>
      </c>
      <c r="Z1024">
        <f t="shared" si="78"/>
        <v>0</v>
      </c>
      <c r="AA1024">
        <f t="shared" si="78"/>
        <v>0</v>
      </c>
      <c r="AB1024">
        <f t="shared" si="78"/>
        <v>0</v>
      </c>
      <c r="AC1024">
        <f t="shared" si="78"/>
        <v>0</v>
      </c>
    </row>
    <row r="1025" spans="1:29" x14ac:dyDescent="0.35">
      <c r="A1025">
        <v>1023</v>
      </c>
      <c r="B1025" s="1">
        <v>1.18E+18</v>
      </c>
      <c r="C1025" t="s">
        <v>3396</v>
      </c>
      <c r="D1025" s="3">
        <v>0</v>
      </c>
      <c r="E1025" s="3">
        <v>0</v>
      </c>
      <c r="F1025" t="s">
        <v>38</v>
      </c>
      <c r="G1025" t="str">
        <f t="shared" si="76"/>
        <v>Strong Rational</v>
      </c>
      <c r="H1025" t="s">
        <v>2325</v>
      </c>
      <c r="J1025" t="s">
        <v>373</v>
      </c>
      <c r="K1025">
        <v>372892932</v>
      </c>
      <c r="M1025" t="s">
        <v>3397</v>
      </c>
      <c r="N1025" t="s">
        <v>18</v>
      </c>
      <c r="O1025" t="s">
        <v>698</v>
      </c>
      <c r="P1025" t="s">
        <v>221</v>
      </c>
      <c r="R1025">
        <f t="shared" si="77"/>
        <v>0</v>
      </c>
      <c r="S1025">
        <f t="shared" si="78"/>
        <v>0</v>
      </c>
      <c r="T1025">
        <f t="shared" si="78"/>
        <v>0</v>
      </c>
      <c r="U1025">
        <f t="shared" si="78"/>
        <v>0</v>
      </c>
      <c r="V1025">
        <f t="shared" si="78"/>
        <v>0</v>
      </c>
      <c r="W1025">
        <f t="shared" si="78"/>
        <v>0</v>
      </c>
      <c r="X1025">
        <f t="shared" si="78"/>
        <v>0</v>
      </c>
      <c r="Y1025">
        <f t="shared" si="78"/>
        <v>0</v>
      </c>
      <c r="Z1025">
        <f t="shared" si="78"/>
        <v>0</v>
      </c>
      <c r="AA1025">
        <f t="shared" si="78"/>
        <v>0</v>
      </c>
      <c r="AB1025" t="str">
        <f t="shared" si="78"/>
        <v>Neutral</v>
      </c>
      <c r="AC1025">
        <f t="shared" si="78"/>
        <v>0</v>
      </c>
    </row>
    <row r="1026" spans="1:29" x14ac:dyDescent="0.35">
      <c r="A1026">
        <v>1024</v>
      </c>
      <c r="B1026" s="1">
        <v>1.18E+18</v>
      </c>
      <c r="C1026" t="s">
        <v>3396</v>
      </c>
      <c r="D1026" s="3">
        <v>0</v>
      </c>
      <c r="E1026" s="3">
        <v>0</v>
      </c>
      <c r="F1026" t="s">
        <v>38</v>
      </c>
      <c r="G1026" t="str">
        <f t="shared" si="76"/>
        <v>Strong Rational</v>
      </c>
      <c r="H1026" t="s">
        <v>2325</v>
      </c>
      <c r="J1026" t="s">
        <v>373</v>
      </c>
      <c r="K1026">
        <v>372892932</v>
      </c>
      <c r="M1026" t="s">
        <v>3397</v>
      </c>
      <c r="N1026" t="s">
        <v>18</v>
      </c>
      <c r="O1026" t="s">
        <v>698</v>
      </c>
      <c r="P1026" t="s">
        <v>221</v>
      </c>
      <c r="R1026">
        <f t="shared" si="77"/>
        <v>0</v>
      </c>
      <c r="S1026">
        <f t="shared" si="78"/>
        <v>0</v>
      </c>
      <c r="T1026">
        <f t="shared" si="78"/>
        <v>0</v>
      </c>
      <c r="U1026">
        <f t="shared" si="78"/>
        <v>0</v>
      </c>
      <c r="V1026">
        <f t="shared" si="78"/>
        <v>0</v>
      </c>
      <c r="W1026">
        <f t="shared" si="78"/>
        <v>0</v>
      </c>
      <c r="X1026">
        <f t="shared" si="78"/>
        <v>0</v>
      </c>
      <c r="Y1026">
        <f t="shared" si="78"/>
        <v>0</v>
      </c>
      <c r="Z1026">
        <f t="shared" si="78"/>
        <v>0</v>
      </c>
      <c r="AA1026">
        <f t="shared" si="78"/>
        <v>0</v>
      </c>
      <c r="AB1026" t="str">
        <f t="shared" si="78"/>
        <v>Neutral</v>
      </c>
      <c r="AC1026">
        <f t="shared" si="78"/>
        <v>0</v>
      </c>
    </row>
    <row r="1027" spans="1:29" x14ac:dyDescent="0.35">
      <c r="A1027">
        <v>1025</v>
      </c>
      <c r="B1027" s="1">
        <v>1.18427E+18</v>
      </c>
      <c r="C1027" t="s">
        <v>3398</v>
      </c>
      <c r="D1027" s="3">
        <v>0</v>
      </c>
      <c r="E1027" s="3">
        <v>0</v>
      </c>
      <c r="F1027" t="s">
        <v>38</v>
      </c>
      <c r="G1027" t="str">
        <f t="shared" si="76"/>
        <v>Strong Rational</v>
      </c>
      <c r="H1027" t="s">
        <v>3399</v>
      </c>
      <c r="J1027" t="s">
        <v>383</v>
      </c>
      <c r="K1027" s="1">
        <v>9.02693E+17</v>
      </c>
      <c r="M1027" t="s">
        <v>3400</v>
      </c>
      <c r="N1027" t="s">
        <v>18</v>
      </c>
      <c r="O1027" t="s">
        <v>3401</v>
      </c>
      <c r="P1027" t="s">
        <v>27</v>
      </c>
      <c r="R1027" t="str">
        <f t="shared" si="77"/>
        <v>Neutral</v>
      </c>
      <c r="S1027">
        <f t="shared" si="78"/>
        <v>0</v>
      </c>
      <c r="T1027">
        <f t="shared" si="78"/>
        <v>0</v>
      </c>
      <c r="U1027">
        <f t="shared" si="78"/>
        <v>0</v>
      </c>
      <c r="V1027">
        <f t="shared" si="78"/>
        <v>0</v>
      </c>
      <c r="W1027">
        <f t="shared" si="78"/>
        <v>0</v>
      </c>
      <c r="X1027">
        <f t="shared" si="78"/>
        <v>0</v>
      </c>
      <c r="Y1027">
        <f t="shared" si="78"/>
        <v>0</v>
      </c>
      <c r="Z1027">
        <f t="shared" si="78"/>
        <v>0</v>
      </c>
      <c r="AA1027">
        <f t="shared" si="78"/>
        <v>0</v>
      </c>
      <c r="AB1027">
        <f t="shared" si="78"/>
        <v>0</v>
      </c>
      <c r="AC1027">
        <f t="shared" si="78"/>
        <v>0</v>
      </c>
    </row>
    <row r="1028" spans="1:29" x14ac:dyDescent="0.35">
      <c r="A1028">
        <v>1026</v>
      </c>
      <c r="B1028" s="1">
        <v>1.18429E+18</v>
      </c>
      <c r="C1028" t="s">
        <v>3402</v>
      </c>
      <c r="D1028" s="3">
        <v>0</v>
      </c>
      <c r="E1028" s="3">
        <v>0</v>
      </c>
      <c r="F1028" t="s">
        <v>38</v>
      </c>
      <c r="G1028" t="str">
        <f t="shared" si="76"/>
        <v>Strong Rational</v>
      </c>
      <c r="H1028" t="s">
        <v>472</v>
      </c>
      <c r="J1028" t="s">
        <v>346</v>
      </c>
      <c r="K1028" s="1">
        <v>1.16826E+18</v>
      </c>
      <c r="M1028" t="s">
        <v>3403</v>
      </c>
      <c r="N1028" t="s">
        <v>18</v>
      </c>
      <c r="O1028" t="s">
        <v>3404</v>
      </c>
      <c r="P1028" t="s">
        <v>62</v>
      </c>
      <c r="R1028">
        <f t="shared" si="77"/>
        <v>0</v>
      </c>
      <c r="S1028">
        <f t="shared" si="78"/>
        <v>0</v>
      </c>
      <c r="T1028">
        <f t="shared" si="78"/>
        <v>0</v>
      </c>
      <c r="U1028">
        <f t="shared" si="78"/>
        <v>0</v>
      </c>
      <c r="V1028">
        <f t="shared" si="78"/>
        <v>0</v>
      </c>
      <c r="W1028">
        <f t="shared" si="78"/>
        <v>0</v>
      </c>
      <c r="X1028">
        <f t="shared" si="78"/>
        <v>0</v>
      </c>
      <c r="Y1028">
        <f t="shared" si="78"/>
        <v>0</v>
      </c>
      <c r="Z1028">
        <f t="shared" si="78"/>
        <v>0</v>
      </c>
      <c r="AA1028" t="str">
        <f t="shared" si="78"/>
        <v>Neutral</v>
      </c>
      <c r="AB1028">
        <f t="shared" si="78"/>
        <v>0</v>
      </c>
      <c r="AC1028">
        <f t="shared" si="78"/>
        <v>0</v>
      </c>
    </row>
    <row r="1029" spans="1:29" x14ac:dyDescent="0.35">
      <c r="A1029">
        <v>1027</v>
      </c>
      <c r="B1029" s="1">
        <v>1.18428E+18</v>
      </c>
      <c r="C1029" t="s">
        <v>3405</v>
      </c>
      <c r="D1029" s="3">
        <v>-0.2</v>
      </c>
      <c r="E1029" s="3">
        <v>0.6</v>
      </c>
      <c r="F1029" t="s">
        <v>69</v>
      </c>
      <c r="G1029" t="str">
        <f t="shared" si="76"/>
        <v>Emotional</v>
      </c>
      <c r="H1029" t="s">
        <v>1040</v>
      </c>
      <c r="J1029" t="s">
        <v>164</v>
      </c>
      <c r="K1029" s="1">
        <v>8.74767E+17</v>
      </c>
      <c r="M1029" t="s">
        <v>3406</v>
      </c>
      <c r="N1029" t="s">
        <v>18</v>
      </c>
      <c r="O1029" t="s">
        <v>166</v>
      </c>
      <c r="P1029" t="s">
        <v>156</v>
      </c>
      <c r="R1029">
        <f t="shared" si="77"/>
        <v>0</v>
      </c>
      <c r="S1029">
        <f t="shared" si="78"/>
        <v>0</v>
      </c>
      <c r="T1029">
        <f t="shared" si="78"/>
        <v>0</v>
      </c>
      <c r="U1029" t="str">
        <f t="shared" si="78"/>
        <v>Somewhat Poor</v>
      </c>
      <c r="V1029">
        <f t="shared" si="78"/>
        <v>0</v>
      </c>
      <c r="W1029">
        <f t="shared" si="78"/>
        <v>0</v>
      </c>
      <c r="X1029">
        <f t="shared" si="78"/>
        <v>0</v>
      </c>
      <c r="Y1029">
        <f t="shared" si="78"/>
        <v>0</v>
      </c>
      <c r="Z1029">
        <f t="shared" si="78"/>
        <v>0</v>
      </c>
      <c r="AA1029">
        <f t="shared" si="78"/>
        <v>0</v>
      </c>
      <c r="AB1029">
        <f t="shared" si="78"/>
        <v>0</v>
      </c>
      <c r="AC1029">
        <f t="shared" si="78"/>
        <v>0</v>
      </c>
    </row>
    <row r="1030" spans="1:29" x14ac:dyDescent="0.35">
      <c r="A1030">
        <v>1028</v>
      </c>
      <c r="B1030" s="1">
        <v>1.18426E+18</v>
      </c>
      <c r="C1030" t="s">
        <v>3407</v>
      </c>
      <c r="D1030" s="3">
        <v>0</v>
      </c>
      <c r="E1030" s="3">
        <v>0</v>
      </c>
      <c r="F1030" t="s">
        <v>38</v>
      </c>
      <c r="G1030" t="str">
        <f t="shared" si="76"/>
        <v>Strong Rational</v>
      </c>
      <c r="H1030" t="s">
        <v>1964</v>
      </c>
      <c r="J1030" t="s">
        <v>23</v>
      </c>
      <c r="K1030" s="1">
        <v>8.86361E+17</v>
      </c>
      <c r="M1030" t="s">
        <v>3408</v>
      </c>
      <c r="N1030" t="s">
        <v>18</v>
      </c>
      <c r="O1030" t="s">
        <v>26</v>
      </c>
      <c r="P1030" t="s">
        <v>27</v>
      </c>
      <c r="R1030" t="str">
        <f t="shared" si="77"/>
        <v>Neutral</v>
      </c>
      <c r="S1030">
        <f t="shared" si="78"/>
        <v>0</v>
      </c>
      <c r="T1030">
        <f t="shared" si="78"/>
        <v>0</v>
      </c>
      <c r="U1030">
        <f t="shared" si="78"/>
        <v>0</v>
      </c>
      <c r="V1030">
        <f t="shared" si="78"/>
        <v>0</v>
      </c>
      <c r="W1030">
        <f t="shared" si="78"/>
        <v>0</v>
      </c>
      <c r="X1030">
        <f t="shared" si="78"/>
        <v>0</v>
      </c>
      <c r="Y1030">
        <f t="shared" si="78"/>
        <v>0</v>
      </c>
      <c r="Z1030">
        <f t="shared" si="78"/>
        <v>0</v>
      </c>
      <c r="AA1030">
        <f t="shared" si="78"/>
        <v>0</v>
      </c>
      <c r="AB1030">
        <f t="shared" si="78"/>
        <v>0</v>
      </c>
      <c r="AC1030">
        <f t="shared" si="78"/>
        <v>0</v>
      </c>
    </row>
    <row r="1031" spans="1:29" x14ac:dyDescent="0.35">
      <c r="A1031">
        <v>1029</v>
      </c>
      <c r="B1031" s="1">
        <v>1.18427E+18</v>
      </c>
      <c r="C1031" t="s">
        <v>3409</v>
      </c>
      <c r="D1031" s="3">
        <v>0</v>
      </c>
      <c r="E1031" s="3">
        <v>0</v>
      </c>
      <c r="F1031" t="s">
        <v>38</v>
      </c>
      <c r="G1031" t="str">
        <f t="shared" si="76"/>
        <v>Strong Rational</v>
      </c>
      <c r="H1031" t="s">
        <v>1720</v>
      </c>
      <c r="J1031" t="s">
        <v>23</v>
      </c>
      <c r="K1031" s="1">
        <v>8.17743E+17</v>
      </c>
      <c r="M1031" t="s">
        <v>3410</v>
      </c>
      <c r="N1031" t="s">
        <v>3411</v>
      </c>
      <c r="O1031" t="s">
        <v>26</v>
      </c>
      <c r="P1031" t="s">
        <v>27</v>
      </c>
      <c r="R1031" t="str">
        <f t="shared" si="77"/>
        <v>Neutral</v>
      </c>
      <c r="S1031">
        <f t="shared" si="78"/>
        <v>0</v>
      </c>
      <c r="T1031">
        <f t="shared" si="78"/>
        <v>0</v>
      </c>
      <c r="U1031">
        <f t="shared" si="78"/>
        <v>0</v>
      </c>
      <c r="V1031">
        <f t="shared" si="78"/>
        <v>0</v>
      </c>
      <c r="W1031">
        <f t="shared" si="78"/>
        <v>0</v>
      </c>
      <c r="X1031">
        <f t="shared" si="78"/>
        <v>0</v>
      </c>
      <c r="Y1031">
        <f t="shared" si="78"/>
        <v>0</v>
      </c>
      <c r="Z1031">
        <f t="shared" si="78"/>
        <v>0</v>
      </c>
      <c r="AA1031">
        <f t="shared" si="78"/>
        <v>0</v>
      </c>
      <c r="AB1031">
        <f t="shared" si="78"/>
        <v>0</v>
      </c>
      <c r="AC1031">
        <f t="shared" si="78"/>
        <v>0</v>
      </c>
    </row>
    <row r="1032" spans="1:29" x14ac:dyDescent="0.35">
      <c r="A1032">
        <v>1030</v>
      </c>
      <c r="B1032" s="1">
        <v>1.18428E+18</v>
      </c>
      <c r="C1032" t="s">
        <v>3412</v>
      </c>
      <c r="D1032" s="3">
        <v>0</v>
      </c>
      <c r="E1032" s="3">
        <v>0</v>
      </c>
      <c r="F1032" t="s">
        <v>38</v>
      </c>
      <c r="G1032" t="str">
        <f t="shared" si="76"/>
        <v>Strong Rational</v>
      </c>
      <c r="H1032" t="s">
        <v>3413</v>
      </c>
      <c r="J1032" t="s">
        <v>1623</v>
      </c>
      <c r="K1032">
        <v>3107408184</v>
      </c>
      <c r="M1032" t="s">
        <v>1622</v>
      </c>
      <c r="N1032" t="s">
        <v>18</v>
      </c>
      <c r="O1032" t="s">
        <v>3414</v>
      </c>
      <c r="P1032" t="s">
        <v>56</v>
      </c>
      <c r="R1032">
        <f t="shared" si="77"/>
        <v>0</v>
      </c>
      <c r="S1032">
        <f t="shared" si="78"/>
        <v>0</v>
      </c>
      <c r="T1032">
        <f t="shared" si="78"/>
        <v>0</v>
      </c>
      <c r="U1032">
        <f t="shared" si="78"/>
        <v>0</v>
      </c>
      <c r="V1032">
        <f t="shared" si="78"/>
        <v>0</v>
      </c>
      <c r="W1032">
        <f t="shared" si="78"/>
        <v>0</v>
      </c>
      <c r="X1032">
        <f t="shared" si="78"/>
        <v>0</v>
      </c>
      <c r="Y1032">
        <f t="shared" si="78"/>
        <v>0</v>
      </c>
      <c r="Z1032" t="str">
        <f t="shared" si="78"/>
        <v>Neutral</v>
      </c>
      <c r="AA1032">
        <f t="shared" si="78"/>
        <v>0</v>
      </c>
      <c r="AB1032">
        <f t="shared" si="78"/>
        <v>0</v>
      </c>
      <c r="AC1032">
        <f t="shared" si="78"/>
        <v>0</v>
      </c>
    </row>
    <row r="1033" spans="1:29" x14ac:dyDescent="0.35">
      <c r="A1033">
        <v>1031</v>
      </c>
      <c r="B1033" s="1">
        <v>1.18249E+18</v>
      </c>
      <c r="C1033" t="s">
        <v>3415</v>
      </c>
      <c r="D1033" s="3">
        <v>0.8</v>
      </c>
      <c r="E1033" s="3">
        <v>0.7</v>
      </c>
      <c r="F1033" t="s">
        <v>14</v>
      </c>
      <c r="G1033" t="str">
        <f t="shared" si="76"/>
        <v>Emotional</v>
      </c>
      <c r="H1033" t="s">
        <v>3416</v>
      </c>
      <c r="J1033" t="s">
        <v>1380</v>
      </c>
      <c r="K1033" s="1">
        <v>1.15557E+18</v>
      </c>
      <c r="M1033" t="s">
        <v>3417</v>
      </c>
      <c r="N1033" t="s">
        <v>18</v>
      </c>
      <c r="O1033" t="s">
        <v>3418</v>
      </c>
      <c r="P1033" t="s">
        <v>132</v>
      </c>
      <c r="R1033">
        <f t="shared" si="77"/>
        <v>0</v>
      </c>
      <c r="S1033" t="str">
        <f t="shared" si="78"/>
        <v>Very Good</v>
      </c>
      <c r="T1033">
        <f t="shared" si="78"/>
        <v>0</v>
      </c>
      <c r="U1033">
        <f t="shared" si="78"/>
        <v>0</v>
      </c>
      <c r="V1033">
        <f t="shared" si="78"/>
        <v>0</v>
      </c>
      <c r="W1033">
        <f t="shared" si="78"/>
        <v>0</v>
      </c>
      <c r="X1033">
        <f t="shared" si="78"/>
        <v>0</v>
      </c>
      <c r="Y1033">
        <f t="shared" si="78"/>
        <v>0</v>
      </c>
      <c r="Z1033">
        <f t="shared" si="78"/>
        <v>0</v>
      </c>
      <c r="AA1033">
        <f t="shared" si="78"/>
        <v>0</v>
      </c>
      <c r="AB1033">
        <f t="shared" si="78"/>
        <v>0</v>
      </c>
      <c r="AC1033">
        <f t="shared" si="78"/>
        <v>0</v>
      </c>
    </row>
    <row r="1034" spans="1:29" x14ac:dyDescent="0.35">
      <c r="A1034">
        <v>1032</v>
      </c>
      <c r="B1034" s="1">
        <v>1.18426E+18</v>
      </c>
      <c r="C1034" t="s">
        <v>3419</v>
      </c>
      <c r="D1034" s="3">
        <v>0</v>
      </c>
      <c r="E1034" s="3">
        <v>0</v>
      </c>
      <c r="F1034" t="s">
        <v>38</v>
      </c>
      <c r="G1034" t="str">
        <f t="shared" si="76"/>
        <v>Strong Rational</v>
      </c>
      <c r="H1034" t="s">
        <v>2246</v>
      </c>
      <c r="K1034">
        <v>566740186</v>
      </c>
      <c r="M1034" t="s">
        <v>3420</v>
      </c>
      <c r="N1034" t="s">
        <v>3421</v>
      </c>
      <c r="O1034" t="s">
        <v>3422</v>
      </c>
      <c r="P1034" t="s">
        <v>76</v>
      </c>
      <c r="R1034">
        <f t="shared" si="77"/>
        <v>0</v>
      </c>
      <c r="S1034">
        <f t="shared" si="78"/>
        <v>0</v>
      </c>
      <c r="T1034">
        <f t="shared" si="78"/>
        <v>0</v>
      </c>
      <c r="U1034">
        <f t="shared" si="78"/>
        <v>0</v>
      </c>
      <c r="V1034">
        <f t="shared" si="78"/>
        <v>0</v>
      </c>
      <c r="W1034">
        <f t="shared" si="78"/>
        <v>0</v>
      </c>
      <c r="X1034">
        <f t="shared" ref="S1034:AC1057" si="79">IF($P1034 = X$1, IF(AND(0&lt;$D1034, $D1034&lt;0.5), "Somewhat Good", IF(AND(0.5&lt;=$D1034, $D1034&lt;=1), "Very Good", IF(AND(-0.5&lt;$D1034, $D1034&lt;0), "Somewhat Poor", IF(AND(-1&lt;=$D1034, $D1034&lt;=-0.5), "Very Poor", IF($D1034=0, "Neutral", "ERROR"))))),0)</f>
        <v>0</v>
      </c>
      <c r="Y1034">
        <f t="shared" si="79"/>
        <v>0</v>
      </c>
      <c r="Z1034">
        <f t="shared" si="79"/>
        <v>0</v>
      </c>
      <c r="AA1034">
        <f t="shared" si="79"/>
        <v>0</v>
      </c>
      <c r="AB1034">
        <f t="shared" si="79"/>
        <v>0</v>
      </c>
      <c r="AC1034" t="str">
        <f t="shared" si="79"/>
        <v>Neutral</v>
      </c>
    </row>
    <row r="1035" spans="1:29" ht="261" x14ac:dyDescent="0.35">
      <c r="A1035">
        <v>1033</v>
      </c>
      <c r="B1035" s="1">
        <v>1.18198E+18</v>
      </c>
      <c r="C1035" s="2" t="s">
        <v>3423</v>
      </c>
      <c r="D1035" s="3">
        <v>0</v>
      </c>
      <c r="E1035" s="3">
        <v>0</v>
      </c>
      <c r="F1035" t="s">
        <v>38</v>
      </c>
      <c r="G1035" t="str">
        <f t="shared" si="76"/>
        <v>Strong Rational</v>
      </c>
      <c r="H1035" t="s">
        <v>3424</v>
      </c>
      <c r="J1035" t="s">
        <v>3425</v>
      </c>
      <c r="K1035">
        <v>4847188126</v>
      </c>
      <c r="M1035" t="s">
        <v>3426</v>
      </c>
      <c r="N1035" t="s">
        <v>18</v>
      </c>
      <c r="O1035" t="s">
        <v>3427</v>
      </c>
      <c r="P1035" t="s">
        <v>132</v>
      </c>
      <c r="R1035">
        <f t="shared" si="77"/>
        <v>0</v>
      </c>
      <c r="S1035" t="str">
        <f t="shared" si="79"/>
        <v>Neutral</v>
      </c>
      <c r="T1035">
        <f t="shared" si="79"/>
        <v>0</v>
      </c>
      <c r="U1035">
        <f t="shared" si="79"/>
        <v>0</v>
      </c>
      <c r="V1035">
        <f t="shared" si="79"/>
        <v>0</v>
      </c>
      <c r="W1035">
        <f t="shared" si="79"/>
        <v>0</v>
      </c>
      <c r="X1035">
        <f t="shared" si="79"/>
        <v>0</v>
      </c>
      <c r="Y1035">
        <f t="shared" si="79"/>
        <v>0</v>
      </c>
      <c r="Z1035">
        <f t="shared" si="79"/>
        <v>0</v>
      </c>
      <c r="AA1035">
        <f t="shared" si="79"/>
        <v>0</v>
      </c>
      <c r="AB1035">
        <f t="shared" si="79"/>
        <v>0</v>
      </c>
      <c r="AC1035">
        <f t="shared" si="79"/>
        <v>0</v>
      </c>
    </row>
    <row r="1036" spans="1:29" x14ac:dyDescent="0.35">
      <c r="A1036">
        <v>1034</v>
      </c>
      <c r="B1036" s="1">
        <v>1.18428E+18</v>
      </c>
      <c r="C1036" t="s">
        <v>3428</v>
      </c>
      <c r="D1036" s="3">
        <v>-0.16666666666666599</v>
      </c>
      <c r="E1036" s="3">
        <v>6.6666666666666596E-2</v>
      </c>
      <c r="F1036" t="s">
        <v>69</v>
      </c>
      <c r="G1036" t="str">
        <f t="shared" si="76"/>
        <v>Strong Rational</v>
      </c>
      <c r="H1036" t="s">
        <v>581</v>
      </c>
      <c r="J1036" t="s">
        <v>3429</v>
      </c>
      <c r="K1036">
        <v>29560265</v>
      </c>
      <c r="M1036" t="s">
        <v>3430</v>
      </c>
      <c r="N1036" t="s">
        <v>18</v>
      </c>
      <c r="O1036" t="s">
        <v>3431</v>
      </c>
      <c r="P1036" t="s">
        <v>62</v>
      </c>
      <c r="R1036">
        <f t="shared" si="77"/>
        <v>0</v>
      </c>
      <c r="S1036">
        <f t="shared" si="79"/>
        <v>0</v>
      </c>
      <c r="T1036">
        <f t="shared" si="79"/>
        <v>0</v>
      </c>
      <c r="U1036">
        <f t="shared" si="79"/>
        <v>0</v>
      </c>
      <c r="V1036">
        <f t="shared" si="79"/>
        <v>0</v>
      </c>
      <c r="W1036">
        <f t="shared" si="79"/>
        <v>0</v>
      </c>
      <c r="X1036">
        <f t="shared" si="79"/>
        <v>0</v>
      </c>
      <c r="Y1036">
        <f t="shared" si="79"/>
        <v>0</v>
      </c>
      <c r="Z1036">
        <f t="shared" si="79"/>
        <v>0</v>
      </c>
      <c r="AA1036" t="str">
        <f t="shared" si="79"/>
        <v>Somewhat Poor</v>
      </c>
      <c r="AB1036">
        <f t="shared" si="79"/>
        <v>0</v>
      </c>
      <c r="AC1036">
        <f t="shared" si="79"/>
        <v>0</v>
      </c>
    </row>
    <row r="1037" spans="1:29" x14ac:dyDescent="0.35">
      <c r="A1037">
        <v>1035</v>
      </c>
      <c r="B1037" s="1">
        <v>1.18427E+18</v>
      </c>
      <c r="C1037" t="s">
        <v>3432</v>
      </c>
      <c r="D1037" s="3">
        <v>0</v>
      </c>
      <c r="E1037" s="3">
        <v>0</v>
      </c>
      <c r="F1037" t="s">
        <v>38</v>
      </c>
      <c r="G1037" t="str">
        <f t="shared" si="76"/>
        <v>Strong Rational</v>
      </c>
      <c r="H1037" t="s">
        <v>3433</v>
      </c>
      <c r="J1037" t="s">
        <v>159</v>
      </c>
      <c r="K1037">
        <v>19033761</v>
      </c>
      <c r="M1037" t="s">
        <v>3434</v>
      </c>
      <c r="N1037" t="s">
        <v>18</v>
      </c>
      <c r="O1037" t="s">
        <v>161</v>
      </c>
      <c r="P1037" t="s">
        <v>156</v>
      </c>
      <c r="R1037">
        <f t="shared" si="77"/>
        <v>0</v>
      </c>
      <c r="S1037">
        <f t="shared" si="79"/>
        <v>0</v>
      </c>
      <c r="T1037">
        <f t="shared" si="79"/>
        <v>0</v>
      </c>
      <c r="U1037" t="str">
        <f t="shared" si="79"/>
        <v>Neutral</v>
      </c>
      <c r="V1037">
        <f t="shared" si="79"/>
        <v>0</v>
      </c>
      <c r="W1037">
        <f t="shared" si="79"/>
        <v>0</v>
      </c>
      <c r="X1037">
        <f t="shared" si="79"/>
        <v>0</v>
      </c>
      <c r="Y1037">
        <f t="shared" si="79"/>
        <v>0</v>
      </c>
      <c r="Z1037">
        <f t="shared" si="79"/>
        <v>0</v>
      </c>
      <c r="AA1037">
        <f t="shared" si="79"/>
        <v>0</v>
      </c>
      <c r="AB1037">
        <f t="shared" si="79"/>
        <v>0</v>
      </c>
      <c r="AC1037">
        <f t="shared" si="79"/>
        <v>0</v>
      </c>
    </row>
    <row r="1038" spans="1:29" x14ac:dyDescent="0.35">
      <c r="A1038">
        <v>1036</v>
      </c>
      <c r="B1038" s="1">
        <v>1.18428E+18</v>
      </c>
      <c r="C1038" t="s">
        <v>3435</v>
      </c>
      <c r="D1038" s="3">
        <v>0</v>
      </c>
      <c r="E1038" s="3">
        <v>0</v>
      </c>
      <c r="F1038" t="s">
        <v>38</v>
      </c>
      <c r="G1038" t="str">
        <f t="shared" si="76"/>
        <v>Strong Rational</v>
      </c>
      <c r="H1038" t="s">
        <v>2344</v>
      </c>
      <c r="J1038" t="s">
        <v>53</v>
      </c>
      <c r="K1038" s="1">
        <v>9.46089E+17</v>
      </c>
      <c r="M1038" t="s">
        <v>3436</v>
      </c>
      <c r="N1038" t="s">
        <v>18</v>
      </c>
      <c r="O1038" t="s">
        <v>55</v>
      </c>
      <c r="P1038" t="s">
        <v>56</v>
      </c>
      <c r="R1038">
        <f t="shared" si="77"/>
        <v>0</v>
      </c>
      <c r="S1038">
        <f t="shared" si="79"/>
        <v>0</v>
      </c>
      <c r="T1038">
        <f t="shared" si="79"/>
        <v>0</v>
      </c>
      <c r="U1038">
        <f t="shared" si="79"/>
        <v>0</v>
      </c>
      <c r="V1038">
        <f t="shared" si="79"/>
        <v>0</v>
      </c>
      <c r="W1038">
        <f t="shared" si="79"/>
        <v>0</v>
      </c>
      <c r="X1038">
        <f t="shared" si="79"/>
        <v>0</v>
      </c>
      <c r="Y1038">
        <f t="shared" si="79"/>
        <v>0</v>
      </c>
      <c r="Z1038" t="str">
        <f t="shared" si="79"/>
        <v>Neutral</v>
      </c>
      <c r="AA1038">
        <f t="shared" si="79"/>
        <v>0</v>
      </c>
      <c r="AB1038">
        <f t="shared" si="79"/>
        <v>0</v>
      </c>
      <c r="AC1038">
        <f t="shared" si="79"/>
        <v>0</v>
      </c>
    </row>
    <row r="1039" spans="1:29" x14ac:dyDescent="0.35">
      <c r="A1039">
        <v>1037</v>
      </c>
      <c r="B1039" s="1">
        <v>1.18428E+18</v>
      </c>
      <c r="C1039" t="s">
        <v>3437</v>
      </c>
      <c r="D1039" s="3">
        <v>-0.6</v>
      </c>
      <c r="E1039" s="3">
        <v>0.95</v>
      </c>
      <c r="F1039" t="s">
        <v>69</v>
      </c>
      <c r="G1039" t="str">
        <f t="shared" si="76"/>
        <v>Strong Emotional</v>
      </c>
      <c r="H1039" t="s">
        <v>1662</v>
      </c>
      <c r="J1039" t="s">
        <v>91</v>
      </c>
      <c r="K1039" s="1">
        <v>8.20286E+17</v>
      </c>
      <c r="M1039" t="s">
        <v>3438</v>
      </c>
      <c r="N1039" t="s">
        <v>18</v>
      </c>
      <c r="O1039" t="s">
        <v>2636</v>
      </c>
      <c r="P1039" t="s">
        <v>27</v>
      </c>
      <c r="R1039" t="str">
        <f t="shared" si="77"/>
        <v>Very Poor</v>
      </c>
      <c r="S1039">
        <f t="shared" si="79"/>
        <v>0</v>
      </c>
      <c r="T1039">
        <f t="shared" si="79"/>
        <v>0</v>
      </c>
      <c r="U1039">
        <f t="shared" si="79"/>
        <v>0</v>
      </c>
      <c r="V1039">
        <f t="shared" si="79"/>
        <v>0</v>
      </c>
      <c r="W1039">
        <f t="shared" si="79"/>
        <v>0</v>
      </c>
      <c r="X1039">
        <f t="shared" si="79"/>
        <v>0</v>
      </c>
      <c r="Y1039">
        <f t="shared" si="79"/>
        <v>0</v>
      </c>
      <c r="Z1039">
        <f t="shared" si="79"/>
        <v>0</v>
      </c>
      <c r="AA1039">
        <f t="shared" si="79"/>
        <v>0</v>
      </c>
      <c r="AB1039">
        <f t="shared" si="79"/>
        <v>0</v>
      </c>
      <c r="AC1039">
        <f t="shared" si="79"/>
        <v>0</v>
      </c>
    </row>
    <row r="1040" spans="1:29" ht="290" x14ac:dyDescent="0.35">
      <c r="A1040">
        <v>1038</v>
      </c>
      <c r="B1040" s="1">
        <v>1.18428E+18</v>
      </c>
      <c r="C1040" s="2" t="s">
        <v>3439</v>
      </c>
      <c r="D1040" s="3">
        <v>0</v>
      </c>
      <c r="E1040" s="3">
        <v>0</v>
      </c>
      <c r="F1040" t="s">
        <v>38</v>
      </c>
      <c r="G1040" t="str">
        <f t="shared" si="76"/>
        <v>Strong Rational</v>
      </c>
      <c r="H1040" t="s">
        <v>2418</v>
      </c>
      <c r="J1040" t="s">
        <v>3440</v>
      </c>
      <c r="K1040" s="1">
        <v>1.0457E+18</v>
      </c>
      <c r="M1040" t="s">
        <v>3441</v>
      </c>
      <c r="N1040" t="s">
        <v>3442</v>
      </c>
      <c r="O1040" t="s">
        <v>3443</v>
      </c>
      <c r="P1040" t="s">
        <v>36</v>
      </c>
      <c r="R1040">
        <f t="shared" si="77"/>
        <v>0</v>
      </c>
      <c r="S1040">
        <f t="shared" si="79"/>
        <v>0</v>
      </c>
      <c r="T1040" t="str">
        <f t="shared" si="79"/>
        <v>Neutral</v>
      </c>
      <c r="U1040">
        <f t="shared" si="79"/>
        <v>0</v>
      </c>
      <c r="V1040">
        <f t="shared" si="79"/>
        <v>0</v>
      </c>
      <c r="W1040">
        <f t="shared" si="79"/>
        <v>0</v>
      </c>
      <c r="X1040">
        <f t="shared" si="79"/>
        <v>0</v>
      </c>
      <c r="Y1040">
        <f t="shared" si="79"/>
        <v>0</v>
      </c>
      <c r="Z1040">
        <f t="shared" si="79"/>
        <v>0</v>
      </c>
      <c r="AA1040">
        <f t="shared" si="79"/>
        <v>0</v>
      </c>
      <c r="AB1040">
        <f t="shared" si="79"/>
        <v>0</v>
      </c>
      <c r="AC1040">
        <f t="shared" si="79"/>
        <v>0</v>
      </c>
    </row>
    <row r="1041" spans="1:29" x14ac:dyDescent="0.35">
      <c r="A1041">
        <v>1039</v>
      </c>
      <c r="B1041" s="1">
        <v>1.18426E+18</v>
      </c>
      <c r="C1041" t="s">
        <v>3444</v>
      </c>
      <c r="D1041" s="3">
        <v>0</v>
      </c>
      <c r="E1041" s="3">
        <v>6.6666666666666596E-2</v>
      </c>
      <c r="F1041" t="s">
        <v>38</v>
      </c>
      <c r="G1041" t="str">
        <f t="shared" si="76"/>
        <v>Strong Rational</v>
      </c>
      <c r="H1041" t="s">
        <v>3445</v>
      </c>
      <c r="J1041" t="s">
        <v>346</v>
      </c>
      <c r="K1041">
        <v>3135562367</v>
      </c>
      <c r="M1041" t="s">
        <v>3446</v>
      </c>
      <c r="N1041" t="s">
        <v>18</v>
      </c>
      <c r="O1041" t="s">
        <v>3447</v>
      </c>
      <c r="P1041" t="s">
        <v>62</v>
      </c>
      <c r="R1041">
        <f t="shared" si="77"/>
        <v>0</v>
      </c>
      <c r="S1041">
        <f t="shared" si="79"/>
        <v>0</v>
      </c>
      <c r="T1041">
        <f t="shared" si="79"/>
        <v>0</v>
      </c>
      <c r="U1041">
        <f t="shared" si="79"/>
        <v>0</v>
      </c>
      <c r="V1041">
        <f t="shared" si="79"/>
        <v>0</v>
      </c>
      <c r="W1041">
        <f t="shared" si="79"/>
        <v>0</v>
      </c>
      <c r="X1041">
        <f t="shared" si="79"/>
        <v>0</v>
      </c>
      <c r="Y1041">
        <f t="shared" si="79"/>
        <v>0</v>
      </c>
      <c r="Z1041">
        <f t="shared" si="79"/>
        <v>0</v>
      </c>
      <c r="AA1041" t="str">
        <f t="shared" si="79"/>
        <v>Neutral</v>
      </c>
      <c r="AB1041">
        <f t="shared" si="79"/>
        <v>0</v>
      </c>
      <c r="AC1041">
        <f t="shared" si="79"/>
        <v>0</v>
      </c>
    </row>
    <row r="1042" spans="1:29" x14ac:dyDescent="0.35">
      <c r="A1042">
        <v>1040</v>
      </c>
      <c r="B1042" s="1">
        <v>1.18426E+18</v>
      </c>
      <c r="C1042" t="s">
        <v>3448</v>
      </c>
      <c r="D1042" s="3">
        <v>0.1</v>
      </c>
      <c r="E1042" s="3">
        <v>0.7</v>
      </c>
      <c r="F1042" t="s">
        <v>14</v>
      </c>
      <c r="G1042" t="str">
        <f t="shared" si="76"/>
        <v>Emotional</v>
      </c>
      <c r="H1042" t="s">
        <v>3449</v>
      </c>
      <c r="J1042" t="s">
        <v>690</v>
      </c>
      <c r="K1042">
        <v>3135562367</v>
      </c>
      <c r="M1042" t="s">
        <v>3446</v>
      </c>
      <c r="N1042" t="s">
        <v>18</v>
      </c>
      <c r="O1042" t="s">
        <v>3450</v>
      </c>
      <c r="P1042" t="s">
        <v>62</v>
      </c>
      <c r="R1042">
        <f t="shared" si="77"/>
        <v>0</v>
      </c>
      <c r="S1042">
        <f t="shared" si="79"/>
        <v>0</v>
      </c>
      <c r="T1042">
        <f t="shared" si="79"/>
        <v>0</v>
      </c>
      <c r="U1042">
        <f t="shared" si="79"/>
        <v>0</v>
      </c>
      <c r="V1042">
        <f t="shared" si="79"/>
        <v>0</v>
      </c>
      <c r="W1042">
        <f t="shared" si="79"/>
        <v>0</v>
      </c>
      <c r="X1042">
        <f t="shared" si="79"/>
        <v>0</v>
      </c>
      <c r="Y1042">
        <f t="shared" si="79"/>
        <v>0</v>
      </c>
      <c r="Z1042">
        <f t="shared" si="79"/>
        <v>0</v>
      </c>
      <c r="AA1042" t="str">
        <f t="shared" si="79"/>
        <v>Somewhat Good</v>
      </c>
      <c r="AB1042">
        <f t="shared" si="79"/>
        <v>0</v>
      </c>
      <c r="AC1042">
        <f t="shared" si="79"/>
        <v>0</v>
      </c>
    </row>
    <row r="1043" spans="1:29" x14ac:dyDescent="0.35">
      <c r="A1043">
        <v>1041</v>
      </c>
      <c r="B1043" s="1">
        <v>1.18428E+18</v>
      </c>
      <c r="C1043" t="s">
        <v>3451</v>
      </c>
      <c r="D1043" s="3">
        <v>0</v>
      </c>
      <c r="E1043" s="3">
        <v>0</v>
      </c>
      <c r="F1043" t="s">
        <v>38</v>
      </c>
      <c r="G1043" t="str">
        <f t="shared" si="76"/>
        <v>Strong Rational</v>
      </c>
      <c r="H1043" t="s">
        <v>615</v>
      </c>
      <c r="J1043" t="s">
        <v>3452</v>
      </c>
      <c r="K1043">
        <v>2945957444</v>
      </c>
      <c r="M1043" t="s">
        <v>3453</v>
      </c>
      <c r="N1043" t="s">
        <v>18</v>
      </c>
      <c r="O1043" t="s">
        <v>3454</v>
      </c>
      <c r="P1043" t="s">
        <v>156</v>
      </c>
      <c r="R1043">
        <f t="shared" si="77"/>
        <v>0</v>
      </c>
      <c r="S1043">
        <f t="shared" si="79"/>
        <v>0</v>
      </c>
      <c r="T1043">
        <f t="shared" si="79"/>
        <v>0</v>
      </c>
      <c r="U1043" t="str">
        <f t="shared" si="79"/>
        <v>Neutral</v>
      </c>
      <c r="V1043">
        <f t="shared" si="79"/>
        <v>0</v>
      </c>
      <c r="W1043">
        <f t="shared" si="79"/>
        <v>0</v>
      </c>
      <c r="X1043">
        <f t="shared" si="79"/>
        <v>0</v>
      </c>
      <c r="Y1043">
        <f t="shared" si="79"/>
        <v>0</v>
      </c>
      <c r="Z1043">
        <f t="shared" si="79"/>
        <v>0</v>
      </c>
      <c r="AA1043">
        <f t="shared" si="79"/>
        <v>0</v>
      </c>
      <c r="AB1043">
        <f t="shared" si="79"/>
        <v>0</v>
      </c>
      <c r="AC1043">
        <f t="shared" si="79"/>
        <v>0</v>
      </c>
    </row>
    <row r="1044" spans="1:29" x14ac:dyDescent="0.35">
      <c r="A1044">
        <v>1042</v>
      </c>
      <c r="B1044" s="1">
        <v>1.18428E+18</v>
      </c>
      <c r="C1044" t="s">
        <v>3455</v>
      </c>
      <c r="D1044" s="3">
        <v>0.15625</v>
      </c>
      <c r="E1044" s="3">
        <v>0.5</v>
      </c>
      <c r="F1044" t="s">
        <v>14</v>
      </c>
      <c r="G1044" t="str">
        <f t="shared" si="76"/>
        <v>Rational</v>
      </c>
      <c r="H1044" t="s">
        <v>244</v>
      </c>
      <c r="K1044">
        <v>14786523</v>
      </c>
      <c r="M1044" t="s">
        <v>3456</v>
      </c>
      <c r="N1044" t="s">
        <v>48</v>
      </c>
      <c r="O1044" t="s">
        <v>85</v>
      </c>
      <c r="P1044" t="s">
        <v>20</v>
      </c>
      <c r="R1044">
        <f t="shared" si="77"/>
        <v>0</v>
      </c>
      <c r="S1044">
        <f t="shared" si="79"/>
        <v>0</v>
      </c>
      <c r="T1044">
        <f t="shared" si="79"/>
        <v>0</v>
      </c>
      <c r="U1044">
        <f t="shared" si="79"/>
        <v>0</v>
      </c>
      <c r="V1044">
        <f t="shared" si="79"/>
        <v>0</v>
      </c>
      <c r="W1044">
        <f t="shared" si="79"/>
        <v>0</v>
      </c>
      <c r="X1044">
        <f t="shared" si="79"/>
        <v>0</v>
      </c>
      <c r="Y1044" t="str">
        <f t="shared" si="79"/>
        <v>Somewhat Good</v>
      </c>
      <c r="Z1044">
        <f t="shared" si="79"/>
        <v>0</v>
      </c>
      <c r="AA1044">
        <f t="shared" si="79"/>
        <v>0</v>
      </c>
      <c r="AB1044">
        <f t="shared" si="79"/>
        <v>0</v>
      </c>
      <c r="AC1044">
        <f t="shared" si="79"/>
        <v>0</v>
      </c>
    </row>
    <row r="1045" spans="1:29" x14ac:dyDescent="0.35">
      <c r="A1045">
        <v>1043</v>
      </c>
      <c r="B1045" s="1">
        <v>1.18099E+18</v>
      </c>
      <c r="C1045" t="s">
        <v>3457</v>
      </c>
      <c r="D1045" s="3">
        <v>0.8</v>
      </c>
      <c r="E1045" s="3">
        <v>0.75</v>
      </c>
      <c r="F1045" t="s">
        <v>14</v>
      </c>
      <c r="G1045" t="str">
        <f t="shared" si="76"/>
        <v>Strong Emotional</v>
      </c>
      <c r="H1045" t="s">
        <v>3458</v>
      </c>
      <c r="K1045">
        <v>100949009</v>
      </c>
      <c r="M1045" t="s">
        <v>3459</v>
      </c>
      <c r="N1045" t="s">
        <v>18</v>
      </c>
      <c r="O1045" t="s">
        <v>131</v>
      </c>
      <c r="P1045" t="s">
        <v>132</v>
      </c>
      <c r="R1045">
        <f t="shared" si="77"/>
        <v>0</v>
      </c>
      <c r="S1045" t="str">
        <f t="shared" si="79"/>
        <v>Very Good</v>
      </c>
      <c r="T1045">
        <f t="shared" si="79"/>
        <v>0</v>
      </c>
      <c r="U1045">
        <f t="shared" si="79"/>
        <v>0</v>
      </c>
      <c r="V1045">
        <f t="shared" si="79"/>
        <v>0</v>
      </c>
      <c r="W1045">
        <f t="shared" si="79"/>
        <v>0</v>
      </c>
      <c r="X1045">
        <f t="shared" si="79"/>
        <v>0</v>
      </c>
      <c r="Y1045">
        <f t="shared" si="79"/>
        <v>0</v>
      </c>
      <c r="Z1045">
        <f t="shared" si="79"/>
        <v>0</v>
      </c>
      <c r="AA1045">
        <f t="shared" si="79"/>
        <v>0</v>
      </c>
      <c r="AB1045">
        <f t="shared" si="79"/>
        <v>0</v>
      </c>
      <c r="AC1045">
        <f t="shared" si="79"/>
        <v>0</v>
      </c>
    </row>
    <row r="1046" spans="1:29" x14ac:dyDescent="0.35">
      <c r="A1046">
        <v>1044</v>
      </c>
      <c r="B1046" s="1">
        <v>1.18E+18</v>
      </c>
      <c r="C1046" t="s">
        <v>3460</v>
      </c>
      <c r="D1046" s="3">
        <v>0</v>
      </c>
      <c r="E1046" s="3">
        <v>0</v>
      </c>
      <c r="F1046" t="s">
        <v>38</v>
      </c>
      <c r="G1046" t="str">
        <f t="shared" si="76"/>
        <v>Strong Rational</v>
      </c>
      <c r="H1046" t="s">
        <v>252</v>
      </c>
      <c r="K1046">
        <v>65357124</v>
      </c>
      <c r="M1046" t="s">
        <v>3461</v>
      </c>
      <c r="N1046" t="s">
        <v>18</v>
      </c>
      <c r="O1046" t="s">
        <v>698</v>
      </c>
      <c r="P1046" t="s">
        <v>221</v>
      </c>
      <c r="R1046">
        <f t="shared" si="77"/>
        <v>0</v>
      </c>
      <c r="S1046">
        <f t="shared" si="79"/>
        <v>0</v>
      </c>
      <c r="T1046">
        <f t="shared" si="79"/>
        <v>0</v>
      </c>
      <c r="U1046">
        <f t="shared" si="79"/>
        <v>0</v>
      </c>
      <c r="V1046">
        <f t="shared" si="79"/>
        <v>0</v>
      </c>
      <c r="W1046">
        <f t="shared" si="79"/>
        <v>0</v>
      </c>
      <c r="X1046">
        <f t="shared" si="79"/>
        <v>0</v>
      </c>
      <c r="Y1046">
        <f t="shared" si="79"/>
        <v>0</v>
      </c>
      <c r="Z1046">
        <f t="shared" si="79"/>
        <v>0</v>
      </c>
      <c r="AA1046">
        <f t="shared" si="79"/>
        <v>0</v>
      </c>
      <c r="AB1046" t="str">
        <f t="shared" si="79"/>
        <v>Neutral</v>
      </c>
      <c r="AC1046">
        <f t="shared" si="79"/>
        <v>0</v>
      </c>
    </row>
    <row r="1047" spans="1:29" x14ac:dyDescent="0.35">
      <c r="A1047">
        <v>1045</v>
      </c>
      <c r="B1047" s="1">
        <v>1.18E+18</v>
      </c>
      <c r="C1047" t="s">
        <v>3460</v>
      </c>
      <c r="D1047" s="3">
        <v>0</v>
      </c>
      <c r="E1047" s="3">
        <v>0</v>
      </c>
      <c r="F1047" t="s">
        <v>38</v>
      </c>
      <c r="G1047" t="str">
        <f t="shared" si="76"/>
        <v>Strong Rational</v>
      </c>
      <c r="H1047" t="s">
        <v>252</v>
      </c>
      <c r="K1047">
        <v>65357124</v>
      </c>
      <c r="M1047" t="s">
        <v>3461</v>
      </c>
      <c r="N1047" t="s">
        <v>18</v>
      </c>
      <c r="O1047" t="s">
        <v>698</v>
      </c>
      <c r="P1047" t="s">
        <v>221</v>
      </c>
      <c r="R1047">
        <f t="shared" si="77"/>
        <v>0</v>
      </c>
      <c r="S1047">
        <f t="shared" si="79"/>
        <v>0</v>
      </c>
      <c r="T1047">
        <f t="shared" si="79"/>
        <v>0</v>
      </c>
      <c r="U1047">
        <f t="shared" si="79"/>
        <v>0</v>
      </c>
      <c r="V1047">
        <f t="shared" si="79"/>
        <v>0</v>
      </c>
      <c r="W1047">
        <f t="shared" si="79"/>
        <v>0</v>
      </c>
      <c r="X1047">
        <f t="shared" si="79"/>
        <v>0</v>
      </c>
      <c r="Y1047">
        <f t="shared" si="79"/>
        <v>0</v>
      </c>
      <c r="Z1047">
        <f t="shared" si="79"/>
        <v>0</v>
      </c>
      <c r="AA1047">
        <f t="shared" si="79"/>
        <v>0</v>
      </c>
      <c r="AB1047" t="str">
        <f t="shared" si="79"/>
        <v>Neutral</v>
      </c>
      <c r="AC1047">
        <f t="shared" si="79"/>
        <v>0</v>
      </c>
    </row>
    <row r="1048" spans="1:29" x14ac:dyDescent="0.35">
      <c r="A1048">
        <v>1046</v>
      </c>
      <c r="B1048" s="1">
        <v>1.18428E+18</v>
      </c>
      <c r="C1048" t="s">
        <v>3462</v>
      </c>
      <c r="D1048" s="3">
        <v>0.6</v>
      </c>
      <c r="E1048" s="3">
        <v>1</v>
      </c>
      <c r="F1048" t="s">
        <v>14</v>
      </c>
      <c r="G1048" t="str">
        <f t="shared" si="76"/>
        <v>Strong Emotional</v>
      </c>
      <c r="H1048" t="s">
        <v>3463</v>
      </c>
      <c r="J1048" t="s">
        <v>3464</v>
      </c>
      <c r="K1048" s="1">
        <v>1.07957E+18</v>
      </c>
      <c r="M1048" t="s">
        <v>3465</v>
      </c>
      <c r="N1048" t="s">
        <v>18</v>
      </c>
      <c r="O1048" t="s">
        <v>3466</v>
      </c>
      <c r="P1048" t="s">
        <v>56</v>
      </c>
      <c r="R1048">
        <f t="shared" si="77"/>
        <v>0</v>
      </c>
      <c r="S1048">
        <f t="shared" si="79"/>
        <v>0</v>
      </c>
      <c r="T1048">
        <f t="shared" si="79"/>
        <v>0</v>
      </c>
      <c r="U1048">
        <f t="shared" si="79"/>
        <v>0</v>
      </c>
      <c r="V1048">
        <f t="shared" si="79"/>
        <v>0</v>
      </c>
      <c r="W1048">
        <f t="shared" si="79"/>
        <v>0</v>
      </c>
      <c r="X1048">
        <f t="shared" si="79"/>
        <v>0</v>
      </c>
      <c r="Y1048">
        <f t="shared" si="79"/>
        <v>0</v>
      </c>
      <c r="Z1048" t="str">
        <f t="shared" si="79"/>
        <v>Very Good</v>
      </c>
      <c r="AA1048">
        <f t="shared" si="79"/>
        <v>0</v>
      </c>
      <c r="AB1048">
        <f t="shared" si="79"/>
        <v>0</v>
      </c>
      <c r="AC1048">
        <f t="shared" si="79"/>
        <v>0</v>
      </c>
    </row>
    <row r="1049" spans="1:29" x14ac:dyDescent="0.35">
      <c r="A1049">
        <v>1047</v>
      </c>
      <c r="B1049" s="1">
        <v>1.18428E+18</v>
      </c>
      <c r="C1049" t="s">
        <v>3467</v>
      </c>
      <c r="D1049" s="3">
        <v>0</v>
      </c>
      <c r="E1049" s="3">
        <v>0</v>
      </c>
      <c r="F1049" t="s">
        <v>38</v>
      </c>
      <c r="G1049" t="str">
        <f t="shared" si="76"/>
        <v>Strong Rational</v>
      </c>
      <c r="H1049" t="s">
        <v>765</v>
      </c>
      <c r="J1049" t="s">
        <v>107</v>
      </c>
      <c r="K1049">
        <v>232397650</v>
      </c>
      <c r="M1049" t="s">
        <v>3468</v>
      </c>
      <c r="N1049" t="s">
        <v>18</v>
      </c>
      <c r="O1049" t="s">
        <v>1114</v>
      </c>
      <c r="P1049" t="s">
        <v>62</v>
      </c>
      <c r="R1049">
        <f t="shared" si="77"/>
        <v>0</v>
      </c>
      <c r="S1049">
        <f t="shared" si="79"/>
        <v>0</v>
      </c>
      <c r="T1049">
        <f t="shared" si="79"/>
        <v>0</v>
      </c>
      <c r="U1049">
        <f t="shared" si="79"/>
        <v>0</v>
      </c>
      <c r="V1049">
        <f t="shared" si="79"/>
        <v>0</v>
      </c>
      <c r="W1049">
        <f t="shared" si="79"/>
        <v>0</v>
      </c>
      <c r="X1049">
        <f t="shared" si="79"/>
        <v>0</v>
      </c>
      <c r="Y1049">
        <f t="shared" si="79"/>
        <v>0</v>
      </c>
      <c r="Z1049">
        <f t="shared" si="79"/>
        <v>0</v>
      </c>
      <c r="AA1049" t="str">
        <f t="shared" si="79"/>
        <v>Neutral</v>
      </c>
      <c r="AB1049">
        <f t="shared" si="79"/>
        <v>0</v>
      </c>
      <c r="AC1049">
        <f t="shared" si="79"/>
        <v>0</v>
      </c>
    </row>
    <row r="1050" spans="1:29" x14ac:dyDescent="0.35">
      <c r="A1050">
        <v>1048</v>
      </c>
      <c r="B1050" s="1">
        <v>1.18429E+18</v>
      </c>
      <c r="C1050" t="s">
        <v>3469</v>
      </c>
      <c r="D1050" s="3">
        <v>0</v>
      </c>
      <c r="E1050" s="3">
        <v>0</v>
      </c>
      <c r="F1050" t="s">
        <v>38</v>
      </c>
      <c r="G1050" t="str">
        <f t="shared" si="76"/>
        <v>Strong Rational</v>
      </c>
      <c r="H1050" t="s">
        <v>576</v>
      </c>
      <c r="J1050" t="s">
        <v>107</v>
      </c>
      <c r="K1050">
        <v>625611251</v>
      </c>
      <c r="M1050" t="s">
        <v>3470</v>
      </c>
      <c r="N1050" t="s">
        <v>18</v>
      </c>
      <c r="O1050" t="s">
        <v>3471</v>
      </c>
      <c r="P1050" t="s">
        <v>62</v>
      </c>
      <c r="R1050">
        <f t="shared" si="77"/>
        <v>0</v>
      </c>
      <c r="S1050">
        <f t="shared" si="79"/>
        <v>0</v>
      </c>
      <c r="T1050">
        <f t="shared" si="79"/>
        <v>0</v>
      </c>
      <c r="U1050">
        <f t="shared" si="79"/>
        <v>0</v>
      </c>
      <c r="V1050">
        <f t="shared" si="79"/>
        <v>0</v>
      </c>
      <c r="W1050">
        <f t="shared" si="79"/>
        <v>0</v>
      </c>
      <c r="X1050">
        <f t="shared" si="79"/>
        <v>0</v>
      </c>
      <c r="Y1050">
        <f t="shared" si="79"/>
        <v>0</v>
      </c>
      <c r="Z1050">
        <f t="shared" si="79"/>
        <v>0</v>
      </c>
      <c r="AA1050" t="str">
        <f t="shared" si="79"/>
        <v>Neutral</v>
      </c>
      <c r="AB1050">
        <f t="shared" si="79"/>
        <v>0</v>
      </c>
      <c r="AC1050">
        <f t="shared" si="79"/>
        <v>0</v>
      </c>
    </row>
    <row r="1051" spans="1:29" x14ac:dyDescent="0.35">
      <c r="A1051">
        <v>1049</v>
      </c>
      <c r="B1051" s="1">
        <v>1.18428E+18</v>
      </c>
      <c r="C1051" t="s">
        <v>3472</v>
      </c>
      <c r="D1051" s="3">
        <v>0</v>
      </c>
      <c r="E1051" s="3">
        <v>0</v>
      </c>
      <c r="F1051" t="s">
        <v>38</v>
      </c>
      <c r="G1051" t="str">
        <f t="shared" si="76"/>
        <v>Strong Rational</v>
      </c>
      <c r="H1051" t="s">
        <v>2956</v>
      </c>
      <c r="K1051" s="1">
        <v>9.40644E+17</v>
      </c>
      <c r="M1051" t="s">
        <v>3473</v>
      </c>
      <c r="N1051" t="s">
        <v>239</v>
      </c>
      <c r="O1051" t="s">
        <v>85</v>
      </c>
      <c r="P1051" t="s">
        <v>20</v>
      </c>
      <c r="R1051">
        <f t="shared" si="77"/>
        <v>0</v>
      </c>
      <c r="S1051">
        <f t="shared" si="79"/>
        <v>0</v>
      </c>
      <c r="T1051">
        <f t="shared" si="79"/>
        <v>0</v>
      </c>
      <c r="U1051">
        <f t="shared" si="79"/>
        <v>0</v>
      </c>
      <c r="V1051">
        <f t="shared" si="79"/>
        <v>0</v>
      </c>
      <c r="W1051">
        <f t="shared" si="79"/>
        <v>0</v>
      </c>
      <c r="X1051">
        <f t="shared" si="79"/>
        <v>0</v>
      </c>
      <c r="Y1051" t="str">
        <f t="shared" si="79"/>
        <v>Neutral</v>
      </c>
      <c r="Z1051">
        <f t="shared" si="79"/>
        <v>0</v>
      </c>
      <c r="AA1051">
        <f t="shared" si="79"/>
        <v>0</v>
      </c>
      <c r="AB1051">
        <f t="shared" si="79"/>
        <v>0</v>
      </c>
      <c r="AC1051">
        <f t="shared" si="79"/>
        <v>0</v>
      </c>
    </row>
    <row r="1052" spans="1:29" x14ac:dyDescent="0.35">
      <c r="A1052">
        <v>1050</v>
      </c>
      <c r="B1052" s="1">
        <v>1.18426E+18</v>
      </c>
      <c r="C1052" t="s">
        <v>3474</v>
      </c>
      <c r="D1052" s="3">
        <v>0</v>
      </c>
      <c r="E1052" s="3">
        <v>0</v>
      </c>
      <c r="F1052" t="s">
        <v>38</v>
      </c>
      <c r="G1052" t="str">
        <f t="shared" si="76"/>
        <v>Strong Rational</v>
      </c>
      <c r="H1052" t="s">
        <v>252</v>
      </c>
      <c r="J1052" t="s">
        <v>53</v>
      </c>
      <c r="K1052" s="1">
        <v>1.06973E+18</v>
      </c>
      <c r="M1052" t="s">
        <v>3475</v>
      </c>
      <c r="N1052" t="s">
        <v>18</v>
      </c>
      <c r="O1052" t="s">
        <v>55</v>
      </c>
      <c r="P1052" t="s">
        <v>56</v>
      </c>
      <c r="R1052">
        <f t="shared" si="77"/>
        <v>0</v>
      </c>
      <c r="S1052">
        <f t="shared" si="79"/>
        <v>0</v>
      </c>
      <c r="T1052">
        <f t="shared" si="79"/>
        <v>0</v>
      </c>
      <c r="U1052">
        <f t="shared" si="79"/>
        <v>0</v>
      </c>
      <c r="V1052">
        <f t="shared" si="79"/>
        <v>0</v>
      </c>
      <c r="W1052">
        <f t="shared" si="79"/>
        <v>0</v>
      </c>
      <c r="X1052">
        <f t="shared" si="79"/>
        <v>0</v>
      </c>
      <c r="Y1052">
        <f t="shared" si="79"/>
        <v>0</v>
      </c>
      <c r="Z1052" t="str">
        <f t="shared" si="79"/>
        <v>Neutral</v>
      </c>
      <c r="AA1052">
        <f t="shared" si="79"/>
        <v>0</v>
      </c>
      <c r="AB1052">
        <f t="shared" si="79"/>
        <v>0</v>
      </c>
      <c r="AC1052">
        <f t="shared" si="79"/>
        <v>0</v>
      </c>
    </row>
    <row r="1053" spans="1:29" x14ac:dyDescent="0.35">
      <c r="A1053">
        <v>1051</v>
      </c>
      <c r="B1053" s="1">
        <v>1.18426E+18</v>
      </c>
      <c r="C1053" t="s">
        <v>3476</v>
      </c>
      <c r="D1053" s="3">
        <v>0</v>
      </c>
      <c r="E1053" s="3">
        <v>0</v>
      </c>
      <c r="F1053" t="s">
        <v>38</v>
      </c>
      <c r="G1053" t="str">
        <f t="shared" si="76"/>
        <v>Strong Rational</v>
      </c>
      <c r="H1053" t="s">
        <v>3477</v>
      </c>
      <c r="J1053" t="s">
        <v>33</v>
      </c>
      <c r="K1053">
        <v>2462458993</v>
      </c>
      <c r="M1053" t="s">
        <v>3478</v>
      </c>
      <c r="N1053" t="s">
        <v>18</v>
      </c>
      <c r="O1053" t="s">
        <v>3479</v>
      </c>
      <c r="P1053" t="s">
        <v>36</v>
      </c>
      <c r="R1053">
        <f t="shared" si="77"/>
        <v>0</v>
      </c>
      <c r="S1053">
        <f t="shared" si="79"/>
        <v>0</v>
      </c>
      <c r="T1053" t="str">
        <f t="shared" si="79"/>
        <v>Neutral</v>
      </c>
      <c r="U1053">
        <f t="shared" si="79"/>
        <v>0</v>
      </c>
      <c r="V1053">
        <f t="shared" si="79"/>
        <v>0</v>
      </c>
      <c r="W1053">
        <f t="shared" si="79"/>
        <v>0</v>
      </c>
      <c r="X1053">
        <f t="shared" si="79"/>
        <v>0</v>
      </c>
      <c r="Y1053">
        <f t="shared" si="79"/>
        <v>0</v>
      </c>
      <c r="Z1053">
        <f t="shared" si="79"/>
        <v>0</v>
      </c>
      <c r="AA1053">
        <f t="shared" si="79"/>
        <v>0</v>
      </c>
      <c r="AB1053">
        <f t="shared" si="79"/>
        <v>0</v>
      </c>
      <c r="AC1053">
        <f t="shared" si="79"/>
        <v>0</v>
      </c>
    </row>
    <row r="1054" spans="1:29" x14ac:dyDescent="0.35">
      <c r="A1054">
        <v>1052</v>
      </c>
      <c r="B1054" s="1">
        <v>1.18426E+18</v>
      </c>
      <c r="C1054" t="s">
        <v>3476</v>
      </c>
      <c r="D1054" s="3">
        <v>0</v>
      </c>
      <c r="E1054" s="3">
        <v>0</v>
      </c>
      <c r="F1054" t="s">
        <v>38</v>
      </c>
      <c r="G1054" t="str">
        <f t="shared" si="76"/>
        <v>Strong Rational</v>
      </c>
      <c r="H1054" t="s">
        <v>3477</v>
      </c>
      <c r="J1054" t="s">
        <v>33</v>
      </c>
      <c r="K1054">
        <v>2462458993</v>
      </c>
      <c r="M1054" t="s">
        <v>3478</v>
      </c>
      <c r="N1054" t="s">
        <v>18</v>
      </c>
      <c r="O1054" t="s">
        <v>3479</v>
      </c>
      <c r="P1054" t="s">
        <v>221</v>
      </c>
      <c r="R1054">
        <f t="shared" si="77"/>
        <v>0</v>
      </c>
      <c r="S1054">
        <f t="shared" si="79"/>
        <v>0</v>
      </c>
      <c r="T1054">
        <f t="shared" si="79"/>
        <v>0</v>
      </c>
      <c r="U1054">
        <f t="shared" si="79"/>
        <v>0</v>
      </c>
      <c r="V1054">
        <f t="shared" si="79"/>
        <v>0</v>
      </c>
      <c r="W1054">
        <f t="shared" si="79"/>
        <v>0</v>
      </c>
      <c r="X1054">
        <f t="shared" si="79"/>
        <v>0</v>
      </c>
      <c r="Y1054">
        <f t="shared" si="79"/>
        <v>0</v>
      </c>
      <c r="Z1054">
        <f t="shared" si="79"/>
        <v>0</v>
      </c>
      <c r="AA1054">
        <f t="shared" si="79"/>
        <v>0</v>
      </c>
      <c r="AB1054" t="str">
        <f t="shared" si="79"/>
        <v>Neutral</v>
      </c>
      <c r="AC1054">
        <f t="shared" si="79"/>
        <v>0</v>
      </c>
    </row>
    <row r="1055" spans="1:29" x14ac:dyDescent="0.35">
      <c r="A1055">
        <v>1053</v>
      </c>
      <c r="B1055" s="1">
        <v>1.18416E+18</v>
      </c>
      <c r="C1055" t="s">
        <v>3480</v>
      </c>
      <c r="D1055" s="3">
        <v>0</v>
      </c>
      <c r="E1055" s="3">
        <v>0</v>
      </c>
      <c r="F1055" t="s">
        <v>38</v>
      </c>
      <c r="G1055" t="str">
        <f t="shared" si="76"/>
        <v>Strong Rational</v>
      </c>
      <c r="H1055" t="s">
        <v>3481</v>
      </c>
      <c r="J1055" t="s">
        <v>3482</v>
      </c>
      <c r="K1055">
        <v>88414946</v>
      </c>
      <c r="M1055" t="s">
        <v>3483</v>
      </c>
      <c r="N1055" t="s">
        <v>18</v>
      </c>
      <c r="O1055" t="s">
        <v>3484</v>
      </c>
      <c r="P1055" t="s">
        <v>567</v>
      </c>
      <c r="R1055">
        <f t="shared" si="77"/>
        <v>0</v>
      </c>
      <c r="S1055">
        <f t="shared" si="79"/>
        <v>0</v>
      </c>
      <c r="T1055">
        <f t="shared" si="79"/>
        <v>0</v>
      </c>
      <c r="U1055">
        <f t="shared" si="79"/>
        <v>0</v>
      </c>
      <c r="V1055">
        <f t="shared" si="79"/>
        <v>0</v>
      </c>
      <c r="W1055">
        <f t="shared" si="79"/>
        <v>0</v>
      </c>
      <c r="X1055" t="str">
        <f t="shared" si="79"/>
        <v>Neutral</v>
      </c>
      <c r="Y1055">
        <f t="shared" si="79"/>
        <v>0</v>
      </c>
      <c r="Z1055">
        <f t="shared" si="79"/>
        <v>0</v>
      </c>
      <c r="AA1055">
        <f t="shared" si="79"/>
        <v>0</v>
      </c>
      <c r="AB1055">
        <f t="shared" si="79"/>
        <v>0</v>
      </c>
      <c r="AC1055">
        <f t="shared" si="79"/>
        <v>0</v>
      </c>
    </row>
    <row r="1056" spans="1:29" x14ac:dyDescent="0.35">
      <c r="A1056">
        <v>1054</v>
      </c>
      <c r="B1056" s="1">
        <v>1.18426E+18</v>
      </c>
      <c r="C1056" t="s">
        <v>3485</v>
      </c>
      <c r="D1056" s="3">
        <v>0</v>
      </c>
      <c r="E1056" s="3">
        <v>0</v>
      </c>
      <c r="F1056" t="s">
        <v>38</v>
      </c>
      <c r="G1056" t="str">
        <f t="shared" si="76"/>
        <v>Strong Rational</v>
      </c>
      <c r="H1056" t="s">
        <v>2926</v>
      </c>
      <c r="J1056" t="s">
        <v>16</v>
      </c>
      <c r="K1056">
        <v>437323373</v>
      </c>
      <c r="M1056" t="s">
        <v>3486</v>
      </c>
      <c r="N1056" t="s">
        <v>3487</v>
      </c>
      <c r="O1056" t="s">
        <v>85</v>
      </c>
      <c r="P1056" t="s">
        <v>20</v>
      </c>
      <c r="R1056">
        <f t="shared" si="77"/>
        <v>0</v>
      </c>
      <c r="S1056">
        <f t="shared" si="79"/>
        <v>0</v>
      </c>
      <c r="T1056">
        <f t="shared" si="79"/>
        <v>0</v>
      </c>
      <c r="U1056">
        <f t="shared" si="79"/>
        <v>0</v>
      </c>
      <c r="V1056">
        <f t="shared" si="79"/>
        <v>0</v>
      </c>
      <c r="W1056">
        <f t="shared" si="79"/>
        <v>0</v>
      </c>
      <c r="X1056">
        <f t="shared" si="79"/>
        <v>0</v>
      </c>
      <c r="Y1056" t="str">
        <f t="shared" si="79"/>
        <v>Neutral</v>
      </c>
      <c r="Z1056">
        <f t="shared" si="79"/>
        <v>0</v>
      </c>
      <c r="AA1056">
        <f t="shared" si="79"/>
        <v>0</v>
      </c>
      <c r="AB1056">
        <f t="shared" si="79"/>
        <v>0</v>
      </c>
      <c r="AC1056">
        <f t="shared" si="79"/>
        <v>0</v>
      </c>
    </row>
    <row r="1057" spans="1:29" x14ac:dyDescent="0.35">
      <c r="A1057">
        <v>1055</v>
      </c>
      <c r="B1057" s="1">
        <v>1.18426E+18</v>
      </c>
      <c r="C1057" t="s">
        <v>3488</v>
      </c>
      <c r="D1057" s="3">
        <v>0</v>
      </c>
      <c r="E1057" s="3">
        <v>0</v>
      </c>
      <c r="F1057" t="s">
        <v>38</v>
      </c>
      <c r="G1057" t="str">
        <f t="shared" si="76"/>
        <v>Strong Rational</v>
      </c>
      <c r="H1057" t="s">
        <v>2443</v>
      </c>
      <c r="J1057" t="s">
        <v>3489</v>
      </c>
      <c r="K1057">
        <v>78378636</v>
      </c>
      <c r="M1057" t="s">
        <v>3490</v>
      </c>
      <c r="N1057" t="s">
        <v>18</v>
      </c>
      <c r="O1057" t="s">
        <v>3491</v>
      </c>
      <c r="P1057" t="s">
        <v>36</v>
      </c>
      <c r="R1057">
        <f t="shared" si="77"/>
        <v>0</v>
      </c>
      <c r="S1057">
        <f t="shared" si="79"/>
        <v>0</v>
      </c>
      <c r="T1057" t="str">
        <f t="shared" si="79"/>
        <v>Neutral</v>
      </c>
      <c r="U1057">
        <f t="shared" si="79"/>
        <v>0</v>
      </c>
      <c r="V1057">
        <f t="shared" si="79"/>
        <v>0</v>
      </c>
      <c r="W1057">
        <f t="shared" si="79"/>
        <v>0</v>
      </c>
      <c r="X1057">
        <f t="shared" si="79"/>
        <v>0</v>
      </c>
      <c r="Y1057">
        <f t="shared" si="79"/>
        <v>0</v>
      </c>
      <c r="Z1057">
        <f t="shared" ref="S1057:AC1080" si="80">IF($P1057 = Z$1, IF(AND(0&lt;$D1057, $D1057&lt;0.5), "Somewhat Good", IF(AND(0.5&lt;=$D1057, $D1057&lt;=1), "Very Good", IF(AND(-0.5&lt;$D1057, $D1057&lt;0), "Somewhat Poor", IF(AND(-1&lt;=$D1057, $D1057&lt;=-0.5), "Very Poor", IF($D1057=0, "Neutral", "ERROR"))))),0)</f>
        <v>0</v>
      </c>
      <c r="AA1057">
        <f t="shared" si="80"/>
        <v>0</v>
      </c>
      <c r="AB1057">
        <f t="shared" si="80"/>
        <v>0</v>
      </c>
      <c r="AC1057">
        <f t="shared" si="80"/>
        <v>0</v>
      </c>
    </row>
    <row r="1058" spans="1:29" x14ac:dyDescent="0.35">
      <c r="A1058">
        <v>1056</v>
      </c>
      <c r="B1058" s="1">
        <v>1.18E+18</v>
      </c>
      <c r="C1058" t="s">
        <v>3488</v>
      </c>
      <c r="D1058" s="3">
        <v>0</v>
      </c>
      <c r="E1058" s="3">
        <v>0</v>
      </c>
      <c r="F1058" t="s">
        <v>38</v>
      </c>
      <c r="G1058" t="str">
        <f t="shared" si="76"/>
        <v>Strong Rational</v>
      </c>
      <c r="H1058" t="s">
        <v>2443</v>
      </c>
      <c r="J1058" t="s">
        <v>3489</v>
      </c>
      <c r="K1058">
        <v>78378636</v>
      </c>
      <c r="M1058" t="s">
        <v>3490</v>
      </c>
      <c r="N1058" t="s">
        <v>18</v>
      </c>
      <c r="O1058" t="s">
        <v>3491</v>
      </c>
      <c r="P1058" t="s">
        <v>221</v>
      </c>
      <c r="R1058">
        <f t="shared" si="77"/>
        <v>0</v>
      </c>
      <c r="S1058">
        <f t="shared" si="80"/>
        <v>0</v>
      </c>
      <c r="T1058">
        <f t="shared" si="80"/>
        <v>0</v>
      </c>
      <c r="U1058">
        <f t="shared" si="80"/>
        <v>0</v>
      </c>
      <c r="V1058">
        <f t="shared" si="80"/>
        <v>0</v>
      </c>
      <c r="W1058">
        <f t="shared" si="80"/>
        <v>0</v>
      </c>
      <c r="X1058">
        <f t="shared" si="80"/>
        <v>0</v>
      </c>
      <c r="Y1058">
        <f t="shared" si="80"/>
        <v>0</v>
      </c>
      <c r="Z1058">
        <f t="shared" si="80"/>
        <v>0</v>
      </c>
      <c r="AA1058">
        <f t="shared" si="80"/>
        <v>0</v>
      </c>
      <c r="AB1058" t="str">
        <f t="shared" si="80"/>
        <v>Neutral</v>
      </c>
      <c r="AC1058">
        <f t="shared" si="80"/>
        <v>0</v>
      </c>
    </row>
    <row r="1059" spans="1:29" x14ac:dyDescent="0.35">
      <c r="A1059">
        <v>1057</v>
      </c>
      <c r="B1059" s="1">
        <v>1.18429E+18</v>
      </c>
      <c r="C1059" t="s">
        <v>3492</v>
      </c>
      <c r="D1059" s="3">
        <v>0.125</v>
      </c>
      <c r="E1059" s="3">
        <v>0.16666666666666599</v>
      </c>
      <c r="F1059" t="s">
        <v>14</v>
      </c>
      <c r="G1059" t="str">
        <f t="shared" si="76"/>
        <v>Strong Rational</v>
      </c>
      <c r="H1059" t="s">
        <v>1073</v>
      </c>
      <c r="J1059" t="s">
        <v>3493</v>
      </c>
      <c r="K1059" s="1">
        <v>8.4502E+17</v>
      </c>
      <c r="M1059" t="s">
        <v>3494</v>
      </c>
      <c r="N1059" t="s">
        <v>18</v>
      </c>
      <c r="O1059" t="s">
        <v>3495</v>
      </c>
      <c r="P1059" t="s">
        <v>36</v>
      </c>
      <c r="R1059">
        <f t="shared" si="77"/>
        <v>0</v>
      </c>
      <c r="S1059">
        <f t="shared" si="80"/>
        <v>0</v>
      </c>
      <c r="T1059" t="str">
        <f t="shared" si="80"/>
        <v>Somewhat Good</v>
      </c>
      <c r="U1059">
        <f t="shared" si="80"/>
        <v>0</v>
      </c>
      <c r="V1059">
        <f t="shared" si="80"/>
        <v>0</v>
      </c>
      <c r="W1059">
        <f t="shared" si="80"/>
        <v>0</v>
      </c>
      <c r="X1059">
        <f t="shared" si="80"/>
        <v>0</v>
      </c>
      <c r="Y1059">
        <f t="shared" si="80"/>
        <v>0</v>
      </c>
      <c r="Z1059">
        <f t="shared" si="80"/>
        <v>0</v>
      </c>
      <c r="AA1059">
        <f t="shared" si="80"/>
        <v>0</v>
      </c>
      <c r="AB1059">
        <f t="shared" si="80"/>
        <v>0</v>
      </c>
      <c r="AC1059">
        <f t="shared" si="80"/>
        <v>0</v>
      </c>
    </row>
    <row r="1060" spans="1:29" x14ac:dyDescent="0.35">
      <c r="A1060">
        <v>1058</v>
      </c>
      <c r="B1060" s="1">
        <v>1.18428E+18</v>
      </c>
      <c r="C1060" t="s">
        <v>3496</v>
      </c>
      <c r="D1060" s="3">
        <v>0</v>
      </c>
      <c r="E1060" s="3">
        <v>0</v>
      </c>
      <c r="F1060" t="s">
        <v>38</v>
      </c>
      <c r="G1060" t="str">
        <f t="shared" si="76"/>
        <v>Strong Rational</v>
      </c>
      <c r="H1060" t="s">
        <v>3497</v>
      </c>
      <c r="J1060" t="s">
        <v>3498</v>
      </c>
      <c r="K1060" s="1">
        <v>1.03917E+18</v>
      </c>
      <c r="M1060" t="s">
        <v>3499</v>
      </c>
      <c r="N1060" t="s">
        <v>18</v>
      </c>
      <c r="O1060" t="s">
        <v>3500</v>
      </c>
      <c r="P1060" t="s">
        <v>27</v>
      </c>
      <c r="R1060" t="str">
        <f t="shared" si="77"/>
        <v>Neutral</v>
      </c>
      <c r="S1060">
        <f t="shared" si="80"/>
        <v>0</v>
      </c>
      <c r="T1060">
        <f t="shared" si="80"/>
        <v>0</v>
      </c>
      <c r="U1060">
        <f t="shared" si="80"/>
        <v>0</v>
      </c>
      <c r="V1060">
        <f t="shared" si="80"/>
        <v>0</v>
      </c>
      <c r="W1060">
        <f t="shared" si="80"/>
        <v>0</v>
      </c>
      <c r="X1060">
        <f t="shared" si="80"/>
        <v>0</v>
      </c>
      <c r="Y1060">
        <f t="shared" si="80"/>
        <v>0</v>
      </c>
      <c r="Z1060">
        <f t="shared" si="80"/>
        <v>0</v>
      </c>
      <c r="AA1060">
        <f t="shared" si="80"/>
        <v>0</v>
      </c>
      <c r="AB1060">
        <f t="shared" si="80"/>
        <v>0</v>
      </c>
      <c r="AC1060">
        <f t="shared" si="80"/>
        <v>0</v>
      </c>
    </row>
    <row r="1061" spans="1:29" x14ac:dyDescent="0.35">
      <c r="A1061">
        <v>1059</v>
      </c>
      <c r="B1061" s="1">
        <v>1.18428E+18</v>
      </c>
      <c r="C1061" t="s">
        <v>3501</v>
      </c>
      <c r="D1061" s="3">
        <v>4.2424242424242399E-2</v>
      </c>
      <c r="E1061" s="3">
        <v>0.20530303030302999</v>
      </c>
      <c r="F1061" t="s">
        <v>14</v>
      </c>
      <c r="G1061" t="str">
        <f t="shared" si="76"/>
        <v>Strong Rational</v>
      </c>
      <c r="H1061" t="s">
        <v>647</v>
      </c>
      <c r="J1061" t="s">
        <v>16</v>
      </c>
      <c r="K1061">
        <v>49706418</v>
      </c>
      <c r="M1061" t="s">
        <v>3502</v>
      </c>
      <c r="N1061" t="s">
        <v>18</v>
      </c>
      <c r="O1061" t="s">
        <v>85</v>
      </c>
      <c r="P1061" t="s">
        <v>20</v>
      </c>
      <c r="R1061">
        <f t="shared" si="77"/>
        <v>0</v>
      </c>
      <c r="S1061">
        <f t="shared" si="80"/>
        <v>0</v>
      </c>
      <c r="T1061">
        <f t="shared" si="80"/>
        <v>0</v>
      </c>
      <c r="U1061">
        <f t="shared" si="80"/>
        <v>0</v>
      </c>
      <c r="V1061">
        <f t="shared" si="80"/>
        <v>0</v>
      </c>
      <c r="W1061">
        <f t="shared" si="80"/>
        <v>0</v>
      </c>
      <c r="X1061">
        <f t="shared" si="80"/>
        <v>0</v>
      </c>
      <c r="Y1061" t="str">
        <f t="shared" si="80"/>
        <v>Somewhat Good</v>
      </c>
      <c r="Z1061">
        <f t="shared" si="80"/>
        <v>0</v>
      </c>
      <c r="AA1061">
        <f t="shared" si="80"/>
        <v>0</v>
      </c>
      <c r="AB1061">
        <f t="shared" si="80"/>
        <v>0</v>
      </c>
      <c r="AC1061">
        <f t="shared" si="80"/>
        <v>0</v>
      </c>
    </row>
    <row r="1062" spans="1:29" x14ac:dyDescent="0.35">
      <c r="A1062">
        <v>1060</v>
      </c>
      <c r="B1062" s="1">
        <v>1.18427E+18</v>
      </c>
      <c r="C1062" t="s">
        <v>3503</v>
      </c>
      <c r="D1062" s="3">
        <v>0.1</v>
      </c>
      <c r="E1062" s="3">
        <v>0.55000000000000004</v>
      </c>
      <c r="F1062" t="s">
        <v>14</v>
      </c>
      <c r="G1062" t="str">
        <f t="shared" ref="G1062:G1125" si="81">IF((AND(E1062 &gt;= 0.26,E1062 &lt;=0.5)),"Rational",IF((AND(E1062 &gt; 0.5,E1062 &lt; 0.75)),"Emotional",IF((AND(E1062 &gt;= 0.75,E1062 &lt;=1)),"Strong Emotional", "Strong Rational")))</f>
        <v>Emotional</v>
      </c>
      <c r="H1062" t="s">
        <v>171</v>
      </c>
      <c r="J1062" t="s">
        <v>33</v>
      </c>
      <c r="K1062" s="1">
        <v>1.09871E+18</v>
      </c>
      <c r="M1062" t="s">
        <v>3504</v>
      </c>
      <c r="N1062" t="s">
        <v>18</v>
      </c>
      <c r="O1062" t="s">
        <v>2434</v>
      </c>
      <c r="P1062" t="s">
        <v>36</v>
      </c>
      <c r="R1062">
        <f t="shared" si="77"/>
        <v>0</v>
      </c>
      <c r="S1062">
        <f t="shared" si="80"/>
        <v>0</v>
      </c>
      <c r="T1062" t="str">
        <f t="shared" si="80"/>
        <v>Somewhat Good</v>
      </c>
      <c r="U1062">
        <f t="shared" si="80"/>
        <v>0</v>
      </c>
      <c r="V1062">
        <f t="shared" si="80"/>
        <v>0</v>
      </c>
      <c r="W1062">
        <f t="shared" si="80"/>
        <v>0</v>
      </c>
      <c r="X1062">
        <f t="shared" si="80"/>
        <v>0</v>
      </c>
      <c r="Y1062">
        <f t="shared" si="80"/>
        <v>0</v>
      </c>
      <c r="Z1062">
        <f t="shared" si="80"/>
        <v>0</v>
      </c>
      <c r="AA1062">
        <f t="shared" si="80"/>
        <v>0</v>
      </c>
      <c r="AB1062">
        <f t="shared" si="80"/>
        <v>0</v>
      </c>
      <c r="AC1062">
        <f t="shared" si="80"/>
        <v>0</v>
      </c>
    </row>
    <row r="1063" spans="1:29" x14ac:dyDescent="0.35">
      <c r="A1063">
        <v>1061</v>
      </c>
      <c r="B1063" s="1">
        <v>1.18428E+18</v>
      </c>
      <c r="C1063" t="s">
        <v>3505</v>
      </c>
      <c r="D1063" s="3">
        <v>0.6</v>
      </c>
      <c r="E1063" s="3">
        <v>1</v>
      </c>
      <c r="F1063" t="s">
        <v>14</v>
      </c>
      <c r="G1063" t="str">
        <f t="shared" si="81"/>
        <v>Strong Emotional</v>
      </c>
      <c r="H1063" t="s">
        <v>1025</v>
      </c>
      <c r="J1063" t="s">
        <v>2582</v>
      </c>
      <c r="K1063" s="1">
        <v>1.09871E+18</v>
      </c>
      <c r="M1063" t="s">
        <v>3504</v>
      </c>
      <c r="N1063" t="s">
        <v>18</v>
      </c>
      <c r="O1063" t="s">
        <v>3506</v>
      </c>
      <c r="P1063" t="s">
        <v>50</v>
      </c>
      <c r="R1063">
        <f t="shared" si="77"/>
        <v>0</v>
      </c>
      <c r="S1063">
        <f t="shared" si="80"/>
        <v>0</v>
      </c>
      <c r="T1063">
        <f t="shared" si="80"/>
        <v>0</v>
      </c>
      <c r="U1063">
        <f t="shared" si="80"/>
        <v>0</v>
      </c>
      <c r="V1063">
        <f t="shared" si="80"/>
        <v>0</v>
      </c>
      <c r="W1063" t="str">
        <f t="shared" si="80"/>
        <v>Very Good</v>
      </c>
      <c r="X1063">
        <f t="shared" si="80"/>
        <v>0</v>
      </c>
      <c r="Y1063">
        <f t="shared" si="80"/>
        <v>0</v>
      </c>
      <c r="Z1063">
        <f t="shared" si="80"/>
        <v>0</v>
      </c>
      <c r="AA1063">
        <f t="shared" si="80"/>
        <v>0</v>
      </c>
      <c r="AB1063">
        <f t="shared" si="80"/>
        <v>0</v>
      </c>
      <c r="AC1063">
        <f t="shared" si="80"/>
        <v>0</v>
      </c>
    </row>
    <row r="1064" spans="1:29" ht="261" x14ac:dyDescent="0.35">
      <c r="A1064">
        <v>1062</v>
      </c>
      <c r="B1064" s="1">
        <v>1.18429E+18</v>
      </c>
      <c r="C1064" s="2" t="s">
        <v>3507</v>
      </c>
      <c r="D1064" s="3">
        <v>0.1</v>
      </c>
      <c r="E1064" s="3">
        <v>0.133333333333333</v>
      </c>
      <c r="F1064" t="s">
        <v>14</v>
      </c>
      <c r="G1064" t="str">
        <f t="shared" si="81"/>
        <v>Strong Rational</v>
      </c>
      <c r="H1064" t="s">
        <v>472</v>
      </c>
      <c r="J1064" t="s">
        <v>346</v>
      </c>
      <c r="K1064" s="1">
        <v>1.16032E+18</v>
      </c>
      <c r="M1064" t="s">
        <v>3508</v>
      </c>
      <c r="N1064" t="s">
        <v>18</v>
      </c>
      <c r="O1064" t="s">
        <v>67</v>
      </c>
      <c r="P1064" t="s">
        <v>62</v>
      </c>
      <c r="R1064">
        <f t="shared" si="77"/>
        <v>0</v>
      </c>
      <c r="S1064">
        <f t="shared" si="80"/>
        <v>0</v>
      </c>
      <c r="T1064">
        <f t="shared" si="80"/>
        <v>0</v>
      </c>
      <c r="U1064">
        <f t="shared" si="80"/>
        <v>0</v>
      </c>
      <c r="V1064">
        <f t="shared" si="80"/>
        <v>0</v>
      </c>
      <c r="W1064">
        <f t="shared" si="80"/>
        <v>0</v>
      </c>
      <c r="X1064">
        <f t="shared" si="80"/>
        <v>0</v>
      </c>
      <c r="Y1064">
        <f t="shared" si="80"/>
        <v>0</v>
      </c>
      <c r="Z1064">
        <f t="shared" si="80"/>
        <v>0</v>
      </c>
      <c r="AA1064" t="str">
        <f t="shared" si="80"/>
        <v>Somewhat Good</v>
      </c>
      <c r="AB1064">
        <f t="shared" si="80"/>
        <v>0</v>
      </c>
      <c r="AC1064">
        <f t="shared" si="80"/>
        <v>0</v>
      </c>
    </row>
    <row r="1065" spans="1:29" ht="304.5" x14ac:dyDescent="0.35">
      <c r="A1065">
        <v>1063</v>
      </c>
      <c r="B1065" s="1">
        <v>1.18428E+18</v>
      </c>
      <c r="C1065" s="2" t="s">
        <v>3509</v>
      </c>
      <c r="D1065" s="3">
        <v>0</v>
      </c>
      <c r="E1065" s="3">
        <v>0</v>
      </c>
      <c r="F1065" t="s">
        <v>38</v>
      </c>
      <c r="G1065" t="str">
        <f t="shared" si="81"/>
        <v>Strong Rational</v>
      </c>
      <c r="H1065" t="s">
        <v>2780</v>
      </c>
      <c r="K1065" s="1">
        <v>1.16032E+18</v>
      </c>
      <c r="M1065" t="s">
        <v>3508</v>
      </c>
      <c r="N1065" t="s">
        <v>18</v>
      </c>
      <c r="O1065" t="s">
        <v>3510</v>
      </c>
      <c r="P1065" t="s">
        <v>76</v>
      </c>
      <c r="R1065">
        <f t="shared" ref="R1065:AC1121" si="82">IF($P1065 = R$1, IF(AND(0&lt;$D1065, $D1065&lt;0.5), "Somewhat Good", IF(AND(0.5&lt;=$D1065, $D1065&lt;=1), "Very Good", IF(AND(-0.5&lt;$D1065, $D1065&lt;0), "Somewhat Poor", IF(AND(-1&lt;=$D1065, $D1065&lt;=-0.5), "Very Poor", IF($D1065=0, "Neutral", "ERROR"))))),0)</f>
        <v>0</v>
      </c>
      <c r="S1065">
        <f t="shared" si="80"/>
        <v>0</v>
      </c>
      <c r="T1065">
        <f t="shared" si="80"/>
        <v>0</v>
      </c>
      <c r="U1065">
        <f t="shared" si="80"/>
        <v>0</v>
      </c>
      <c r="V1065">
        <f t="shared" si="80"/>
        <v>0</v>
      </c>
      <c r="W1065">
        <f t="shared" si="80"/>
        <v>0</v>
      </c>
      <c r="X1065">
        <f t="shared" si="80"/>
        <v>0</v>
      </c>
      <c r="Y1065">
        <f t="shared" si="80"/>
        <v>0</v>
      </c>
      <c r="Z1065">
        <f t="shared" si="80"/>
        <v>0</v>
      </c>
      <c r="AA1065">
        <f t="shared" si="80"/>
        <v>0</v>
      </c>
      <c r="AB1065">
        <f t="shared" si="80"/>
        <v>0</v>
      </c>
      <c r="AC1065" t="str">
        <f t="shared" si="80"/>
        <v>Neutral</v>
      </c>
    </row>
    <row r="1066" spans="1:29" x14ac:dyDescent="0.35">
      <c r="A1066">
        <v>1064</v>
      </c>
      <c r="B1066" s="1">
        <v>1.18426E+18</v>
      </c>
      <c r="C1066" t="s">
        <v>3511</v>
      </c>
      <c r="D1066" s="3">
        <v>0</v>
      </c>
      <c r="E1066" s="3">
        <v>0</v>
      </c>
      <c r="F1066" t="s">
        <v>38</v>
      </c>
      <c r="G1066" t="str">
        <f t="shared" si="81"/>
        <v>Strong Rational</v>
      </c>
      <c r="H1066" t="s">
        <v>3512</v>
      </c>
      <c r="J1066" t="s">
        <v>33</v>
      </c>
      <c r="K1066" s="1">
        <v>7.86736E+17</v>
      </c>
      <c r="M1066" t="s">
        <v>3513</v>
      </c>
      <c r="N1066" t="s">
        <v>18</v>
      </c>
      <c r="O1066" t="s">
        <v>35</v>
      </c>
      <c r="P1066" t="s">
        <v>36</v>
      </c>
      <c r="R1066">
        <f t="shared" si="82"/>
        <v>0</v>
      </c>
      <c r="S1066">
        <f t="shared" si="80"/>
        <v>0</v>
      </c>
      <c r="T1066" t="str">
        <f t="shared" si="80"/>
        <v>Neutral</v>
      </c>
      <c r="U1066">
        <f t="shared" si="80"/>
        <v>0</v>
      </c>
      <c r="V1066">
        <f t="shared" si="80"/>
        <v>0</v>
      </c>
      <c r="W1066">
        <f t="shared" si="80"/>
        <v>0</v>
      </c>
      <c r="X1066">
        <f t="shared" si="80"/>
        <v>0</v>
      </c>
      <c r="Y1066">
        <f t="shared" si="80"/>
        <v>0</v>
      </c>
      <c r="Z1066">
        <f t="shared" si="80"/>
        <v>0</v>
      </c>
      <c r="AA1066">
        <f t="shared" si="80"/>
        <v>0</v>
      </c>
      <c r="AB1066">
        <f t="shared" si="80"/>
        <v>0</v>
      </c>
      <c r="AC1066">
        <f t="shared" si="80"/>
        <v>0</v>
      </c>
    </row>
    <row r="1067" spans="1:29" x14ac:dyDescent="0.35">
      <c r="A1067">
        <v>1065</v>
      </c>
      <c r="B1067" s="1">
        <v>1.18427E+18</v>
      </c>
      <c r="C1067" t="s">
        <v>3514</v>
      </c>
      <c r="D1067" s="3">
        <v>0</v>
      </c>
      <c r="E1067" s="3">
        <v>1</v>
      </c>
      <c r="F1067" t="s">
        <v>38</v>
      </c>
      <c r="G1067" t="str">
        <f t="shared" si="81"/>
        <v>Strong Emotional</v>
      </c>
      <c r="H1067" t="s">
        <v>314</v>
      </c>
      <c r="K1067" s="1">
        <v>7.81107E+17</v>
      </c>
      <c r="M1067" t="s">
        <v>3515</v>
      </c>
      <c r="N1067" t="s">
        <v>1758</v>
      </c>
      <c r="O1067" t="s">
        <v>767</v>
      </c>
      <c r="P1067" t="s">
        <v>76</v>
      </c>
      <c r="R1067">
        <f t="shared" si="82"/>
        <v>0</v>
      </c>
      <c r="S1067">
        <f t="shared" si="80"/>
        <v>0</v>
      </c>
      <c r="T1067">
        <f t="shared" si="80"/>
        <v>0</v>
      </c>
      <c r="U1067">
        <f t="shared" si="80"/>
        <v>0</v>
      </c>
      <c r="V1067">
        <f t="shared" si="80"/>
        <v>0</v>
      </c>
      <c r="W1067">
        <f t="shared" si="80"/>
        <v>0</v>
      </c>
      <c r="X1067">
        <f t="shared" si="80"/>
        <v>0</v>
      </c>
      <c r="Y1067">
        <f t="shared" si="80"/>
        <v>0</v>
      </c>
      <c r="Z1067">
        <f t="shared" si="80"/>
        <v>0</v>
      </c>
      <c r="AA1067">
        <f t="shared" si="80"/>
        <v>0</v>
      </c>
      <c r="AB1067">
        <f t="shared" si="80"/>
        <v>0</v>
      </c>
      <c r="AC1067" t="str">
        <f t="shared" si="80"/>
        <v>Neutral</v>
      </c>
    </row>
    <row r="1068" spans="1:29" x14ac:dyDescent="0.35">
      <c r="A1068">
        <v>1066</v>
      </c>
      <c r="B1068" s="1">
        <v>1.18427E+18</v>
      </c>
      <c r="C1068" t="s">
        <v>3516</v>
      </c>
      <c r="D1068" s="3">
        <v>0</v>
      </c>
      <c r="E1068" s="3">
        <v>0</v>
      </c>
      <c r="F1068" t="s">
        <v>38</v>
      </c>
      <c r="G1068" t="str">
        <f t="shared" si="81"/>
        <v>Strong Rational</v>
      </c>
      <c r="H1068" t="s">
        <v>511</v>
      </c>
      <c r="J1068" t="s">
        <v>53</v>
      </c>
      <c r="K1068">
        <v>30541239</v>
      </c>
      <c r="M1068" t="s">
        <v>3517</v>
      </c>
      <c r="N1068" t="s">
        <v>18</v>
      </c>
      <c r="O1068" t="s">
        <v>55</v>
      </c>
      <c r="P1068" t="s">
        <v>56</v>
      </c>
      <c r="R1068">
        <f t="shared" si="82"/>
        <v>0</v>
      </c>
      <c r="S1068">
        <f t="shared" si="80"/>
        <v>0</v>
      </c>
      <c r="T1068">
        <f t="shared" si="80"/>
        <v>0</v>
      </c>
      <c r="U1068">
        <f t="shared" si="80"/>
        <v>0</v>
      </c>
      <c r="V1068">
        <f t="shared" si="80"/>
        <v>0</v>
      </c>
      <c r="W1068">
        <f t="shared" si="80"/>
        <v>0</v>
      </c>
      <c r="X1068">
        <f t="shared" si="80"/>
        <v>0</v>
      </c>
      <c r="Y1068">
        <f t="shared" si="80"/>
        <v>0</v>
      </c>
      <c r="Z1068" t="str">
        <f t="shared" si="80"/>
        <v>Neutral</v>
      </c>
      <c r="AA1068">
        <f t="shared" si="80"/>
        <v>0</v>
      </c>
      <c r="AB1068">
        <f t="shared" si="80"/>
        <v>0</v>
      </c>
      <c r="AC1068">
        <f t="shared" si="80"/>
        <v>0</v>
      </c>
    </row>
    <row r="1069" spans="1:29" x14ac:dyDescent="0.35">
      <c r="A1069">
        <v>1067</v>
      </c>
      <c r="B1069" s="1">
        <v>1.18429E+18</v>
      </c>
      <c r="C1069" t="s">
        <v>3518</v>
      </c>
      <c r="D1069" s="3">
        <v>0.7</v>
      </c>
      <c r="E1069" s="3">
        <v>0.9</v>
      </c>
      <c r="F1069" t="s">
        <v>14</v>
      </c>
      <c r="G1069" t="str">
        <f t="shared" si="81"/>
        <v>Strong Emotional</v>
      </c>
      <c r="H1069" t="s">
        <v>472</v>
      </c>
      <c r="J1069" t="s">
        <v>3519</v>
      </c>
      <c r="K1069">
        <v>16630406</v>
      </c>
      <c r="M1069" t="s">
        <v>3520</v>
      </c>
      <c r="N1069" t="s">
        <v>18</v>
      </c>
      <c r="O1069" t="s">
        <v>3521</v>
      </c>
      <c r="P1069" t="s">
        <v>62</v>
      </c>
      <c r="R1069">
        <f t="shared" si="82"/>
        <v>0</v>
      </c>
      <c r="S1069">
        <f t="shared" si="80"/>
        <v>0</v>
      </c>
      <c r="T1069">
        <f t="shared" si="80"/>
        <v>0</v>
      </c>
      <c r="U1069">
        <f t="shared" si="80"/>
        <v>0</v>
      </c>
      <c r="V1069">
        <f t="shared" si="80"/>
        <v>0</v>
      </c>
      <c r="W1069">
        <f t="shared" si="80"/>
        <v>0</v>
      </c>
      <c r="X1069">
        <f t="shared" si="80"/>
        <v>0</v>
      </c>
      <c r="Y1069">
        <f t="shared" si="80"/>
        <v>0</v>
      </c>
      <c r="Z1069">
        <f t="shared" si="80"/>
        <v>0</v>
      </c>
      <c r="AA1069" t="str">
        <f t="shared" si="80"/>
        <v>Very Good</v>
      </c>
      <c r="AB1069">
        <f t="shared" si="80"/>
        <v>0</v>
      </c>
      <c r="AC1069">
        <f t="shared" si="80"/>
        <v>0</v>
      </c>
    </row>
    <row r="1070" spans="1:29" x14ac:dyDescent="0.35">
      <c r="A1070">
        <v>1068</v>
      </c>
      <c r="B1070" s="1">
        <v>1.18428E+18</v>
      </c>
      <c r="C1070" t="s">
        <v>3522</v>
      </c>
      <c r="D1070" s="3">
        <v>0.8</v>
      </c>
      <c r="E1070" s="3">
        <v>0.7</v>
      </c>
      <c r="F1070" t="s">
        <v>14</v>
      </c>
      <c r="G1070" t="str">
        <f t="shared" si="81"/>
        <v>Emotional</v>
      </c>
      <c r="H1070" t="s">
        <v>3523</v>
      </c>
      <c r="J1070" t="s">
        <v>164</v>
      </c>
      <c r="K1070">
        <v>23314159</v>
      </c>
      <c r="M1070" t="s">
        <v>3524</v>
      </c>
      <c r="N1070" t="s">
        <v>18</v>
      </c>
      <c r="O1070" t="s">
        <v>166</v>
      </c>
      <c r="P1070" t="s">
        <v>156</v>
      </c>
      <c r="R1070">
        <f t="shared" si="82"/>
        <v>0</v>
      </c>
      <c r="S1070">
        <f t="shared" si="80"/>
        <v>0</v>
      </c>
      <c r="T1070">
        <f t="shared" si="80"/>
        <v>0</v>
      </c>
      <c r="U1070" t="str">
        <f t="shared" si="80"/>
        <v>Very Good</v>
      </c>
      <c r="V1070">
        <f t="shared" si="80"/>
        <v>0</v>
      </c>
      <c r="W1070">
        <f t="shared" si="80"/>
        <v>0</v>
      </c>
      <c r="X1070">
        <f t="shared" si="80"/>
        <v>0</v>
      </c>
      <c r="Y1070">
        <f t="shared" si="80"/>
        <v>0</v>
      </c>
      <c r="Z1070">
        <f t="shared" si="80"/>
        <v>0</v>
      </c>
      <c r="AA1070">
        <f t="shared" si="80"/>
        <v>0</v>
      </c>
      <c r="AB1070">
        <f t="shared" si="80"/>
        <v>0</v>
      </c>
      <c r="AC1070">
        <f t="shared" si="80"/>
        <v>0</v>
      </c>
    </row>
    <row r="1071" spans="1:29" x14ac:dyDescent="0.35">
      <c r="A1071">
        <v>1069</v>
      </c>
      <c r="B1071" s="1">
        <v>1.18428E+18</v>
      </c>
      <c r="C1071" t="s">
        <v>3525</v>
      </c>
      <c r="D1071" s="3">
        <v>0</v>
      </c>
      <c r="E1071" s="3">
        <v>0</v>
      </c>
      <c r="F1071" t="s">
        <v>38</v>
      </c>
      <c r="G1071" t="str">
        <f t="shared" si="81"/>
        <v>Strong Rational</v>
      </c>
      <c r="H1071" t="s">
        <v>517</v>
      </c>
      <c r="J1071" t="s">
        <v>3526</v>
      </c>
      <c r="K1071" s="1">
        <v>7.15564E+17</v>
      </c>
      <c r="M1071" t="s">
        <v>3527</v>
      </c>
      <c r="N1071" t="s">
        <v>18</v>
      </c>
      <c r="O1071" t="s">
        <v>3528</v>
      </c>
      <c r="P1071" t="s">
        <v>36</v>
      </c>
      <c r="R1071">
        <f t="shared" si="82"/>
        <v>0</v>
      </c>
      <c r="S1071">
        <f t="shared" si="80"/>
        <v>0</v>
      </c>
      <c r="T1071" t="str">
        <f t="shared" si="80"/>
        <v>Neutral</v>
      </c>
      <c r="U1071">
        <f t="shared" si="80"/>
        <v>0</v>
      </c>
      <c r="V1071">
        <f t="shared" si="80"/>
        <v>0</v>
      </c>
      <c r="W1071">
        <f t="shared" si="80"/>
        <v>0</v>
      </c>
      <c r="X1071">
        <f t="shared" si="80"/>
        <v>0</v>
      </c>
      <c r="Y1071">
        <f t="shared" si="80"/>
        <v>0</v>
      </c>
      <c r="Z1071">
        <f t="shared" si="80"/>
        <v>0</v>
      </c>
      <c r="AA1071">
        <f t="shared" si="80"/>
        <v>0</v>
      </c>
      <c r="AB1071">
        <f t="shared" si="80"/>
        <v>0</v>
      </c>
      <c r="AC1071">
        <f t="shared" si="80"/>
        <v>0</v>
      </c>
    </row>
    <row r="1072" spans="1:29" x14ac:dyDescent="0.35">
      <c r="A1072">
        <v>1070</v>
      </c>
      <c r="B1072" s="1">
        <v>1.18428E+18</v>
      </c>
      <c r="C1072" t="s">
        <v>3529</v>
      </c>
      <c r="D1072" s="3">
        <v>0</v>
      </c>
      <c r="E1072" s="3">
        <v>0</v>
      </c>
      <c r="F1072" t="s">
        <v>38</v>
      </c>
      <c r="G1072" t="str">
        <f t="shared" si="81"/>
        <v>Strong Rational</v>
      </c>
      <c r="H1072" t="s">
        <v>3530</v>
      </c>
      <c r="J1072" t="s">
        <v>2892</v>
      </c>
      <c r="K1072" s="1">
        <v>7.71799E+17</v>
      </c>
      <c r="M1072" t="s">
        <v>3531</v>
      </c>
      <c r="N1072" t="s">
        <v>18</v>
      </c>
      <c r="O1072" t="s">
        <v>3532</v>
      </c>
      <c r="P1072" t="s">
        <v>156</v>
      </c>
      <c r="R1072">
        <f t="shared" si="82"/>
        <v>0</v>
      </c>
      <c r="S1072">
        <f t="shared" si="80"/>
        <v>0</v>
      </c>
      <c r="T1072">
        <f t="shared" si="80"/>
        <v>0</v>
      </c>
      <c r="U1072" t="str">
        <f t="shared" si="80"/>
        <v>Neutral</v>
      </c>
      <c r="V1072">
        <f t="shared" si="80"/>
        <v>0</v>
      </c>
      <c r="W1072">
        <f t="shared" si="80"/>
        <v>0</v>
      </c>
      <c r="X1072">
        <f t="shared" si="80"/>
        <v>0</v>
      </c>
      <c r="Y1072">
        <f t="shared" si="80"/>
        <v>0</v>
      </c>
      <c r="Z1072">
        <f t="shared" si="80"/>
        <v>0</v>
      </c>
      <c r="AA1072">
        <f t="shared" si="80"/>
        <v>0</v>
      </c>
      <c r="AB1072">
        <f t="shared" si="80"/>
        <v>0</v>
      </c>
      <c r="AC1072">
        <f t="shared" si="80"/>
        <v>0</v>
      </c>
    </row>
    <row r="1073" spans="1:29" x14ac:dyDescent="0.35">
      <c r="A1073">
        <v>1071</v>
      </c>
      <c r="B1073" s="1">
        <v>1.18427E+18</v>
      </c>
      <c r="C1073" t="s">
        <v>3533</v>
      </c>
      <c r="D1073" s="3">
        <v>0.26190476190476097</v>
      </c>
      <c r="E1073" s="3">
        <v>0.34523809523809501</v>
      </c>
      <c r="F1073" t="s">
        <v>14</v>
      </c>
      <c r="G1073" t="str">
        <f t="shared" si="81"/>
        <v>Rational</v>
      </c>
      <c r="H1073" t="s">
        <v>2609</v>
      </c>
      <c r="K1073">
        <v>11939922</v>
      </c>
      <c r="M1073" t="s">
        <v>3534</v>
      </c>
      <c r="N1073" t="s">
        <v>487</v>
      </c>
      <c r="O1073" t="s">
        <v>3535</v>
      </c>
      <c r="P1073" t="s">
        <v>36</v>
      </c>
      <c r="R1073">
        <f t="shared" si="82"/>
        <v>0</v>
      </c>
      <c r="S1073">
        <f t="shared" si="80"/>
        <v>0</v>
      </c>
      <c r="T1073" t="str">
        <f t="shared" si="80"/>
        <v>Somewhat Good</v>
      </c>
      <c r="U1073">
        <f t="shared" si="80"/>
        <v>0</v>
      </c>
      <c r="V1073">
        <f t="shared" si="80"/>
        <v>0</v>
      </c>
      <c r="W1073">
        <f t="shared" si="80"/>
        <v>0</v>
      </c>
      <c r="X1073">
        <f t="shared" si="80"/>
        <v>0</v>
      </c>
      <c r="Y1073">
        <f t="shared" si="80"/>
        <v>0</v>
      </c>
      <c r="Z1073">
        <f t="shared" si="80"/>
        <v>0</v>
      </c>
      <c r="AA1073">
        <f t="shared" si="80"/>
        <v>0</v>
      </c>
      <c r="AB1073">
        <f t="shared" si="80"/>
        <v>0</v>
      </c>
      <c r="AC1073">
        <f t="shared" si="80"/>
        <v>0</v>
      </c>
    </row>
    <row r="1074" spans="1:29" x14ac:dyDescent="0.35">
      <c r="A1074">
        <v>1072</v>
      </c>
      <c r="B1074" s="1">
        <v>1.18428E+18</v>
      </c>
      <c r="C1074" t="s">
        <v>3536</v>
      </c>
      <c r="D1074" s="3">
        <v>0</v>
      </c>
      <c r="E1074" s="3">
        <v>0</v>
      </c>
      <c r="F1074" t="s">
        <v>38</v>
      </c>
      <c r="G1074" t="str">
        <f t="shared" si="81"/>
        <v>Strong Rational</v>
      </c>
      <c r="H1074" t="s">
        <v>1702</v>
      </c>
      <c r="J1074" t="s">
        <v>53</v>
      </c>
      <c r="K1074" s="1">
        <v>9.37726E+17</v>
      </c>
      <c r="M1074" t="s">
        <v>3537</v>
      </c>
      <c r="N1074" t="s">
        <v>18</v>
      </c>
      <c r="O1074" t="s">
        <v>55</v>
      </c>
      <c r="P1074" t="s">
        <v>56</v>
      </c>
      <c r="R1074">
        <f t="shared" si="82"/>
        <v>0</v>
      </c>
      <c r="S1074">
        <f t="shared" si="80"/>
        <v>0</v>
      </c>
      <c r="T1074">
        <f t="shared" si="80"/>
        <v>0</v>
      </c>
      <c r="U1074">
        <f t="shared" si="80"/>
        <v>0</v>
      </c>
      <c r="V1074">
        <f t="shared" si="80"/>
        <v>0</v>
      </c>
      <c r="W1074">
        <f t="shared" si="80"/>
        <v>0</v>
      </c>
      <c r="X1074">
        <f t="shared" si="80"/>
        <v>0</v>
      </c>
      <c r="Y1074">
        <f t="shared" si="80"/>
        <v>0</v>
      </c>
      <c r="Z1074" t="str">
        <f t="shared" si="80"/>
        <v>Neutral</v>
      </c>
      <c r="AA1074">
        <f t="shared" si="80"/>
        <v>0</v>
      </c>
      <c r="AB1074">
        <f t="shared" si="80"/>
        <v>0</v>
      </c>
      <c r="AC1074">
        <f t="shared" si="80"/>
        <v>0</v>
      </c>
    </row>
    <row r="1075" spans="1:29" x14ac:dyDescent="0.35">
      <c r="A1075">
        <v>1073</v>
      </c>
      <c r="B1075" s="1">
        <v>1.18427E+18</v>
      </c>
      <c r="C1075" t="s">
        <v>3538</v>
      </c>
      <c r="D1075" s="3">
        <v>0.5</v>
      </c>
      <c r="E1075" s="3">
        <v>0.5</v>
      </c>
      <c r="F1075" t="s">
        <v>14</v>
      </c>
      <c r="G1075" t="str">
        <f t="shared" si="81"/>
        <v>Rational</v>
      </c>
      <c r="H1075" t="s">
        <v>3539</v>
      </c>
      <c r="K1075">
        <v>178251977</v>
      </c>
      <c r="M1075" t="s">
        <v>3540</v>
      </c>
      <c r="N1075" t="s">
        <v>48</v>
      </c>
      <c r="O1075" t="s">
        <v>75</v>
      </c>
      <c r="P1075" t="s">
        <v>76</v>
      </c>
      <c r="R1075">
        <f t="shared" si="82"/>
        <v>0</v>
      </c>
      <c r="S1075">
        <f t="shared" si="80"/>
        <v>0</v>
      </c>
      <c r="T1075">
        <f t="shared" si="80"/>
        <v>0</v>
      </c>
      <c r="U1075">
        <f t="shared" si="80"/>
        <v>0</v>
      </c>
      <c r="V1075">
        <f t="shared" si="80"/>
        <v>0</v>
      </c>
      <c r="W1075">
        <f t="shared" si="80"/>
        <v>0</v>
      </c>
      <c r="X1075">
        <f t="shared" si="80"/>
        <v>0</v>
      </c>
      <c r="Y1075">
        <f t="shared" si="80"/>
        <v>0</v>
      </c>
      <c r="Z1075">
        <f t="shared" si="80"/>
        <v>0</v>
      </c>
      <c r="AA1075">
        <f t="shared" si="80"/>
        <v>0</v>
      </c>
      <c r="AB1075">
        <f t="shared" si="80"/>
        <v>0</v>
      </c>
      <c r="AC1075" t="str">
        <f t="shared" si="80"/>
        <v>Very Good</v>
      </c>
    </row>
    <row r="1076" spans="1:29" x14ac:dyDescent="0.35">
      <c r="A1076">
        <v>1074</v>
      </c>
      <c r="B1076" s="1">
        <v>1.18E+18</v>
      </c>
      <c r="C1076" t="s">
        <v>3541</v>
      </c>
      <c r="D1076" s="3">
        <v>-0.2</v>
      </c>
      <c r="E1076" s="3">
        <v>0.55000000000000004</v>
      </c>
      <c r="F1076" t="s">
        <v>69</v>
      </c>
      <c r="G1076" t="str">
        <f t="shared" si="81"/>
        <v>Emotional</v>
      </c>
      <c r="H1076" t="s">
        <v>1244</v>
      </c>
      <c r="J1076" t="s">
        <v>373</v>
      </c>
      <c r="K1076">
        <v>791964055</v>
      </c>
      <c r="M1076" t="s">
        <v>3542</v>
      </c>
      <c r="N1076" t="s">
        <v>18</v>
      </c>
      <c r="O1076" t="s">
        <v>698</v>
      </c>
      <c r="P1076" t="s">
        <v>221</v>
      </c>
      <c r="R1076">
        <f t="shared" si="82"/>
        <v>0</v>
      </c>
      <c r="S1076">
        <f t="shared" si="80"/>
        <v>0</v>
      </c>
      <c r="T1076">
        <f t="shared" si="80"/>
        <v>0</v>
      </c>
      <c r="U1076">
        <f t="shared" si="80"/>
        <v>0</v>
      </c>
      <c r="V1076">
        <f t="shared" si="80"/>
        <v>0</v>
      </c>
      <c r="W1076">
        <f t="shared" si="80"/>
        <v>0</v>
      </c>
      <c r="X1076">
        <f t="shared" si="80"/>
        <v>0</v>
      </c>
      <c r="Y1076">
        <f t="shared" si="80"/>
        <v>0</v>
      </c>
      <c r="Z1076">
        <f t="shared" si="80"/>
        <v>0</v>
      </c>
      <c r="AA1076">
        <f t="shared" si="80"/>
        <v>0</v>
      </c>
      <c r="AB1076" t="str">
        <f t="shared" si="80"/>
        <v>Somewhat Poor</v>
      </c>
      <c r="AC1076">
        <f t="shared" si="80"/>
        <v>0</v>
      </c>
    </row>
    <row r="1077" spans="1:29" x14ac:dyDescent="0.35">
      <c r="A1077">
        <v>1075</v>
      </c>
      <c r="B1077" s="1">
        <v>1.18E+18</v>
      </c>
      <c r="C1077" t="s">
        <v>3541</v>
      </c>
      <c r="D1077" s="3">
        <v>-0.2</v>
      </c>
      <c r="E1077" s="3">
        <v>0.55000000000000004</v>
      </c>
      <c r="F1077" t="s">
        <v>69</v>
      </c>
      <c r="G1077" t="str">
        <f t="shared" si="81"/>
        <v>Emotional</v>
      </c>
      <c r="H1077" t="s">
        <v>1244</v>
      </c>
      <c r="J1077" t="s">
        <v>373</v>
      </c>
      <c r="K1077">
        <v>791964055</v>
      </c>
      <c r="M1077" t="s">
        <v>3542</v>
      </c>
      <c r="N1077" t="s">
        <v>18</v>
      </c>
      <c r="O1077" t="s">
        <v>698</v>
      </c>
      <c r="P1077" t="s">
        <v>221</v>
      </c>
      <c r="R1077">
        <f t="shared" si="82"/>
        <v>0</v>
      </c>
      <c r="S1077">
        <f t="shared" si="80"/>
        <v>0</v>
      </c>
      <c r="T1077">
        <f t="shared" si="80"/>
        <v>0</v>
      </c>
      <c r="U1077">
        <f t="shared" si="80"/>
        <v>0</v>
      </c>
      <c r="V1077">
        <f t="shared" si="80"/>
        <v>0</v>
      </c>
      <c r="W1077">
        <f t="shared" si="80"/>
        <v>0</v>
      </c>
      <c r="X1077">
        <f t="shared" si="80"/>
        <v>0</v>
      </c>
      <c r="Y1077">
        <f t="shared" si="80"/>
        <v>0</v>
      </c>
      <c r="Z1077">
        <f t="shared" si="80"/>
        <v>0</v>
      </c>
      <c r="AA1077">
        <f t="shared" si="80"/>
        <v>0</v>
      </c>
      <c r="AB1077" t="str">
        <f t="shared" si="80"/>
        <v>Somewhat Poor</v>
      </c>
      <c r="AC1077">
        <f t="shared" si="80"/>
        <v>0</v>
      </c>
    </row>
    <row r="1078" spans="1:29" x14ac:dyDescent="0.35">
      <c r="A1078">
        <v>1076</v>
      </c>
      <c r="B1078" s="1">
        <v>1.18427E+18</v>
      </c>
      <c r="C1078" t="s">
        <v>3543</v>
      </c>
      <c r="D1078" s="3">
        <v>0.625</v>
      </c>
      <c r="E1078" s="3">
        <v>1</v>
      </c>
      <c r="F1078" t="s">
        <v>14</v>
      </c>
      <c r="G1078" t="str">
        <f t="shared" si="81"/>
        <v>Strong Emotional</v>
      </c>
      <c r="H1078" t="s">
        <v>3544</v>
      </c>
      <c r="J1078" t="s">
        <v>476</v>
      </c>
      <c r="K1078" s="1">
        <v>8.16124E+17</v>
      </c>
      <c r="M1078" t="s">
        <v>3545</v>
      </c>
      <c r="N1078" t="s">
        <v>18</v>
      </c>
      <c r="O1078" t="s">
        <v>478</v>
      </c>
      <c r="P1078" t="s">
        <v>156</v>
      </c>
      <c r="R1078">
        <f t="shared" si="82"/>
        <v>0</v>
      </c>
      <c r="S1078">
        <f t="shared" si="80"/>
        <v>0</v>
      </c>
      <c r="T1078">
        <f t="shared" si="80"/>
        <v>0</v>
      </c>
      <c r="U1078" t="str">
        <f t="shared" si="80"/>
        <v>Very Good</v>
      </c>
      <c r="V1078">
        <f t="shared" si="80"/>
        <v>0</v>
      </c>
      <c r="W1078">
        <f t="shared" si="80"/>
        <v>0</v>
      </c>
      <c r="X1078">
        <f t="shared" si="80"/>
        <v>0</v>
      </c>
      <c r="Y1078">
        <f t="shared" si="80"/>
        <v>0</v>
      </c>
      <c r="Z1078">
        <f t="shared" si="80"/>
        <v>0</v>
      </c>
      <c r="AA1078">
        <f t="shared" si="80"/>
        <v>0</v>
      </c>
      <c r="AB1078">
        <f t="shared" si="80"/>
        <v>0</v>
      </c>
      <c r="AC1078">
        <f t="shared" si="80"/>
        <v>0</v>
      </c>
    </row>
    <row r="1079" spans="1:29" x14ac:dyDescent="0.35">
      <c r="A1079">
        <v>1077</v>
      </c>
      <c r="B1079" s="1">
        <v>1.18426E+18</v>
      </c>
      <c r="C1079" t="s">
        <v>3546</v>
      </c>
      <c r="D1079" s="3">
        <v>0</v>
      </c>
      <c r="E1079" s="3">
        <v>0</v>
      </c>
      <c r="F1079" t="s">
        <v>38</v>
      </c>
      <c r="G1079" t="str">
        <f t="shared" si="81"/>
        <v>Strong Rational</v>
      </c>
      <c r="H1079" t="s">
        <v>3547</v>
      </c>
      <c r="J1079" t="s">
        <v>346</v>
      </c>
      <c r="K1079" s="1">
        <v>9.179E+17</v>
      </c>
      <c r="M1079" t="s">
        <v>3548</v>
      </c>
      <c r="N1079" t="s">
        <v>18</v>
      </c>
      <c r="O1079" t="s">
        <v>3549</v>
      </c>
      <c r="P1079" t="s">
        <v>62</v>
      </c>
      <c r="R1079">
        <f t="shared" si="82"/>
        <v>0</v>
      </c>
      <c r="S1079">
        <f t="shared" si="80"/>
        <v>0</v>
      </c>
      <c r="T1079">
        <f t="shared" si="80"/>
        <v>0</v>
      </c>
      <c r="U1079">
        <f t="shared" si="80"/>
        <v>0</v>
      </c>
      <c r="V1079">
        <f t="shared" si="80"/>
        <v>0</v>
      </c>
      <c r="W1079">
        <f t="shared" si="80"/>
        <v>0</v>
      </c>
      <c r="X1079">
        <f t="shared" si="80"/>
        <v>0</v>
      </c>
      <c r="Y1079">
        <f t="shared" si="80"/>
        <v>0</v>
      </c>
      <c r="Z1079">
        <f t="shared" si="80"/>
        <v>0</v>
      </c>
      <c r="AA1079" t="str">
        <f t="shared" si="80"/>
        <v>Neutral</v>
      </c>
      <c r="AB1079">
        <f t="shared" si="80"/>
        <v>0</v>
      </c>
      <c r="AC1079">
        <f t="shared" si="80"/>
        <v>0</v>
      </c>
    </row>
    <row r="1080" spans="1:29" ht="275.5" x14ac:dyDescent="0.35">
      <c r="A1080">
        <v>1078</v>
      </c>
      <c r="B1080" s="1">
        <v>1.18391E+18</v>
      </c>
      <c r="C1080" s="2" t="s">
        <v>3550</v>
      </c>
      <c r="D1080" s="3">
        <v>0</v>
      </c>
      <c r="E1080" s="3">
        <v>1</v>
      </c>
      <c r="F1080" t="s">
        <v>38</v>
      </c>
      <c r="G1080" t="str">
        <f t="shared" si="81"/>
        <v>Strong Emotional</v>
      </c>
      <c r="H1080" t="s">
        <v>3551</v>
      </c>
      <c r="J1080" t="s">
        <v>23</v>
      </c>
      <c r="K1080" s="1">
        <v>1.04989E+18</v>
      </c>
      <c r="M1080" t="s">
        <v>3552</v>
      </c>
      <c r="N1080" t="s">
        <v>18</v>
      </c>
      <c r="O1080" t="s">
        <v>3553</v>
      </c>
      <c r="P1080" t="s">
        <v>27</v>
      </c>
      <c r="R1080" t="str">
        <f t="shared" si="82"/>
        <v>Neutral</v>
      </c>
      <c r="S1080">
        <f t="shared" si="80"/>
        <v>0</v>
      </c>
      <c r="T1080">
        <f t="shared" si="80"/>
        <v>0</v>
      </c>
      <c r="U1080">
        <f t="shared" si="80"/>
        <v>0</v>
      </c>
      <c r="V1080">
        <f t="shared" si="80"/>
        <v>0</v>
      </c>
      <c r="W1080">
        <f t="shared" si="80"/>
        <v>0</v>
      </c>
      <c r="X1080">
        <f t="shared" si="80"/>
        <v>0</v>
      </c>
      <c r="Y1080">
        <f t="shared" si="80"/>
        <v>0</v>
      </c>
      <c r="Z1080">
        <f t="shared" si="80"/>
        <v>0</v>
      </c>
      <c r="AA1080">
        <f t="shared" si="80"/>
        <v>0</v>
      </c>
      <c r="AB1080">
        <f t="shared" ref="S1080:AC1103" si="83">IF($P1080 = AB$1, IF(AND(0&lt;$D1080, $D1080&lt;0.5), "Somewhat Good", IF(AND(0.5&lt;=$D1080, $D1080&lt;=1), "Very Good", IF(AND(-0.5&lt;$D1080, $D1080&lt;0), "Somewhat Poor", IF(AND(-1&lt;=$D1080, $D1080&lt;=-0.5), "Very Poor", IF($D1080=0, "Neutral", "ERROR"))))),0)</f>
        <v>0</v>
      </c>
      <c r="AC1080">
        <f t="shared" si="83"/>
        <v>0</v>
      </c>
    </row>
    <row r="1081" spans="1:29" x14ac:dyDescent="0.35">
      <c r="A1081">
        <v>1079</v>
      </c>
      <c r="B1081" s="1">
        <v>1.18426E+18</v>
      </c>
      <c r="C1081" t="s">
        <v>3554</v>
      </c>
      <c r="D1081" s="3">
        <v>0</v>
      </c>
      <c r="E1081" s="3">
        <v>0</v>
      </c>
      <c r="F1081" t="s">
        <v>38</v>
      </c>
      <c r="G1081" t="str">
        <f t="shared" si="81"/>
        <v>Strong Rational</v>
      </c>
      <c r="H1081" t="s">
        <v>3555</v>
      </c>
      <c r="J1081" t="s">
        <v>16</v>
      </c>
      <c r="K1081" s="1">
        <v>8.3016E+17</v>
      </c>
      <c r="M1081" t="s">
        <v>3556</v>
      </c>
      <c r="N1081" t="s">
        <v>18</v>
      </c>
      <c r="O1081" t="s">
        <v>85</v>
      </c>
      <c r="P1081" t="s">
        <v>20</v>
      </c>
      <c r="R1081">
        <f t="shared" si="82"/>
        <v>0</v>
      </c>
      <c r="S1081">
        <f t="shared" si="83"/>
        <v>0</v>
      </c>
      <c r="T1081">
        <f t="shared" si="83"/>
        <v>0</v>
      </c>
      <c r="U1081">
        <f t="shared" si="83"/>
        <v>0</v>
      </c>
      <c r="V1081">
        <f t="shared" si="83"/>
        <v>0</v>
      </c>
      <c r="W1081">
        <f t="shared" si="83"/>
        <v>0</v>
      </c>
      <c r="X1081">
        <f t="shared" si="83"/>
        <v>0</v>
      </c>
      <c r="Y1081" t="str">
        <f t="shared" si="83"/>
        <v>Neutral</v>
      </c>
      <c r="Z1081">
        <f t="shared" si="83"/>
        <v>0</v>
      </c>
      <c r="AA1081">
        <f t="shared" si="83"/>
        <v>0</v>
      </c>
      <c r="AB1081">
        <f t="shared" si="83"/>
        <v>0</v>
      </c>
      <c r="AC1081">
        <f t="shared" si="83"/>
        <v>0</v>
      </c>
    </row>
    <row r="1082" spans="1:29" x14ac:dyDescent="0.35">
      <c r="A1082">
        <v>1080</v>
      </c>
      <c r="B1082" s="1">
        <v>1.18426E+18</v>
      </c>
      <c r="C1082" t="s">
        <v>3557</v>
      </c>
      <c r="D1082" s="3">
        <v>0</v>
      </c>
      <c r="E1082" s="3">
        <v>0</v>
      </c>
      <c r="F1082" t="s">
        <v>38</v>
      </c>
      <c r="G1082" t="str">
        <f t="shared" si="81"/>
        <v>Strong Rational</v>
      </c>
      <c r="H1082" t="s">
        <v>3558</v>
      </c>
      <c r="J1082" t="s">
        <v>1350</v>
      </c>
      <c r="K1082">
        <v>2892439622</v>
      </c>
      <c r="M1082" t="s">
        <v>3559</v>
      </c>
      <c r="N1082" t="s">
        <v>18</v>
      </c>
      <c r="O1082" t="s">
        <v>1352</v>
      </c>
      <c r="P1082" t="s">
        <v>27</v>
      </c>
      <c r="R1082" t="str">
        <f t="shared" si="82"/>
        <v>Neutral</v>
      </c>
      <c r="S1082">
        <f t="shared" si="83"/>
        <v>0</v>
      </c>
      <c r="T1082">
        <f t="shared" si="83"/>
        <v>0</v>
      </c>
      <c r="U1082">
        <f t="shared" si="83"/>
        <v>0</v>
      </c>
      <c r="V1082">
        <f t="shared" si="83"/>
        <v>0</v>
      </c>
      <c r="W1082">
        <f t="shared" si="83"/>
        <v>0</v>
      </c>
      <c r="X1082">
        <f t="shared" si="83"/>
        <v>0</v>
      </c>
      <c r="Y1082">
        <f t="shared" si="83"/>
        <v>0</v>
      </c>
      <c r="Z1082">
        <f t="shared" si="83"/>
        <v>0</v>
      </c>
      <c r="AA1082">
        <f t="shared" si="83"/>
        <v>0</v>
      </c>
      <c r="AB1082">
        <f t="shared" si="83"/>
        <v>0</v>
      </c>
      <c r="AC1082">
        <f t="shared" si="83"/>
        <v>0</v>
      </c>
    </row>
    <row r="1083" spans="1:29" x14ac:dyDescent="0.35">
      <c r="A1083">
        <v>1081</v>
      </c>
      <c r="B1083" s="1">
        <v>1.18427E+18</v>
      </c>
      <c r="C1083" t="s">
        <v>3560</v>
      </c>
      <c r="D1083" s="3">
        <v>0.6</v>
      </c>
      <c r="E1083" s="3">
        <v>0.74444444444444402</v>
      </c>
      <c r="F1083" t="s">
        <v>14</v>
      </c>
      <c r="G1083" t="str">
        <f t="shared" si="81"/>
        <v>Emotional</v>
      </c>
      <c r="H1083" t="s">
        <v>2609</v>
      </c>
      <c r="J1083" t="s">
        <v>3561</v>
      </c>
      <c r="K1083">
        <v>1265947200</v>
      </c>
      <c r="M1083" t="s">
        <v>3562</v>
      </c>
      <c r="N1083" t="s">
        <v>18</v>
      </c>
      <c r="O1083" t="s">
        <v>3563</v>
      </c>
      <c r="P1083" t="s">
        <v>20</v>
      </c>
      <c r="R1083">
        <f t="shared" si="82"/>
        <v>0</v>
      </c>
      <c r="S1083">
        <f t="shared" si="83"/>
        <v>0</v>
      </c>
      <c r="T1083">
        <f t="shared" si="83"/>
        <v>0</v>
      </c>
      <c r="U1083">
        <f t="shared" si="83"/>
        <v>0</v>
      </c>
      <c r="V1083">
        <f t="shared" si="83"/>
        <v>0</v>
      </c>
      <c r="W1083">
        <f t="shared" si="83"/>
        <v>0</v>
      </c>
      <c r="X1083">
        <f t="shared" si="83"/>
        <v>0</v>
      </c>
      <c r="Y1083" t="str">
        <f t="shared" si="83"/>
        <v>Very Good</v>
      </c>
      <c r="Z1083">
        <f t="shared" si="83"/>
        <v>0</v>
      </c>
      <c r="AA1083">
        <f t="shared" si="83"/>
        <v>0</v>
      </c>
      <c r="AB1083">
        <f t="shared" si="83"/>
        <v>0</v>
      </c>
      <c r="AC1083">
        <f t="shared" si="83"/>
        <v>0</v>
      </c>
    </row>
    <row r="1084" spans="1:29" x14ac:dyDescent="0.35">
      <c r="A1084">
        <v>1082</v>
      </c>
      <c r="B1084" s="1">
        <v>1.18428E+18</v>
      </c>
      <c r="C1084" t="s">
        <v>3564</v>
      </c>
      <c r="D1084" s="3">
        <v>0</v>
      </c>
      <c r="E1084" s="3">
        <v>0</v>
      </c>
      <c r="F1084" t="s">
        <v>38</v>
      </c>
      <c r="G1084" t="str">
        <f t="shared" si="81"/>
        <v>Strong Rational</v>
      </c>
      <c r="H1084" t="s">
        <v>916</v>
      </c>
      <c r="J1084" t="s">
        <v>346</v>
      </c>
      <c r="K1084">
        <v>85460092</v>
      </c>
      <c r="M1084" t="s">
        <v>3565</v>
      </c>
      <c r="N1084" t="s">
        <v>18</v>
      </c>
      <c r="O1084" t="s">
        <v>67</v>
      </c>
      <c r="P1084" t="s">
        <v>62</v>
      </c>
      <c r="R1084">
        <f t="shared" si="82"/>
        <v>0</v>
      </c>
      <c r="S1084">
        <f t="shared" si="83"/>
        <v>0</v>
      </c>
      <c r="T1084">
        <f t="shared" si="83"/>
        <v>0</v>
      </c>
      <c r="U1084">
        <f t="shared" si="83"/>
        <v>0</v>
      </c>
      <c r="V1084">
        <f t="shared" si="83"/>
        <v>0</v>
      </c>
      <c r="W1084">
        <f t="shared" si="83"/>
        <v>0</v>
      </c>
      <c r="X1084">
        <f t="shared" si="83"/>
        <v>0</v>
      </c>
      <c r="Y1084">
        <f t="shared" si="83"/>
        <v>0</v>
      </c>
      <c r="Z1084">
        <f t="shared" si="83"/>
        <v>0</v>
      </c>
      <c r="AA1084" t="str">
        <f t="shared" si="83"/>
        <v>Neutral</v>
      </c>
      <c r="AB1084">
        <f t="shared" si="83"/>
        <v>0</v>
      </c>
      <c r="AC1084">
        <f t="shared" si="83"/>
        <v>0</v>
      </c>
    </row>
    <row r="1085" spans="1:29" x14ac:dyDescent="0.35">
      <c r="A1085">
        <v>1083</v>
      </c>
      <c r="B1085" s="1">
        <v>1.18428E+18</v>
      </c>
      <c r="C1085" t="s">
        <v>3566</v>
      </c>
      <c r="D1085" s="3">
        <v>-0.21666666666666601</v>
      </c>
      <c r="E1085" s="3">
        <v>0.58333333333333304</v>
      </c>
      <c r="F1085" t="s">
        <v>69</v>
      </c>
      <c r="G1085" t="str">
        <f t="shared" si="81"/>
        <v>Emotional</v>
      </c>
      <c r="H1085" t="s">
        <v>387</v>
      </c>
      <c r="J1085" t="s">
        <v>164</v>
      </c>
      <c r="K1085" s="1">
        <v>1.15205E+18</v>
      </c>
      <c r="M1085" t="s">
        <v>3567</v>
      </c>
      <c r="N1085" t="s">
        <v>18</v>
      </c>
      <c r="O1085" t="s">
        <v>166</v>
      </c>
      <c r="P1085" t="s">
        <v>156</v>
      </c>
      <c r="R1085">
        <f t="shared" si="82"/>
        <v>0</v>
      </c>
      <c r="S1085">
        <f t="shared" si="83"/>
        <v>0</v>
      </c>
      <c r="T1085">
        <f t="shared" si="83"/>
        <v>0</v>
      </c>
      <c r="U1085" t="str">
        <f t="shared" si="83"/>
        <v>Somewhat Poor</v>
      </c>
      <c r="V1085">
        <f t="shared" si="83"/>
        <v>0</v>
      </c>
      <c r="W1085">
        <f t="shared" si="83"/>
        <v>0</v>
      </c>
      <c r="X1085">
        <f t="shared" si="83"/>
        <v>0</v>
      </c>
      <c r="Y1085">
        <f t="shared" si="83"/>
        <v>0</v>
      </c>
      <c r="Z1085">
        <f t="shared" si="83"/>
        <v>0</v>
      </c>
      <c r="AA1085">
        <f t="shared" si="83"/>
        <v>0</v>
      </c>
      <c r="AB1085">
        <f t="shared" si="83"/>
        <v>0</v>
      </c>
      <c r="AC1085">
        <f t="shared" si="83"/>
        <v>0</v>
      </c>
    </row>
    <row r="1086" spans="1:29" x14ac:dyDescent="0.35">
      <c r="A1086">
        <v>1084</v>
      </c>
      <c r="B1086" s="1">
        <v>1.18392E+18</v>
      </c>
      <c r="C1086" t="s">
        <v>3568</v>
      </c>
      <c r="D1086" s="3">
        <v>0.05</v>
      </c>
      <c r="E1086" s="3">
        <v>0.7</v>
      </c>
      <c r="F1086" t="s">
        <v>14</v>
      </c>
      <c r="G1086" t="str">
        <f t="shared" si="81"/>
        <v>Emotional</v>
      </c>
      <c r="H1086" t="s">
        <v>3569</v>
      </c>
      <c r="J1086" t="s">
        <v>2708</v>
      </c>
      <c r="K1086">
        <v>336146839</v>
      </c>
      <c r="M1086" t="s">
        <v>3570</v>
      </c>
      <c r="N1086" t="s">
        <v>18</v>
      </c>
      <c r="O1086" t="s">
        <v>2710</v>
      </c>
      <c r="P1086" t="s">
        <v>567</v>
      </c>
      <c r="R1086">
        <f t="shared" si="82"/>
        <v>0</v>
      </c>
      <c r="S1086">
        <f t="shared" si="83"/>
        <v>0</v>
      </c>
      <c r="T1086">
        <f t="shared" si="83"/>
        <v>0</v>
      </c>
      <c r="U1086">
        <f t="shared" si="83"/>
        <v>0</v>
      </c>
      <c r="V1086">
        <f t="shared" si="83"/>
        <v>0</v>
      </c>
      <c r="W1086">
        <f t="shared" si="83"/>
        <v>0</v>
      </c>
      <c r="X1086" t="str">
        <f t="shared" si="83"/>
        <v>Somewhat Good</v>
      </c>
      <c r="Y1086">
        <f t="shared" si="83"/>
        <v>0</v>
      </c>
      <c r="Z1086">
        <f t="shared" si="83"/>
        <v>0</v>
      </c>
      <c r="AA1086">
        <f t="shared" si="83"/>
        <v>0</v>
      </c>
      <c r="AB1086">
        <f t="shared" si="83"/>
        <v>0</v>
      </c>
      <c r="AC1086">
        <f t="shared" si="83"/>
        <v>0</v>
      </c>
    </row>
    <row r="1087" spans="1:29" x14ac:dyDescent="0.35">
      <c r="A1087">
        <v>1085</v>
      </c>
      <c r="B1087" s="1">
        <v>1.18427E+18</v>
      </c>
      <c r="C1087" t="s">
        <v>3571</v>
      </c>
      <c r="D1087" s="3">
        <v>-0.5</v>
      </c>
      <c r="E1087" s="3">
        <v>1</v>
      </c>
      <c r="F1087" t="s">
        <v>69</v>
      </c>
      <c r="G1087" t="str">
        <f t="shared" si="81"/>
        <v>Strong Emotional</v>
      </c>
      <c r="H1087" t="s">
        <v>3572</v>
      </c>
      <c r="J1087" t="s">
        <v>346</v>
      </c>
      <c r="K1087" s="1">
        <v>7.92202E+17</v>
      </c>
      <c r="M1087" t="s">
        <v>3573</v>
      </c>
      <c r="N1087" t="s">
        <v>18</v>
      </c>
      <c r="O1087" t="s">
        <v>67</v>
      </c>
      <c r="P1087" t="s">
        <v>62</v>
      </c>
      <c r="R1087">
        <f t="shared" si="82"/>
        <v>0</v>
      </c>
      <c r="S1087">
        <f t="shared" si="83"/>
        <v>0</v>
      </c>
      <c r="T1087">
        <f t="shared" si="83"/>
        <v>0</v>
      </c>
      <c r="U1087">
        <f t="shared" si="83"/>
        <v>0</v>
      </c>
      <c r="V1087">
        <f t="shared" si="83"/>
        <v>0</v>
      </c>
      <c r="W1087">
        <f t="shared" si="83"/>
        <v>0</v>
      </c>
      <c r="X1087">
        <f t="shared" si="83"/>
        <v>0</v>
      </c>
      <c r="Y1087">
        <f t="shared" si="83"/>
        <v>0</v>
      </c>
      <c r="Z1087">
        <f t="shared" si="83"/>
        <v>0</v>
      </c>
      <c r="AA1087" t="str">
        <f t="shared" si="83"/>
        <v>Very Poor</v>
      </c>
      <c r="AB1087">
        <f t="shared" si="83"/>
        <v>0</v>
      </c>
      <c r="AC1087">
        <f t="shared" si="83"/>
        <v>0</v>
      </c>
    </row>
    <row r="1088" spans="1:29" x14ac:dyDescent="0.35">
      <c r="A1088">
        <v>1086</v>
      </c>
      <c r="B1088" s="1">
        <v>1.18426E+18</v>
      </c>
      <c r="C1088" t="s">
        <v>3574</v>
      </c>
      <c r="D1088" s="3">
        <v>-0.44999999999999901</v>
      </c>
      <c r="E1088" s="3">
        <v>0.58333333333333304</v>
      </c>
      <c r="F1088" t="s">
        <v>69</v>
      </c>
      <c r="G1088" t="str">
        <f t="shared" si="81"/>
        <v>Emotional</v>
      </c>
      <c r="H1088" t="s">
        <v>1031</v>
      </c>
      <c r="J1088" t="s">
        <v>33</v>
      </c>
      <c r="K1088">
        <v>14626143</v>
      </c>
      <c r="M1088" t="s">
        <v>3575</v>
      </c>
      <c r="N1088" t="s">
        <v>18</v>
      </c>
      <c r="O1088" t="s">
        <v>35</v>
      </c>
      <c r="P1088" t="s">
        <v>36</v>
      </c>
      <c r="R1088">
        <f t="shared" si="82"/>
        <v>0</v>
      </c>
      <c r="S1088">
        <f t="shared" si="83"/>
        <v>0</v>
      </c>
      <c r="T1088" t="str">
        <f t="shared" si="83"/>
        <v>Somewhat Poor</v>
      </c>
      <c r="U1088">
        <f t="shared" si="83"/>
        <v>0</v>
      </c>
      <c r="V1088">
        <f t="shared" si="83"/>
        <v>0</v>
      </c>
      <c r="W1088">
        <f t="shared" si="83"/>
        <v>0</v>
      </c>
      <c r="X1088">
        <f t="shared" si="83"/>
        <v>0</v>
      </c>
      <c r="Y1088">
        <f t="shared" si="83"/>
        <v>0</v>
      </c>
      <c r="Z1088">
        <f t="shared" si="83"/>
        <v>0</v>
      </c>
      <c r="AA1088">
        <f t="shared" si="83"/>
        <v>0</v>
      </c>
      <c r="AB1088">
        <f t="shared" si="83"/>
        <v>0</v>
      </c>
      <c r="AC1088">
        <f t="shared" si="83"/>
        <v>0</v>
      </c>
    </row>
    <row r="1089" spans="1:29" x14ac:dyDescent="0.35">
      <c r="A1089">
        <v>1087</v>
      </c>
      <c r="B1089" s="1">
        <v>1.18428E+18</v>
      </c>
      <c r="C1089" t="s">
        <v>3576</v>
      </c>
      <c r="D1089" s="3">
        <v>-0.625</v>
      </c>
      <c r="E1089" s="3">
        <v>1</v>
      </c>
      <c r="F1089" t="s">
        <v>69</v>
      </c>
      <c r="G1089" t="str">
        <f t="shared" si="81"/>
        <v>Strong Emotional</v>
      </c>
      <c r="H1089" t="s">
        <v>531</v>
      </c>
      <c r="K1089" s="1">
        <v>1.15499E+18</v>
      </c>
      <c r="M1089" t="s">
        <v>3577</v>
      </c>
      <c r="N1089" t="s">
        <v>18</v>
      </c>
      <c r="O1089" t="s">
        <v>35</v>
      </c>
      <c r="P1089" t="s">
        <v>36</v>
      </c>
      <c r="R1089">
        <f t="shared" si="82"/>
        <v>0</v>
      </c>
      <c r="S1089">
        <f t="shared" si="83"/>
        <v>0</v>
      </c>
      <c r="T1089" t="str">
        <f t="shared" si="83"/>
        <v>Very Poor</v>
      </c>
      <c r="U1089">
        <f t="shared" si="83"/>
        <v>0</v>
      </c>
      <c r="V1089">
        <f t="shared" si="83"/>
        <v>0</v>
      </c>
      <c r="W1089">
        <f t="shared" si="83"/>
        <v>0</v>
      </c>
      <c r="X1089">
        <f t="shared" si="83"/>
        <v>0</v>
      </c>
      <c r="Y1089">
        <f t="shared" si="83"/>
        <v>0</v>
      </c>
      <c r="Z1089">
        <f t="shared" si="83"/>
        <v>0</v>
      </c>
      <c r="AA1089">
        <f t="shared" si="83"/>
        <v>0</v>
      </c>
      <c r="AB1089">
        <f t="shared" si="83"/>
        <v>0</v>
      </c>
      <c r="AC1089">
        <f t="shared" si="83"/>
        <v>0</v>
      </c>
    </row>
    <row r="1090" spans="1:29" x14ac:dyDescent="0.35">
      <c r="A1090">
        <v>1088</v>
      </c>
      <c r="B1090" s="1">
        <v>1.18426E+18</v>
      </c>
      <c r="C1090" t="s">
        <v>3578</v>
      </c>
      <c r="D1090" s="3">
        <v>0</v>
      </c>
      <c r="E1090" s="3">
        <v>1</v>
      </c>
      <c r="F1090" t="s">
        <v>38</v>
      </c>
      <c r="G1090" t="str">
        <f t="shared" si="81"/>
        <v>Strong Emotional</v>
      </c>
      <c r="H1090" t="s">
        <v>3579</v>
      </c>
      <c r="J1090" t="s">
        <v>3580</v>
      </c>
      <c r="K1090" s="1">
        <v>1.09824E+18</v>
      </c>
      <c r="M1090" t="s">
        <v>3581</v>
      </c>
      <c r="N1090" t="s">
        <v>18</v>
      </c>
      <c r="O1090" t="s">
        <v>3582</v>
      </c>
      <c r="P1090" t="s">
        <v>56</v>
      </c>
      <c r="R1090">
        <f t="shared" si="82"/>
        <v>0</v>
      </c>
      <c r="S1090">
        <f t="shared" si="83"/>
        <v>0</v>
      </c>
      <c r="T1090">
        <f t="shared" si="83"/>
        <v>0</v>
      </c>
      <c r="U1090">
        <f t="shared" si="83"/>
        <v>0</v>
      </c>
      <c r="V1090">
        <f t="shared" si="83"/>
        <v>0</v>
      </c>
      <c r="W1090">
        <f t="shared" si="83"/>
        <v>0</v>
      </c>
      <c r="X1090">
        <f t="shared" si="83"/>
        <v>0</v>
      </c>
      <c r="Y1090">
        <f t="shared" si="83"/>
        <v>0</v>
      </c>
      <c r="Z1090" t="str">
        <f t="shared" si="83"/>
        <v>Neutral</v>
      </c>
      <c r="AA1090">
        <f t="shared" si="83"/>
        <v>0</v>
      </c>
      <c r="AB1090">
        <f t="shared" si="83"/>
        <v>0</v>
      </c>
      <c r="AC1090">
        <f t="shared" si="83"/>
        <v>0</v>
      </c>
    </row>
    <row r="1091" spans="1:29" x14ac:dyDescent="0.35">
      <c r="A1091">
        <v>1089</v>
      </c>
      <c r="B1091" s="1">
        <v>1.18428E+18</v>
      </c>
      <c r="C1091" t="s">
        <v>3583</v>
      </c>
      <c r="D1091" s="3">
        <v>-0.33333333333333298</v>
      </c>
      <c r="E1091" s="3">
        <v>1</v>
      </c>
      <c r="F1091" t="s">
        <v>69</v>
      </c>
      <c r="G1091" t="str">
        <f t="shared" si="81"/>
        <v>Strong Emotional</v>
      </c>
      <c r="H1091" t="s">
        <v>3584</v>
      </c>
      <c r="J1091" t="s">
        <v>794</v>
      </c>
      <c r="K1091">
        <v>4514858549</v>
      </c>
      <c r="M1091" t="s">
        <v>3585</v>
      </c>
      <c r="N1091" t="s">
        <v>48</v>
      </c>
      <c r="O1091" t="s">
        <v>3586</v>
      </c>
      <c r="P1091" t="s">
        <v>20</v>
      </c>
      <c r="R1091">
        <f t="shared" si="82"/>
        <v>0</v>
      </c>
      <c r="S1091">
        <f t="shared" si="83"/>
        <v>0</v>
      </c>
      <c r="T1091">
        <f t="shared" si="83"/>
        <v>0</v>
      </c>
      <c r="U1091">
        <f t="shared" si="83"/>
        <v>0</v>
      </c>
      <c r="V1091">
        <f t="shared" si="83"/>
        <v>0</v>
      </c>
      <c r="W1091">
        <f t="shared" si="83"/>
        <v>0</v>
      </c>
      <c r="X1091">
        <f t="shared" si="83"/>
        <v>0</v>
      </c>
      <c r="Y1091" t="str">
        <f t="shared" si="83"/>
        <v>Somewhat Poor</v>
      </c>
      <c r="Z1091">
        <f t="shared" si="83"/>
        <v>0</v>
      </c>
      <c r="AA1091">
        <f t="shared" si="83"/>
        <v>0</v>
      </c>
      <c r="AB1091">
        <f t="shared" si="83"/>
        <v>0</v>
      </c>
      <c r="AC1091">
        <f t="shared" si="83"/>
        <v>0</v>
      </c>
    </row>
    <row r="1092" spans="1:29" x14ac:dyDescent="0.35">
      <c r="A1092">
        <v>1090</v>
      </c>
      <c r="B1092" s="1">
        <v>1.18426E+18</v>
      </c>
      <c r="C1092" t="s">
        <v>3587</v>
      </c>
      <c r="D1092" s="3">
        <v>0</v>
      </c>
      <c r="E1092" s="3">
        <v>0</v>
      </c>
      <c r="F1092" t="s">
        <v>38</v>
      </c>
      <c r="G1092" t="str">
        <f t="shared" si="81"/>
        <v>Strong Rational</v>
      </c>
      <c r="H1092" t="s">
        <v>1964</v>
      </c>
      <c r="J1092" t="s">
        <v>3588</v>
      </c>
      <c r="K1092">
        <v>21208769</v>
      </c>
      <c r="M1092" t="s">
        <v>3589</v>
      </c>
      <c r="N1092" t="s">
        <v>18</v>
      </c>
      <c r="O1092" t="s">
        <v>3590</v>
      </c>
      <c r="P1092" t="s">
        <v>50</v>
      </c>
      <c r="R1092">
        <f t="shared" si="82"/>
        <v>0</v>
      </c>
      <c r="S1092">
        <f t="shared" si="83"/>
        <v>0</v>
      </c>
      <c r="T1092">
        <f t="shared" si="83"/>
        <v>0</v>
      </c>
      <c r="U1092">
        <f t="shared" si="83"/>
        <v>0</v>
      </c>
      <c r="V1092">
        <f t="shared" si="83"/>
        <v>0</v>
      </c>
      <c r="W1092" t="str">
        <f t="shared" si="83"/>
        <v>Neutral</v>
      </c>
      <c r="X1092">
        <f t="shared" si="83"/>
        <v>0</v>
      </c>
      <c r="Y1092">
        <f t="shared" si="83"/>
        <v>0</v>
      </c>
      <c r="Z1092">
        <f t="shared" si="83"/>
        <v>0</v>
      </c>
      <c r="AA1092">
        <f t="shared" si="83"/>
        <v>0</v>
      </c>
      <c r="AB1092">
        <f t="shared" si="83"/>
        <v>0</v>
      </c>
      <c r="AC1092">
        <f t="shared" si="83"/>
        <v>0</v>
      </c>
    </row>
    <row r="1093" spans="1:29" x14ac:dyDescent="0.35">
      <c r="A1093">
        <v>1091</v>
      </c>
      <c r="B1093" s="1">
        <v>1.18426E+18</v>
      </c>
      <c r="C1093" t="s">
        <v>3591</v>
      </c>
      <c r="D1093" s="3">
        <v>0</v>
      </c>
      <c r="E1093" s="3">
        <v>0</v>
      </c>
      <c r="F1093" t="s">
        <v>38</v>
      </c>
      <c r="G1093" t="str">
        <f t="shared" si="81"/>
        <v>Strong Rational</v>
      </c>
      <c r="H1093" t="s">
        <v>3592</v>
      </c>
      <c r="J1093" t="s">
        <v>16</v>
      </c>
      <c r="K1093">
        <v>407475427</v>
      </c>
      <c r="M1093" t="s">
        <v>3593</v>
      </c>
      <c r="N1093" t="s">
        <v>18</v>
      </c>
      <c r="O1093" t="s">
        <v>85</v>
      </c>
      <c r="P1093" t="s">
        <v>20</v>
      </c>
      <c r="R1093">
        <f t="shared" si="82"/>
        <v>0</v>
      </c>
      <c r="S1093">
        <f t="shared" si="83"/>
        <v>0</v>
      </c>
      <c r="T1093">
        <f t="shared" si="83"/>
        <v>0</v>
      </c>
      <c r="U1093">
        <f t="shared" si="83"/>
        <v>0</v>
      </c>
      <c r="V1093">
        <f t="shared" si="83"/>
        <v>0</v>
      </c>
      <c r="W1093">
        <f t="shared" si="83"/>
        <v>0</v>
      </c>
      <c r="X1093">
        <f t="shared" si="83"/>
        <v>0</v>
      </c>
      <c r="Y1093" t="str">
        <f t="shared" si="83"/>
        <v>Neutral</v>
      </c>
      <c r="Z1093">
        <f t="shared" si="83"/>
        <v>0</v>
      </c>
      <c r="AA1093">
        <f t="shared" si="83"/>
        <v>0</v>
      </c>
      <c r="AB1093">
        <f t="shared" si="83"/>
        <v>0</v>
      </c>
      <c r="AC1093">
        <f t="shared" si="83"/>
        <v>0</v>
      </c>
    </row>
    <row r="1094" spans="1:29" x14ac:dyDescent="0.35">
      <c r="A1094">
        <v>1092</v>
      </c>
      <c r="B1094" s="1">
        <v>1.18428E+18</v>
      </c>
      <c r="C1094" t="s">
        <v>3594</v>
      </c>
      <c r="D1094" s="3">
        <v>0.2</v>
      </c>
      <c r="E1094" s="3">
        <v>0.2</v>
      </c>
      <c r="F1094" t="s">
        <v>14</v>
      </c>
      <c r="G1094" t="str">
        <f t="shared" si="81"/>
        <v>Strong Rational</v>
      </c>
      <c r="H1094" t="s">
        <v>985</v>
      </c>
      <c r="J1094" t="s">
        <v>53</v>
      </c>
      <c r="K1094">
        <v>38772276</v>
      </c>
      <c r="M1094" t="s">
        <v>3595</v>
      </c>
      <c r="N1094" t="s">
        <v>18</v>
      </c>
      <c r="O1094" t="s">
        <v>55</v>
      </c>
      <c r="P1094" t="s">
        <v>56</v>
      </c>
      <c r="R1094">
        <f t="shared" si="82"/>
        <v>0</v>
      </c>
      <c r="S1094">
        <f t="shared" si="83"/>
        <v>0</v>
      </c>
      <c r="T1094">
        <f t="shared" si="83"/>
        <v>0</v>
      </c>
      <c r="U1094">
        <f t="shared" si="83"/>
        <v>0</v>
      </c>
      <c r="V1094">
        <f t="shared" si="83"/>
        <v>0</v>
      </c>
      <c r="W1094">
        <f t="shared" si="83"/>
        <v>0</v>
      </c>
      <c r="X1094">
        <f t="shared" si="83"/>
        <v>0</v>
      </c>
      <c r="Y1094">
        <f t="shared" si="83"/>
        <v>0</v>
      </c>
      <c r="Z1094" t="str">
        <f t="shared" si="83"/>
        <v>Somewhat Good</v>
      </c>
      <c r="AA1094">
        <f t="shared" si="83"/>
        <v>0</v>
      </c>
      <c r="AB1094">
        <f t="shared" si="83"/>
        <v>0</v>
      </c>
      <c r="AC1094">
        <f t="shared" si="83"/>
        <v>0</v>
      </c>
    </row>
    <row r="1095" spans="1:29" x14ac:dyDescent="0.35">
      <c r="A1095">
        <v>1093</v>
      </c>
      <c r="B1095" s="1">
        <v>1.18427E+18</v>
      </c>
      <c r="C1095" t="s">
        <v>3596</v>
      </c>
      <c r="D1095" s="3">
        <v>0.25</v>
      </c>
      <c r="E1095" s="3">
        <v>0.25</v>
      </c>
      <c r="F1095" t="s">
        <v>14</v>
      </c>
      <c r="G1095" t="str">
        <f t="shared" si="81"/>
        <v>Strong Rational</v>
      </c>
      <c r="H1095" t="s">
        <v>780</v>
      </c>
      <c r="J1095" t="s">
        <v>3597</v>
      </c>
      <c r="K1095">
        <v>136284056</v>
      </c>
      <c r="M1095" t="s">
        <v>3598</v>
      </c>
      <c r="N1095" t="s">
        <v>18</v>
      </c>
      <c r="O1095" t="s">
        <v>3599</v>
      </c>
      <c r="P1095" t="s">
        <v>20</v>
      </c>
      <c r="R1095">
        <f t="shared" si="82"/>
        <v>0</v>
      </c>
      <c r="S1095">
        <f t="shared" si="83"/>
        <v>0</v>
      </c>
      <c r="T1095">
        <f t="shared" si="83"/>
        <v>0</v>
      </c>
      <c r="U1095">
        <f t="shared" si="83"/>
        <v>0</v>
      </c>
      <c r="V1095">
        <f t="shared" si="83"/>
        <v>0</v>
      </c>
      <c r="W1095">
        <f t="shared" si="83"/>
        <v>0</v>
      </c>
      <c r="X1095">
        <f t="shared" si="83"/>
        <v>0</v>
      </c>
      <c r="Y1095" t="str">
        <f t="shared" si="83"/>
        <v>Somewhat Good</v>
      </c>
      <c r="Z1095">
        <f t="shared" si="83"/>
        <v>0</v>
      </c>
      <c r="AA1095">
        <f t="shared" si="83"/>
        <v>0</v>
      </c>
      <c r="AB1095">
        <f t="shared" si="83"/>
        <v>0</v>
      </c>
      <c r="AC1095">
        <f t="shared" si="83"/>
        <v>0</v>
      </c>
    </row>
    <row r="1096" spans="1:29" x14ac:dyDescent="0.35">
      <c r="A1096">
        <v>1094</v>
      </c>
      <c r="B1096" s="1">
        <v>1.18427E+18</v>
      </c>
      <c r="C1096" t="s">
        <v>3600</v>
      </c>
      <c r="D1096" s="3">
        <v>0</v>
      </c>
      <c r="E1096" s="3">
        <v>0</v>
      </c>
      <c r="F1096" t="s">
        <v>38</v>
      </c>
      <c r="G1096" t="str">
        <f t="shared" si="81"/>
        <v>Strong Rational</v>
      </c>
      <c r="H1096" t="s">
        <v>1415</v>
      </c>
      <c r="J1096" t="s">
        <v>33</v>
      </c>
      <c r="K1096">
        <v>20153576</v>
      </c>
      <c r="M1096" t="s">
        <v>3601</v>
      </c>
      <c r="N1096" t="s">
        <v>18</v>
      </c>
      <c r="O1096" t="s">
        <v>408</v>
      </c>
      <c r="P1096" t="s">
        <v>36</v>
      </c>
      <c r="R1096">
        <f t="shared" si="82"/>
        <v>0</v>
      </c>
      <c r="S1096">
        <f t="shared" si="83"/>
        <v>0</v>
      </c>
      <c r="T1096" t="str">
        <f t="shared" si="83"/>
        <v>Neutral</v>
      </c>
      <c r="U1096">
        <f t="shared" si="83"/>
        <v>0</v>
      </c>
      <c r="V1096">
        <f t="shared" si="83"/>
        <v>0</v>
      </c>
      <c r="W1096">
        <f t="shared" si="83"/>
        <v>0</v>
      </c>
      <c r="X1096">
        <f t="shared" si="83"/>
        <v>0</v>
      </c>
      <c r="Y1096">
        <f t="shared" si="83"/>
        <v>0</v>
      </c>
      <c r="Z1096">
        <f t="shared" si="83"/>
        <v>0</v>
      </c>
      <c r="AA1096">
        <f t="shared" si="83"/>
        <v>0</v>
      </c>
      <c r="AB1096">
        <f t="shared" si="83"/>
        <v>0</v>
      </c>
      <c r="AC1096">
        <f t="shared" si="83"/>
        <v>0</v>
      </c>
    </row>
    <row r="1097" spans="1:29" x14ac:dyDescent="0.35">
      <c r="A1097">
        <v>1095</v>
      </c>
      <c r="B1097" s="1">
        <v>1.18427E+18</v>
      </c>
      <c r="C1097" t="s">
        <v>3602</v>
      </c>
      <c r="D1097" s="3">
        <v>0</v>
      </c>
      <c r="E1097" s="3">
        <v>0</v>
      </c>
      <c r="F1097" t="s">
        <v>38</v>
      </c>
      <c r="G1097" t="str">
        <f t="shared" si="81"/>
        <v>Strong Rational</v>
      </c>
      <c r="H1097" t="s">
        <v>1151</v>
      </c>
      <c r="K1097">
        <v>423000864</v>
      </c>
      <c r="M1097" t="s">
        <v>3603</v>
      </c>
      <c r="N1097" t="s">
        <v>18</v>
      </c>
      <c r="O1097" t="s">
        <v>55</v>
      </c>
      <c r="P1097" t="s">
        <v>56</v>
      </c>
      <c r="R1097">
        <f t="shared" si="82"/>
        <v>0</v>
      </c>
      <c r="S1097">
        <f t="shared" si="83"/>
        <v>0</v>
      </c>
      <c r="T1097">
        <f t="shared" si="83"/>
        <v>0</v>
      </c>
      <c r="U1097">
        <f t="shared" si="83"/>
        <v>0</v>
      </c>
      <c r="V1097">
        <f t="shared" si="83"/>
        <v>0</v>
      </c>
      <c r="W1097">
        <f t="shared" si="83"/>
        <v>0</v>
      </c>
      <c r="X1097">
        <f t="shared" si="83"/>
        <v>0</v>
      </c>
      <c r="Y1097">
        <f t="shared" si="83"/>
        <v>0</v>
      </c>
      <c r="Z1097" t="str">
        <f t="shared" si="83"/>
        <v>Neutral</v>
      </c>
      <c r="AA1097">
        <f t="shared" si="83"/>
        <v>0</v>
      </c>
      <c r="AB1097">
        <f t="shared" si="83"/>
        <v>0</v>
      </c>
      <c r="AC1097">
        <f t="shared" si="83"/>
        <v>0</v>
      </c>
    </row>
    <row r="1098" spans="1:29" x14ac:dyDescent="0.35">
      <c r="A1098">
        <v>1096</v>
      </c>
      <c r="B1098" s="1">
        <v>1.18428E+18</v>
      </c>
      <c r="C1098" t="s">
        <v>3604</v>
      </c>
      <c r="D1098" s="3">
        <v>-0.25</v>
      </c>
      <c r="E1098" s="3">
        <v>0.39583333333333298</v>
      </c>
      <c r="F1098" t="s">
        <v>69</v>
      </c>
      <c r="G1098" t="str">
        <f t="shared" si="81"/>
        <v>Rational</v>
      </c>
      <c r="H1098" t="s">
        <v>434</v>
      </c>
      <c r="J1098" t="s">
        <v>3605</v>
      </c>
      <c r="K1098">
        <v>24762949</v>
      </c>
      <c r="M1098" t="s">
        <v>3606</v>
      </c>
      <c r="N1098" t="s">
        <v>18</v>
      </c>
      <c r="O1098" t="s">
        <v>3607</v>
      </c>
      <c r="P1098" t="s">
        <v>27</v>
      </c>
      <c r="R1098" t="str">
        <f t="shared" si="82"/>
        <v>Somewhat Poor</v>
      </c>
      <c r="S1098">
        <f t="shared" si="83"/>
        <v>0</v>
      </c>
      <c r="T1098">
        <f t="shared" si="83"/>
        <v>0</v>
      </c>
      <c r="U1098">
        <f t="shared" si="83"/>
        <v>0</v>
      </c>
      <c r="V1098">
        <f t="shared" si="83"/>
        <v>0</v>
      </c>
      <c r="W1098">
        <f t="shared" si="83"/>
        <v>0</v>
      </c>
      <c r="X1098">
        <f t="shared" si="83"/>
        <v>0</v>
      </c>
      <c r="Y1098">
        <f t="shared" si="83"/>
        <v>0</v>
      </c>
      <c r="Z1098">
        <f t="shared" si="83"/>
        <v>0</v>
      </c>
      <c r="AA1098">
        <f t="shared" si="83"/>
        <v>0</v>
      </c>
      <c r="AB1098">
        <f t="shared" si="83"/>
        <v>0</v>
      </c>
      <c r="AC1098">
        <f t="shared" si="83"/>
        <v>0</v>
      </c>
    </row>
    <row r="1099" spans="1:29" x14ac:dyDescent="0.35">
      <c r="A1099">
        <v>1097</v>
      </c>
      <c r="B1099" s="1">
        <v>1.18426E+18</v>
      </c>
      <c r="C1099" t="s">
        <v>3608</v>
      </c>
      <c r="D1099" s="3">
        <v>0.52083333333333304</v>
      </c>
      <c r="E1099" s="3">
        <v>0.58333333333333304</v>
      </c>
      <c r="F1099" t="s">
        <v>14</v>
      </c>
      <c r="G1099" t="str">
        <f t="shared" si="81"/>
        <v>Emotional</v>
      </c>
      <c r="H1099" t="s">
        <v>3555</v>
      </c>
      <c r="J1099" t="s">
        <v>46</v>
      </c>
      <c r="K1099" s="1">
        <v>1.08135E+18</v>
      </c>
      <c r="M1099" t="s">
        <v>3609</v>
      </c>
      <c r="N1099" t="s">
        <v>18</v>
      </c>
      <c r="O1099" t="s">
        <v>49</v>
      </c>
      <c r="P1099" t="s">
        <v>50</v>
      </c>
      <c r="R1099">
        <f t="shared" si="82"/>
        <v>0</v>
      </c>
      <c r="S1099">
        <f t="shared" si="83"/>
        <v>0</v>
      </c>
      <c r="T1099">
        <f t="shared" si="83"/>
        <v>0</v>
      </c>
      <c r="U1099">
        <f t="shared" si="83"/>
        <v>0</v>
      </c>
      <c r="V1099">
        <f t="shared" si="83"/>
        <v>0</v>
      </c>
      <c r="W1099" t="str">
        <f t="shared" si="83"/>
        <v>Very Good</v>
      </c>
      <c r="X1099">
        <f t="shared" si="83"/>
        <v>0</v>
      </c>
      <c r="Y1099">
        <f t="shared" si="83"/>
        <v>0</v>
      </c>
      <c r="Z1099">
        <f t="shared" si="83"/>
        <v>0</v>
      </c>
      <c r="AA1099">
        <f t="shared" si="83"/>
        <v>0</v>
      </c>
      <c r="AB1099">
        <f t="shared" si="83"/>
        <v>0</v>
      </c>
      <c r="AC1099">
        <f t="shared" si="83"/>
        <v>0</v>
      </c>
    </row>
    <row r="1100" spans="1:29" x14ac:dyDescent="0.35">
      <c r="A1100">
        <v>1098</v>
      </c>
      <c r="B1100" s="1">
        <v>1.18428E+18</v>
      </c>
      <c r="C1100" t="s">
        <v>3610</v>
      </c>
      <c r="D1100" s="3">
        <v>0</v>
      </c>
      <c r="E1100" s="3">
        <v>0</v>
      </c>
      <c r="F1100" t="s">
        <v>38</v>
      </c>
      <c r="G1100" t="str">
        <f t="shared" si="81"/>
        <v>Strong Rational</v>
      </c>
      <c r="H1100" t="s">
        <v>502</v>
      </c>
      <c r="J1100" t="s">
        <v>53</v>
      </c>
      <c r="K1100" s="1">
        <v>9.97544E+17</v>
      </c>
      <c r="M1100" t="s">
        <v>3611</v>
      </c>
      <c r="N1100" t="s">
        <v>18</v>
      </c>
      <c r="O1100" t="s">
        <v>55</v>
      </c>
      <c r="P1100" t="s">
        <v>56</v>
      </c>
      <c r="R1100">
        <f t="shared" si="82"/>
        <v>0</v>
      </c>
      <c r="S1100">
        <f t="shared" si="83"/>
        <v>0</v>
      </c>
      <c r="T1100">
        <f t="shared" si="83"/>
        <v>0</v>
      </c>
      <c r="U1100">
        <f t="shared" si="83"/>
        <v>0</v>
      </c>
      <c r="V1100">
        <f t="shared" si="83"/>
        <v>0</v>
      </c>
      <c r="W1100">
        <f t="shared" si="83"/>
        <v>0</v>
      </c>
      <c r="X1100">
        <f t="shared" si="83"/>
        <v>0</v>
      </c>
      <c r="Y1100">
        <f t="shared" si="83"/>
        <v>0</v>
      </c>
      <c r="Z1100" t="str">
        <f t="shared" si="83"/>
        <v>Neutral</v>
      </c>
      <c r="AA1100">
        <f t="shared" si="83"/>
        <v>0</v>
      </c>
      <c r="AB1100">
        <f t="shared" si="83"/>
        <v>0</v>
      </c>
      <c r="AC1100">
        <f t="shared" si="83"/>
        <v>0</v>
      </c>
    </row>
    <row r="1101" spans="1:29" x14ac:dyDescent="0.35">
      <c r="A1101">
        <v>1099</v>
      </c>
      <c r="B1101" s="1">
        <v>1.18428E+18</v>
      </c>
      <c r="C1101" t="s">
        <v>3612</v>
      </c>
      <c r="D1101" s="3">
        <v>0</v>
      </c>
      <c r="E1101" s="3">
        <v>0.75</v>
      </c>
      <c r="F1101" t="s">
        <v>38</v>
      </c>
      <c r="G1101" t="str">
        <f t="shared" si="81"/>
        <v>Strong Emotional</v>
      </c>
      <c r="H1101" t="s">
        <v>2217</v>
      </c>
      <c r="J1101" t="s">
        <v>346</v>
      </c>
      <c r="K1101" s="1">
        <v>1.0394E+18</v>
      </c>
      <c r="M1101" t="s">
        <v>3613</v>
      </c>
      <c r="N1101" t="s">
        <v>18</v>
      </c>
      <c r="O1101" t="s">
        <v>67</v>
      </c>
      <c r="P1101" t="s">
        <v>62</v>
      </c>
      <c r="R1101">
        <f t="shared" si="82"/>
        <v>0</v>
      </c>
      <c r="S1101">
        <f t="shared" si="83"/>
        <v>0</v>
      </c>
      <c r="T1101">
        <f t="shared" si="83"/>
        <v>0</v>
      </c>
      <c r="U1101">
        <f t="shared" si="83"/>
        <v>0</v>
      </c>
      <c r="V1101">
        <f t="shared" si="83"/>
        <v>0</v>
      </c>
      <c r="W1101">
        <f t="shared" si="83"/>
        <v>0</v>
      </c>
      <c r="X1101">
        <f t="shared" si="83"/>
        <v>0</v>
      </c>
      <c r="Y1101">
        <f t="shared" si="83"/>
        <v>0</v>
      </c>
      <c r="Z1101">
        <f t="shared" si="83"/>
        <v>0</v>
      </c>
      <c r="AA1101" t="str">
        <f t="shared" si="83"/>
        <v>Neutral</v>
      </c>
      <c r="AB1101">
        <f t="shared" si="83"/>
        <v>0</v>
      </c>
      <c r="AC1101">
        <f t="shared" si="83"/>
        <v>0</v>
      </c>
    </row>
    <row r="1102" spans="1:29" x14ac:dyDescent="0.35">
      <c r="A1102">
        <v>1100</v>
      </c>
      <c r="B1102" s="1">
        <v>1.18429E+18</v>
      </c>
      <c r="C1102" t="s">
        <v>3614</v>
      </c>
      <c r="D1102" s="3">
        <v>0</v>
      </c>
      <c r="E1102" s="3">
        <v>0</v>
      </c>
      <c r="F1102" t="s">
        <v>38</v>
      </c>
      <c r="G1102" t="str">
        <f t="shared" si="81"/>
        <v>Strong Rational</v>
      </c>
      <c r="H1102" t="s">
        <v>1220</v>
      </c>
      <c r="J1102" t="s">
        <v>346</v>
      </c>
      <c r="K1102">
        <v>211040239</v>
      </c>
      <c r="M1102" t="s">
        <v>3615</v>
      </c>
      <c r="N1102" t="s">
        <v>18</v>
      </c>
      <c r="O1102" t="s">
        <v>67</v>
      </c>
      <c r="P1102" t="s">
        <v>62</v>
      </c>
      <c r="R1102">
        <f t="shared" si="82"/>
        <v>0</v>
      </c>
      <c r="S1102">
        <f t="shared" si="83"/>
        <v>0</v>
      </c>
      <c r="T1102">
        <f t="shared" si="83"/>
        <v>0</v>
      </c>
      <c r="U1102">
        <f t="shared" si="83"/>
        <v>0</v>
      </c>
      <c r="V1102">
        <f t="shared" si="83"/>
        <v>0</v>
      </c>
      <c r="W1102">
        <f t="shared" si="83"/>
        <v>0</v>
      </c>
      <c r="X1102">
        <f t="shared" si="83"/>
        <v>0</v>
      </c>
      <c r="Y1102">
        <f t="shared" si="83"/>
        <v>0</v>
      </c>
      <c r="Z1102">
        <f t="shared" si="83"/>
        <v>0</v>
      </c>
      <c r="AA1102" t="str">
        <f t="shared" si="83"/>
        <v>Neutral</v>
      </c>
      <c r="AB1102">
        <f t="shared" si="83"/>
        <v>0</v>
      </c>
      <c r="AC1102">
        <f t="shared" si="83"/>
        <v>0</v>
      </c>
    </row>
    <row r="1103" spans="1:29" x14ac:dyDescent="0.35">
      <c r="A1103">
        <v>1101</v>
      </c>
      <c r="B1103" s="1">
        <v>1.18428E+18</v>
      </c>
      <c r="C1103" t="s">
        <v>3616</v>
      </c>
      <c r="D1103" s="3">
        <v>-0.5</v>
      </c>
      <c r="E1103" s="3">
        <v>0.6</v>
      </c>
      <c r="F1103" t="s">
        <v>69</v>
      </c>
      <c r="G1103" t="str">
        <f t="shared" si="81"/>
        <v>Emotional</v>
      </c>
      <c r="H1103" t="s">
        <v>3191</v>
      </c>
      <c r="J1103" t="s">
        <v>3617</v>
      </c>
      <c r="K1103">
        <v>3027529444</v>
      </c>
      <c r="M1103" t="s">
        <v>3618</v>
      </c>
      <c r="N1103" t="s">
        <v>18</v>
      </c>
      <c r="O1103" t="s">
        <v>3619</v>
      </c>
      <c r="P1103" t="s">
        <v>56</v>
      </c>
      <c r="R1103">
        <f t="shared" si="82"/>
        <v>0</v>
      </c>
      <c r="S1103">
        <f t="shared" si="83"/>
        <v>0</v>
      </c>
      <c r="T1103">
        <f t="shared" si="83"/>
        <v>0</v>
      </c>
      <c r="U1103">
        <f t="shared" si="83"/>
        <v>0</v>
      </c>
      <c r="V1103">
        <f t="shared" si="83"/>
        <v>0</v>
      </c>
      <c r="W1103">
        <f t="shared" si="83"/>
        <v>0</v>
      </c>
      <c r="X1103">
        <f t="shared" si="83"/>
        <v>0</v>
      </c>
      <c r="Y1103">
        <f t="shared" si="83"/>
        <v>0</v>
      </c>
      <c r="Z1103" t="str">
        <f t="shared" si="83"/>
        <v>Very Poor</v>
      </c>
      <c r="AA1103">
        <f t="shared" si="83"/>
        <v>0</v>
      </c>
      <c r="AB1103">
        <f t="shared" si="83"/>
        <v>0</v>
      </c>
      <c r="AC1103">
        <f t="shared" si="83"/>
        <v>0</v>
      </c>
    </row>
    <row r="1104" spans="1:29" x14ac:dyDescent="0.35">
      <c r="A1104">
        <v>1102</v>
      </c>
      <c r="B1104" s="1">
        <v>1.18428E+18</v>
      </c>
      <c r="C1104" t="s">
        <v>3620</v>
      </c>
      <c r="D1104" s="3">
        <v>0</v>
      </c>
      <c r="E1104" s="3">
        <v>0</v>
      </c>
      <c r="F1104" t="s">
        <v>38</v>
      </c>
      <c r="G1104" t="str">
        <f t="shared" si="81"/>
        <v>Strong Rational</v>
      </c>
      <c r="H1104" t="s">
        <v>1177</v>
      </c>
      <c r="J1104" t="s">
        <v>229</v>
      </c>
      <c r="K1104" s="1">
        <v>7.8099E+17</v>
      </c>
      <c r="M1104" t="s">
        <v>3621</v>
      </c>
      <c r="N1104" t="s">
        <v>18</v>
      </c>
      <c r="O1104" t="s">
        <v>2655</v>
      </c>
      <c r="P1104" t="s">
        <v>36</v>
      </c>
      <c r="R1104">
        <f t="shared" si="82"/>
        <v>0</v>
      </c>
      <c r="S1104">
        <f t="shared" si="82"/>
        <v>0</v>
      </c>
      <c r="T1104" t="str">
        <f t="shared" si="82"/>
        <v>Neutral</v>
      </c>
      <c r="U1104">
        <f t="shared" si="82"/>
        <v>0</v>
      </c>
      <c r="V1104">
        <f t="shared" si="82"/>
        <v>0</v>
      </c>
      <c r="W1104">
        <f t="shared" si="82"/>
        <v>0</v>
      </c>
      <c r="X1104">
        <f t="shared" si="82"/>
        <v>0</v>
      </c>
      <c r="Y1104">
        <f t="shared" si="82"/>
        <v>0</v>
      </c>
      <c r="Z1104">
        <f t="shared" si="82"/>
        <v>0</v>
      </c>
      <c r="AA1104">
        <f t="shared" si="82"/>
        <v>0</v>
      </c>
      <c r="AB1104">
        <f t="shared" si="82"/>
        <v>0</v>
      </c>
      <c r="AC1104">
        <f t="shared" si="82"/>
        <v>0</v>
      </c>
    </row>
    <row r="1105" spans="1:29" x14ac:dyDescent="0.35">
      <c r="A1105">
        <v>1103</v>
      </c>
      <c r="B1105" s="1">
        <v>1.18427E+18</v>
      </c>
      <c r="C1105" t="s">
        <v>3622</v>
      </c>
      <c r="D1105" s="3">
        <v>0.38333333333333303</v>
      </c>
      <c r="E1105" s="3">
        <v>0.45</v>
      </c>
      <c r="F1105" t="s">
        <v>14</v>
      </c>
      <c r="G1105" t="str">
        <f t="shared" si="81"/>
        <v>Rational</v>
      </c>
      <c r="H1105" t="s">
        <v>410</v>
      </c>
      <c r="K1105" s="1">
        <v>1.12375E+18</v>
      </c>
      <c r="M1105" t="s">
        <v>3623</v>
      </c>
      <c r="N1105" t="s">
        <v>18</v>
      </c>
      <c r="O1105" t="s">
        <v>26</v>
      </c>
      <c r="P1105" t="s">
        <v>27</v>
      </c>
      <c r="R1105" t="str">
        <f t="shared" si="82"/>
        <v>Somewhat Good</v>
      </c>
      <c r="S1105">
        <f t="shared" si="82"/>
        <v>0</v>
      </c>
      <c r="T1105">
        <f t="shared" si="82"/>
        <v>0</v>
      </c>
      <c r="U1105">
        <f t="shared" si="82"/>
        <v>0</v>
      </c>
      <c r="V1105">
        <f t="shared" si="82"/>
        <v>0</v>
      </c>
      <c r="W1105">
        <f t="shared" si="82"/>
        <v>0</v>
      </c>
      <c r="X1105">
        <f t="shared" si="82"/>
        <v>0</v>
      </c>
      <c r="Y1105">
        <f t="shared" si="82"/>
        <v>0</v>
      </c>
      <c r="Z1105">
        <f t="shared" si="82"/>
        <v>0</v>
      </c>
      <c r="AA1105">
        <f t="shared" si="82"/>
        <v>0</v>
      </c>
      <c r="AB1105">
        <f t="shared" si="82"/>
        <v>0</v>
      </c>
      <c r="AC1105">
        <f t="shared" si="82"/>
        <v>0</v>
      </c>
    </row>
    <row r="1106" spans="1:29" x14ac:dyDescent="0.35">
      <c r="A1106">
        <v>1104</v>
      </c>
      <c r="B1106" s="1">
        <v>1.18427E+18</v>
      </c>
      <c r="C1106" t="s">
        <v>3624</v>
      </c>
      <c r="D1106" s="3">
        <v>0</v>
      </c>
      <c r="E1106" s="3">
        <v>0</v>
      </c>
      <c r="F1106" t="s">
        <v>38</v>
      </c>
      <c r="G1106" t="str">
        <f t="shared" si="81"/>
        <v>Strong Rational</v>
      </c>
      <c r="H1106" t="s">
        <v>633</v>
      </c>
      <c r="J1106" t="s">
        <v>91</v>
      </c>
      <c r="K1106" s="1">
        <v>7.23248E+17</v>
      </c>
      <c r="M1106" t="s">
        <v>3625</v>
      </c>
      <c r="N1106" t="s">
        <v>18</v>
      </c>
      <c r="O1106" t="s">
        <v>93</v>
      </c>
      <c r="P1106" t="s">
        <v>56</v>
      </c>
      <c r="R1106">
        <f t="shared" si="82"/>
        <v>0</v>
      </c>
      <c r="S1106">
        <f t="shared" si="82"/>
        <v>0</v>
      </c>
      <c r="T1106">
        <f t="shared" si="82"/>
        <v>0</v>
      </c>
      <c r="U1106">
        <f t="shared" si="82"/>
        <v>0</v>
      </c>
      <c r="V1106">
        <f t="shared" si="82"/>
        <v>0</v>
      </c>
      <c r="W1106">
        <f t="shared" si="82"/>
        <v>0</v>
      </c>
      <c r="X1106">
        <f t="shared" si="82"/>
        <v>0</v>
      </c>
      <c r="Y1106">
        <f t="shared" si="82"/>
        <v>0</v>
      </c>
      <c r="Z1106" t="str">
        <f t="shared" si="82"/>
        <v>Neutral</v>
      </c>
      <c r="AA1106">
        <f t="shared" si="82"/>
        <v>0</v>
      </c>
      <c r="AB1106">
        <f t="shared" si="82"/>
        <v>0</v>
      </c>
      <c r="AC1106">
        <f t="shared" si="82"/>
        <v>0</v>
      </c>
    </row>
    <row r="1107" spans="1:29" x14ac:dyDescent="0.35">
      <c r="A1107">
        <v>1105</v>
      </c>
      <c r="B1107" s="1">
        <v>1.18427E+18</v>
      </c>
      <c r="C1107" t="s">
        <v>3626</v>
      </c>
      <c r="D1107" s="3">
        <v>0</v>
      </c>
      <c r="E1107" s="3">
        <v>0</v>
      </c>
      <c r="F1107" t="s">
        <v>38</v>
      </c>
      <c r="G1107" t="str">
        <f t="shared" si="81"/>
        <v>Strong Rational</v>
      </c>
      <c r="H1107" t="s">
        <v>1765</v>
      </c>
      <c r="J1107" t="s">
        <v>2974</v>
      </c>
      <c r="K1107">
        <v>613791582</v>
      </c>
      <c r="M1107" t="s">
        <v>3627</v>
      </c>
      <c r="N1107" t="s">
        <v>18</v>
      </c>
      <c r="O1107" t="s">
        <v>3628</v>
      </c>
      <c r="P1107" t="s">
        <v>62</v>
      </c>
      <c r="R1107">
        <f t="shared" si="82"/>
        <v>0</v>
      </c>
      <c r="S1107">
        <f t="shared" si="82"/>
        <v>0</v>
      </c>
      <c r="T1107">
        <f t="shared" si="82"/>
        <v>0</v>
      </c>
      <c r="U1107">
        <f t="shared" si="82"/>
        <v>0</v>
      </c>
      <c r="V1107">
        <f t="shared" si="82"/>
        <v>0</v>
      </c>
      <c r="W1107">
        <f t="shared" si="82"/>
        <v>0</v>
      </c>
      <c r="X1107">
        <f t="shared" si="82"/>
        <v>0</v>
      </c>
      <c r="Y1107">
        <f t="shared" si="82"/>
        <v>0</v>
      </c>
      <c r="Z1107">
        <f t="shared" si="82"/>
        <v>0</v>
      </c>
      <c r="AA1107" t="str">
        <f t="shared" si="82"/>
        <v>Neutral</v>
      </c>
      <c r="AB1107">
        <f t="shared" si="82"/>
        <v>0</v>
      </c>
      <c r="AC1107">
        <f t="shared" si="82"/>
        <v>0</v>
      </c>
    </row>
    <row r="1108" spans="1:29" x14ac:dyDescent="0.35">
      <c r="A1108">
        <v>1106</v>
      </c>
      <c r="B1108" s="1">
        <v>1.18427E+18</v>
      </c>
      <c r="C1108" t="s">
        <v>3629</v>
      </c>
      <c r="D1108" s="3">
        <v>-0.3</v>
      </c>
      <c r="E1108" s="3">
        <v>0.7</v>
      </c>
      <c r="F1108" t="s">
        <v>69</v>
      </c>
      <c r="G1108" t="str">
        <f t="shared" si="81"/>
        <v>Emotional</v>
      </c>
      <c r="H1108" t="s">
        <v>2436</v>
      </c>
      <c r="J1108" t="s">
        <v>3630</v>
      </c>
      <c r="K1108" s="1">
        <v>8.82796E+17</v>
      </c>
      <c r="M1108" t="s">
        <v>3631</v>
      </c>
      <c r="N1108" t="s">
        <v>18</v>
      </c>
      <c r="O1108" t="s">
        <v>3632</v>
      </c>
      <c r="P1108" t="s">
        <v>56</v>
      </c>
      <c r="R1108">
        <f t="shared" si="82"/>
        <v>0</v>
      </c>
      <c r="S1108">
        <f t="shared" si="82"/>
        <v>0</v>
      </c>
      <c r="T1108">
        <f t="shared" si="82"/>
        <v>0</v>
      </c>
      <c r="U1108">
        <f t="shared" si="82"/>
        <v>0</v>
      </c>
      <c r="V1108">
        <f t="shared" si="82"/>
        <v>0</v>
      </c>
      <c r="W1108">
        <f t="shared" si="82"/>
        <v>0</v>
      </c>
      <c r="X1108">
        <f t="shared" si="82"/>
        <v>0</v>
      </c>
      <c r="Y1108">
        <f t="shared" si="82"/>
        <v>0</v>
      </c>
      <c r="Z1108" t="str">
        <f t="shared" si="82"/>
        <v>Somewhat Poor</v>
      </c>
      <c r="AA1108">
        <f t="shared" si="82"/>
        <v>0</v>
      </c>
      <c r="AB1108">
        <f t="shared" si="82"/>
        <v>0</v>
      </c>
      <c r="AC1108">
        <f t="shared" si="82"/>
        <v>0</v>
      </c>
    </row>
    <row r="1109" spans="1:29" x14ac:dyDescent="0.35">
      <c r="A1109">
        <v>1107</v>
      </c>
      <c r="B1109" s="1">
        <v>1.18428E+18</v>
      </c>
      <c r="C1109" t="s">
        <v>3633</v>
      </c>
      <c r="D1109" s="3">
        <v>0</v>
      </c>
      <c r="E1109" s="3">
        <v>0</v>
      </c>
      <c r="F1109" t="s">
        <v>38</v>
      </c>
      <c r="G1109" t="str">
        <f t="shared" si="81"/>
        <v>Strong Rational</v>
      </c>
      <c r="H1109" t="s">
        <v>2070</v>
      </c>
      <c r="J1109" t="s">
        <v>33</v>
      </c>
      <c r="K1109" s="1">
        <v>1.17438E+18</v>
      </c>
      <c r="M1109" t="s">
        <v>3634</v>
      </c>
      <c r="N1109" t="s">
        <v>18</v>
      </c>
      <c r="O1109" t="s">
        <v>3635</v>
      </c>
      <c r="P1109" t="s">
        <v>36</v>
      </c>
      <c r="R1109">
        <f t="shared" si="82"/>
        <v>0</v>
      </c>
      <c r="S1109">
        <f t="shared" si="82"/>
        <v>0</v>
      </c>
      <c r="T1109" t="str">
        <f t="shared" si="82"/>
        <v>Neutral</v>
      </c>
      <c r="U1109">
        <f t="shared" si="82"/>
        <v>0</v>
      </c>
      <c r="V1109">
        <f t="shared" si="82"/>
        <v>0</v>
      </c>
      <c r="W1109">
        <f t="shared" si="82"/>
        <v>0</v>
      </c>
      <c r="X1109">
        <f t="shared" si="82"/>
        <v>0</v>
      </c>
      <c r="Y1109">
        <f t="shared" si="82"/>
        <v>0</v>
      </c>
      <c r="Z1109">
        <f t="shared" si="82"/>
        <v>0</v>
      </c>
      <c r="AA1109">
        <f t="shared" si="82"/>
        <v>0</v>
      </c>
      <c r="AB1109">
        <f t="shared" si="82"/>
        <v>0</v>
      </c>
      <c r="AC1109">
        <f t="shared" si="82"/>
        <v>0</v>
      </c>
    </row>
    <row r="1110" spans="1:29" x14ac:dyDescent="0.35">
      <c r="A1110">
        <v>1108</v>
      </c>
      <c r="B1110" s="1">
        <v>1.18427E+18</v>
      </c>
      <c r="C1110" t="s">
        <v>3636</v>
      </c>
      <c r="D1110" s="3">
        <v>0</v>
      </c>
      <c r="E1110" s="3">
        <v>0</v>
      </c>
      <c r="F1110" t="s">
        <v>38</v>
      </c>
      <c r="G1110" t="str">
        <f t="shared" si="81"/>
        <v>Strong Rational</v>
      </c>
      <c r="H1110" t="s">
        <v>3637</v>
      </c>
      <c r="J1110" t="s">
        <v>159</v>
      </c>
      <c r="K1110">
        <v>2975369928</v>
      </c>
      <c r="M1110" t="s">
        <v>3638</v>
      </c>
      <c r="N1110" t="s">
        <v>18</v>
      </c>
      <c r="O1110" t="s">
        <v>161</v>
      </c>
      <c r="P1110" t="s">
        <v>156</v>
      </c>
      <c r="R1110">
        <f t="shared" si="82"/>
        <v>0</v>
      </c>
      <c r="S1110">
        <f t="shared" si="82"/>
        <v>0</v>
      </c>
      <c r="T1110">
        <f t="shared" si="82"/>
        <v>0</v>
      </c>
      <c r="U1110" t="str">
        <f t="shared" si="82"/>
        <v>Neutral</v>
      </c>
      <c r="V1110">
        <f t="shared" si="82"/>
        <v>0</v>
      </c>
      <c r="W1110">
        <f t="shared" si="82"/>
        <v>0</v>
      </c>
      <c r="X1110">
        <f t="shared" si="82"/>
        <v>0</v>
      </c>
      <c r="Y1110">
        <f t="shared" si="82"/>
        <v>0</v>
      </c>
      <c r="Z1110">
        <f t="shared" si="82"/>
        <v>0</v>
      </c>
      <c r="AA1110">
        <f t="shared" si="82"/>
        <v>0</v>
      </c>
      <c r="AB1110">
        <f t="shared" si="82"/>
        <v>0</v>
      </c>
      <c r="AC1110">
        <f t="shared" si="82"/>
        <v>0</v>
      </c>
    </row>
    <row r="1111" spans="1:29" x14ac:dyDescent="0.35">
      <c r="A1111">
        <v>1109</v>
      </c>
      <c r="B1111" s="1">
        <v>1.18428E+18</v>
      </c>
      <c r="C1111" t="s">
        <v>3639</v>
      </c>
      <c r="D1111" s="3">
        <v>-0.8</v>
      </c>
      <c r="E1111" s="3">
        <v>0.9</v>
      </c>
      <c r="F1111" t="s">
        <v>69</v>
      </c>
      <c r="G1111" t="str">
        <f t="shared" si="81"/>
        <v>Strong Emotional</v>
      </c>
      <c r="H1111" t="s">
        <v>2418</v>
      </c>
      <c r="J1111" t="s">
        <v>53</v>
      </c>
      <c r="K1111">
        <v>3140836109</v>
      </c>
      <c r="M1111" t="s">
        <v>3640</v>
      </c>
      <c r="N1111" t="s">
        <v>18</v>
      </c>
      <c r="O1111" t="s">
        <v>55</v>
      </c>
      <c r="P1111" t="s">
        <v>56</v>
      </c>
      <c r="R1111">
        <f t="shared" si="82"/>
        <v>0</v>
      </c>
      <c r="S1111">
        <f t="shared" si="82"/>
        <v>0</v>
      </c>
      <c r="T1111">
        <f t="shared" si="82"/>
        <v>0</v>
      </c>
      <c r="U1111">
        <f t="shared" si="82"/>
        <v>0</v>
      </c>
      <c r="V1111">
        <f t="shared" si="82"/>
        <v>0</v>
      </c>
      <c r="W1111">
        <f t="shared" si="82"/>
        <v>0</v>
      </c>
      <c r="X1111">
        <f t="shared" si="82"/>
        <v>0</v>
      </c>
      <c r="Y1111">
        <f t="shared" si="82"/>
        <v>0</v>
      </c>
      <c r="Z1111" t="str">
        <f t="shared" si="82"/>
        <v>Very Poor</v>
      </c>
      <c r="AA1111">
        <f t="shared" si="82"/>
        <v>0</v>
      </c>
      <c r="AB1111">
        <f t="shared" si="82"/>
        <v>0</v>
      </c>
      <c r="AC1111">
        <f t="shared" si="82"/>
        <v>0</v>
      </c>
    </row>
    <row r="1112" spans="1:29" x14ac:dyDescent="0.35">
      <c r="A1112">
        <v>1110</v>
      </c>
      <c r="B1112" s="1">
        <v>1.18428E+18</v>
      </c>
      <c r="C1112" t="s">
        <v>3641</v>
      </c>
      <c r="D1112" s="3">
        <v>0</v>
      </c>
      <c r="E1112" s="3">
        <v>0</v>
      </c>
      <c r="F1112" t="s">
        <v>38</v>
      </c>
      <c r="G1112" t="str">
        <f t="shared" si="81"/>
        <v>Strong Rational</v>
      </c>
      <c r="H1112" t="s">
        <v>1040</v>
      </c>
      <c r="J1112" t="s">
        <v>3642</v>
      </c>
      <c r="K1112" s="1">
        <v>8.23337E+17</v>
      </c>
      <c r="M1112" t="s">
        <v>3643</v>
      </c>
      <c r="N1112" t="s">
        <v>18</v>
      </c>
      <c r="O1112" t="s">
        <v>3644</v>
      </c>
      <c r="P1112" t="s">
        <v>62</v>
      </c>
      <c r="R1112">
        <f t="shared" si="82"/>
        <v>0</v>
      </c>
      <c r="S1112">
        <f t="shared" si="82"/>
        <v>0</v>
      </c>
      <c r="T1112">
        <f t="shared" si="82"/>
        <v>0</v>
      </c>
      <c r="U1112">
        <f t="shared" si="82"/>
        <v>0</v>
      </c>
      <c r="V1112">
        <f t="shared" si="82"/>
        <v>0</v>
      </c>
      <c r="W1112">
        <f t="shared" si="82"/>
        <v>0</v>
      </c>
      <c r="X1112">
        <f t="shared" si="82"/>
        <v>0</v>
      </c>
      <c r="Y1112">
        <f t="shared" si="82"/>
        <v>0</v>
      </c>
      <c r="Z1112">
        <f t="shared" si="82"/>
        <v>0</v>
      </c>
      <c r="AA1112" t="str">
        <f t="shared" si="82"/>
        <v>Neutral</v>
      </c>
      <c r="AB1112">
        <f t="shared" si="82"/>
        <v>0</v>
      </c>
      <c r="AC1112">
        <f t="shared" si="82"/>
        <v>0</v>
      </c>
    </row>
    <row r="1113" spans="1:29" x14ac:dyDescent="0.35">
      <c r="A1113">
        <v>1111</v>
      </c>
      <c r="B1113" s="1">
        <v>1.18429E+18</v>
      </c>
      <c r="C1113" t="s">
        <v>3645</v>
      </c>
      <c r="D1113" s="3">
        <v>0.214285714285714</v>
      </c>
      <c r="E1113" s="3">
        <v>0.64285714285714202</v>
      </c>
      <c r="F1113" t="s">
        <v>14</v>
      </c>
      <c r="G1113" t="str">
        <f t="shared" si="81"/>
        <v>Emotional</v>
      </c>
      <c r="H1113" t="s">
        <v>2514</v>
      </c>
      <c r="K1113">
        <v>255812611</v>
      </c>
      <c r="M1113" t="s">
        <v>3646</v>
      </c>
      <c r="N1113" t="s">
        <v>18</v>
      </c>
      <c r="O1113" t="s">
        <v>67</v>
      </c>
      <c r="P1113" t="s">
        <v>62</v>
      </c>
      <c r="R1113">
        <f t="shared" si="82"/>
        <v>0</v>
      </c>
      <c r="S1113">
        <f t="shared" si="82"/>
        <v>0</v>
      </c>
      <c r="T1113">
        <f t="shared" si="82"/>
        <v>0</v>
      </c>
      <c r="U1113">
        <f t="shared" si="82"/>
        <v>0</v>
      </c>
      <c r="V1113">
        <f t="shared" si="82"/>
        <v>0</v>
      </c>
      <c r="W1113">
        <f t="shared" si="82"/>
        <v>0</v>
      </c>
      <c r="X1113">
        <f t="shared" si="82"/>
        <v>0</v>
      </c>
      <c r="Y1113">
        <f t="shared" si="82"/>
        <v>0</v>
      </c>
      <c r="Z1113">
        <f t="shared" si="82"/>
        <v>0</v>
      </c>
      <c r="AA1113" t="str">
        <f t="shared" si="82"/>
        <v>Somewhat Good</v>
      </c>
      <c r="AB1113">
        <f t="shared" si="82"/>
        <v>0</v>
      </c>
      <c r="AC1113">
        <f t="shared" si="82"/>
        <v>0</v>
      </c>
    </row>
    <row r="1114" spans="1:29" x14ac:dyDescent="0.35">
      <c r="A1114">
        <v>1112</v>
      </c>
      <c r="B1114" s="1">
        <v>1.18427E+18</v>
      </c>
      <c r="C1114" t="s">
        <v>3647</v>
      </c>
      <c r="D1114" s="3">
        <v>0</v>
      </c>
      <c r="E1114" s="3">
        <v>0</v>
      </c>
      <c r="F1114" t="s">
        <v>38</v>
      </c>
      <c r="G1114" t="str">
        <f t="shared" si="81"/>
        <v>Strong Rational</v>
      </c>
      <c r="H1114" t="s">
        <v>3433</v>
      </c>
      <c r="J1114" t="s">
        <v>378</v>
      </c>
      <c r="K1114">
        <v>2612532926</v>
      </c>
      <c r="M1114" t="s">
        <v>3648</v>
      </c>
      <c r="N1114" t="s">
        <v>18</v>
      </c>
      <c r="O1114" t="s">
        <v>3649</v>
      </c>
      <c r="P1114" t="s">
        <v>156</v>
      </c>
      <c r="R1114">
        <f t="shared" si="82"/>
        <v>0</v>
      </c>
      <c r="S1114">
        <f t="shared" si="82"/>
        <v>0</v>
      </c>
      <c r="T1114">
        <f t="shared" si="82"/>
        <v>0</v>
      </c>
      <c r="U1114" t="str">
        <f t="shared" si="82"/>
        <v>Neutral</v>
      </c>
      <c r="V1114">
        <f t="shared" si="82"/>
        <v>0</v>
      </c>
      <c r="W1114">
        <f t="shared" si="82"/>
        <v>0</v>
      </c>
      <c r="X1114">
        <f t="shared" si="82"/>
        <v>0</v>
      </c>
      <c r="Y1114">
        <f t="shared" si="82"/>
        <v>0</v>
      </c>
      <c r="Z1114">
        <f t="shared" si="82"/>
        <v>0</v>
      </c>
      <c r="AA1114">
        <f t="shared" si="82"/>
        <v>0</v>
      </c>
      <c r="AB1114">
        <f t="shared" si="82"/>
        <v>0</v>
      </c>
      <c r="AC1114">
        <f t="shared" si="82"/>
        <v>0</v>
      </c>
    </row>
    <row r="1115" spans="1:29" x14ac:dyDescent="0.35">
      <c r="A1115">
        <v>1113</v>
      </c>
      <c r="B1115" s="1">
        <v>1.18428E+18</v>
      </c>
      <c r="C1115" t="s">
        <v>3650</v>
      </c>
      <c r="D1115" s="3">
        <v>0</v>
      </c>
      <c r="E1115" s="3">
        <v>0</v>
      </c>
      <c r="F1115" t="s">
        <v>38</v>
      </c>
      <c r="G1115" t="str">
        <f t="shared" si="81"/>
        <v>Strong Rational</v>
      </c>
      <c r="H1115" t="s">
        <v>1932</v>
      </c>
      <c r="J1115" t="s">
        <v>3651</v>
      </c>
      <c r="K1115">
        <v>401458836</v>
      </c>
      <c r="M1115" t="s">
        <v>3652</v>
      </c>
      <c r="N1115" t="s">
        <v>18</v>
      </c>
      <c r="O1115" t="s">
        <v>3653</v>
      </c>
      <c r="P1115" t="s">
        <v>156</v>
      </c>
      <c r="R1115">
        <f t="shared" si="82"/>
        <v>0</v>
      </c>
      <c r="S1115">
        <f t="shared" si="82"/>
        <v>0</v>
      </c>
      <c r="T1115">
        <f t="shared" si="82"/>
        <v>0</v>
      </c>
      <c r="U1115" t="str">
        <f t="shared" si="82"/>
        <v>Neutral</v>
      </c>
      <c r="V1115">
        <f t="shared" si="82"/>
        <v>0</v>
      </c>
      <c r="W1115">
        <f t="shared" si="82"/>
        <v>0</v>
      </c>
      <c r="X1115">
        <f t="shared" si="82"/>
        <v>0</v>
      </c>
      <c r="Y1115">
        <f t="shared" si="82"/>
        <v>0</v>
      </c>
      <c r="Z1115">
        <f t="shared" si="82"/>
        <v>0</v>
      </c>
      <c r="AA1115">
        <f t="shared" si="82"/>
        <v>0</v>
      </c>
      <c r="AB1115">
        <f t="shared" si="82"/>
        <v>0</v>
      </c>
      <c r="AC1115">
        <f t="shared" si="82"/>
        <v>0</v>
      </c>
    </row>
    <row r="1116" spans="1:29" x14ac:dyDescent="0.35">
      <c r="A1116">
        <v>1114</v>
      </c>
      <c r="B1116" s="1">
        <v>1.18428E+18</v>
      </c>
      <c r="C1116" t="s">
        <v>3654</v>
      </c>
      <c r="D1116" s="3">
        <v>0</v>
      </c>
      <c r="E1116" s="3">
        <v>0</v>
      </c>
      <c r="F1116" t="s">
        <v>38</v>
      </c>
      <c r="G1116" t="str">
        <f t="shared" si="81"/>
        <v>Strong Rational</v>
      </c>
      <c r="H1116" t="s">
        <v>1932</v>
      </c>
      <c r="J1116" t="s">
        <v>164</v>
      </c>
      <c r="K1116">
        <v>24967098</v>
      </c>
      <c r="M1116" t="s">
        <v>3655</v>
      </c>
      <c r="N1116" t="s">
        <v>18</v>
      </c>
      <c r="O1116" t="s">
        <v>166</v>
      </c>
      <c r="P1116" t="s">
        <v>156</v>
      </c>
      <c r="R1116">
        <f t="shared" si="82"/>
        <v>0</v>
      </c>
      <c r="S1116">
        <f t="shared" si="82"/>
        <v>0</v>
      </c>
      <c r="T1116">
        <f t="shared" si="82"/>
        <v>0</v>
      </c>
      <c r="U1116" t="str">
        <f t="shared" si="82"/>
        <v>Neutral</v>
      </c>
      <c r="V1116">
        <f t="shared" si="82"/>
        <v>0</v>
      </c>
      <c r="W1116">
        <f t="shared" si="82"/>
        <v>0</v>
      </c>
      <c r="X1116">
        <f t="shared" si="82"/>
        <v>0</v>
      </c>
      <c r="Y1116">
        <f t="shared" si="82"/>
        <v>0</v>
      </c>
      <c r="Z1116">
        <f t="shared" si="82"/>
        <v>0</v>
      </c>
      <c r="AA1116">
        <f t="shared" si="82"/>
        <v>0</v>
      </c>
      <c r="AB1116">
        <f t="shared" si="82"/>
        <v>0</v>
      </c>
      <c r="AC1116">
        <f t="shared" si="82"/>
        <v>0</v>
      </c>
    </row>
    <row r="1117" spans="1:29" x14ac:dyDescent="0.35">
      <c r="A1117">
        <v>1115</v>
      </c>
      <c r="B1117" s="1">
        <v>1.18428E+18</v>
      </c>
      <c r="C1117" t="s">
        <v>3656</v>
      </c>
      <c r="D1117" s="3">
        <v>0</v>
      </c>
      <c r="E1117" s="3">
        <v>0</v>
      </c>
      <c r="F1117" t="s">
        <v>38</v>
      </c>
      <c r="G1117" t="str">
        <f t="shared" si="81"/>
        <v>Strong Rational</v>
      </c>
      <c r="H1117" t="s">
        <v>953</v>
      </c>
      <c r="J1117" t="s">
        <v>46</v>
      </c>
      <c r="K1117">
        <v>24967098</v>
      </c>
      <c r="M1117" t="s">
        <v>3655</v>
      </c>
      <c r="N1117" t="s">
        <v>18</v>
      </c>
      <c r="O1117" t="s">
        <v>49</v>
      </c>
      <c r="P1117" t="s">
        <v>50</v>
      </c>
      <c r="R1117">
        <f t="shared" si="82"/>
        <v>0</v>
      </c>
      <c r="S1117">
        <f t="shared" si="82"/>
        <v>0</v>
      </c>
      <c r="T1117">
        <f t="shared" si="82"/>
        <v>0</v>
      </c>
      <c r="U1117">
        <f t="shared" si="82"/>
        <v>0</v>
      </c>
      <c r="V1117">
        <f t="shared" si="82"/>
        <v>0</v>
      </c>
      <c r="W1117" t="str">
        <f t="shared" si="82"/>
        <v>Neutral</v>
      </c>
      <c r="X1117">
        <f t="shared" si="82"/>
        <v>0</v>
      </c>
      <c r="Y1117">
        <f t="shared" si="82"/>
        <v>0</v>
      </c>
      <c r="Z1117">
        <f t="shared" si="82"/>
        <v>0</v>
      </c>
      <c r="AA1117">
        <f t="shared" si="82"/>
        <v>0</v>
      </c>
      <c r="AB1117">
        <f t="shared" si="82"/>
        <v>0</v>
      </c>
      <c r="AC1117">
        <f t="shared" si="82"/>
        <v>0</v>
      </c>
    </row>
    <row r="1118" spans="1:29" x14ac:dyDescent="0.35">
      <c r="A1118">
        <v>1116</v>
      </c>
      <c r="B1118" s="1">
        <v>1.18428E+18</v>
      </c>
      <c r="C1118" t="s">
        <v>3657</v>
      </c>
      <c r="D1118" s="3">
        <v>0</v>
      </c>
      <c r="E1118" s="3">
        <v>0</v>
      </c>
      <c r="F1118" t="s">
        <v>38</v>
      </c>
      <c r="G1118" t="str">
        <f t="shared" si="81"/>
        <v>Strong Rational</v>
      </c>
      <c r="H1118" t="s">
        <v>255</v>
      </c>
      <c r="J1118" t="s">
        <v>46</v>
      </c>
      <c r="K1118">
        <v>24967098</v>
      </c>
      <c r="M1118" t="s">
        <v>3655</v>
      </c>
      <c r="N1118" t="s">
        <v>18</v>
      </c>
      <c r="O1118" t="s">
        <v>49</v>
      </c>
      <c r="P1118" t="s">
        <v>50</v>
      </c>
      <c r="R1118">
        <f t="shared" si="82"/>
        <v>0</v>
      </c>
      <c r="S1118">
        <f t="shared" si="82"/>
        <v>0</v>
      </c>
      <c r="T1118">
        <f t="shared" si="82"/>
        <v>0</v>
      </c>
      <c r="U1118">
        <f t="shared" si="82"/>
        <v>0</v>
      </c>
      <c r="V1118">
        <f t="shared" si="82"/>
        <v>0</v>
      </c>
      <c r="W1118" t="str">
        <f t="shared" si="82"/>
        <v>Neutral</v>
      </c>
      <c r="X1118">
        <f t="shared" si="82"/>
        <v>0</v>
      </c>
      <c r="Y1118">
        <f t="shared" si="82"/>
        <v>0</v>
      </c>
      <c r="Z1118">
        <f t="shared" si="82"/>
        <v>0</v>
      </c>
      <c r="AA1118">
        <f t="shared" si="82"/>
        <v>0</v>
      </c>
      <c r="AB1118">
        <f t="shared" si="82"/>
        <v>0</v>
      </c>
      <c r="AC1118">
        <f t="shared" si="82"/>
        <v>0</v>
      </c>
    </row>
    <row r="1119" spans="1:29" x14ac:dyDescent="0.35">
      <c r="A1119">
        <v>1117</v>
      </c>
      <c r="B1119" s="1">
        <v>1.18428E+18</v>
      </c>
      <c r="C1119" t="s">
        <v>3658</v>
      </c>
      <c r="D1119" s="3">
        <v>0</v>
      </c>
      <c r="E1119" s="3">
        <v>0</v>
      </c>
      <c r="F1119" t="s">
        <v>38</v>
      </c>
      <c r="G1119" t="str">
        <f t="shared" si="81"/>
        <v>Strong Rational</v>
      </c>
      <c r="H1119" t="s">
        <v>3659</v>
      </c>
      <c r="J1119" t="s">
        <v>16</v>
      </c>
      <c r="K1119">
        <v>24967098</v>
      </c>
      <c r="M1119" t="s">
        <v>3655</v>
      </c>
      <c r="N1119" t="s">
        <v>18</v>
      </c>
      <c r="O1119" t="s">
        <v>85</v>
      </c>
      <c r="P1119" t="s">
        <v>20</v>
      </c>
      <c r="R1119">
        <f t="shared" si="82"/>
        <v>0</v>
      </c>
      <c r="S1119">
        <f t="shared" si="82"/>
        <v>0</v>
      </c>
      <c r="T1119">
        <f t="shared" si="82"/>
        <v>0</v>
      </c>
      <c r="U1119">
        <f t="shared" si="82"/>
        <v>0</v>
      </c>
      <c r="V1119">
        <f t="shared" si="82"/>
        <v>0</v>
      </c>
      <c r="W1119">
        <f t="shared" si="82"/>
        <v>0</v>
      </c>
      <c r="X1119">
        <f t="shared" si="82"/>
        <v>0</v>
      </c>
      <c r="Y1119" t="str">
        <f t="shared" si="82"/>
        <v>Neutral</v>
      </c>
      <c r="Z1119">
        <f t="shared" si="82"/>
        <v>0</v>
      </c>
      <c r="AA1119">
        <f t="shared" si="82"/>
        <v>0</v>
      </c>
      <c r="AB1119">
        <f t="shared" si="82"/>
        <v>0</v>
      </c>
      <c r="AC1119">
        <f t="shared" si="82"/>
        <v>0</v>
      </c>
    </row>
    <row r="1120" spans="1:29" x14ac:dyDescent="0.35">
      <c r="A1120">
        <v>1118</v>
      </c>
      <c r="B1120" s="1">
        <v>1.18428E+18</v>
      </c>
      <c r="C1120" t="s">
        <v>3660</v>
      </c>
      <c r="D1120" s="3">
        <v>0</v>
      </c>
      <c r="E1120" s="3">
        <v>0</v>
      </c>
      <c r="F1120" t="s">
        <v>38</v>
      </c>
      <c r="G1120" t="str">
        <f t="shared" si="81"/>
        <v>Strong Rational</v>
      </c>
      <c r="H1120" t="s">
        <v>2330</v>
      </c>
      <c r="J1120" t="s">
        <v>3661</v>
      </c>
      <c r="K1120">
        <v>2559851496</v>
      </c>
      <c r="M1120" t="s">
        <v>3662</v>
      </c>
      <c r="N1120" t="s">
        <v>18</v>
      </c>
      <c r="O1120" t="s">
        <v>3663</v>
      </c>
      <c r="P1120" t="s">
        <v>56</v>
      </c>
      <c r="R1120">
        <f t="shared" si="82"/>
        <v>0</v>
      </c>
      <c r="S1120">
        <f t="shared" si="82"/>
        <v>0</v>
      </c>
      <c r="T1120">
        <f t="shared" si="82"/>
        <v>0</v>
      </c>
      <c r="U1120">
        <f t="shared" si="82"/>
        <v>0</v>
      </c>
      <c r="V1120">
        <f t="shared" si="82"/>
        <v>0</v>
      </c>
      <c r="W1120">
        <f t="shared" si="82"/>
        <v>0</v>
      </c>
      <c r="X1120">
        <f t="shared" si="82"/>
        <v>0</v>
      </c>
      <c r="Y1120">
        <f t="shared" si="82"/>
        <v>0</v>
      </c>
      <c r="Z1120" t="str">
        <f t="shared" si="82"/>
        <v>Neutral</v>
      </c>
      <c r="AA1120">
        <f t="shared" si="82"/>
        <v>0</v>
      </c>
      <c r="AB1120">
        <f t="shared" si="82"/>
        <v>0</v>
      </c>
      <c r="AC1120">
        <f t="shared" si="82"/>
        <v>0</v>
      </c>
    </row>
    <row r="1121" spans="1:29" x14ac:dyDescent="0.35">
      <c r="A1121">
        <v>1119</v>
      </c>
      <c r="B1121" s="1">
        <v>1.18426E+18</v>
      </c>
      <c r="C1121" t="s">
        <v>3664</v>
      </c>
      <c r="D1121" s="3">
        <v>0</v>
      </c>
      <c r="E1121" s="3">
        <v>0</v>
      </c>
      <c r="F1121" t="s">
        <v>38</v>
      </c>
      <c r="G1121" t="str">
        <f t="shared" si="81"/>
        <v>Strong Rational</v>
      </c>
      <c r="H1121" t="s">
        <v>1681</v>
      </c>
      <c r="J1121" t="s">
        <v>46</v>
      </c>
      <c r="K1121">
        <v>247741383</v>
      </c>
      <c r="M1121" t="s">
        <v>3665</v>
      </c>
      <c r="N1121" t="s">
        <v>3666</v>
      </c>
      <c r="O1121" t="s">
        <v>49</v>
      </c>
      <c r="P1121" t="s">
        <v>50</v>
      </c>
      <c r="R1121">
        <f t="shared" si="82"/>
        <v>0</v>
      </c>
      <c r="S1121">
        <f t="shared" si="82"/>
        <v>0</v>
      </c>
      <c r="T1121">
        <f t="shared" si="82"/>
        <v>0</v>
      </c>
      <c r="U1121">
        <f t="shared" si="82"/>
        <v>0</v>
      </c>
      <c r="V1121">
        <f t="shared" si="82"/>
        <v>0</v>
      </c>
      <c r="W1121" t="str">
        <f t="shared" si="82"/>
        <v>Neutral</v>
      </c>
      <c r="X1121">
        <f t="shared" si="82"/>
        <v>0</v>
      </c>
      <c r="Y1121">
        <f t="shared" si="82"/>
        <v>0</v>
      </c>
      <c r="Z1121">
        <f t="shared" si="82"/>
        <v>0</v>
      </c>
      <c r="AA1121">
        <f t="shared" si="82"/>
        <v>0</v>
      </c>
      <c r="AB1121">
        <f t="shared" si="82"/>
        <v>0</v>
      </c>
      <c r="AC1121">
        <f t="shared" si="82"/>
        <v>0</v>
      </c>
    </row>
    <row r="1122" spans="1:29" x14ac:dyDescent="0.35">
      <c r="A1122">
        <v>1120</v>
      </c>
      <c r="B1122" s="1">
        <v>1.18428E+18</v>
      </c>
      <c r="C1122" t="s">
        <v>3667</v>
      </c>
      <c r="D1122" s="3">
        <v>-0.125</v>
      </c>
      <c r="E1122" s="3">
        <v>0.375</v>
      </c>
      <c r="F1122" t="s">
        <v>69</v>
      </c>
      <c r="G1122" t="str">
        <f t="shared" si="81"/>
        <v>Rational</v>
      </c>
      <c r="H1122" t="s">
        <v>1980</v>
      </c>
      <c r="J1122" t="s">
        <v>3668</v>
      </c>
      <c r="K1122">
        <v>2320908078</v>
      </c>
      <c r="M1122" t="s">
        <v>3669</v>
      </c>
      <c r="N1122" t="s">
        <v>18</v>
      </c>
      <c r="O1122" t="s">
        <v>3670</v>
      </c>
      <c r="P1122" t="s">
        <v>56</v>
      </c>
      <c r="R1122">
        <f t="shared" ref="R1122:AC1143" si="84">IF($P1122 = R$1, IF(AND(0&lt;$D1122, $D1122&lt;0.5), "Somewhat Good", IF(AND(0.5&lt;=$D1122, $D1122&lt;=1), "Very Good", IF(AND(-0.5&lt;$D1122, $D1122&lt;0), "Somewhat Poor", IF(AND(-1&lt;=$D1122, $D1122&lt;=-0.5), "Very Poor", IF($D1122=0, "Neutral", "ERROR"))))),0)</f>
        <v>0</v>
      </c>
      <c r="S1122">
        <f t="shared" si="84"/>
        <v>0</v>
      </c>
      <c r="T1122">
        <f t="shared" si="84"/>
        <v>0</v>
      </c>
      <c r="U1122">
        <f t="shared" si="84"/>
        <v>0</v>
      </c>
      <c r="V1122">
        <f t="shared" si="84"/>
        <v>0</v>
      </c>
      <c r="W1122">
        <f t="shared" si="84"/>
        <v>0</v>
      </c>
      <c r="X1122">
        <f t="shared" si="84"/>
        <v>0</v>
      </c>
      <c r="Y1122">
        <f t="shared" si="84"/>
        <v>0</v>
      </c>
      <c r="Z1122" t="str">
        <f t="shared" si="84"/>
        <v>Somewhat Poor</v>
      </c>
      <c r="AA1122">
        <f t="shared" si="84"/>
        <v>0</v>
      </c>
      <c r="AB1122">
        <f t="shared" si="84"/>
        <v>0</v>
      </c>
      <c r="AC1122">
        <f t="shared" si="84"/>
        <v>0</v>
      </c>
    </row>
    <row r="1123" spans="1:29" x14ac:dyDescent="0.35">
      <c r="A1123">
        <v>1121</v>
      </c>
      <c r="B1123" s="1">
        <v>1.18428E+18</v>
      </c>
      <c r="C1123" t="s">
        <v>3671</v>
      </c>
      <c r="D1123" s="3">
        <v>2.5000000000000001E-2</v>
      </c>
      <c r="E1123" s="3">
        <v>0.17499999999999999</v>
      </c>
      <c r="F1123" t="s">
        <v>14</v>
      </c>
      <c r="G1123" t="str">
        <f t="shared" si="81"/>
        <v>Strong Rational</v>
      </c>
      <c r="H1123" t="s">
        <v>542</v>
      </c>
      <c r="J1123" t="s">
        <v>3668</v>
      </c>
      <c r="K1123">
        <v>2320908078</v>
      </c>
      <c r="M1123" t="s">
        <v>3669</v>
      </c>
      <c r="N1123" t="s">
        <v>18</v>
      </c>
      <c r="O1123" t="s">
        <v>3670</v>
      </c>
      <c r="P1123" t="s">
        <v>56</v>
      </c>
      <c r="R1123">
        <f t="shared" si="84"/>
        <v>0</v>
      </c>
      <c r="S1123">
        <f t="shared" si="84"/>
        <v>0</v>
      </c>
      <c r="T1123">
        <f t="shared" si="84"/>
        <v>0</v>
      </c>
      <c r="U1123">
        <f t="shared" si="84"/>
        <v>0</v>
      </c>
      <c r="V1123">
        <f t="shared" si="84"/>
        <v>0</v>
      </c>
      <c r="W1123">
        <f t="shared" si="84"/>
        <v>0</v>
      </c>
      <c r="X1123">
        <f t="shared" si="84"/>
        <v>0</v>
      </c>
      <c r="Y1123">
        <f t="shared" si="84"/>
        <v>0</v>
      </c>
      <c r="Z1123" t="str">
        <f t="shared" si="84"/>
        <v>Somewhat Good</v>
      </c>
      <c r="AA1123">
        <f t="shared" si="84"/>
        <v>0</v>
      </c>
      <c r="AB1123">
        <f t="shared" si="84"/>
        <v>0</v>
      </c>
      <c r="AC1123">
        <f t="shared" si="84"/>
        <v>0</v>
      </c>
    </row>
    <row r="1124" spans="1:29" x14ac:dyDescent="0.35">
      <c r="A1124">
        <v>1122</v>
      </c>
      <c r="B1124" s="1">
        <v>1.18428E+18</v>
      </c>
      <c r="C1124" t="s">
        <v>3672</v>
      </c>
      <c r="D1124" s="3">
        <v>-0.375</v>
      </c>
      <c r="E1124" s="3">
        <v>0.625</v>
      </c>
      <c r="F1124" t="s">
        <v>69</v>
      </c>
      <c r="G1124" t="str">
        <f t="shared" si="81"/>
        <v>Emotional</v>
      </c>
      <c r="H1124" t="s">
        <v>647</v>
      </c>
      <c r="J1124" t="s">
        <v>3673</v>
      </c>
      <c r="K1124">
        <v>68359325</v>
      </c>
      <c r="M1124" t="s">
        <v>3674</v>
      </c>
      <c r="N1124" t="s">
        <v>18</v>
      </c>
      <c r="O1124" t="s">
        <v>3675</v>
      </c>
      <c r="P1124" t="s">
        <v>20</v>
      </c>
      <c r="R1124">
        <f t="shared" si="84"/>
        <v>0</v>
      </c>
      <c r="S1124">
        <f t="shared" si="84"/>
        <v>0</v>
      </c>
      <c r="T1124">
        <f t="shared" si="84"/>
        <v>0</v>
      </c>
      <c r="U1124">
        <f t="shared" si="84"/>
        <v>0</v>
      </c>
      <c r="V1124">
        <f t="shared" si="84"/>
        <v>0</v>
      </c>
      <c r="W1124">
        <f t="shared" si="84"/>
        <v>0</v>
      </c>
      <c r="X1124">
        <f t="shared" si="84"/>
        <v>0</v>
      </c>
      <c r="Y1124" t="str">
        <f t="shared" si="84"/>
        <v>Somewhat Poor</v>
      </c>
      <c r="Z1124">
        <f t="shared" si="84"/>
        <v>0</v>
      </c>
      <c r="AA1124">
        <f t="shared" si="84"/>
        <v>0</v>
      </c>
      <c r="AB1124">
        <f t="shared" si="84"/>
        <v>0</v>
      </c>
      <c r="AC1124">
        <f t="shared" si="84"/>
        <v>0</v>
      </c>
    </row>
    <row r="1125" spans="1:29" x14ac:dyDescent="0.35">
      <c r="A1125">
        <v>1123</v>
      </c>
      <c r="B1125" s="1">
        <v>1.18428E+18</v>
      </c>
      <c r="C1125" t="s">
        <v>3676</v>
      </c>
      <c r="D1125" s="3">
        <v>0</v>
      </c>
      <c r="E1125" s="3">
        <v>0</v>
      </c>
      <c r="F1125" t="s">
        <v>38</v>
      </c>
      <c r="G1125" t="str">
        <f t="shared" si="81"/>
        <v>Strong Rational</v>
      </c>
      <c r="H1125" t="s">
        <v>261</v>
      </c>
      <c r="J1125" t="s">
        <v>3677</v>
      </c>
      <c r="K1125" s="1">
        <v>7.3226E+17</v>
      </c>
      <c r="M1125" t="s">
        <v>3678</v>
      </c>
      <c r="N1125" t="s">
        <v>18</v>
      </c>
      <c r="O1125" t="s">
        <v>3679</v>
      </c>
      <c r="P1125" t="s">
        <v>20</v>
      </c>
      <c r="R1125">
        <f t="shared" si="84"/>
        <v>0</v>
      </c>
      <c r="S1125">
        <f t="shared" si="84"/>
        <v>0</v>
      </c>
      <c r="T1125">
        <f t="shared" si="84"/>
        <v>0</v>
      </c>
      <c r="U1125">
        <f t="shared" si="84"/>
        <v>0</v>
      </c>
      <c r="V1125">
        <f t="shared" si="84"/>
        <v>0</v>
      </c>
      <c r="W1125">
        <f t="shared" si="84"/>
        <v>0</v>
      </c>
      <c r="X1125">
        <f t="shared" si="84"/>
        <v>0</v>
      </c>
      <c r="Y1125" t="str">
        <f t="shared" si="84"/>
        <v>Neutral</v>
      </c>
      <c r="Z1125">
        <f t="shared" si="84"/>
        <v>0</v>
      </c>
      <c r="AA1125">
        <f t="shared" si="84"/>
        <v>0</v>
      </c>
      <c r="AB1125">
        <f t="shared" si="84"/>
        <v>0</v>
      </c>
      <c r="AC1125">
        <f t="shared" si="84"/>
        <v>0</v>
      </c>
    </row>
    <row r="1126" spans="1:29" x14ac:dyDescent="0.35">
      <c r="A1126">
        <v>1124</v>
      </c>
      <c r="B1126" s="1">
        <v>1.18428E+18</v>
      </c>
      <c r="C1126" t="s">
        <v>3680</v>
      </c>
      <c r="D1126" s="3">
        <v>0</v>
      </c>
      <c r="E1126" s="3">
        <v>0</v>
      </c>
      <c r="F1126" t="s">
        <v>38</v>
      </c>
      <c r="G1126" t="str">
        <f t="shared" ref="G1126:G1189" si="85">IF((AND(E1126 &gt;= 0.26,E1126 &lt;=0.5)),"Rational",IF((AND(E1126 &gt; 0.5,E1126 &lt; 0.75)),"Emotional",IF((AND(E1126 &gt;= 0.75,E1126 &lt;=1)),"Strong Emotional", "Strong Rational")))</f>
        <v>Strong Rational</v>
      </c>
      <c r="H1126" t="s">
        <v>572</v>
      </c>
      <c r="K1126">
        <v>95126001</v>
      </c>
      <c r="L1126" t="s">
        <v>3681</v>
      </c>
      <c r="M1126" t="s">
        <v>3682</v>
      </c>
      <c r="N1126" t="s">
        <v>18</v>
      </c>
      <c r="O1126" t="s">
        <v>85</v>
      </c>
      <c r="P1126" t="s">
        <v>20</v>
      </c>
      <c r="R1126">
        <f t="shared" si="84"/>
        <v>0</v>
      </c>
      <c r="S1126">
        <f t="shared" si="84"/>
        <v>0</v>
      </c>
      <c r="T1126">
        <f t="shared" si="84"/>
        <v>0</v>
      </c>
      <c r="U1126">
        <f t="shared" si="84"/>
        <v>0</v>
      </c>
      <c r="V1126">
        <f t="shared" si="84"/>
        <v>0</v>
      </c>
      <c r="W1126">
        <f t="shared" si="84"/>
        <v>0</v>
      </c>
      <c r="X1126">
        <f t="shared" si="84"/>
        <v>0</v>
      </c>
      <c r="Y1126" t="str">
        <f t="shared" si="84"/>
        <v>Neutral</v>
      </c>
      <c r="Z1126">
        <f t="shared" si="84"/>
        <v>0</v>
      </c>
      <c r="AA1126">
        <f t="shared" si="84"/>
        <v>0</v>
      </c>
      <c r="AB1126">
        <f t="shared" si="84"/>
        <v>0</v>
      </c>
      <c r="AC1126">
        <f t="shared" si="84"/>
        <v>0</v>
      </c>
    </row>
    <row r="1127" spans="1:29" x14ac:dyDescent="0.35">
      <c r="A1127">
        <v>1125</v>
      </c>
      <c r="B1127" s="1">
        <v>1.18426E+18</v>
      </c>
      <c r="C1127" t="s">
        <v>3683</v>
      </c>
      <c r="D1127" s="3">
        <v>0</v>
      </c>
      <c r="E1127" s="3">
        <v>0</v>
      </c>
      <c r="F1127" t="s">
        <v>38</v>
      </c>
      <c r="G1127" t="str">
        <f t="shared" si="85"/>
        <v>Strong Rational</v>
      </c>
      <c r="H1127" t="s">
        <v>3083</v>
      </c>
      <c r="J1127" t="s">
        <v>16</v>
      </c>
      <c r="K1127" s="1">
        <v>7.16738E+17</v>
      </c>
      <c r="L1127" t="s">
        <v>3681</v>
      </c>
      <c r="M1127" t="s">
        <v>3684</v>
      </c>
      <c r="N1127" t="s">
        <v>3487</v>
      </c>
      <c r="O1127" t="s">
        <v>3685</v>
      </c>
      <c r="P1127" t="s">
        <v>20</v>
      </c>
      <c r="R1127">
        <f t="shared" si="84"/>
        <v>0</v>
      </c>
      <c r="S1127">
        <f t="shared" si="84"/>
        <v>0</v>
      </c>
      <c r="T1127">
        <f t="shared" si="84"/>
        <v>0</v>
      </c>
      <c r="U1127">
        <f t="shared" si="84"/>
        <v>0</v>
      </c>
      <c r="V1127">
        <f t="shared" si="84"/>
        <v>0</v>
      </c>
      <c r="W1127">
        <f t="shared" si="84"/>
        <v>0</v>
      </c>
      <c r="X1127">
        <f t="shared" si="84"/>
        <v>0</v>
      </c>
      <c r="Y1127" t="str">
        <f t="shared" si="84"/>
        <v>Neutral</v>
      </c>
      <c r="Z1127">
        <f t="shared" si="84"/>
        <v>0</v>
      </c>
      <c r="AA1127">
        <f t="shared" si="84"/>
        <v>0</v>
      </c>
      <c r="AB1127">
        <f t="shared" si="84"/>
        <v>0</v>
      </c>
      <c r="AC1127">
        <f t="shared" si="84"/>
        <v>0</v>
      </c>
    </row>
    <row r="1128" spans="1:29" x14ac:dyDescent="0.35">
      <c r="A1128">
        <v>1126</v>
      </c>
      <c r="B1128" s="1">
        <v>1.18428E+18</v>
      </c>
      <c r="C1128" t="s">
        <v>3686</v>
      </c>
      <c r="D1128" s="3">
        <v>-0.15277777777777701</v>
      </c>
      <c r="E1128" s="3">
        <v>0.34722222222222199</v>
      </c>
      <c r="F1128" t="s">
        <v>69</v>
      </c>
      <c r="G1128" t="str">
        <f t="shared" si="85"/>
        <v>Rational</v>
      </c>
      <c r="H1128" t="s">
        <v>1091</v>
      </c>
      <c r="J1128" t="s">
        <v>23</v>
      </c>
      <c r="K1128" s="1">
        <v>1.17196E+18</v>
      </c>
      <c r="L1128" t="s">
        <v>3681</v>
      </c>
      <c r="M1128" t="s">
        <v>3687</v>
      </c>
      <c r="N1128" t="s">
        <v>18</v>
      </c>
      <c r="O1128" t="s">
        <v>26</v>
      </c>
      <c r="P1128" t="s">
        <v>27</v>
      </c>
      <c r="R1128" t="str">
        <f t="shared" si="84"/>
        <v>Somewhat Poor</v>
      </c>
      <c r="S1128">
        <f t="shared" si="84"/>
        <v>0</v>
      </c>
      <c r="T1128">
        <f t="shared" si="84"/>
        <v>0</v>
      </c>
      <c r="U1128">
        <f t="shared" si="84"/>
        <v>0</v>
      </c>
      <c r="V1128">
        <f t="shared" si="84"/>
        <v>0</v>
      </c>
      <c r="W1128">
        <f t="shared" si="84"/>
        <v>0</v>
      </c>
      <c r="X1128">
        <f t="shared" si="84"/>
        <v>0</v>
      </c>
      <c r="Y1128">
        <f t="shared" si="84"/>
        <v>0</v>
      </c>
      <c r="Z1128">
        <f t="shared" si="84"/>
        <v>0</v>
      </c>
      <c r="AA1128">
        <f t="shared" si="84"/>
        <v>0</v>
      </c>
      <c r="AB1128">
        <f t="shared" si="84"/>
        <v>0</v>
      </c>
      <c r="AC1128">
        <f t="shared" si="84"/>
        <v>0</v>
      </c>
    </row>
    <row r="1129" spans="1:29" ht="217.5" x14ac:dyDescent="0.35">
      <c r="A1129">
        <v>1127</v>
      </c>
      <c r="B1129" s="1">
        <v>1.18428E+18</v>
      </c>
      <c r="C1129" s="2" t="s">
        <v>3688</v>
      </c>
      <c r="D1129" s="3">
        <v>0</v>
      </c>
      <c r="E1129" s="3">
        <v>0</v>
      </c>
      <c r="F1129" t="s">
        <v>38</v>
      </c>
      <c r="G1129" t="str">
        <f t="shared" si="85"/>
        <v>Strong Rational</v>
      </c>
      <c r="H1129" t="s">
        <v>969</v>
      </c>
      <c r="K1129" s="1">
        <v>1.11509E+18</v>
      </c>
      <c r="L1129" t="s">
        <v>3681</v>
      </c>
      <c r="M1129" t="s">
        <v>3689</v>
      </c>
      <c r="N1129" t="s">
        <v>3690</v>
      </c>
      <c r="O1129" t="s">
        <v>35</v>
      </c>
      <c r="P1129" t="s">
        <v>36</v>
      </c>
      <c r="R1129">
        <f t="shared" si="84"/>
        <v>0</v>
      </c>
      <c r="S1129">
        <f t="shared" si="84"/>
        <v>0</v>
      </c>
      <c r="T1129" t="str">
        <f t="shared" si="84"/>
        <v>Neutral</v>
      </c>
      <c r="U1129">
        <f t="shared" si="84"/>
        <v>0</v>
      </c>
      <c r="V1129">
        <f t="shared" si="84"/>
        <v>0</v>
      </c>
      <c r="W1129">
        <f t="shared" si="84"/>
        <v>0</v>
      </c>
      <c r="X1129">
        <f t="shared" si="84"/>
        <v>0</v>
      </c>
      <c r="Y1129">
        <f t="shared" si="84"/>
        <v>0</v>
      </c>
      <c r="Z1129">
        <f t="shared" si="84"/>
        <v>0</v>
      </c>
      <c r="AA1129">
        <f t="shared" si="84"/>
        <v>0</v>
      </c>
      <c r="AB1129">
        <f t="shared" si="84"/>
        <v>0</v>
      </c>
      <c r="AC1129">
        <f t="shared" si="84"/>
        <v>0</v>
      </c>
    </row>
    <row r="1130" spans="1:29" x14ac:dyDescent="0.35">
      <c r="A1130">
        <v>1128</v>
      </c>
      <c r="B1130" s="1">
        <v>1.18426E+18</v>
      </c>
      <c r="C1130" t="s">
        <v>3691</v>
      </c>
      <c r="D1130" s="3">
        <v>0</v>
      </c>
      <c r="E1130" s="3">
        <v>0</v>
      </c>
      <c r="F1130" t="s">
        <v>38</v>
      </c>
      <c r="G1130" t="str">
        <f t="shared" si="85"/>
        <v>Strong Rational</v>
      </c>
      <c r="H1130" t="s">
        <v>3692</v>
      </c>
      <c r="J1130" t="s">
        <v>3693</v>
      </c>
      <c r="K1130">
        <v>137896488</v>
      </c>
      <c r="L1130" t="s">
        <v>3681</v>
      </c>
      <c r="M1130" t="s">
        <v>3694</v>
      </c>
      <c r="N1130" t="s">
        <v>18</v>
      </c>
      <c r="O1130" t="s">
        <v>3695</v>
      </c>
      <c r="P1130" t="s">
        <v>156</v>
      </c>
      <c r="R1130">
        <f t="shared" si="84"/>
        <v>0</v>
      </c>
      <c r="S1130">
        <f t="shared" si="84"/>
        <v>0</v>
      </c>
      <c r="T1130">
        <f t="shared" si="84"/>
        <v>0</v>
      </c>
      <c r="U1130" t="str">
        <f t="shared" si="84"/>
        <v>Neutral</v>
      </c>
      <c r="V1130">
        <f t="shared" si="84"/>
        <v>0</v>
      </c>
      <c r="W1130">
        <f t="shared" si="84"/>
        <v>0</v>
      </c>
      <c r="X1130">
        <f t="shared" si="84"/>
        <v>0</v>
      </c>
      <c r="Y1130">
        <f t="shared" si="84"/>
        <v>0</v>
      </c>
      <c r="Z1130">
        <f t="shared" si="84"/>
        <v>0</v>
      </c>
      <c r="AA1130">
        <f t="shared" si="84"/>
        <v>0</v>
      </c>
      <c r="AB1130">
        <f t="shared" si="84"/>
        <v>0</v>
      </c>
      <c r="AC1130">
        <f t="shared" si="84"/>
        <v>0</v>
      </c>
    </row>
    <row r="1131" spans="1:29" x14ac:dyDescent="0.35">
      <c r="A1131">
        <v>1129</v>
      </c>
      <c r="B1131" s="1">
        <v>1.18426E+18</v>
      </c>
      <c r="C1131" t="s">
        <v>3696</v>
      </c>
      <c r="D1131" s="3">
        <v>0</v>
      </c>
      <c r="E1131" s="3">
        <v>0</v>
      </c>
      <c r="F1131" t="s">
        <v>38</v>
      </c>
      <c r="G1131" t="str">
        <f t="shared" si="85"/>
        <v>Strong Rational</v>
      </c>
      <c r="H1131" t="s">
        <v>2213</v>
      </c>
      <c r="J1131" t="s">
        <v>3693</v>
      </c>
      <c r="K1131">
        <v>137896488</v>
      </c>
      <c r="L1131" t="s">
        <v>3681</v>
      </c>
      <c r="M1131" t="s">
        <v>3694</v>
      </c>
      <c r="N1131" t="s">
        <v>18</v>
      </c>
      <c r="O1131" t="s">
        <v>3695</v>
      </c>
      <c r="P1131" t="s">
        <v>156</v>
      </c>
      <c r="R1131">
        <f t="shared" si="84"/>
        <v>0</v>
      </c>
      <c r="S1131">
        <f t="shared" si="84"/>
        <v>0</v>
      </c>
      <c r="T1131">
        <f t="shared" si="84"/>
        <v>0</v>
      </c>
      <c r="U1131" t="str">
        <f t="shared" si="84"/>
        <v>Neutral</v>
      </c>
      <c r="V1131">
        <f t="shared" si="84"/>
        <v>0</v>
      </c>
      <c r="W1131">
        <f t="shared" si="84"/>
        <v>0</v>
      </c>
      <c r="X1131">
        <f t="shared" si="84"/>
        <v>0</v>
      </c>
      <c r="Y1131">
        <f t="shared" si="84"/>
        <v>0</v>
      </c>
      <c r="Z1131">
        <f t="shared" si="84"/>
        <v>0</v>
      </c>
      <c r="AA1131">
        <f t="shared" si="84"/>
        <v>0</v>
      </c>
      <c r="AB1131">
        <f t="shared" si="84"/>
        <v>0</v>
      </c>
      <c r="AC1131">
        <f t="shared" si="84"/>
        <v>0</v>
      </c>
    </row>
    <row r="1132" spans="1:29" x14ac:dyDescent="0.35">
      <c r="A1132">
        <v>1130</v>
      </c>
      <c r="B1132" s="1">
        <v>1.18427E+18</v>
      </c>
      <c r="C1132" t="s">
        <v>3697</v>
      </c>
      <c r="D1132" s="3">
        <v>1.2500000000000001E-2</v>
      </c>
      <c r="E1132" s="3">
        <v>0.9</v>
      </c>
      <c r="F1132" t="s">
        <v>14</v>
      </c>
      <c r="G1132" t="str">
        <f t="shared" si="85"/>
        <v>Strong Emotional</v>
      </c>
      <c r="H1132" t="s">
        <v>3544</v>
      </c>
      <c r="K1132">
        <v>137896488</v>
      </c>
      <c r="L1132" t="s">
        <v>3681</v>
      </c>
      <c r="M1132" t="s">
        <v>3694</v>
      </c>
      <c r="N1132" t="s">
        <v>3698</v>
      </c>
      <c r="O1132" t="s">
        <v>3699</v>
      </c>
      <c r="P1132" t="s">
        <v>156</v>
      </c>
      <c r="R1132">
        <f t="shared" si="84"/>
        <v>0</v>
      </c>
      <c r="S1132">
        <f t="shared" si="84"/>
        <v>0</v>
      </c>
      <c r="T1132">
        <f t="shared" si="84"/>
        <v>0</v>
      </c>
      <c r="U1132" t="str">
        <f t="shared" si="84"/>
        <v>Somewhat Good</v>
      </c>
      <c r="V1132">
        <f t="shared" si="84"/>
        <v>0</v>
      </c>
      <c r="W1132">
        <f t="shared" si="84"/>
        <v>0</v>
      </c>
      <c r="X1132">
        <f t="shared" si="84"/>
        <v>0</v>
      </c>
      <c r="Y1132">
        <f t="shared" si="84"/>
        <v>0</v>
      </c>
      <c r="Z1132">
        <f t="shared" si="84"/>
        <v>0</v>
      </c>
      <c r="AA1132">
        <f t="shared" si="84"/>
        <v>0</v>
      </c>
      <c r="AB1132">
        <f t="shared" si="84"/>
        <v>0</v>
      </c>
      <c r="AC1132">
        <f t="shared" si="84"/>
        <v>0</v>
      </c>
    </row>
    <row r="1133" spans="1:29" x14ac:dyDescent="0.35">
      <c r="A1133">
        <v>1131</v>
      </c>
      <c r="B1133" s="1">
        <v>1.18428E+18</v>
      </c>
      <c r="C1133" t="s">
        <v>3700</v>
      </c>
      <c r="D1133" s="3">
        <v>0.2</v>
      </c>
      <c r="E1133" s="3">
        <v>0.6</v>
      </c>
      <c r="F1133" t="s">
        <v>14</v>
      </c>
      <c r="G1133" t="str">
        <f t="shared" si="85"/>
        <v>Emotional</v>
      </c>
      <c r="H1133" t="s">
        <v>1808</v>
      </c>
      <c r="J1133" t="s">
        <v>3701</v>
      </c>
      <c r="K1133">
        <v>137896488</v>
      </c>
      <c r="L1133" t="s">
        <v>3681</v>
      </c>
      <c r="M1133" t="s">
        <v>3694</v>
      </c>
      <c r="N1133" t="s">
        <v>18</v>
      </c>
      <c r="O1133" t="s">
        <v>3702</v>
      </c>
      <c r="P1133" t="s">
        <v>156</v>
      </c>
      <c r="R1133">
        <f t="shared" si="84"/>
        <v>0</v>
      </c>
      <c r="S1133">
        <f t="shared" si="84"/>
        <v>0</v>
      </c>
      <c r="T1133">
        <f t="shared" si="84"/>
        <v>0</v>
      </c>
      <c r="U1133" t="str">
        <f t="shared" si="84"/>
        <v>Somewhat Good</v>
      </c>
      <c r="V1133">
        <f t="shared" si="84"/>
        <v>0</v>
      </c>
      <c r="W1133">
        <f t="shared" si="84"/>
        <v>0</v>
      </c>
      <c r="X1133">
        <f t="shared" si="84"/>
        <v>0</v>
      </c>
      <c r="Y1133">
        <f t="shared" si="84"/>
        <v>0</v>
      </c>
      <c r="Z1133">
        <f t="shared" si="84"/>
        <v>0</v>
      </c>
      <c r="AA1133">
        <f t="shared" si="84"/>
        <v>0</v>
      </c>
      <c r="AB1133">
        <f t="shared" si="84"/>
        <v>0</v>
      </c>
      <c r="AC1133">
        <f t="shared" si="84"/>
        <v>0</v>
      </c>
    </row>
    <row r="1134" spans="1:29" x14ac:dyDescent="0.35">
      <c r="A1134">
        <v>1132</v>
      </c>
      <c r="B1134" s="1">
        <v>1.18428E+18</v>
      </c>
      <c r="C1134" t="s">
        <v>3703</v>
      </c>
      <c r="D1134" s="3">
        <v>0</v>
      </c>
      <c r="E1134" s="3">
        <v>6.6666666666666596E-2</v>
      </c>
      <c r="F1134" t="s">
        <v>38</v>
      </c>
      <c r="G1134" t="str">
        <f t="shared" si="85"/>
        <v>Strong Rational</v>
      </c>
      <c r="H1134" t="s">
        <v>866</v>
      </c>
      <c r="J1134" t="s">
        <v>16</v>
      </c>
      <c r="K1134" s="1">
        <v>1.10118E+18</v>
      </c>
      <c r="L1134" t="s">
        <v>3681</v>
      </c>
      <c r="M1134" t="s">
        <v>3704</v>
      </c>
      <c r="N1134" t="s">
        <v>18</v>
      </c>
      <c r="O1134" t="s">
        <v>85</v>
      </c>
      <c r="P1134" t="s">
        <v>20</v>
      </c>
      <c r="R1134">
        <f t="shared" si="84"/>
        <v>0</v>
      </c>
      <c r="S1134">
        <f t="shared" si="84"/>
        <v>0</v>
      </c>
      <c r="T1134">
        <f t="shared" si="84"/>
        <v>0</v>
      </c>
      <c r="U1134">
        <f t="shared" si="84"/>
        <v>0</v>
      </c>
      <c r="V1134">
        <f t="shared" si="84"/>
        <v>0</v>
      </c>
      <c r="W1134">
        <f t="shared" si="84"/>
        <v>0</v>
      </c>
      <c r="X1134">
        <f t="shared" si="84"/>
        <v>0</v>
      </c>
      <c r="Y1134" t="str">
        <f t="shared" si="84"/>
        <v>Neutral</v>
      </c>
      <c r="Z1134">
        <f t="shared" si="84"/>
        <v>0</v>
      </c>
      <c r="AA1134">
        <f t="shared" si="84"/>
        <v>0</v>
      </c>
      <c r="AB1134">
        <f t="shared" si="84"/>
        <v>0</v>
      </c>
      <c r="AC1134">
        <f t="shared" si="84"/>
        <v>0</v>
      </c>
    </row>
    <row r="1135" spans="1:29" x14ac:dyDescent="0.35">
      <c r="A1135">
        <v>1133</v>
      </c>
      <c r="B1135" s="1">
        <v>1.18429E+18</v>
      </c>
      <c r="C1135" t="s">
        <v>3705</v>
      </c>
      <c r="D1135" s="3">
        <v>-0.25</v>
      </c>
      <c r="E1135" s="3">
        <v>0.65</v>
      </c>
      <c r="F1135" t="s">
        <v>69</v>
      </c>
      <c r="G1135" t="str">
        <f t="shared" si="85"/>
        <v>Emotional</v>
      </c>
      <c r="H1135" t="s">
        <v>827</v>
      </c>
      <c r="K1135">
        <v>234411679</v>
      </c>
      <c r="L1135" t="s">
        <v>3681</v>
      </c>
      <c r="M1135" t="s">
        <v>3706</v>
      </c>
      <c r="N1135" t="s">
        <v>1758</v>
      </c>
      <c r="O1135" t="s">
        <v>75</v>
      </c>
      <c r="P1135" t="s">
        <v>76</v>
      </c>
      <c r="R1135">
        <f t="shared" si="84"/>
        <v>0</v>
      </c>
      <c r="S1135">
        <f t="shared" si="84"/>
        <v>0</v>
      </c>
      <c r="T1135">
        <f t="shared" si="84"/>
        <v>0</v>
      </c>
      <c r="U1135">
        <f t="shared" si="84"/>
        <v>0</v>
      </c>
      <c r="V1135">
        <f t="shared" si="84"/>
        <v>0</v>
      </c>
      <c r="W1135">
        <f t="shared" si="84"/>
        <v>0</v>
      </c>
      <c r="X1135">
        <f t="shared" si="84"/>
        <v>0</v>
      </c>
      <c r="Y1135">
        <f t="shared" si="84"/>
        <v>0</v>
      </c>
      <c r="Z1135">
        <f t="shared" si="84"/>
        <v>0</v>
      </c>
      <c r="AA1135">
        <f t="shared" si="84"/>
        <v>0</v>
      </c>
      <c r="AB1135">
        <f t="shared" si="84"/>
        <v>0</v>
      </c>
      <c r="AC1135" t="str">
        <f t="shared" si="84"/>
        <v>Somewhat Poor</v>
      </c>
    </row>
    <row r="1136" spans="1:29" x14ac:dyDescent="0.35">
      <c r="A1136">
        <v>1134</v>
      </c>
      <c r="B1136" s="1">
        <v>1.18426E+18</v>
      </c>
      <c r="C1136" t="s">
        <v>3707</v>
      </c>
      <c r="D1136" s="3">
        <v>0</v>
      </c>
      <c r="E1136" s="3">
        <v>0</v>
      </c>
      <c r="F1136" t="s">
        <v>38</v>
      </c>
      <c r="G1136" t="str">
        <f t="shared" si="85"/>
        <v>Strong Rational</v>
      </c>
      <c r="H1136" t="s">
        <v>3708</v>
      </c>
      <c r="K1136" s="1">
        <v>1.09734E+18</v>
      </c>
      <c r="L1136" t="s">
        <v>3681</v>
      </c>
      <c r="M1136" t="s">
        <v>3709</v>
      </c>
      <c r="N1136" t="s">
        <v>18</v>
      </c>
      <c r="O1136" t="s">
        <v>75</v>
      </c>
      <c r="P1136" t="s">
        <v>76</v>
      </c>
      <c r="R1136">
        <f t="shared" si="84"/>
        <v>0</v>
      </c>
      <c r="S1136">
        <f t="shared" si="84"/>
        <v>0</v>
      </c>
      <c r="T1136">
        <f t="shared" si="84"/>
        <v>0</v>
      </c>
      <c r="U1136">
        <f t="shared" si="84"/>
        <v>0</v>
      </c>
      <c r="V1136">
        <f t="shared" si="84"/>
        <v>0</v>
      </c>
      <c r="W1136">
        <f t="shared" si="84"/>
        <v>0</v>
      </c>
      <c r="X1136">
        <f t="shared" si="84"/>
        <v>0</v>
      </c>
      <c r="Y1136">
        <f t="shared" si="84"/>
        <v>0</v>
      </c>
      <c r="Z1136">
        <f t="shared" si="84"/>
        <v>0</v>
      </c>
      <c r="AA1136">
        <f t="shared" si="84"/>
        <v>0</v>
      </c>
      <c r="AB1136">
        <f t="shared" si="84"/>
        <v>0</v>
      </c>
      <c r="AC1136" t="str">
        <f t="shared" si="84"/>
        <v>Neutral</v>
      </c>
    </row>
    <row r="1137" spans="1:29" ht="246.5" x14ac:dyDescent="0.35">
      <c r="A1137">
        <v>1135</v>
      </c>
      <c r="B1137" s="1">
        <v>1.18426E+18</v>
      </c>
      <c r="C1137" s="2" t="s">
        <v>3710</v>
      </c>
      <c r="D1137" s="3">
        <v>0</v>
      </c>
      <c r="E1137" s="3">
        <v>0</v>
      </c>
      <c r="F1137" t="s">
        <v>38</v>
      </c>
      <c r="G1137" t="str">
        <f t="shared" si="85"/>
        <v>Strong Rational</v>
      </c>
      <c r="H1137" t="s">
        <v>2916</v>
      </c>
      <c r="K1137" s="1">
        <v>1.09734E+18</v>
      </c>
      <c r="L1137" t="s">
        <v>3681</v>
      </c>
      <c r="M1137" t="s">
        <v>3709</v>
      </c>
      <c r="N1137" t="s">
        <v>3711</v>
      </c>
      <c r="O1137" t="s">
        <v>75</v>
      </c>
      <c r="P1137" t="s">
        <v>76</v>
      </c>
      <c r="R1137">
        <f t="shared" si="84"/>
        <v>0</v>
      </c>
      <c r="S1137">
        <f t="shared" si="84"/>
        <v>0</v>
      </c>
      <c r="T1137">
        <f t="shared" si="84"/>
        <v>0</v>
      </c>
      <c r="U1137">
        <f t="shared" si="84"/>
        <v>0</v>
      </c>
      <c r="V1137">
        <f t="shared" si="84"/>
        <v>0</v>
      </c>
      <c r="W1137">
        <f t="shared" si="84"/>
        <v>0</v>
      </c>
      <c r="X1137">
        <f t="shared" si="84"/>
        <v>0</v>
      </c>
      <c r="Y1137">
        <f t="shared" si="84"/>
        <v>0</v>
      </c>
      <c r="Z1137">
        <f t="shared" si="84"/>
        <v>0</v>
      </c>
      <c r="AA1137">
        <f t="shared" si="84"/>
        <v>0</v>
      </c>
      <c r="AB1137">
        <f t="shared" si="84"/>
        <v>0</v>
      </c>
      <c r="AC1137" t="str">
        <f t="shared" si="84"/>
        <v>Neutral</v>
      </c>
    </row>
    <row r="1138" spans="1:29" ht="203" x14ac:dyDescent="0.35">
      <c r="A1138">
        <v>1136</v>
      </c>
      <c r="B1138" s="1">
        <v>1.18427E+18</v>
      </c>
      <c r="C1138" s="2" t="s">
        <v>3712</v>
      </c>
      <c r="D1138" s="3">
        <v>0.1</v>
      </c>
      <c r="E1138" s="3">
        <v>0.4</v>
      </c>
      <c r="F1138" t="s">
        <v>14</v>
      </c>
      <c r="G1138" t="str">
        <f t="shared" si="85"/>
        <v>Rational</v>
      </c>
      <c r="H1138" t="s">
        <v>314</v>
      </c>
      <c r="K1138">
        <v>3343545432</v>
      </c>
      <c r="L1138" t="s">
        <v>3713</v>
      </c>
      <c r="M1138" t="s">
        <v>3714</v>
      </c>
      <c r="N1138" t="s">
        <v>48</v>
      </c>
      <c r="O1138" t="s">
        <v>35</v>
      </c>
      <c r="P1138" t="s">
        <v>36</v>
      </c>
      <c r="R1138">
        <f t="shared" si="84"/>
        <v>0</v>
      </c>
      <c r="S1138">
        <f t="shared" si="84"/>
        <v>0</v>
      </c>
      <c r="T1138" t="str">
        <f t="shared" si="84"/>
        <v>Somewhat Good</v>
      </c>
      <c r="U1138">
        <f t="shared" si="84"/>
        <v>0</v>
      </c>
      <c r="V1138">
        <f t="shared" si="84"/>
        <v>0</v>
      </c>
      <c r="W1138">
        <f t="shared" si="84"/>
        <v>0</v>
      </c>
      <c r="X1138">
        <f t="shared" si="84"/>
        <v>0</v>
      </c>
      <c r="Y1138">
        <f t="shared" si="84"/>
        <v>0</v>
      </c>
      <c r="Z1138">
        <f t="shared" si="84"/>
        <v>0</v>
      </c>
      <c r="AA1138">
        <f t="shared" si="84"/>
        <v>0</v>
      </c>
      <c r="AB1138">
        <f t="shared" si="84"/>
        <v>0</v>
      </c>
      <c r="AC1138">
        <f t="shared" si="84"/>
        <v>0</v>
      </c>
    </row>
    <row r="1139" spans="1:29" x14ac:dyDescent="0.35">
      <c r="A1139">
        <v>1137</v>
      </c>
      <c r="B1139" s="1">
        <v>1.18427E+18</v>
      </c>
      <c r="C1139" t="s">
        <v>3715</v>
      </c>
      <c r="D1139" s="3">
        <v>0</v>
      </c>
      <c r="E1139" s="3">
        <v>0</v>
      </c>
      <c r="F1139" t="s">
        <v>38</v>
      </c>
      <c r="G1139" t="str">
        <f t="shared" si="85"/>
        <v>Strong Rational</v>
      </c>
      <c r="H1139" t="s">
        <v>3399</v>
      </c>
      <c r="J1139" t="s">
        <v>3716</v>
      </c>
      <c r="K1139" s="1">
        <v>7.56103E+17</v>
      </c>
      <c r="L1139" t="s">
        <v>3713</v>
      </c>
      <c r="M1139" t="s">
        <v>3717</v>
      </c>
      <c r="N1139" t="s">
        <v>18</v>
      </c>
      <c r="O1139" t="s">
        <v>3718</v>
      </c>
      <c r="P1139" t="s">
        <v>62</v>
      </c>
      <c r="R1139">
        <f t="shared" si="84"/>
        <v>0</v>
      </c>
      <c r="S1139">
        <f t="shared" si="84"/>
        <v>0</v>
      </c>
      <c r="T1139">
        <f t="shared" si="84"/>
        <v>0</v>
      </c>
      <c r="U1139">
        <f t="shared" si="84"/>
        <v>0</v>
      </c>
      <c r="V1139">
        <f t="shared" si="84"/>
        <v>0</v>
      </c>
      <c r="W1139">
        <f t="shared" si="84"/>
        <v>0</v>
      </c>
      <c r="X1139">
        <f t="shared" si="84"/>
        <v>0</v>
      </c>
      <c r="Y1139">
        <f t="shared" si="84"/>
        <v>0</v>
      </c>
      <c r="Z1139">
        <f t="shared" si="84"/>
        <v>0</v>
      </c>
      <c r="AA1139" t="str">
        <f t="shared" si="84"/>
        <v>Neutral</v>
      </c>
      <c r="AB1139">
        <f t="shared" si="84"/>
        <v>0</v>
      </c>
      <c r="AC1139">
        <f t="shared" si="84"/>
        <v>0</v>
      </c>
    </row>
    <row r="1140" spans="1:29" x14ac:dyDescent="0.35">
      <c r="A1140">
        <v>1138</v>
      </c>
      <c r="B1140" s="1">
        <v>1.18428E+18</v>
      </c>
      <c r="C1140" t="s">
        <v>3719</v>
      </c>
      <c r="D1140" s="3">
        <v>0</v>
      </c>
      <c r="E1140" s="3">
        <v>0</v>
      </c>
      <c r="F1140" t="s">
        <v>38</v>
      </c>
      <c r="G1140" t="str">
        <f t="shared" si="85"/>
        <v>Strong Rational</v>
      </c>
      <c r="H1140" t="s">
        <v>289</v>
      </c>
      <c r="J1140" t="s">
        <v>1065</v>
      </c>
      <c r="K1140">
        <v>100284251</v>
      </c>
      <c r="L1140" t="s">
        <v>3713</v>
      </c>
      <c r="M1140" t="s">
        <v>3720</v>
      </c>
      <c r="N1140" t="s">
        <v>18</v>
      </c>
      <c r="O1140" t="s">
        <v>2524</v>
      </c>
      <c r="P1140" t="s">
        <v>27</v>
      </c>
      <c r="R1140" t="str">
        <f t="shared" si="84"/>
        <v>Neutral</v>
      </c>
      <c r="S1140">
        <f t="shared" si="84"/>
        <v>0</v>
      </c>
      <c r="T1140">
        <f t="shared" si="84"/>
        <v>0</v>
      </c>
      <c r="U1140">
        <f t="shared" si="84"/>
        <v>0</v>
      </c>
      <c r="V1140">
        <f t="shared" si="84"/>
        <v>0</v>
      </c>
      <c r="W1140">
        <f t="shared" si="84"/>
        <v>0</v>
      </c>
      <c r="X1140">
        <f t="shared" si="84"/>
        <v>0</v>
      </c>
      <c r="Y1140">
        <f t="shared" si="84"/>
        <v>0</v>
      </c>
      <c r="Z1140">
        <f t="shared" si="84"/>
        <v>0</v>
      </c>
      <c r="AA1140">
        <f t="shared" si="84"/>
        <v>0</v>
      </c>
      <c r="AB1140">
        <f t="shared" si="84"/>
        <v>0</v>
      </c>
      <c r="AC1140">
        <f t="shared" si="84"/>
        <v>0</v>
      </c>
    </row>
    <row r="1141" spans="1:29" x14ac:dyDescent="0.35">
      <c r="A1141">
        <v>1139</v>
      </c>
      <c r="B1141" s="1">
        <v>1.18427E+18</v>
      </c>
      <c r="C1141" t="s">
        <v>3721</v>
      </c>
      <c r="D1141" s="3">
        <v>0.625</v>
      </c>
      <c r="E1141" s="3">
        <v>1</v>
      </c>
      <c r="F1141" t="s">
        <v>14</v>
      </c>
      <c r="G1141" t="str">
        <f t="shared" si="85"/>
        <v>Strong Emotional</v>
      </c>
      <c r="H1141" t="s">
        <v>633</v>
      </c>
      <c r="J1141" t="s">
        <v>3722</v>
      </c>
      <c r="K1141">
        <v>45298946</v>
      </c>
      <c r="L1141" t="s">
        <v>3713</v>
      </c>
      <c r="M1141" t="s">
        <v>3723</v>
      </c>
      <c r="N1141" t="s">
        <v>18</v>
      </c>
      <c r="O1141" t="s">
        <v>3724</v>
      </c>
      <c r="P1141" t="s">
        <v>27</v>
      </c>
      <c r="R1141" t="str">
        <f t="shared" si="84"/>
        <v>Very Good</v>
      </c>
      <c r="S1141">
        <f t="shared" si="84"/>
        <v>0</v>
      </c>
      <c r="T1141">
        <f t="shared" si="84"/>
        <v>0</v>
      </c>
      <c r="U1141">
        <f t="shared" si="84"/>
        <v>0</v>
      </c>
      <c r="V1141">
        <f t="shared" si="84"/>
        <v>0</v>
      </c>
      <c r="W1141">
        <f t="shared" si="84"/>
        <v>0</v>
      </c>
      <c r="X1141">
        <f t="shared" si="84"/>
        <v>0</v>
      </c>
      <c r="Y1141">
        <f t="shared" si="84"/>
        <v>0</v>
      </c>
      <c r="Z1141">
        <f t="shared" si="84"/>
        <v>0</v>
      </c>
      <c r="AA1141">
        <f t="shared" si="84"/>
        <v>0</v>
      </c>
      <c r="AB1141">
        <f t="shared" si="84"/>
        <v>0</v>
      </c>
      <c r="AC1141">
        <f t="shared" si="84"/>
        <v>0</v>
      </c>
    </row>
    <row r="1142" spans="1:29" x14ac:dyDescent="0.35">
      <c r="A1142">
        <v>1140</v>
      </c>
      <c r="B1142" s="1">
        <v>1.18426E+18</v>
      </c>
      <c r="C1142" t="s">
        <v>3725</v>
      </c>
      <c r="D1142" s="3">
        <v>0</v>
      </c>
      <c r="E1142" s="3">
        <v>0</v>
      </c>
      <c r="F1142" t="s">
        <v>38</v>
      </c>
      <c r="G1142" t="str">
        <f t="shared" si="85"/>
        <v>Strong Rational</v>
      </c>
      <c r="H1142" t="s">
        <v>3726</v>
      </c>
      <c r="J1142" t="s">
        <v>159</v>
      </c>
      <c r="K1142">
        <v>4381544114</v>
      </c>
      <c r="L1142" t="s">
        <v>3713</v>
      </c>
      <c r="M1142" t="s">
        <v>3727</v>
      </c>
      <c r="N1142" t="s">
        <v>18</v>
      </c>
      <c r="O1142" t="s">
        <v>3728</v>
      </c>
      <c r="P1142" t="s">
        <v>27</v>
      </c>
      <c r="R1142" t="str">
        <f t="shared" si="84"/>
        <v>Neutral</v>
      </c>
      <c r="S1142">
        <f t="shared" si="84"/>
        <v>0</v>
      </c>
      <c r="T1142">
        <f t="shared" si="84"/>
        <v>0</v>
      </c>
      <c r="U1142">
        <f t="shared" si="84"/>
        <v>0</v>
      </c>
      <c r="V1142">
        <f t="shared" si="84"/>
        <v>0</v>
      </c>
      <c r="W1142">
        <f t="shared" si="84"/>
        <v>0</v>
      </c>
      <c r="X1142">
        <f t="shared" si="84"/>
        <v>0</v>
      </c>
      <c r="Y1142">
        <f t="shared" si="84"/>
        <v>0</v>
      </c>
      <c r="Z1142">
        <f t="shared" si="84"/>
        <v>0</v>
      </c>
      <c r="AA1142">
        <f t="shared" si="84"/>
        <v>0</v>
      </c>
      <c r="AB1142">
        <f t="shared" si="84"/>
        <v>0</v>
      </c>
      <c r="AC1142">
        <f t="shared" si="84"/>
        <v>0</v>
      </c>
    </row>
    <row r="1143" spans="1:29" x14ac:dyDescent="0.35">
      <c r="A1143">
        <v>1141</v>
      </c>
      <c r="B1143" s="1">
        <v>1.18427E+18</v>
      </c>
      <c r="C1143" t="s">
        <v>3729</v>
      </c>
      <c r="D1143" s="3">
        <v>0</v>
      </c>
      <c r="E1143" s="3">
        <v>0</v>
      </c>
      <c r="F1143" t="s">
        <v>38</v>
      </c>
      <c r="G1143" t="str">
        <f t="shared" si="85"/>
        <v>Strong Rational</v>
      </c>
      <c r="H1143" t="s">
        <v>3350</v>
      </c>
      <c r="J1143" t="s">
        <v>23</v>
      </c>
      <c r="K1143">
        <v>384042768</v>
      </c>
      <c r="L1143" t="s">
        <v>3713</v>
      </c>
      <c r="M1143" t="s">
        <v>3730</v>
      </c>
      <c r="N1143" t="s">
        <v>18</v>
      </c>
      <c r="O1143" t="s">
        <v>3731</v>
      </c>
      <c r="P1143" t="s">
        <v>27</v>
      </c>
      <c r="R1143" t="str">
        <f t="shared" si="84"/>
        <v>Neutral</v>
      </c>
      <c r="S1143">
        <f t="shared" si="84"/>
        <v>0</v>
      </c>
      <c r="T1143">
        <f t="shared" si="84"/>
        <v>0</v>
      </c>
      <c r="U1143">
        <f t="shared" ref="S1143:AC1166" si="86">IF($P1143 = U$1, IF(AND(0&lt;$D1143, $D1143&lt;0.5), "Somewhat Good", IF(AND(0.5&lt;=$D1143, $D1143&lt;=1), "Very Good", IF(AND(-0.5&lt;$D1143, $D1143&lt;0), "Somewhat Poor", IF(AND(-1&lt;=$D1143, $D1143&lt;=-0.5), "Very Poor", IF($D1143=0, "Neutral", "ERROR"))))),0)</f>
        <v>0</v>
      </c>
      <c r="V1143">
        <f t="shared" si="86"/>
        <v>0</v>
      </c>
      <c r="W1143">
        <f t="shared" si="86"/>
        <v>0</v>
      </c>
      <c r="X1143">
        <f t="shared" si="86"/>
        <v>0</v>
      </c>
      <c r="Y1143">
        <f t="shared" si="86"/>
        <v>0</v>
      </c>
      <c r="Z1143">
        <f t="shared" si="86"/>
        <v>0</v>
      </c>
      <c r="AA1143">
        <f t="shared" si="86"/>
        <v>0</v>
      </c>
      <c r="AB1143">
        <f t="shared" si="86"/>
        <v>0</v>
      </c>
      <c r="AC1143">
        <f t="shared" si="86"/>
        <v>0</v>
      </c>
    </row>
    <row r="1144" spans="1:29" x14ac:dyDescent="0.35">
      <c r="A1144">
        <v>1142</v>
      </c>
      <c r="B1144" s="1">
        <v>1.18426E+18</v>
      </c>
      <c r="C1144" t="s">
        <v>3732</v>
      </c>
      <c r="D1144" s="3">
        <v>0</v>
      </c>
      <c r="E1144" s="3">
        <v>0</v>
      </c>
      <c r="F1144" t="s">
        <v>38</v>
      </c>
      <c r="G1144" t="str">
        <f t="shared" si="85"/>
        <v>Strong Rational</v>
      </c>
      <c r="H1144" t="s">
        <v>1291</v>
      </c>
      <c r="J1144" t="s">
        <v>3733</v>
      </c>
      <c r="K1144" s="1">
        <v>8.84754E+17</v>
      </c>
      <c r="L1144" t="s">
        <v>3713</v>
      </c>
      <c r="M1144" t="s">
        <v>441</v>
      </c>
      <c r="N1144" t="s">
        <v>18</v>
      </c>
      <c r="O1144" t="s">
        <v>3734</v>
      </c>
      <c r="P1144" t="s">
        <v>36</v>
      </c>
      <c r="R1144">
        <f t="shared" ref="R1144:R1207" si="87">IF($P1144 = R$1, IF(AND(0&lt;$D1144, $D1144&lt;0.5), "Somewhat Good", IF(AND(0.5&lt;=$D1144, $D1144&lt;=1), "Very Good", IF(AND(-0.5&lt;$D1144, $D1144&lt;0), "Somewhat Poor", IF(AND(-1&lt;=$D1144, $D1144&lt;=-0.5), "Very Poor", IF($D1144=0, "Neutral", "ERROR"))))),0)</f>
        <v>0</v>
      </c>
      <c r="S1144">
        <f t="shared" si="86"/>
        <v>0</v>
      </c>
      <c r="T1144" t="str">
        <f t="shared" si="86"/>
        <v>Neutral</v>
      </c>
      <c r="U1144">
        <f t="shared" si="86"/>
        <v>0</v>
      </c>
      <c r="V1144">
        <f t="shared" si="86"/>
        <v>0</v>
      </c>
      <c r="W1144">
        <f t="shared" si="86"/>
        <v>0</v>
      </c>
      <c r="X1144">
        <f t="shared" si="86"/>
        <v>0</v>
      </c>
      <c r="Y1144">
        <f t="shared" si="86"/>
        <v>0</v>
      </c>
      <c r="Z1144">
        <f t="shared" si="86"/>
        <v>0</v>
      </c>
      <c r="AA1144">
        <f t="shared" si="86"/>
        <v>0</v>
      </c>
      <c r="AB1144">
        <f t="shared" si="86"/>
        <v>0</v>
      </c>
      <c r="AC1144">
        <f t="shared" si="86"/>
        <v>0</v>
      </c>
    </row>
    <row r="1145" spans="1:29" x14ac:dyDescent="0.35">
      <c r="A1145">
        <v>1143</v>
      </c>
      <c r="B1145" s="1">
        <v>1.18428E+18</v>
      </c>
      <c r="C1145" t="s">
        <v>3735</v>
      </c>
      <c r="D1145" s="3">
        <v>-0.233333333333333</v>
      </c>
      <c r="E1145" s="3">
        <v>0.46666666666666601</v>
      </c>
      <c r="F1145" t="s">
        <v>69</v>
      </c>
      <c r="G1145" t="str">
        <f t="shared" si="85"/>
        <v>Rational</v>
      </c>
      <c r="H1145" t="s">
        <v>41</v>
      </c>
      <c r="J1145" t="s">
        <v>33</v>
      </c>
      <c r="K1145" s="1">
        <v>1.16665E+18</v>
      </c>
      <c r="L1145" t="s">
        <v>3713</v>
      </c>
      <c r="M1145" t="s">
        <v>3736</v>
      </c>
      <c r="N1145" t="s">
        <v>18</v>
      </c>
      <c r="O1145" t="s">
        <v>35</v>
      </c>
      <c r="P1145" t="s">
        <v>36</v>
      </c>
      <c r="R1145">
        <f t="shared" si="87"/>
        <v>0</v>
      </c>
      <c r="S1145">
        <f t="shared" si="86"/>
        <v>0</v>
      </c>
      <c r="T1145" t="str">
        <f t="shared" si="86"/>
        <v>Somewhat Poor</v>
      </c>
      <c r="U1145">
        <f t="shared" si="86"/>
        <v>0</v>
      </c>
      <c r="V1145">
        <f t="shared" si="86"/>
        <v>0</v>
      </c>
      <c r="W1145">
        <f t="shared" si="86"/>
        <v>0</v>
      </c>
      <c r="X1145">
        <f t="shared" si="86"/>
        <v>0</v>
      </c>
      <c r="Y1145">
        <f t="shared" si="86"/>
        <v>0</v>
      </c>
      <c r="Z1145">
        <f t="shared" si="86"/>
        <v>0</v>
      </c>
      <c r="AA1145">
        <f t="shared" si="86"/>
        <v>0</v>
      </c>
      <c r="AB1145">
        <f t="shared" si="86"/>
        <v>0</v>
      </c>
      <c r="AC1145">
        <f t="shared" si="86"/>
        <v>0</v>
      </c>
    </row>
    <row r="1146" spans="1:29" x14ac:dyDescent="0.35">
      <c r="A1146">
        <v>1144</v>
      </c>
      <c r="B1146" s="1">
        <v>1.18427E+18</v>
      </c>
      <c r="C1146" t="s">
        <v>3737</v>
      </c>
      <c r="D1146" s="3">
        <v>0</v>
      </c>
      <c r="E1146" s="3">
        <v>0</v>
      </c>
      <c r="F1146" t="s">
        <v>38</v>
      </c>
      <c r="G1146" t="str">
        <f t="shared" si="85"/>
        <v>Strong Rational</v>
      </c>
      <c r="H1146" t="s">
        <v>3738</v>
      </c>
      <c r="K1146">
        <v>3248151192</v>
      </c>
      <c r="L1146" t="s">
        <v>3713</v>
      </c>
      <c r="M1146" t="s">
        <v>3739</v>
      </c>
      <c r="N1146" t="s">
        <v>18</v>
      </c>
      <c r="O1146" t="s">
        <v>161</v>
      </c>
      <c r="P1146" t="s">
        <v>156</v>
      </c>
      <c r="R1146">
        <f t="shared" si="87"/>
        <v>0</v>
      </c>
      <c r="S1146">
        <f t="shared" si="86"/>
        <v>0</v>
      </c>
      <c r="T1146">
        <f t="shared" si="86"/>
        <v>0</v>
      </c>
      <c r="U1146" t="str">
        <f t="shared" si="86"/>
        <v>Neutral</v>
      </c>
      <c r="V1146">
        <f t="shared" si="86"/>
        <v>0</v>
      </c>
      <c r="W1146">
        <f t="shared" si="86"/>
        <v>0</v>
      </c>
      <c r="X1146">
        <f t="shared" si="86"/>
        <v>0</v>
      </c>
      <c r="Y1146">
        <f t="shared" si="86"/>
        <v>0</v>
      </c>
      <c r="Z1146">
        <f t="shared" si="86"/>
        <v>0</v>
      </c>
      <c r="AA1146">
        <f t="shared" si="86"/>
        <v>0</v>
      </c>
      <c r="AB1146">
        <f t="shared" si="86"/>
        <v>0</v>
      </c>
      <c r="AC1146">
        <f t="shared" si="86"/>
        <v>0</v>
      </c>
    </row>
    <row r="1147" spans="1:29" x14ac:dyDescent="0.35">
      <c r="A1147">
        <v>1145</v>
      </c>
      <c r="B1147" s="1">
        <v>1.18427E+18</v>
      </c>
      <c r="C1147" t="s">
        <v>3740</v>
      </c>
      <c r="D1147" s="3">
        <v>-0.29166666666666602</v>
      </c>
      <c r="E1147" s="3">
        <v>0.54166666666666596</v>
      </c>
      <c r="F1147" t="s">
        <v>69</v>
      </c>
      <c r="G1147" t="str">
        <f t="shared" si="85"/>
        <v>Emotional</v>
      </c>
      <c r="H1147" t="s">
        <v>911</v>
      </c>
      <c r="K1147">
        <v>3163164169</v>
      </c>
      <c r="L1147" t="s">
        <v>3713</v>
      </c>
      <c r="M1147" t="s">
        <v>3741</v>
      </c>
      <c r="N1147" t="s">
        <v>98</v>
      </c>
      <c r="O1147" t="s">
        <v>161</v>
      </c>
      <c r="P1147" t="s">
        <v>156</v>
      </c>
      <c r="R1147">
        <f t="shared" si="87"/>
        <v>0</v>
      </c>
      <c r="S1147">
        <f t="shared" si="86"/>
        <v>0</v>
      </c>
      <c r="T1147">
        <f t="shared" si="86"/>
        <v>0</v>
      </c>
      <c r="U1147" t="str">
        <f t="shared" si="86"/>
        <v>Somewhat Poor</v>
      </c>
      <c r="V1147">
        <f t="shared" si="86"/>
        <v>0</v>
      </c>
      <c r="W1147">
        <f t="shared" si="86"/>
        <v>0</v>
      </c>
      <c r="X1147">
        <f t="shared" si="86"/>
        <v>0</v>
      </c>
      <c r="Y1147">
        <f t="shared" si="86"/>
        <v>0</v>
      </c>
      <c r="Z1147">
        <f t="shared" si="86"/>
        <v>0</v>
      </c>
      <c r="AA1147">
        <f t="shared" si="86"/>
        <v>0</v>
      </c>
      <c r="AB1147">
        <f t="shared" si="86"/>
        <v>0</v>
      </c>
      <c r="AC1147">
        <f t="shared" si="86"/>
        <v>0</v>
      </c>
    </row>
    <row r="1148" spans="1:29" x14ac:dyDescent="0.35">
      <c r="A1148">
        <v>1146</v>
      </c>
      <c r="B1148" s="1">
        <v>1.18427E+18</v>
      </c>
      <c r="C1148" t="s">
        <v>3742</v>
      </c>
      <c r="D1148" s="3">
        <v>0</v>
      </c>
      <c r="E1148" s="3">
        <v>0</v>
      </c>
      <c r="F1148" t="s">
        <v>38</v>
      </c>
      <c r="G1148" t="str">
        <f t="shared" si="85"/>
        <v>Strong Rational</v>
      </c>
      <c r="H1148" t="s">
        <v>3743</v>
      </c>
      <c r="J1148" t="s">
        <v>3739</v>
      </c>
      <c r="K1148">
        <v>25635531</v>
      </c>
      <c r="L1148" t="s">
        <v>3713</v>
      </c>
      <c r="M1148" t="s">
        <v>3744</v>
      </c>
      <c r="N1148" t="s">
        <v>18</v>
      </c>
      <c r="O1148" t="s">
        <v>3745</v>
      </c>
      <c r="P1148" t="s">
        <v>156</v>
      </c>
      <c r="R1148">
        <f t="shared" si="87"/>
        <v>0</v>
      </c>
      <c r="S1148">
        <f t="shared" si="86"/>
        <v>0</v>
      </c>
      <c r="T1148">
        <f t="shared" si="86"/>
        <v>0</v>
      </c>
      <c r="U1148" t="str">
        <f t="shared" si="86"/>
        <v>Neutral</v>
      </c>
      <c r="V1148">
        <f t="shared" si="86"/>
        <v>0</v>
      </c>
      <c r="W1148">
        <f t="shared" si="86"/>
        <v>0</v>
      </c>
      <c r="X1148">
        <f t="shared" si="86"/>
        <v>0</v>
      </c>
      <c r="Y1148">
        <f t="shared" si="86"/>
        <v>0</v>
      </c>
      <c r="Z1148">
        <f t="shared" si="86"/>
        <v>0</v>
      </c>
      <c r="AA1148">
        <f t="shared" si="86"/>
        <v>0</v>
      </c>
      <c r="AB1148">
        <f t="shared" si="86"/>
        <v>0</v>
      </c>
      <c r="AC1148">
        <f t="shared" si="86"/>
        <v>0</v>
      </c>
    </row>
    <row r="1149" spans="1:29" x14ac:dyDescent="0.35">
      <c r="A1149">
        <v>1147</v>
      </c>
      <c r="B1149" s="1">
        <v>1.18427E+18</v>
      </c>
      <c r="C1149" t="s">
        <v>3746</v>
      </c>
      <c r="D1149" s="3">
        <v>0.14285714285714199</v>
      </c>
      <c r="E1149" s="3">
        <v>0.26785714285714202</v>
      </c>
      <c r="F1149" t="s">
        <v>14</v>
      </c>
      <c r="G1149" t="str">
        <f t="shared" si="85"/>
        <v>Rational</v>
      </c>
      <c r="H1149" t="s">
        <v>2348</v>
      </c>
      <c r="J1149" t="s">
        <v>3747</v>
      </c>
      <c r="K1149">
        <v>20623558</v>
      </c>
      <c r="L1149" t="s">
        <v>3713</v>
      </c>
      <c r="M1149" t="s">
        <v>3748</v>
      </c>
      <c r="N1149" t="s">
        <v>18</v>
      </c>
      <c r="O1149" t="s">
        <v>3749</v>
      </c>
      <c r="P1149" t="s">
        <v>50</v>
      </c>
      <c r="R1149">
        <f t="shared" si="87"/>
        <v>0</v>
      </c>
      <c r="S1149">
        <f t="shared" si="86"/>
        <v>0</v>
      </c>
      <c r="T1149">
        <f t="shared" si="86"/>
        <v>0</v>
      </c>
      <c r="U1149">
        <f t="shared" si="86"/>
        <v>0</v>
      </c>
      <c r="V1149">
        <f t="shared" si="86"/>
        <v>0</v>
      </c>
      <c r="W1149" t="str">
        <f t="shared" si="86"/>
        <v>Somewhat Good</v>
      </c>
      <c r="X1149">
        <f t="shared" si="86"/>
        <v>0</v>
      </c>
      <c r="Y1149">
        <f t="shared" si="86"/>
        <v>0</v>
      </c>
      <c r="Z1149">
        <f t="shared" si="86"/>
        <v>0</v>
      </c>
      <c r="AA1149">
        <f t="shared" si="86"/>
        <v>0</v>
      </c>
      <c r="AB1149">
        <f t="shared" si="86"/>
        <v>0</v>
      </c>
      <c r="AC1149">
        <f t="shared" si="86"/>
        <v>0</v>
      </c>
    </row>
    <row r="1150" spans="1:29" x14ac:dyDescent="0.35">
      <c r="A1150">
        <v>1148</v>
      </c>
      <c r="B1150" s="1">
        <v>1.18429E+18</v>
      </c>
      <c r="C1150" t="s">
        <v>3750</v>
      </c>
      <c r="D1150" s="3">
        <v>0</v>
      </c>
      <c r="E1150" s="3">
        <v>0</v>
      </c>
      <c r="F1150" t="s">
        <v>38</v>
      </c>
      <c r="G1150" t="str">
        <f t="shared" si="85"/>
        <v>Strong Rational</v>
      </c>
      <c r="H1150" t="s">
        <v>191</v>
      </c>
      <c r="K1150">
        <v>232399140</v>
      </c>
      <c r="L1150" t="s">
        <v>3713</v>
      </c>
      <c r="M1150" t="s">
        <v>3751</v>
      </c>
      <c r="N1150" t="s">
        <v>18</v>
      </c>
      <c r="O1150" t="s">
        <v>67</v>
      </c>
      <c r="P1150" t="s">
        <v>62</v>
      </c>
      <c r="R1150">
        <f t="shared" si="87"/>
        <v>0</v>
      </c>
      <c r="S1150">
        <f t="shared" si="86"/>
        <v>0</v>
      </c>
      <c r="T1150">
        <f t="shared" si="86"/>
        <v>0</v>
      </c>
      <c r="U1150">
        <f t="shared" si="86"/>
        <v>0</v>
      </c>
      <c r="V1150">
        <f t="shared" si="86"/>
        <v>0</v>
      </c>
      <c r="W1150">
        <f t="shared" si="86"/>
        <v>0</v>
      </c>
      <c r="X1150">
        <f t="shared" si="86"/>
        <v>0</v>
      </c>
      <c r="Y1150">
        <f t="shared" si="86"/>
        <v>0</v>
      </c>
      <c r="Z1150">
        <f t="shared" si="86"/>
        <v>0</v>
      </c>
      <c r="AA1150" t="str">
        <f t="shared" si="86"/>
        <v>Neutral</v>
      </c>
      <c r="AB1150">
        <f t="shared" si="86"/>
        <v>0</v>
      </c>
      <c r="AC1150">
        <f t="shared" si="86"/>
        <v>0</v>
      </c>
    </row>
    <row r="1151" spans="1:29" x14ac:dyDescent="0.35">
      <c r="A1151">
        <v>1149</v>
      </c>
      <c r="B1151" s="1">
        <v>1.18428E+18</v>
      </c>
      <c r="C1151" t="s">
        <v>3752</v>
      </c>
      <c r="D1151" s="3">
        <v>0</v>
      </c>
      <c r="E1151" s="3">
        <v>0</v>
      </c>
      <c r="F1151" t="s">
        <v>38</v>
      </c>
      <c r="G1151" t="str">
        <f t="shared" si="85"/>
        <v>Strong Rational</v>
      </c>
      <c r="H1151" t="s">
        <v>581</v>
      </c>
      <c r="J1151" t="s">
        <v>2644</v>
      </c>
      <c r="K1151" s="1">
        <v>7.09987E+17</v>
      </c>
      <c r="L1151" t="s">
        <v>3713</v>
      </c>
      <c r="M1151" t="s">
        <v>3753</v>
      </c>
      <c r="N1151" t="s">
        <v>48</v>
      </c>
      <c r="O1151" t="s">
        <v>3754</v>
      </c>
      <c r="P1151" t="s">
        <v>62</v>
      </c>
      <c r="R1151">
        <f t="shared" si="87"/>
        <v>0</v>
      </c>
      <c r="S1151">
        <f t="shared" si="86"/>
        <v>0</v>
      </c>
      <c r="T1151">
        <f t="shared" si="86"/>
        <v>0</v>
      </c>
      <c r="U1151">
        <f t="shared" si="86"/>
        <v>0</v>
      </c>
      <c r="V1151">
        <f t="shared" si="86"/>
        <v>0</v>
      </c>
      <c r="W1151">
        <f t="shared" si="86"/>
        <v>0</v>
      </c>
      <c r="X1151">
        <f t="shared" si="86"/>
        <v>0</v>
      </c>
      <c r="Y1151">
        <f t="shared" si="86"/>
        <v>0</v>
      </c>
      <c r="Z1151">
        <f t="shared" si="86"/>
        <v>0</v>
      </c>
      <c r="AA1151" t="str">
        <f t="shared" si="86"/>
        <v>Neutral</v>
      </c>
      <c r="AB1151">
        <f t="shared" si="86"/>
        <v>0</v>
      </c>
      <c r="AC1151">
        <f t="shared" si="86"/>
        <v>0</v>
      </c>
    </row>
    <row r="1152" spans="1:29" x14ac:dyDescent="0.35">
      <c r="A1152">
        <v>1150</v>
      </c>
      <c r="B1152" s="1">
        <v>1.18427E+18</v>
      </c>
      <c r="C1152" t="s">
        <v>3755</v>
      </c>
      <c r="D1152" s="3">
        <v>0.28749999999999998</v>
      </c>
      <c r="E1152" s="3">
        <v>0.42499999999999999</v>
      </c>
      <c r="F1152" t="s">
        <v>14</v>
      </c>
      <c r="G1152" t="str">
        <f t="shared" si="85"/>
        <v>Rational</v>
      </c>
      <c r="H1152" t="s">
        <v>3756</v>
      </c>
      <c r="K1152">
        <v>402533167</v>
      </c>
      <c r="L1152" t="s">
        <v>3713</v>
      </c>
      <c r="M1152" t="s">
        <v>3757</v>
      </c>
      <c r="N1152" t="s">
        <v>18</v>
      </c>
      <c r="O1152" t="s">
        <v>3758</v>
      </c>
      <c r="P1152" t="s">
        <v>62</v>
      </c>
      <c r="R1152">
        <f t="shared" si="87"/>
        <v>0</v>
      </c>
      <c r="S1152">
        <f t="shared" si="86"/>
        <v>0</v>
      </c>
      <c r="T1152">
        <f t="shared" si="86"/>
        <v>0</v>
      </c>
      <c r="U1152">
        <f t="shared" si="86"/>
        <v>0</v>
      </c>
      <c r="V1152">
        <f t="shared" si="86"/>
        <v>0</v>
      </c>
      <c r="W1152">
        <f t="shared" si="86"/>
        <v>0</v>
      </c>
      <c r="X1152">
        <f t="shared" si="86"/>
        <v>0</v>
      </c>
      <c r="Y1152">
        <f t="shared" si="86"/>
        <v>0</v>
      </c>
      <c r="Z1152">
        <f t="shared" si="86"/>
        <v>0</v>
      </c>
      <c r="AA1152" t="str">
        <f t="shared" si="86"/>
        <v>Somewhat Good</v>
      </c>
      <c r="AB1152">
        <f t="shared" si="86"/>
        <v>0</v>
      </c>
      <c r="AC1152">
        <f t="shared" si="86"/>
        <v>0</v>
      </c>
    </row>
    <row r="1153" spans="1:29" x14ac:dyDescent="0.35">
      <c r="A1153">
        <v>1151</v>
      </c>
      <c r="B1153" s="1">
        <v>1.18426E+18</v>
      </c>
      <c r="C1153" t="s">
        <v>3759</v>
      </c>
      <c r="D1153" s="3">
        <v>0.5</v>
      </c>
      <c r="E1153" s="3">
        <v>0.7</v>
      </c>
      <c r="F1153" t="s">
        <v>14</v>
      </c>
      <c r="G1153" t="str">
        <f t="shared" si="85"/>
        <v>Emotional</v>
      </c>
      <c r="H1153" t="s">
        <v>3760</v>
      </c>
      <c r="J1153" t="s">
        <v>3761</v>
      </c>
      <c r="K1153" s="1">
        <v>9.04912E+17</v>
      </c>
      <c r="L1153" t="s">
        <v>3713</v>
      </c>
      <c r="M1153" t="s">
        <v>3762</v>
      </c>
      <c r="N1153" t="s">
        <v>18</v>
      </c>
      <c r="O1153" t="s">
        <v>3763</v>
      </c>
      <c r="P1153" t="s">
        <v>62</v>
      </c>
      <c r="R1153">
        <f t="shared" si="87"/>
        <v>0</v>
      </c>
      <c r="S1153">
        <f t="shared" si="86"/>
        <v>0</v>
      </c>
      <c r="T1153">
        <f t="shared" si="86"/>
        <v>0</v>
      </c>
      <c r="U1153">
        <f t="shared" si="86"/>
        <v>0</v>
      </c>
      <c r="V1153">
        <f t="shared" si="86"/>
        <v>0</v>
      </c>
      <c r="W1153">
        <f t="shared" si="86"/>
        <v>0</v>
      </c>
      <c r="X1153">
        <f t="shared" si="86"/>
        <v>0</v>
      </c>
      <c r="Y1153">
        <f t="shared" si="86"/>
        <v>0</v>
      </c>
      <c r="Z1153">
        <f t="shared" si="86"/>
        <v>0</v>
      </c>
      <c r="AA1153" t="str">
        <f t="shared" si="86"/>
        <v>Very Good</v>
      </c>
      <c r="AB1153">
        <f t="shared" si="86"/>
        <v>0</v>
      </c>
      <c r="AC1153">
        <f t="shared" si="86"/>
        <v>0</v>
      </c>
    </row>
    <row r="1154" spans="1:29" ht="232" x14ac:dyDescent="0.35">
      <c r="A1154">
        <v>1152</v>
      </c>
      <c r="B1154" s="1">
        <v>1.18428E+18</v>
      </c>
      <c r="C1154" s="2" t="s">
        <v>3764</v>
      </c>
      <c r="D1154" s="3">
        <v>-0.17499999999999999</v>
      </c>
      <c r="E1154" s="3">
        <v>0.61666666666666603</v>
      </c>
      <c r="F1154" t="s">
        <v>69</v>
      </c>
      <c r="G1154" t="str">
        <f t="shared" si="85"/>
        <v>Emotional</v>
      </c>
      <c r="H1154" t="s">
        <v>2070</v>
      </c>
      <c r="K1154">
        <v>230318947</v>
      </c>
      <c r="L1154" t="s">
        <v>3713</v>
      </c>
      <c r="M1154" t="s">
        <v>3765</v>
      </c>
      <c r="N1154" t="s">
        <v>18</v>
      </c>
      <c r="O1154" t="s">
        <v>67</v>
      </c>
      <c r="P1154" t="s">
        <v>62</v>
      </c>
      <c r="R1154">
        <f t="shared" si="87"/>
        <v>0</v>
      </c>
      <c r="S1154">
        <f t="shared" si="86"/>
        <v>0</v>
      </c>
      <c r="T1154">
        <f t="shared" si="86"/>
        <v>0</v>
      </c>
      <c r="U1154">
        <f t="shared" si="86"/>
        <v>0</v>
      </c>
      <c r="V1154">
        <f t="shared" si="86"/>
        <v>0</v>
      </c>
      <c r="W1154">
        <f t="shared" si="86"/>
        <v>0</v>
      </c>
      <c r="X1154">
        <f t="shared" si="86"/>
        <v>0</v>
      </c>
      <c r="Y1154">
        <f t="shared" si="86"/>
        <v>0</v>
      </c>
      <c r="Z1154">
        <f t="shared" si="86"/>
        <v>0</v>
      </c>
      <c r="AA1154" t="str">
        <f t="shared" si="86"/>
        <v>Somewhat Poor</v>
      </c>
      <c r="AB1154">
        <f t="shared" si="86"/>
        <v>0</v>
      </c>
      <c r="AC1154">
        <f t="shared" si="86"/>
        <v>0</v>
      </c>
    </row>
    <row r="1155" spans="1:29" x14ac:dyDescent="0.35">
      <c r="A1155">
        <v>1153</v>
      </c>
      <c r="B1155" s="1">
        <v>1.18426E+18</v>
      </c>
      <c r="C1155" t="s">
        <v>3766</v>
      </c>
      <c r="D1155" s="3">
        <v>0</v>
      </c>
      <c r="E1155" s="3">
        <v>0</v>
      </c>
      <c r="F1155" t="s">
        <v>38</v>
      </c>
      <c r="G1155" t="str">
        <f t="shared" si="85"/>
        <v>Strong Rational</v>
      </c>
      <c r="H1155" t="s">
        <v>1436</v>
      </c>
      <c r="J1155" t="s">
        <v>74</v>
      </c>
      <c r="K1155" s="1">
        <v>1.18316E+18</v>
      </c>
      <c r="L1155" t="s">
        <v>3713</v>
      </c>
      <c r="M1155" t="s">
        <v>3767</v>
      </c>
      <c r="N1155" t="s">
        <v>18</v>
      </c>
      <c r="O1155" t="s">
        <v>75</v>
      </c>
      <c r="P1155" t="s">
        <v>76</v>
      </c>
      <c r="R1155">
        <f t="shared" si="87"/>
        <v>0</v>
      </c>
      <c r="S1155">
        <f t="shared" si="86"/>
        <v>0</v>
      </c>
      <c r="T1155">
        <f t="shared" si="86"/>
        <v>0</v>
      </c>
      <c r="U1155">
        <f t="shared" si="86"/>
        <v>0</v>
      </c>
      <c r="V1155">
        <f t="shared" si="86"/>
        <v>0</v>
      </c>
      <c r="W1155">
        <f t="shared" si="86"/>
        <v>0</v>
      </c>
      <c r="X1155">
        <f t="shared" si="86"/>
        <v>0</v>
      </c>
      <c r="Y1155">
        <f t="shared" si="86"/>
        <v>0</v>
      </c>
      <c r="Z1155">
        <f t="shared" si="86"/>
        <v>0</v>
      </c>
      <c r="AA1155">
        <f t="shared" si="86"/>
        <v>0</v>
      </c>
      <c r="AB1155">
        <f t="shared" si="86"/>
        <v>0</v>
      </c>
      <c r="AC1155" t="str">
        <f t="shared" si="86"/>
        <v>Neutral</v>
      </c>
    </row>
    <row r="1156" spans="1:29" x14ac:dyDescent="0.35">
      <c r="A1156">
        <v>1154</v>
      </c>
      <c r="B1156" s="1">
        <v>1.18427E+18</v>
      </c>
      <c r="C1156" t="s">
        <v>3768</v>
      </c>
      <c r="D1156" s="3">
        <v>0.55000000000000004</v>
      </c>
      <c r="E1156" s="3">
        <v>0.42499999999999999</v>
      </c>
      <c r="F1156" t="s">
        <v>14</v>
      </c>
      <c r="G1156" t="str">
        <f t="shared" si="85"/>
        <v>Rational</v>
      </c>
      <c r="H1156" t="s">
        <v>629</v>
      </c>
      <c r="J1156" t="s">
        <v>3769</v>
      </c>
      <c r="K1156" s="1">
        <v>8.10964E+17</v>
      </c>
      <c r="L1156" t="s">
        <v>3713</v>
      </c>
      <c r="M1156" t="s">
        <v>3770</v>
      </c>
      <c r="N1156" t="s">
        <v>18</v>
      </c>
      <c r="O1156" t="s">
        <v>3771</v>
      </c>
      <c r="P1156" t="s">
        <v>156</v>
      </c>
      <c r="R1156">
        <f t="shared" si="87"/>
        <v>0</v>
      </c>
      <c r="S1156">
        <f t="shared" si="86"/>
        <v>0</v>
      </c>
      <c r="T1156">
        <f t="shared" si="86"/>
        <v>0</v>
      </c>
      <c r="U1156" t="str">
        <f t="shared" si="86"/>
        <v>Very Good</v>
      </c>
      <c r="V1156">
        <f t="shared" si="86"/>
        <v>0</v>
      </c>
      <c r="W1156">
        <f t="shared" si="86"/>
        <v>0</v>
      </c>
      <c r="X1156">
        <f t="shared" si="86"/>
        <v>0</v>
      </c>
      <c r="Y1156">
        <f t="shared" si="86"/>
        <v>0</v>
      </c>
      <c r="Z1156">
        <f t="shared" si="86"/>
        <v>0</v>
      </c>
      <c r="AA1156">
        <f t="shared" si="86"/>
        <v>0</v>
      </c>
      <c r="AB1156">
        <f t="shared" si="86"/>
        <v>0</v>
      </c>
      <c r="AC1156">
        <f t="shared" si="86"/>
        <v>0</v>
      </c>
    </row>
    <row r="1157" spans="1:29" x14ac:dyDescent="0.35">
      <c r="A1157">
        <v>1155</v>
      </c>
      <c r="B1157" s="1">
        <v>1.18426E+18</v>
      </c>
      <c r="C1157" t="s">
        <v>3772</v>
      </c>
      <c r="D1157" s="3">
        <v>0.5</v>
      </c>
      <c r="E1157" s="3">
        <v>0.6</v>
      </c>
      <c r="F1157" t="s">
        <v>14</v>
      </c>
      <c r="G1157" t="str">
        <f t="shared" si="85"/>
        <v>Emotional</v>
      </c>
      <c r="H1157" t="s">
        <v>3773</v>
      </c>
      <c r="K1157">
        <v>1297217084</v>
      </c>
      <c r="L1157" t="s">
        <v>3713</v>
      </c>
      <c r="M1157" t="s">
        <v>3774</v>
      </c>
      <c r="N1157" t="s">
        <v>487</v>
      </c>
      <c r="O1157" t="s">
        <v>3775</v>
      </c>
      <c r="P1157" t="s">
        <v>50</v>
      </c>
      <c r="R1157">
        <f t="shared" si="87"/>
        <v>0</v>
      </c>
      <c r="S1157">
        <f t="shared" si="86"/>
        <v>0</v>
      </c>
      <c r="T1157">
        <f t="shared" si="86"/>
        <v>0</v>
      </c>
      <c r="U1157">
        <f t="shared" si="86"/>
        <v>0</v>
      </c>
      <c r="V1157">
        <f t="shared" si="86"/>
        <v>0</v>
      </c>
      <c r="W1157" t="str">
        <f t="shared" si="86"/>
        <v>Very Good</v>
      </c>
      <c r="X1157">
        <f t="shared" si="86"/>
        <v>0</v>
      </c>
      <c r="Y1157">
        <f t="shared" si="86"/>
        <v>0</v>
      </c>
      <c r="Z1157">
        <f t="shared" si="86"/>
        <v>0</v>
      </c>
      <c r="AA1157">
        <f t="shared" si="86"/>
        <v>0</v>
      </c>
      <c r="AB1157">
        <f t="shared" si="86"/>
        <v>0</v>
      </c>
      <c r="AC1157">
        <f t="shared" si="86"/>
        <v>0</v>
      </c>
    </row>
    <row r="1158" spans="1:29" x14ac:dyDescent="0.35">
      <c r="A1158">
        <v>1156</v>
      </c>
      <c r="B1158" s="1">
        <v>1.18426E+18</v>
      </c>
      <c r="C1158" t="s">
        <v>3776</v>
      </c>
      <c r="D1158" s="3">
        <v>0</v>
      </c>
      <c r="E1158" s="3">
        <v>0</v>
      </c>
      <c r="F1158" t="s">
        <v>38</v>
      </c>
      <c r="G1158" t="str">
        <f t="shared" si="85"/>
        <v>Strong Rational</v>
      </c>
      <c r="H1158" t="s">
        <v>1258</v>
      </c>
      <c r="K1158">
        <v>24093715</v>
      </c>
      <c r="L1158" t="s">
        <v>3713</v>
      </c>
      <c r="M1158" t="s">
        <v>3777</v>
      </c>
      <c r="N1158" t="s">
        <v>18</v>
      </c>
      <c r="O1158" t="s">
        <v>3778</v>
      </c>
      <c r="P1158" t="s">
        <v>27</v>
      </c>
      <c r="R1158" t="str">
        <f t="shared" si="87"/>
        <v>Neutral</v>
      </c>
      <c r="S1158">
        <f t="shared" si="86"/>
        <v>0</v>
      </c>
      <c r="T1158">
        <f t="shared" si="86"/>
        <v>0</v>
      </c>
      <c r="U1158">
        <f t="shared" si="86"/>
        <v>0</v>
      </c>
      <c r="V1158">
        <f t="shared" si="86"/>
        <v>0</v>
      </c>
      <c r="W1158">
        <f t="shared" si="86"/>
        <v>0</v>
      </c>
      <c r="X1158">
        <f t="shared" si="86"/>
        <v>0</v>
      </c>
      <c r="Y1158">
        <f t="shared" si="86"/>
        <v>0</v>
      </c>
      <c r="Z1158">
        <f t="shared" si="86"/>
        <v>0</v>
      </c>
      <c r="AA1158">
        <f t="shared" si="86"/>
        <v>0</v>
      </c>
      <c r="AB1158">
        <f t="shared" si="86"/>
        <v>0</v>
      </c>
      <c r="AC1158">
        <f t="shared" si="86"/>
        <v>0</v>
      </c>
    </row>
    <row r="1159" spans="1:29" x14ac:dyDescent="0.35">
      <c r="A1159">
        <v>1157</v>
      </c>
      <c r="B1159" s="1">
        <v>1.18428E+18</v>
      </c>
      <c r="C1159" t="s">
        <v>3779</v>
      </c>
      <c r="D1159" s="3">
        <v>0.5</v>
      </c>
      <c r="E1159" s="3">
        <v>1</v>
      </c>
      <c r="F1159" t="s">
        <v>14</v>
      </c>
      <c r="G1159" t="str">
        <f t="shared" si="85"/>
        <v>Strong Emotional</v>
      </c>
      <c r="H1159" t="s">
        <v>1584</v>
      </c>
      <c r="J1159" t="s">
        <v>3780</v>
      </c>
      <c r="K1159">
        <v>2817136321</v>
      </c>
      <c r="L1159" t="s">
        <v>3713</v>
      </c>
      <c r="M1159" t="s">
        <v>3781</v>
      </c>
      <c r="N1159" t="s">
        <v>18</v>
      </c>
      <c r="O1159" t="s">
        <v>3782</v>
      </c>
      <c r="P1159" t="s">
        <v>62</v>
      </c>
      <c r="R1159">
        <f t="shared" si="87"/>
        <v>0</v>
      </c>
      <c r="S1159">
        <f t="shared" si="86"/>
        <v>0</v>
      </c>
      <c r="T1159">
        <f t="shared" si="86"/>
        <v>0</v>
      </c>
      <c r="U1159">
        <f t="shared" si="86"/>
        <v>0</v>
      </c>
      <c r="V1159">
        <f t="shared" si="86"/>
        <v>0</v>
      </c>
      <c r="W1159">
        <f t="shared" si="86"/>
        <v>0</v>
      </c>
      <c r="X1159">
        <f t="shared" si="86"/>
        <v>0</v>
      </c>
      <c r="Y1159">
        <f t="shared" si="86"/>
        <v>0</v>
      </c>
      <c r="Z1159">
        <f t="shared" si="86"/>
        <v>0</v>
      </c>
      <c r="AA1159" t="str">
        <f t="shared" si="86"/>
        <v>Very Good</v>
      </c>
      <c r="AB1159">
        <f t="shared" si="86"/>
        <v>0</v>
      </c>
      <c r="AC1159">
        <f t="shared" si="86"/>
        <v>0</v>
      </c>
    </row>
    <row r="1160" spans="1:29" x14ac:dyDescent="0.35">
      <c r="A1160">
        <v>1158</v>
      </c>
      <c r="B1160" s="1">
        <v>1.18427E+18</v>
      </c>
      <c r="C1160" t="s">
        <v>3783</v>
      </c>
      <c r="D1160" s="3">
        <v>0</v>
      </c>
      <c r="E1160" s="3">
        <v>0</v>
      </c>
      <c r="F1160" t="s">
        <v>38</v>
      </c>
      <c r="G1160" t="str">
        <f t="shared" si="85"/>
        <v>Strong Rational</v>
      </c>
      <c r="H1160" t="s">
        <v>1675</v>
      </c>
      <c r="K1160">
        <v>588145519</v>
      </c>
      <c r="L1160" t="s">
        <v>3713</v>
      </c>
      <c r="M1160" t="s">
        <v>3784</v>
      </c>
      <c r="N1160" t="s">
        <v>3785</v>
      </c>
      <c r="O1160" t="s">
        <v>3786</v>
      </c>
      <c r="P1160" t="s">
        <v>62</v>
      </c>
      <c r="R1160">
        <f t="shared" si="87"/>
        <v>0</v>
      </c>
      <c r="S1160">
        <f t="shared" si="86"/>
        <v>0</v>
      </c>
      <c r="T1160">
        <f t="shared" si="86"/>
        <v>0</v>
      </c>
      <c r="U1160">
        <f t="shared" si="86"/>
        <v>0</v>
      </c>
      <c r="V1160">
        <f t="shared" si="86"/>
        <v>0</v>
      </c>
      <c r="W1160">
        <f t="shared" si="86"/>
        <v>0</v>
      </c>
      <c r="X1160">
        <f t="shared" si="86"/>
        <v>0</v>
      </c>
      <c r="Y1160">
        <f t="shared" si="86"/>
        <v>0</v>
      </c>
      <c r="Z1160">
        <f t="shared" si="86"/>
        <v>0</v>
      </c>
      <c r="AA1160" t="str">
        <f t="shared" si="86"/>
        <v>Neutral</v>
      </c>
      <c r="AB1160">
        <f t="shared" si="86"/>
        <v>0</v>
      </c>
      <c r="AC1160">
        <f t="shared" si="86"/>
        <v>0</v>
      </c>
    </row>
    <row r="1161" spans="1:29" x14ac:dyDescent="0.35">
      <c r="A1161">
        <v>1159</v>
      </c>
      <c r="B1161" s="1">
        <v>1.18428E+18</v>
      </c>
      <c r="C1161" t="s">
        <v>3787</v>
      </c>
      <c r="D1161" s="3">
        <v>0.5</v>
      </c>
      <c r="E1161" s="3">
        <v>0.5</v>
      </c>
      <c r="F1161" t="s">
        <v>14</v>
      </c>
      <c r="G1161" t="str">
        <f t="shared" si="85"/>
        <v>Rational</v>
      </c>
      <c r="H1161" t="s">
        <v>100</v>
      </c>
      <c r="J1161" t="s">
        <v>346</v>
      </c>
      <c r="K1161">
        <v>70692722</v>
      </c>
      <c r="L1161" t="s">
        <v>3713</v>
      </c>
      <c r="M1161" t="s">
        <v>3788</v>
      </c>
      <c r="N1161" t="s">
        <v>18</v>
      </c>
      <c r="O1161" t="s">
        <v>67</v>
      </c>
      <c r="P1161" t="s">
        <v>62</v>
      </c>
      <c r="R1161">
        <f t="shared" si="87"/>
        <v>0</v>
      </c>
      <c r="S1161">
        <f t="shared" si="86"/>
        <v>0</v>
      </c>
      <c r="T1161">
        <f t="shared" si="86"/>
        <v>0</v>
      </c>
      <c r="U1161">
        <f t="shared" si="86"/>
        <v>0</v>
      </c>
      <c r="V1161">
        <f t="shared" si="86"/>
        <v>0</v>
      </c>
      <c r="W1161">
        <f t="shared" si="86"/>
        <v>0</v>
      </c>
      <c r="X1161">
        <f t="shared" si="86"/>
        <v>0</v>
      </c>
      <c r="Y1161">
        <f t="shared" si="86"/>
        <v>0</v>
      </c>
      <c r="Z1161">
        <f t="shared" si="86"/>
        <v>0</v>
      </c>
      <c r="AA1161" t="str">
        <f t="shared" si="86"/>
        <v>Very Good</v>
      </c>
      <c r="AB1161">
        <f t="shared" si="86"/>
        <v>0</v>
      </c>
      <c r="AC1161">
        <f t="shared" si="86"/>
        <v>0</v>
      </c>
    </row>
    <row r="1162" spans="1:29" x14ac:dyDescent="0.35">
      <c r="A1162">
        <v>1160</v>
      </c>
      <c r="B1162" s="1">
        <v>1.18426E+18</v>
      </c>
      <c r="C1162" t="s">
        <v>3776</v>
      </c>
      <c r="D1162" s="3">
        <v>0</v>
      </c>
      <c r="E1162" s="3">
        <v>0</v>
      </c>
      <c r="F1162" t="s">
        <v>38</v>
      </c>
      <c r="G1162" t="str">
        <f t="shared" si="85"/>
        <v>Strong Rational</v>
      </c>
      <c r="H1162" t="s">
        <v>1258</v>
      </c>
      <c r="K1162">
        <v>24093715</v>
      </c>
      <c r="L1162" t="s">
        <v>3713</v>
      </c>
      <c r="M1162" t="s">
        <v>3777</v>
      </c>
      <c r="N1162" t="s">
        <v>18</v>
      </c>
      <c r="O1162" t="s">
        <v>3778</v>
      </c>
      <c r="P1162" t="s">
        <v>221</v>
      </c>
      <c r="R1162">
        <f t="shared" si="87"/>
        <v>0</v>
      </c>
      <c r="S1162">
        <f t="shared" si="86"/>
        <v>0</v>
      </c>
      <c r="T1162">
        <f t="shared" si="86"/>
        <v>0</v>
      </c>
      <c r="U1162">
        <f t="shared" si="86"/>
        <v>0</v>
      </c>
      <c r="V1162">
        <f t="shared" si="86"/>
        <v>0</v>
      </c>
      <c r="W1162">
        <f t="shared" si="86"/>
        <v>0</v>
      </c>
      <c r="X1162">
        <f t="shared" si="86"/>
        <v>0</v>
      </c>
      <c r="Y1162">
        <f t="shared" si="86"/>
        <v>0</v>
      </c>
      <c r="Z1162">
        <f t="shared" si="86"/>
        <v>0</v>
      </c>
      <c r="AA1162">
        <f t="shared" si="86"/>
        <v>0</v>
      </c>
      <c r="AB1162" t="str">
        <f t="shared" si="86"/>
        <v>Neutral</v>
      </c>
      <c r="AC1162">
        <f t="shared" si="86"/>
        <v>0</v>
      </c>
    </row>
    <row r="1163" spans="1:29" x14ac:dyDescent="0.35">
      <c r="A1163">
        <v>1161</v>
      </c>
      <c r="B1163" s="1">
        <v>1.18429E+18</v>
      </c>
      <c r="C1163" t="s">
        <v>3789</v>
      </c>
      <c r="D1163" s="3">
        <v>0</v>
      </c>
      <c r="E1163" s="3">
        <v>0</v>
      </c>
      <c r="F1163" t="s">
        <v>38</v>
      </c>
      <c r="G1163" t="str">
        <f t="shared" si="85"/>
        <v>Strong Rational</v>
      </c>
      <c r="H1163" t="s">
        <v>1571</v>
      </c>
      <c r="K1163">
        <v>588770591</v>
      </c>
      <c r="L1163" t="s">
        <v>3713</v>
      </c>
      <c r="M1163" t="s">
        <v>839</v>
      </c>
      <c r="N1163" t="s">
        <v>18</v>
      </c>
      <c r="O1163" t="s">
        <v>75</v>
      </c>
      <c r="P1163" t="s">
        <v>76</v>
      </c>
      <c r="R1163">
        <f t="shared" si="87"/>
        <v>0</v>
      </c>
      <c r="S1163">
        <f t="shared" si="86"/>
        <v>0</v>
      </c>
      <c r="T1163">
        <f t="shared" si="86"/>
        <v>0</v>
      </c>
      <c r="U1163">
        <f t="shared" si="86"/>
        <v>0</v>
      </c>
      <c r="V1163">
        <f t="shared" si="86"/>
        <v>0</v>
      </c>
      <c r="W1163">
        <f t="shared" si="86"/>
        <v>0</v>
      </c>
      <c r="X1163">
        <f t="shared" si="86"/>
        <v>0</v>
      </c>
      <c r="Y1163">
        <f t="shared" si="86"/>
        <v>0</v>
      </c>
      <c r="Z1163">
        <f t="shared" si="86"/>
        <v>0</v>
      </c>
      <c r="AA1163">
        <f t="shared" si="86"/>
        <v>0</v>
      </c>
      <c r="AB1163">
        <f t="shared" si="86"/>
        <v>0</v>
      </c>
      <c r="AC1163" t="str">
        <f t="shared" si="86"/>
        <v>Neutral</v>
      </c>
    </row>
    <row r="1164" spans="1:29" x14ac:dyDescent="0.35">
      <c r="A1164">
        <v>1162</v>
      </c>
      <c r="B1164" s="1">
        <v>1.18427E+18</v>
      </c>
      <c r="C1164" t="s">
        <v>3790</v>
      </c>
      <c r="D1164" s="3">
        <v>0</v>
      </c>
      <c r="E1164" s="3">
        <v>0</v>
      </c>
      <c r="F1164" t="s">
        <v>38</v>
      </c>
      <c r="G1164" t="str">
        <f t="shared" si="85"/>
        <v>Strong Rational</v>
      </c>
      <c r="H1164" t="s">
        <v>1302</v>
      </c>
      <c r="J1164" t="s">
        <v>794</v>
      </c>
      <c r="K1164">
        <v>161563218</v>
      </c>
      <c r="L1164" t="s">
        <v>3713</v>
      </c>
      <c r="M1164" t="s">
        <v>3791</v>
      </c>
      <c r="N1164" t="s">
        <v>18</v>
      </c>
      <c r="O1164" t="s">
        <v>1062</v>
      </c>
      <c r="P1164" t="s">
        <v>76</v>
      </c>
      <c r="R1164">
        <f t="shared" si="87"/>
        <v>0</v>
      </c>
      <c r="S1164">
        <f t="shared" si="86"/>
        <v>0</v>
      </c>
      <c r="T1164">
        <f t="shared" si="86"/>
        <v>0</v>
      </c>
      <c r="U1164">
        <f t="shared" si="86"/>
        <v>0</v>
      </c>
      <c r="V1164">
        <f t="shared" si="86"/>
        <v>0</v>
      </c>
      <c r="W1164">
        <f t="shared" si="86"/>
        <v>0</v>
      </c>
      <c r="X1164">
        <f t="shared" si="86"/>
        <v>0</v>
      </c>
      <c r="Y1164">
        <f t="shared" si="86"/>
        <v>0</v>
      </c>
      <c r="Z1164">
        <f t="shared" si="86"/>
        <v>0</v>
      </c>
      <c r="AA1164">
        <f t="shared" si="86"/>
        <v>0</v>
      </c>
      <c r="AB1164">
        <f t="shared" si="86"/>
        <v>0</v>
      </c>
      <c r="AC1164" t="str">
        <f t="shared" si="86"/>
        <v>Neutral</v>
      </c>
    </row>
    <row r="1165" spans="1:29" x14ac:dyDescent="0.35">
      <c r="A1165">
        <v>1163</v>
      </c>
      <c r="B1165" s="1">
        <v>1.18428E+18</v>
      </c>
      <c r="C1165" t="s">
        <v>3792</v>
      </c>
      <c r="D1165" s="3">
        <v>0</v>
      </c>
      <c r="E1165" s="3">
        <v>0</v>
      </c>
      <c r="F1165" t="s">
        <v>38</v>
      </c>
      <c r="G1165" t="str">
        <f t="shared" si="85"/>
        <v>Strong Rational</v>
      </c>
      <c r="H1165" t="s">
        <v>2388</v>
      </c>
      <c r="K1165">
        <v>18608115</v>
      </c>
      <c r="L1165" t="s">
        <v>3713</v>
      </c>
      <c r="M1165" t="s">
        <v>3793</v>
      </c>
      <c r="N1165" t="s">
        <v>3794</v>
      </c>
      <c r="O1165" t="s">
        <v>49</v>
      </c>
      <c r="P1165" t="s">
        <v>50</v>
      </c>
      <c r="R1165">
        <f t="shared" si="87"/>
        <v>0</v>
      </c>
      <c r="S1165">
        <f t="shared" si="86"/>
        <v>0</v>
      </c>
      <c r="T1165">
        <f t="shared" si="86"/>
        <v>0</v>
      </c>
      <c r="U1165">
        <f t="shared" si="86"/>
        <v>0</v>
      </c>
      <c r="V1165">
        <f t="shared" si="86"/>
        <v>0</v>
      </c>
      <c r="W1165" t="str">
        <f t="shared" si="86"/>
        <v>Neutral</v>
      </c>
      <c r="X1165">
        <f t="shared" si="86"/>
        <v>0</v>
      </c>
      <c r="Y1165">
        <f t="shared" si="86"/>
        <v>0</v>
      </c>
      <c r="Z1165">
        <f t="shared" si="86"/>
        <v>0</v>
      </c>
      <c r="AA1165">
        <f t="shared" si="86"/>
        <v>0</v>
      </c>
      <c r="AB1165">
        <f t="shared" si="86"/>
        <v>0</v>
      </c>
      <c r="AC1165">
        <f t="shared" si="86"/>
        <v>0</v>
      </c>
    </row>
    <row r="1166" spans="1:29" x14ac:dyDescent="0.35">
      <c r="A1166">
        <v>1164</v>
      </c>
      <c r="B1166" s="1">
        <v>1.18428E+18</v>
      </c>
      <c r="C1166" t="s">
        <v>3795</v>
      </c>
      <c r="D1166" s="3">
        <v>0</v>
      </c>
      <c r="E1166" s="3">
        <v>0</v>
      </c>
      <c r="F1166" t="s">
        <v>38</v>
      </c>
      <c r="G1166" t="str">
        <f t="shared" si="85"/>
        <v>Strong Rational</v>
      </c>
      <c r="H1166" t="s">
        <v>1980</v>
      </c>
      <c r="J1166" t="s">
        <v>878</v>
      </c>
      <c r="K1166">
        <v>1595142439</v>
      </c>
      <c r="L1166" t="s">
        <v>3713</v>
      </c>
      <c r="M1166" t="s">
        <v>3796</v>
      </c>
      <c r="N1166" t="s">
        <v>18</v>
      </c>
      <c r="O1166" t="s">
        <v>880</v>
      </c>
      <c r="P1166" t="s">
        <v>62</v>
      </c>
      <c r="R1166">
        <f t="shared" si="87"/>
        <v>0</v>
      </c>
      <c r="S1166">
        <f t="shared" si="86"/>
        <v>0</v>
      </c>
      <c r="T1166">
        <f t="shared" si="86"/>
        <v>0</v>
      </c>
      <c r="U1166">
        <f t="shared" si="86"/>
        <v>0</v>
      </c>
      <c r="V1166">
        <f t="shared" si="86"/>
        <v>0</v>
      </c>
      <c r="W1166">
        <f t="shared" ref="S1166:AC1189" si="88">IF($P1166 = W$1, IF(AND(0&lt;$D1166, $D1166&lt;0.5), "Somewhat Good", IF(AND(0.5&lt;=$D1166, $D1166&lt;=1), "Very Good", IF(AND(-0.5&lt;$D1166, $D1166&lt;0), "Somewhat Poor", IF(AND(-1&lt;=$D1166, $D1166&lt;=-0.5), "Very Poor", IF($D1166=0, "Neutral", "ERROR"))))),0)</f>
        <v>0</v>
      </c>
      <c r="X1166">
        <f t="shared" si="88"/>
        <v>0</v>
      </c>
      <c r="Y1166">
        <f t="shared" si="88"/>
        <v>0</v>
      </c>
      <c r="Z1166">
        <f t="shared" si="88"/>
        <v>0</v>
      </c>
      <c r="AA1166" t="str">
        <f t="shared" si="88"/>
        <v>Neutral</v>
      </c>
      <c r="AB1166">
        <f t="shared" si="88"/>
        <v>0</v>
      </c>
      <c r="AC1166">
        <f t="shared" si="88"/>
        <v>0</v>
      </c>
    </row>
    <row r="1167" spans="1:29" x14ac:dyDescent="0.35">
      <c r="A1167">
        <v>1165</v>
      </c>
      <c r="B1167" s="1">
        <v>1.18428E+18</v>
      </c>
      <c r="C1167" t="s">
        <v>3797</v>
      </c>
      <c r="D1167" s="3">
        <v>0</v>
      </c>
      <c r="E1167" s="3">
        <v>0</v>
      </c>
      <c r="F1167" t="s">
        <v>38</v>
      </c>
      <c r="G1167" t="str">
        <f t="shared" si="85"/>
        <v>Strong Rational</v>
      </c>
      <c r="H1167" t="s">
        <v>542</v>
      </c>
      <c r="J1167" t="s">
        <v>3798</v>
      </c>
      <c r="K1167" s="1">
        <v>1.17077E+18</v>
      </c>
      <c r="L1167" t="s">
        <v>3713</v>
      </c>
      <c r="M1167" t="s">
        <v>3799</v>
      </c>
      <c r="N1167" t="s">
        <v>18</v>
      </c>
      <c r="O1167" t="s">
        <v>3800</v>
      </c>
      <c r="P1167" t="s">
        <v>36</v>
      </c>
      <c r="R1167">
        <f t="shared" si="87"/>
        <v>0</v>
      </c>
      <c r="S1167">
        <f t="shared" si="88"/>
        <v>0</v>
      </c>
      <c r="T1167" t="str">
        <f t="shared" si="88"/>
        <v>Neutral</v>
      </c>
      <c r="U1167">
        <f t="shared" si="88"/>
        <v>0</v>
      </c>
      <c r="V1167">
        <f t="shared" si="88"/>
        <v>0</v>
      </c>
      <c r="W1167">
        <f t="shared" si="88"/>
        <v>0</v>
      </c>
      <c r="X1167">
        <f t="shared" si="88"/>
        <v>0</v>
      </c>
      <c r="Y1167">
        <f t="shared" si="88"/>
        <v>0</v>
      </c>
      <c r="Z1167">
        <f t="shared" si="88"/>
        <v>0</v>
      </c>
      <c r="AA1167">
        <f t="shared" si="88"/>
        <v>0</v>
      </c>
      <c r="AB1167">
        <f t="shared" si="88"/>
        <v>0</v>
      </c>
      <c r="AC1167">
        <f t="shared" si="88"/>
        <v>0</v>
      </c>
    </row>
    <row r="1168" spans="1:29" x14ac:dyDescent="0.35">
      <c r="A1168">
        <v>1166</v>
      </c>
      <c r="B1168" s="1">
        <v>1.18426E+18</v>
      </c>
      <c r="C1168" t="s">
        <v>3801</v>
      </c>
      <c r="D1168" s="3">
        <v>0.7</v>
      </c>
      <c r="E1168" s="3">
        <v>0.9</v>
      </c>
      <c r="F1168" t="s">
        <v>14</v>
      </c>
      <c r="G1168" t="str">
        <f t="shared" si="85"/>
        <v>Strong Emotional</v>
      </c>
      <c r="H1168" t="s">
        <v>700</v>
      </c>
      <c r="J1168" t="s">
        <v>423</v>
      </c>
      <c r="K1168">
        <v>596657533</v>
      </c>
      <c r="L1168" t="s">
        <v>3802</v>
      </c>
      <c r="M1168" t="s">
        <v>3803</v>
      </c>
      <c r="N1168" t="s">
        <v>18</v>
      </c>
      <c r="O1168" t="s">
        <v>3804</v>
      </c>
      <c r="P1168" t="s">
        <v>36</v>
      </c>
      <c r="R1168">
        <f t="shared" si="87"/>
        <v>0</v>
      </c>
      <c r="S1168">
        <f t="shared" si="88"/>
        <v>0</v>
      </c>
      <c r="T1168" t="str">
        <f t="shared" si="88"/>
        <v>Very Good</v>
      </c>
      <c r="U1168">
        <f t="shared" si="88"/>
        <v>0</v>
      </c>
      <c r="V1168">
        <f t="shared" si="88"/>
        <v>0</v>
      </c>
      <c r="W1168">
        <f t="shared" si="88"/>
        <v>0</v>
      </c>
      <c r="X1168">
        <f t="shared" si="88"/>
        <v>0</v>
      </c>
      <c r="Y1168">
        <f t="shared" si="88"/>
        <v>0</v>
      </c>
      <c r="Z1168">
        <f t="shared" si="88"/>
        <v>0</v>
      </c>
      <c r="AA1168">
        <f t="shared" si="88"/>
        <v>0</v>
      </c>
      <c r="AB1168">
        <f t="shared" si="88"/>
        <v>0</v>
      </c>
      <c r="AC1168">
        <f t="shared" si="88"/>
        <v>0</v>
      </c>
    </row>
    <row r="1169" spans="1:29" x14ac:dyDescent="0.35">
      <c r="A1169">
        <v>1167</v>
      </c>
      <c r="B1169" s="1">
        <v>1.18428E+18</v>
      </c>
      <c r="C1169" t="s">
        <v>3805</v>
      </c>
      <c r="D1169" s="3">
        <v>0</v>
      </c>
      <c r="E1169" s="3">
        <v>0</v>
      </c>
      <c r="F1169" t="s">
        <v>38</v>
      </c>
      <c r="G1169" t="str">
        <f t="shared" si="85"/>
        <v>Strong Rational</v>
      </c>
      <c r="H1169" t="s">
        <v>522</v>
      </c>
      <c r="J1169" t="s">
        <v>606</v>
      </c>
      <c r="K1169">
        <v>2845471882</v>
      </c>
      <c r="L1169" t="s">
        <v>3802</v>
      </c>
      <c r="M1169" t="s">
        <v>3806</v>
      </c>
      <c r="N1169" t="s">
        <v>18</v>
      </c>
      <c r="O1169" t="s">
        <v>608</v>
      </c>
      <c r="P1169" t="s">
        <v>56</v>
      </c>
      <c r="R1169">
        <f t="shared" si="87"/>
        <v>0</v>
      </c>
      <c r="S1169">
        <f t="shared" si="88"/>
        <v>0</v>
      </c>
      <c r="T1169">
        <f t="shared" si="88"/>
        <v>0</v>
      </c>
      <c r="U1169">
        <f t="shared" si="88"/>
        <v>0</v>
      </c>
      <c r="V1169">
        <f t="shared" si="88"/>
        <v>0</v>
      </c>
      <c r="W1169">
        <f t="shared" si="88"/>
        <v>0</v>
      </c>
      <c r="X1169">
        <f t="shared" si="88"/>
        <v>0</v>
      </c>
      <c r="Y1169">
        <f t="shared" si="88"/>
        <v>0</v>
      </c>
      <c r="Z1169" t="str">
        <f t="shared" si="88"/>
        <v>Neutral</v>
      </c>
      <c r="AA1169">
        <f t="shared" si="88"/>
        <v>0</v>
      </c>
      <c r="AB1169">
        <f t="shared" si="88"/>
        <v>0</v>
      </c>
      <c r="AC1169">
        <f t="shared" si="88"/>
        <v>0</v>
      </c>
    </row>
    <row r="1170" spans="1:29" x14ac:dyDescent="0.35">
      <c r="A1170">
        <v>1168</v>
      </c>
      <c r="B1170" s="1">
        <v>1.18426E+18</v>
      </c>
      <c r="C1170" t="s">
        <v>3807</v>
      </c>
      <c r="D1170" s="3">
        <v>0.3125</v>
      </c>
      <c r="E1170" s="3">
        <v>0.5</v>
      </c>
      <c r="F1170" t="s">
        <v>14</v>
      </c>
      <c r="G1170" t="str">
        <f t="shared" si="85"/>
        <v>Rational</v>
      </c>
      <c r="H1170" t="s">
        <v>2325</v>
      </c>
      <c r="K1170">
        <v>262538558</v>
      </c>
      <c r="L1170" t="s">
        <v>3802</v>
      </c>
      <c r="M1170" t="s">
        <v>3808</v>
      </c>
      <c r="N1170" t="s">
        <v>3809</v>
      </c>
      <c r="O1170" t="s">
        <v>35</v>
      </c>
      <c r="P1170" t="s">
        <v>36</v>
      </c>
      <c r="R1170">
        <f t="shared" si="87"/>
        <v>0</v>
      </c>
      <c r="S1170">
        <f t="shared" si="88"/>
        <v>0</v>
      </c>
      <c r="T1170" t="str">
        <f t="shared" si="88"/>
        <v>Somewhat Good</v>
      </c>
      <c r="U1170">
        <f t="shared" si="88"/>
        <v>0</v>
      </c>
      <c r="V1170">
        <f t="shared" si="88"/>
        <v>0</v>
      </c>
      <c r="W1170">
        <f t="shared" si="88"/>
        <v>0</v>
      </c>
      <c r="X1170">
        <f t="shared" si="88"/>
        <v>0</v>
      </c>
      <c r="Y1170">
        <f t="shared" si="88"/>
        <v>0</v>
      </c>
      <c r="Z1170">
        <f t="shared" si="88"/>
        <v>0</v>
      </c>
      <c r="AA1170">
        <f t="shared" si="88"/>
        <v>0</v>
      </c>
      <c r="AB1170">
        <f t="shared" si="88"/>
        <v>0</v>
      </c>
      <c r="AC1170">
        <f t="shared" si="88"/>
        <v>0</v>
      </c>
    </row>
    <row r="1171" spans="1:29" x14ac:dyDescent="0.35">
      <c r="A1171">
        <v>1169</v>
      </c>
      <c r="B1171" s="1">
        <v>1.18426E+18</v>
      </c>
      <c r="C1171" t="s">
        <v>3810</v>
      </c>
      <c r="D1171" s="3">
        <v>0.4</v>
      </c>
      <c r="E1171" s="3">
        <v>0.9</v>
      </c>
      <c r="F1171" t="s">
        <v>14</v>
      </c>
      <c r="G1171" t="str">
        <f t="shared" si="85"/>
        <v>Strong Emotional</v>
      </c>
      <c r="H1171" t="s">
        <v>2317</v>
      </c>
      <c r="K1171" s="1">
        <v>8.46558E+17</v>
      </c>
      <c r="L1171" t="s">
        <v>3802</v>
      </c>
      <c r="M1171" t="s">
        <v>3811</v>
      </c>
      <c r="N1171" t="s">
        <v>18</v>
      </c>
      <c r="O1171" t="s">
        <v>35</v>
      </c>
      <c r="P1171" t="s">
        <v>36</v>
      </c>
      <c r="R1171">
        <f t="shared" si="87"/>
        <v>0</v>
      </c>
      <c r="S1171">
        <f t="shared" si="88"/>
        <v>0</v>
      </c>
      <c r="T1171" t="str">
        <f t="shared" si="88"/>
        <v>Somewhat Good</v>
      </c>
      <c r="U1171">
        <f t="shared" si="88"/>
        <v>0</v>
      </c>
      <c r="V1171">
        <f t="shared" si="88"/>
        <v>0</v>
      </c>
      <c r="W1171">
        <f t="shared" si="88"/>
        <v>0</v>
      </c>
      <c r="X1171">
        <f t="shared" si="88"/>
        <v>0</v>
      </c>
      <c r="Y1171">
        <f t="shared" si="88"/>
        <v>0</v>
      </c>
      <c r="Z1171">
        <f t="shared" si="88"/>
        <v>0</v>
      </c>
      <c r="AA1171">
        <f t="shared" si="88"/>
        <v>0</v>
      </c>
      <c r="AB1171">
        <f t="shared" si="88"/>
        <v>0</v>
      </c>
      <c r="AC1171">
        <f t="shared" si="88"/>
        <v>0</v>
      </c>
    </row>
    <row r="1172" spans="1:29" x14ac:dyDescent="0.35">
      <c r="A1172">
        <v>1170</v>
      </c>
      <c r="B1172" s="1">
        <v>1.18428E+18</v>
      </c>
      <c r="C1172" t="s">
        <v>3812</v>
      </c>
      <c r="D1172" s="3">
        <v>-0.171875</v>
      </c>
      <c r="E1172" s="3">
        <v>0.625</v>
      </c>
      <c r="F1172" t="s">
        <v>69</v>
      </c>
      <c r="G1172" t="str">
        <f t="shared" si="85"/>
        <v>Emotional</v>
      </c>
      <c r="H1172" t="s">
        <v>2220</v>
      </c>
      <c r="K1172">
        <v>154313357</v>
      </c>
      <c r="L1172" t="s">
        <v>3802</v>
      </c>
      <c r="M1172" t="s">
        <v>3813</v>
      </c>
      <c r="N1172" t="s">
        <v>48</v>
      </c>
      <c r="O1172" t="s">
        <v>26</v>
      </c>
      <c r="P1172" t="s">
        <v>27</v>
      </c>
      <c r="R1172" t="str">
        <f t="shared" si="87"/>
        <v>Somewhat Poor</v>
      </c>
      <c r="S1172">
        <f t="shared" si="88"/>
        <v>0</v>
      </c>
      <c r="T1172">
        <f t="shared" si="88"/>
        <v>0</v>
      </c>
      <c r="U1172">
        <f t="shared" si="88"/>
        <v>0</v>
      </c>
      <c r="V1172">
        <f t="shared" si="88"/>
        <v>0</v>
      </c>
      <c r="W1172">
        <f t="shared" si="88"/>
        <v>0</v>
      </c>
      <c r="X1172">
        <f t="shared" si="88"/>
        <v>0</v>
      </c>
      <c r="Y1172">
        <f t="shared" si="88"/>
        <v>0</v>
      </c>
      <c r="Z1172">
        <f t="shared" si="88"/>
        <v>0</v>
      </c>
      <c r="AA1172">
        <f t="shared" si="88"/>
        <v>0</v>
      </c>
      <c r="AB1172">
        <f t="shared" si="88"/>
        <v>0</v>
      </c>
      <c r="AC1172">
        <f t="shared" si="88"/>
        <v>0</v>
      </c>
    </row>
    <row r="1173" spans="1:29" x14ac:dyDescent="0.35">
      <c r="A1173">
        <v>1171</v>
      </c>
      <c r="B1173" s="1">
        <v>1.18426E+18</v>
      </c>
      <c r="C1173" t="s">
        <v>3814</v>
      </c>
      <c r="D1173" s="3">
        <v>0.25</v>
      </c>
      <c r="E1173" s="3">
        <v>0.33333333333333298</v>
      </c>
      <c r="F1173" t="s">
        <v>14</v>
      </c>
      <c r="G1173" t="str">
        <f t="shared" si="85"/>
        <v>Rational</v>
      </c>
      <c r="H1173" t="s">
        <v>755</v>
      </c>
      <c r="J1173" t="s">
        <v>3815</v>
      </c>
      <c r="K1173" s="1">
        <v>9.3848E+17</v>
      </c>
      <c r="L1173" t="s">
        <v>3802</v>
      </c>
      <c r="M1173" t="s">
        <v>3816</v>
      </c>
      <c r="N1173" t="s">
        <v>18</v>
      </c>
      <c r="O1173" t="s">
        <v>3817</v>
      </c>
      <c r="P1173" t="s">
        <v>36</v>
      </c>
      <c r="R1173">
        <f t="shared" si="87"/>
        <v>0</v>
      </c>
      <c r="S1173">
        <f t="shared" si="88"/>
        <v>0</v>
      </c>
      <c r="T1173" t="str">
        <f t="shared" si="88"/>
        <v>Somewhat Good</v>
      </c>
      <c r="U1173">
        <f t="shared" si="88"/>
        <v>0</v>
      </c>
      <c r="V1173">
        <f t="shared" si="88"/>
        <v>0</v>
      </c>
      <c r="W1173">
        <f t="shared" si="88"/>
        <v>0</v>
      </c>
      <c r="X1173">
        <f t="shared" si="88"/>
        <v>0</v>
      </c>
      <c r="Y1173">
        <f t="shared" si="88"/>
        <v>0</v>
      </c>
      <c r="Z1173">
        <f t="shared" si="88"/>
        <v>0</v>
      </c>
      <c r="AA1173">
        <f t="shared" si="88"/>
        <v>0</v>
      </c>
      <c r="AB1173">
        <f t="shared" si="88"/>
        <v>0</v>
      </c>
      <c r="AC1173">
        <f t="shared" si="88"/>
        <v>0</v>
      </c>
    </row>
    <row r="1174" spans="1:29" x14ac:dyDescent="0.35">
      <c r="A1174">
        <v>1172</v>
      </c>
      <c r="B1174" s="1">
        <v>1.18426E+18</v>
      </c>
      <c r="C1174" t="s">
        <v>3818</v>
      </c>
      <c r="D1174" s="3">
        <v>0.46875</v>
      </c>
      <c r="E1174" s="3">
        <v>0.75</v>
      </c>
      <c r="F1174" t="s">
        <v>14</v>
      </c>
      <c r="G1174" t="str">
        <f t="shared" si="85"/>
        <v>Strong Emotional</v>
      </c>
      <c r="H1174" t="s">
        <v>3819</v>
      </c>
      <c r="K1174" s="1">
        <v>8.22973E+17</v>
      </c>
      <c r="L1174" t="s">
        <v>3802</v>
      </c>
      <c r="M1174" t="s">
        <v>3820</v>
      </c>
      <c r="N1174" t="s">
        <v>3821</v>
      </c>
      <c r="O1174" t="s">
        <v>35</v>
      </c>
      <c r="P1174" t="s">
        <v>36</v>
      </c>
      <c r="R1174">
        <f t="shared" si="87"/>
        <v>0</v>
      </c>
      <c r="S1174">
        <f t="shared" si="88"/>
        <v>0</v>
      </c>
      <c r="T1174" t="str">
        <f t="shared" si="88"/>
        <v>Somewhat Good</v>
      </c>
      <c r="U1174">
        <f t="shared" si="88"/>
        <v>0</v>
      </c>
      <c r="V1174">
        <f t="shared" si="88"/>
        <v>0</v>
      </c>
      <c r="W1174">
        <f t="shared" si="88"/>
        <v>0</v>
      </c>
      <c r="X1174">
        <f t="shared" si="88"/>
        <v>0</v>
      </c>
      <c r="Y1174">
        <f t="shared" si="88"/>
        <v>0</v>
      </c>
      <c r="Z1174">
        <f t="shared" si="88"/>
        <v>0</v>
      </c>
      <c r="AA1174">
        <f t="shared" si="88"/>
        <v>0</v>
      </c>
      <c r="AB1174">
        <f t="shared" si="88"/>
        <v>0</v>
      </c>
      <c r="AC1174">
        <f t="shared" si="88"/>
        <v>0</v>
      </c>
    </row>
    <row r="1175" spans="1:29" ht="159.5" x14ac:dyDescent="0.35">
      <c r="A1175">
        <v>1173</v>
      </c>
      <c r="B1175" s="1">
        <v>1.18426E+18</v>
      </c>
      <c r="C1175" s="2" t="s">
        <v>3822</v>
      </c>
      <c r="D1175" s="3">
        <v>0.390625</v>
      </c>
      <c r="E1175" s="3">
        <v>0.5</v>
      </c>
      <c r="F1175" t="s">
        <v>14</v>
      </c>
      <c r="G1175" t="str">
        <f t="shared" si="85"/>
        <v>Rational</v>
      </c>
      <c r="H1175" t="s">
        <v>3040</v>
      </c>
      <c r="K1175" s="1">
        <v>7.02898E+17</v>
      </c>
      <c r="L1175" t="s">
        <v>3802</v>
      </c>
      <c r="M1175" t="s">
        <v>3823</v>
      </c>
      <c r="N1175" t="s">
        <v>3809</v>
      </c>
      <c r="O1175" t="s">
        <v>49</v>
      </c>
      <c r="P1175" t="s">
        <v>50</v>
      </c>
      <c r="R1175">
        <f t="shared" si="87"/>
        <v>0</v>
      </c>
      <c r="S1175">
        <f t="shared" si="88"/>
        <v>0</v>
      </c>
      <c r="T1175">
        <f t="shared" si="88"/>
        <v>0</v>
      </c>
      <c r="U1175">
        <f t="shared" si="88"/>
        <v>0</v>
      </c>
      <c r="V1175">
        <f t="shared" si="88"/>
        <v>0</v>
      </c>
      <c r="W1175" t="str">
        <f t="shared" si="88"/>
        <v>Somewhat Good</v>
      </c>
      <c r="X1175">
        <f t="shared" si="88"/>
        <v>0</v>
      </c>
      <c r="Y1175">
        <f t="shared" si="88"/>
        <v>0</v>
      </c>
      <c r="Z1175">
        <f t="shared" si="88"/>
        <v>0</v>
      </c>
      <c r="AA1175">
        <f t="shared" si="88"/>
        <v>0</v>
      </c>
      <c r="AB1175">
        <f t="shared" si="88"/>
        <v>0</v>
      </c>
      <c r="AC1175">
        <f t="shared" si="88"/>
        <v>0</v>
      </c>
    </row>
    <row r="1176" spans="1:29" x14ac:dyDescent="0.35">
      <c r="A1176">
        <v>1174</v>
      </c>
      <c r="B1176" s="1">
        <v>1.18426E+18</v>
      </c>
      <c r="C1176" t="s">
        <v>3824</v>
      </c>
      <c r="D1176" s="3">
        <v>0.375</v>
      </c>
      <c r="E1176" s="3">
        <v>0.5</v>
      </c>
      <c r="F1176" t="s">
        <v>14</v>
      </c>
      <c r="G1176" t="str">
        <f t="shared" si="85"/>
        <v>Rational</v>
      </c>
      <c r="H1176" t="s">
        <v>2082</v>
      </c>
      <c r="J1176" t="s">
        <v>46</v>
      </c>
      <c r="K1176" s="1">
        <v>9.54514E+17</v>
      </c>
      <c r="L1176" t="s">
        <v>3802</v>
      </c>
      <c r="M1176" t="s">
        <v>3825</v>
      </c>
      <c r="N1176" t="s">
        <v>18</v>
      </c>
      <c r="O1176" t="s">
        <v>49</v>
      </c>
      <c r="P1176" t="s">
        <v>50</v>
      </c>
      <c r="R1176">
        <f t="shared" si="87"/>
        <v>0</v>
      </c>
      <c r="S1176">
        <f t="shared" si="88"/>
        <v>0</v>
      </c>
      <c r="T1176">
        <f t="shared" si="88"/>
        <v>0</v>
      </c>
      <c r="U1176">
        <f t="shared" si="88"/>
        <v>0</v>
      </c>
      <c r="V1176">
        <f t="shared" si="88"/>
        <v>0</v>
      </c>
      <c r="W1176" t="str">
        <f t="shared" si="88"/>
        <v>Somewhat Good</v>
      </c>
      <c r="X1176">
        <f t="shared" si="88"/>
        <v>0</v>
      </c>
      <c r="Y1176">
        <f t="shared" si="88"/>
        <v>0</v>
      </c>
      <c r="Z1176">
        <f t="shared" si="88"/>
        <v>0</v>
      </c>
      <c r="AA1176">
        <f t="shared" si="88"/>
        <v>0</v>
      </c>
      <c r="AB1176">
        <f t="shared" si="88"/>
        <v>0</v>
      </c>
      <c r="AC1176">
        <f t="shared" si="88"/>
        <v>0</v>
      </c>
    </row>
    <row r="1177" spans="1:29" x14ac:dyDescent="0.35">
      <c r="A1177">
        <v>1175</v>
      </c>
      <c r="B1177" s="1">
        <v>1.18427E+18</v>
      </c>
      <c r="C1177" t="s">
        <v>3826</v>
      </c>
      <c r="D1177" s="3">
        <v>0</v>
      </c>
      <c r="E1177" s="3">
        <v>7.69230769230769E-2</v>
      </c>
      <c r="F1177" t="s">
        <v>38</v>
      </c>
      <c r="G1177" t="str">
        <f t="shared" si="85"/>
        <v>Strong Rational</v>
      </c>
      <c r="H1177" t="s">
        <v>3827</v>
      </c>
      <c r="J1177" t="s">
        <v>16</v>
      </c>
      <c r="K1177">
        <v>31971534</v>
      </c>
      <c r="L1177" t="s">
        <v>3802</v>
      </c>
      <c r="M1177" t="s">
        <v>3828</v>
      </c>
      <c r="N1177" t="s">
        <v>18</v>
      </c>
      <c r="O1177" t="s">
        <v>85</v>
      </c>
      <c r="P1177" t="s">
        <v>20</v>
      </c>
      <c r="R1177">
        <f t="shared" si="87"/>
        <v>0</v>
      </c>
      <c r="S1177">
        <f t="shared" si="88"/>
        <v>0</v>
      </c>
      <c r="T1177">
        <f t="shared" si="88"/>
        <v>0</v>
      </c>
      <c r="U1177">
        <f t="shared" si="88"/>
        <v>0</v>
      </c>
      <c r="V1177">
        <f t="shared" si="88"/>
        <v>0</v>
      </c>
      <c r="W1177">
        <f t="shared" si="88"/>
        <v>0</v>
      </c>
      <c r="X1177">
        <f t="shared" si="88"/>
        <v>0</v>
      </c>
      <c r="Y1177" t="str">
        <f t="shared" si="88"/>
        <v>Neutral</v>
      </c>
      <c r="Z1177">
        <f t="shared" si="88"/>
        <v>0</v>
      </c>
      <c r="AA1177">
        <f t="shared" si="88"/>
        <v>0</v>
      </c>
      <c r="AB1177">
        <f t="shared" si="88"/>
        <v>0</v>
      </c>
      <c r="AC1177">
        <f t="shared" si="88"/>
        <v>0</v>
      </c>
    </row>
    <row r="1178" spans="1:29" x14ac:dyDescent="0.35">
      <c r="A1178">
        <v>1176</v>
      </c>
      <c r="B1178" s="1">
        <v>1.18426E+18</v>
      </c>
      <c r="C1178" t="s">
        <v>3829</v>
      </c>
      <c r="D1178" s="3">
        <v>0.266666666666666</v>
      </c>
      <c r="E1178" s="3">
        <v>0.58333333333333304</v>
      </c>
      <c r="F1178" t="s">
        <v>14</v>
      </c>
      <c r="G1178" t="str">
        <f t="shared" si="85"/>
        <v>Emotional</v>
      </c>
      <c r="H1178" t="s">
        <v>1436</v>
      </c>
      <c r="K1178" s="1">
        <v>1.13984E+18</v>
      </c>
      <c r="L1178" t="s">
        <v>3802</v>
      </c>
      <c r="M1178" t="s">
        <v>3830</v>
      </c>
      <c r="N1178" t="s">
        <v>3831</v>
      </c>
      <c r="O1178" t="s">
        <v>85</v>
      </c>
      <c r="P1178" t="s">
        <v>20</v>
      </c>
      <c r="R1178">
        <f t="shared" si="87"/>
        <v>0</v>
      </c>
      <c r="S1178">
        <f t="shared" si="88"/>
        <v>0</v>
      </c>
      <c r="T1178">
        <f t="shared" si="88"/>
        <v>0</v>
      </c>
      <c r="U1178">
        <f t="shared" si="88"/>
        <v>0</v>
      </c>
      <c r="V1178">
        <f t="shared" si="88"/>
        <v>0</v>
      </c>
      <c r="W1178">
        <f t="shared" si="88"/>
        <v>0</v>
      </c>
      <c r="X1178">
        <f t="shared" si="88"/>
        <v>0</v>
      </c>
      <c r="Y1178" t="str">
        <f t="shared" si="88"/>
        <v>Somewhat Good</v>
      </c>
      <c r="Z1178">
        <f t="shared" si="88"/>
        <v>0</v>
      </c>
      <c r="AA1178">
        <f t="shared" si="88"/>
        <v>0</v>
      </c>
      <c r="AB1178">
        <f t="shared" si="88"/>
        <v>0</v>
      </c>
      <c r="AC1178">
        <f t="shared" si="88"/>
        <v>0</v>
      </c>
    </row>
    <row r="1179" spans="1:29" x14ac:dyDescent="0.35">
      <c r="A1179">
        <v>1177</v>
      </c>
      <c r="B1179" s="1">
        <v>1.18427E+18</v>
      </c>
      <c r="C1179" t="s">
        <v>3832</v>
      </c>
      <c r="D1179" s="3">
        <v>6.8181818181818094E-2</v>
      </c>
      <c r="E1179" s="3">
        <v>0.22727272727272699</v>
      </c>
      <c r="F1179" t="s">
        <v>14</v>
      </c>
      <c r="G1179" t="str">
        <f t="shared" si="85"/>
        <v>Strong Rational</v>
      </c>
      <c r="H1179" t="s">
        <v>284</v>
      </c>
      <c r="K1179">
        <v>482198792</v>
      </c>
      <c r="L1179" t="s">
        <v>3802</v>
      </c>
      <c r="M1179" t="s">
        <v>3833</v>
      </c>
      <c r="N1179" t="s">
        <v>18</v>
      </c>
      <c r="O1179" t="s">
        <v>85</v>
      </c>
      <c r="P1179" t="s">
        <v>20</v>
      </c>
      <c r="R1179">
        <f t="shared" si="87"/>
        <v>0</v>
      </c>
      <c r="S1179">
        <f t="shared" si="88"/>
        <v>0</v>
      </c>
      <c r="T1179">
        <f t="shared" si="88"/>
        <v>0</v>
      </c>
      <c r="U1179">
        <f t="shared" si="88"/>
        <v>0</v>
      </c>
      <c r="V1179">
        <f t="shared" si="88"/>
        <v>0</v>
      </c>
      <c r="W1179">
        <f t="shared" si="88"/>
        <v>0</v>
      </c>
      <c r="X1179">
        <f t="shared" si="88"/>
        <v>0</v>
      </c>
      <c r="Y1179" t="str">
        <f t="shared" si="88"/>
        <v>Somewhat Good</v>
      </c>
      <c r="Z1179">
        <f t="shared" si="88"/>
        <v>0</v>
      </c>
      <c r="AA1179">
        <f t="shared" si="88"/>
        <v>0</v>
      </c>
      <c r="AB1179">
        <f t="shared" si="88"/>
        <v>0</v>
      </c>
      <c r="AC1179">
        <f t="shared" si="88"/>
        <v>0</v>
      </c>
    </row>
    <row r="1180" spans="1:29" x14ac:dyDescent="0.35">
      <c r="A1180">
        <v>1178</v>
      </c>
      <c r="B1180" s="1">
        <v>1.18428E+18</v>
      </c>
      <c r="C1180" t="s">
        <v>3834</v>
      </c>
      <c r="D1180" s="3">
        <v>0.116666666666666</v>
      </c>
      <c r="E1180" s="3">
        <v>0.54999999999999905</v>
      </c>
      <c r="F1180" t="s">
        <v>14</v>
      </c>
      <c r="G1180" t="str">
        <f t="shared" si="85"/>
        <v>Emotional</v>
      </c>
      <c r="H1180" t="s">
        <v>3191</v>
      </c>
      <c r="J1180" t="s">
        <v>53</v>
      </c>
      <c r="K1180" s="1">
        <v>1.11059E+18</v>
      </c>
      <c r="L1180" t="s">
        <v>3802</v>
      </c>
      <c r="M1180" t="s">
        <v>3835</v>
      </c>
      <c r="N1180" t="s">
        <v>18</v>
      </c>
      <c r="O1180" t="s">
        <v>55</v>
      </c>
      <c r="P1180" t="s">
        <v>56</v>
      </c>
      <c r="R1180">
        <f t="shared" si="87"/>
        <v>0</v>
      </c>
      <c r="S1180">
        <f t="shared" si="88"/>
        <v>0</v>
      </c>
      <c r="T1180">
        <f t="shared" si="88"/>
        <v>0</v>
      </c>
      <c r="U1180">
        <f t="shared" si="88"/>
        <v>0</v>
      </c>
      <c r="V1180">
        <f t="shared" si="88"/>
        <v>0</v>
      </c>
      <c r="W1180">
        <f t="shared" si="88"/>
        <v>0</v>
      </c>
      <c r="X1180">
        <f t="shared" si="88"/>
        <v>0</v>
      </c>
      <c r="Y1180">
        <f t="shared" si="88"/>
        <v>0</v>
      </c>
      <c r="Z1180" t="str">
        <f t="shared" si="88"/>
        <v>Somewhat Good</v>
      </c>
      <c r="AA1180">
        <f t="shared" si="88"/>
        <v>0</v>
      </c>
      <c r="AB1180">
        <f t="shared" si="88"/>
        <v>0</v>
      </c>
      <c r="AC1180">
        <f t="shared" si="88"/>
        <v>0</v>
      </c>
    </row>
    <row r="1181" spans="1:29" x14ac:dyDescent="0.35">
      <c r="A1181">
        <v>1179</v>
      </c>
      <c r="B1181" s="1">
        <v>1.18E+18</v>
      </c>
      <c r="C1181" t="s">
        <v>3814</v>
      </c>
      <c r="D1181" s="3">
        <v>0.25</v>
      </c>
      <c r="E1181" s="3">
        <v>0.33333333333333298</v>
      </c>
      <c r="F1181" t="s">
        <v>14</v>
      </c>
      <c r="G1181" t="str">
        <f t="shared" si="85"/>
        <v>Rational</v>
      </c>
      <c r="H1181" t="s">
        <v>755</v>
      </c>
      <c r="J1181" t="s">
        <v>3815</v>
      </c>
      <c r="K1181" s="1">
        <v>9.38E+17</v>
      </c>
      <c r="L1181" t="s">
        <v>3802</v>
      </c>
      <c r="M1181" t="s">
        <v>3816</v>
      </c>
      <c r="N1181" t="s">
        <v>18</v>
      </c>
      <c r="O1181" t="s">
        <v>3817</v>
      </c>
      <c r="P1181" t="s">
        <v>221</v>
      </c>
      <c r="R1181">
        <f t="shared" si="87"/>
        <v>0</v>
      </c>
      <c r="S1181">
        <f t="shared" si="88"/>
        <v>0</v>
      </c>
      <c r="T1181">
        <f t="shared" si="88"/>
        <v>0</v>
      </c>
      <c r="U1181">
        <f t="shared" si="88"/>
        <v>0</v>
      </c>
      <c r="V1181">
        <f t="shared" si="88"/>
        <v>0</v>
      </c>
      <c r="W1181">
        <f t="shared" si="88"/>
        <v>0</v>
      </c>
      <c r="X1181">
        <f t="shared" si="88"/>
        <v>0</v>
      </c>
      <c r="Y1181">
        <f t="shared" si="88"/>
        <v>0</v>
      </c>
      <c r="Z1181">
        <f t="shared" si="88"/>
        <v>0</v>
      </c>
      <c r="AA1181">
        <f t="shared" si="88"/>
        <v>0</v>
      </c>
      <c r="AB1181" t="str">
        <f t="shared" si="88"/>
        <v>Somewhat Good</v>
      </c>
      <c r="AC1181">
        <f t="shared" si="88"/>
        <v>0</v>
      </c>
    </row>
    <row r="1182" spans="1:29" x14ac:dyDescent="0.35">
      <c r="A1182">
        <v>1180</v>
      </c>
      <c r="B1182" s="1">
        <v>1.18426E+18</v>
      </c>
      <c r="C1182" t="s">
        <v>3836</v>
      </c>
      <c r="D1182" s="3">
        <v>0.55000000000000004</v>
      </c>
      <c r="E1182" s="3">
        <v>0.8</v>
      </c>
      <c r="F1182" t="s">
        <v>14</v>
      </c>
      <c r="G1182" t="str">
        <f t="shared" si="85"/>
        <v>Strong Emotional</v>
      </c>
      <c r="H1182" t="s">
        <v>1756</v>
      </c>
      <c r="J1182" t="s">
        <v>3837</v>
      </c>
      <c r="K1182">
        <v>2413549006</v>
      </c>
      <c r="L1182" t="s">
        <v>3838</v>
      </c>
      <c r="M1182" t="s">
        <v>3839</v>
      </c>
      <c r="N1182" t="s">
        <v>18</v>
      </c>
      <c r="O1182" t="s">
        <v>3840</v>
      </c>
      <c r="P1182" t="s">
        <v>27</v>
      </c>
      <c r="R1182" t="str">
        <f t="shared" si="87"/>
        <v>Very Good</v>
      </c>
      <c r="S1182">
        <f t="shared" si="88"/>
        <v>0</v>
      </c>
      <c r="T1182">
        <f t="shared" si="88"/>
        <v>0</v>
      </c>
      <c r="U1182">
        <f t="shared" si="88"/>
        <v>0</v>
      </c>
      <c r="V1182">
        <f t="shared" si="88"/>
        <v>0</v>
      </c>
      <c r="W1182">
        <f t="shared" si="88"/>
        <v>0</v>
      </c>
      <c r="X1182">
        <f t="shared" si="88"/>
        <v>0</v>
      </c>
      <c r="Y1182">
        <f t="shared" si="88"/>
        <v>0</v>
      </c>
      <c r="Z1182">
        <f t="shared" si="88"/>
        <v>0</v>
      </c>
      <c r="AA1182">
        <f t="shared" si="88"/>
        <v>0</v>
      </c>
      <c r="AB1182">
        <f t="shared" si="88"/>
        <v>0</v>
      </c>
      <c r="AC1182">
        <f t="shared" si="88"/>
        <v>0</v>
      </c>
    </row>
    <row r="1183" spans="1:29" x14ac:dyDescent="0.35">
      <c r="A1183">
        <v>1181</v>
      </c>
      <c r="B1183" s="1">
        <v>1.18427E+18</v>
      </c>
      <c r="C1183" t="s">
        <v>3841</v>
      </c>
      <c r="D1183" s="3">
        <v>0.5</v>
      </c>
      <c r="E1183" s="3">
        <v>0.5</v>
      </c>
      <c r="F1183" t="s">
        <v>14</v>
      </c>
      <c r="G1183" t="str">
        <f t="shared" si="85"/>
        <v>Rational</v>
      </c>
      <c r="H1183" t="s">
        <v>1123</v>
      </c>
      <c r="K1183">
        <v>162223069</v>
      </c>
      <c r="L1183" t="s">
        <v>3838</v>
      </c>
      <c r="M1183" t="s">
        <v>3842</v>
      </c>
      <c r="N1183" t="s">
        <v>487</v>
      </c>
      <c r="O1183" t="s">
        <v>35</v>
      </c>
      <c r="P1183" t="s">
        <v>36</v>
      </c>
      <c r="R1183">
        <f t="shared" si="87"/>
        <v>0</v>
      </c>
      <c r="S1183">
        <f t="shared" si="88"/>
        <v>0</v>
      </c>
      <c r="T1183" t="str">
        <f t="shared" si="88"/>
        <v>Very Good</v>
      </c>
      <c r="U1183">
        <f t="shared" si="88"/>
        <v>0</v>
      </c>
      <c r="V1183">
        <f t="shared" si="88"/>
        <v>0</v>
      </c>
      <c r="W1183">
        <f t="shared" si="88"/>
        <v>0</v>
      </c>
      <c r="X1183">
        <f t="shared" si="88"/>
        <v>0</v>
      </c>
      <c r="Y1183">
        <f t="shared" si="88"/>
        <v>0</v>
      </c>
      <c r="Z1183">
        <f t="shared" si="88"/>
        <v>0</v>
      </c>
      <c r="AA1183">
        <f t="shared" si="88"/>
        <v>0</v>
      </c>
      <c r="AB1183">
        <f t="shared" si="88"/>
        <v>0</v>
      </c>
      <c r="AC1183">
        <f t="shared" si="88"/>
        <v>0</v>
      </c>
    </row>
    <row r="1184" spans="1:29" ht="290" x14ac:dyDescent="0.35">
      <c r="A1184">
        <v>1182</v>
      </c>
      <c r="B1184" s="1">
        <v>1.18427E+18</v>
      </c>
      <c r="C1184" s="2" t="s">
        <v>3843</v>
      </c>
      <c r="D1184" s="3">
        <v>-0.3</v>
      </c>
      <c r="E1184" s="3">
        <v>0.4</v>
      </c>
      <c r="F1184" t="s">
        <v>69</v>
      </c>
      <c r="G1184" t="str">
        <f t="shared" si="85"/>
        <v>Rational</v>
      </c>
      <c r="H1184" t="s">
        <v>2055</v>
      </c>
      <c r="J1184" t="s">
        <v>23</v>
      </c>
      <c r="K1184">
        <v>333091350</v>
      </c>
      <c r="L1184" t="s">
        <v>3838</v>
      </c>
      <c r="M1184" t="s">
        <v>3844</v>
      </c>
      <c r="N1184" t="s">
        <v>18</v>
      </c>
      <c r="O1184" t="s">
        <v>26</v>
      </c>
      <c r="P1184" t="s">
        <v>27</v>
      </c>
      <c r="R1184" t="str">
        <f t="shared" si="87"/>
        <v>Somewhat Poor</v>
      </c>
      <c r="S1184">
        <f t="shared" si="88"/>
        <v>0</v>
      </c>
      <c r="T1184">
        <f t="shared" si="88"/>
        <v>0</v>
      </c>
      <c r="U1184">
        <f t="shared" si="88"/>
        <v>0</v>
      </c>
      <c r="V1184">
        <f t="shared" si="88"/>
        <v>0</v>
      </c>
      <c r="W1184">
        <f t="shared" si="88"/>
        <v>0</v>
      </c>
      <c r="X1184">
        <f t="shared" si="88"/>
        <v>0</v>
      </c>
      <c r="Y1184">
        <f t="shared" si="88"/>
        <v>0</v>
      </c>
      <c r="Z1184">
        <f t="shared" si="88"/>
        <v>0</v>
      </c>
      <c r="AA1184">
        <f t="shared" si="88"/>
        <v>0</v>
      </c>
      <c r="AB1184">
        <f t="shared" si="88"/>
        <v>0</v>
      </c>
      <c r="AC1184">
        <f t="shared" si="88"/>
        <v>0</v>
      </c>
    </row>
    <row r="1185" spans="1:29" ht="232" x14ac:dyDescent="0.35">
      <c r="A1185">
        <v>1183</v>
      </c>
      <c r="B1185" s="1">
        <v>1.18126E+18</v>
      </c>
      <c r="C1185" s="2" t="s">
        <v>3845</v>
      </c>
      <c r="D1185" s="3">
        <v>0</v>
      </c>
      <c r="E1185" s="3">
        <v>0</v>
      </c>
      <c r="F1185" t="s">
        <v>38</v>
      </c>
      <c r="G1185" t="str">
        <f t="shared" si="85"/>
        <v>Strong Rational</v>
      </c>
      <c r="H1185" t="s">
        <v>3846</v>
      </c>
      <c r="J1185" t="s">
        <v>128</v>
      </c>
      <c r="K1185">
        <v>476959022</v>
      </c>
      <c r="L1185" t="s">
        <v>3838</v>
      </c>
      <c r="M1185" t="s">
        <v>3847</v>
      </c>
      <c r="N1185" t="s">
        <v>18</v>
      </c>
      <c r="O1185" t="s">
        <v>131</v>
      </c>
      <c r="P1185" t="s">
        <v>132</v>
      </c>
      <c r="R1185">
        <f t="shared" si="87"/>
        <v>0</v>
      </c>
      <c r="S1185" t="str">
        <f t="shared" si="88"/>
        <v>Neutral</v>
      </c>
      <c r="T1185">
        <f t="shared" si="88"/>
        <v>0</v>
      </c>
      <c r="U1185">
        <f t="shared" si="88"/>
        <v>0</v>
      </c>
      <c r="V1185">
        <f t="shared" si="88"/>
        <v>0</v>
      </c>
      <c r="W1185">
        <f t="shared" si="88"/>
        <v>0</v>
      </c>
      <c r="X1185">
        <f t="shared" si="88"/>
        <v>0</v>
      </c>
      <c r="Y1185">
        <f t="shared" si="88"/>
        <v>0</v>
      </c>
      <c r="Z1185">
        <f t="shared" si="88"/>
        <v>0</v>
      </c>
      <c r="AA1185">
        <f t="shared" si="88"/>
        <v>0</v>
      </c>
      <c r="AB1185">
        <f t="shared" si="88"/>
        <v>0</v>
      </c>
      <c r="AC1185">
        <f t="shared" si="88"/>
        <v>0</v>
      </c>
    </row>
    <row r="1186" spans="1:29" x14ac:dyDescent="0.35">
      <c r="A1186">
        <v>1184</v>
      </c>
      <c r="B1186" s="1">
        <v>1.18428E+18</v>
      </c>
      <c r="C1186" t="s">
        <v>3848</v>
      </c>
      <c r="D1186" s="3">
        <v>0.5</v>
      </c>
      <c r="E1186" s="3">
        <v>0.5</v>
      </c>
      <c r="F1186" t="s">
        <v>14</v>
      </c>
      <c r="G1186" t="str">
        <f t="shared" si="85"/>
        <v>Rational</v>
      </c>
      <c r="H1186" t="s">
        <v>822</v>
      </c>
      <c r="J1186" t="s">
        <v>3849</v>
      </c>
      <c r="K1186">
        <v>72208720</v>
      </c>
      <c r="L1186" t="s">
        <v>3838</v>
      </c>
      <c r="M1186" t="s">
        <v>3850</v>
      </c>
      <c r="N1186" t="s">
        <v>18</v>
      </c>
      <c r="O1186" t="s">
        <v>3851</v>
      </c>
      <c r="P1186" t="s">
        <v>27</v>
      </c>
      <c r="R1186" t="str">
        <f t="shared" si="87"/>
        <v>Very Good</v>
      </c>
      <c r="S1186">
        <f t="shared" si="88"/>
        <v>0</v>
      </c>
      <c r="T1186">
        <f t="shared" si="88"/>
        <v>0</v>
      </c>
      <c r="U1186">
        <f t="shared" si="88"/>
        <v>0</v>
      </c>
      <c r="V1186">
        <f t="shared" si="88"/>
        <v>0</v>
      </c>
      <c r="W1186">
        <f t="shared" si="88"/>
        <v>0</v>
      </c>
      <c r="X1186">
        <f t="shared" si="88"/>
        <v>0</v>
      </c>
      <c r="Y1186">
        <f t="shared" si="88"/>
        <v>0</v>
      </c>
      <c r="Z1186">
        <f t="shared" si="88"/>
        <v>0</v>
      </c>
      <c r="AA1186">
        <f t="shared" si="88"/>
        <v>0</v>
      </c>
      <c r="AB1186">
        <f t="shared" si="88"/>
        <v>0</v>
      </c>
      <c r="AC1186">
        <f t="shared" si="88"/>
        <v>0</v>
      </c>
    </row>
    <row r="1187" spans="1:29" x14ac:dyDescent="0.35">
      <c r="A1187">
        <v>1185</v>
      </c>
      <c r="B1187" s="1">
        <v>1.18428E+18</v>
      </c>
      <c r="C1187" t="s">
        <v>3852</v>
      </c>
      <c r="D1187" s="3">
        <v>0</v>
      </c>
      <c r="E1187" s="3">
        <v>0</v>
      </c>
      <c r="F1187" t="s">
        <v>38</v>
      </c>
      <c r="G1187" t="str">
        <f t="shared" si="85"/>
        <v>Strong Rational</v>
      </c>
      <c r="H1187" t="s">
        <v>502</v>
      </c>
      <c r="J1187" t="s">
        <v>3850</v>
      </c>
      <c r="K1187">
        <v>72208720</v>
      </c>
      <c r="L1187" t="s">
        <v>3838</v>
      </c>
      <c r="M1187" t="s">
        <v>3850</v>
      </c>
      <c r="N1187" t="s">
        <v>18</v>
      </c>
      <c r="O1187" t="s">
        <v>3851</v>
      </c>
      <c r="P1187" t="s">
        <v>27</v>
      </c>
      <c r="R1187" t="str">
        <f t="shared" si="87"/>
        <v>Neutral</v>
      </c>
      <c r="S1187">
        <f t="shared" si="88"/>
        <v>0</v>
      </c>
      <c r="T1187">
        <f t="shared" si="88"/>
        <v>0</v>
      </c>
      <c r="U1187">
        <f t="shared" si="88"/>
        <v>0</v>
      </c>
      <c r="V1187">
        <f t="shared" si="88"/>
        <v>0</v>
      </c>
      <c r="W1187">
        <f t="shared" si="88"/>
        <v>0</v>
      </c>
      <c r="X1187">
        <f t="shared" si="88"/>
        <v>0</v>
      </c>
      <c r="Y1187">
        <f t="shared" si="88"/>
        <v>0</v>
      </c>
      <c r="Z1187">
        <f t="shared" si="88"/>
        <v>0</v>
      </c>
      <c r="AA1187">
        <f t="shared" si="88"/>
        <v>0</v>
      </c>
      <c r="AB1187">
        <f t="shared" si="88"/>
        <v>0</v>
      </c>
      <c r="AC1187">
        <f t="shared" si="88"/>
        <v>0</v>
      </c>
    </row>
    <row r="1188" spans="1:29" x14ac:dyDescent="0.35">
      <c r="A1188">
        <v>1186</v>
      </c>
      <c r="B1188" s="1">
        <v>1.18429E+18</v>
      </c>
      <c r="C1188" t="s">
        <v>3853</v>
      </c>
      <c r="D1188" s="3">
        <v>0.5</v>
      </c>
      <c r="E1188" s="3">
        <v>0.6</v>
      </c>
      <c r="F1188" t="s">
        <v>14</v>
      </c>
      <c r="G1188" t="str">
        <f t="shared" si="85"/>
        <v>Emotional</v>
      </c>
      <c r="H1188" t="s">
        <v>716</v>
      </c>
      <c r="K1188">
        <v>111444216</v>
      </c>
      <c r="L1188" t="s">
        <v>3838</v>
      </c>
      <c r="M1188" t="s">
        <v>3854</v>
      </c>
      <c r="N1188" t="s">
        <v>231</v>
      </c>
      <c r="O1188" t="s">
        <v>75</v>
      </c>
      <c r="P1188" t="s">
        <v>76</v>
      </c>
      <c r="R1188">
        <f t="shared" si="87"/>
        <v>0</v>
      </c>
      <c r="S1188">
        <f t="shared" si="88"/>
        <v>0</v>
      </c>
      <c r="T1188">
        <f t="shared" si="88"/>
        <v>0</v>
      </c>
      <c r="U1188">
        <f t="shared" si="88"/>
        <v>0</v>
      </c>
      <c r="V1188">
        <f t="shared" si="88"/>
        <v>0</v>
      </c>
      <c r="W1188">
        <f t="shared" si="88"/>
        <v>0</v>
      </c>
      <c r="X1188">
        <f t="shared" si="88"/>
        <v>0</v>
      </c>
      <c r="Y1188">
        <f t="shared" si="88"/>
        <v>0</v>
      </c>
      <c r="Z1188">
        <f t="shared" si="88"/>
        <v>0</v>
      </c>
      <c r="AA1188">
        <f t="shared" si="88"/>
        <v>0</v>
      </c>
      <c r="AB1188">
        <f t="shared" si="88"/>
        <v>0</v>
      </c>
      <c r="AC1188" t="str">
        <f t="shared" si="88"/>
        <v>Very Good</v>
      </c>
    </row>
    <row r="1189" spans="1:29" x14ac:dyDescent="0.35">
      <c r="A1189">
        <v>1187</v>
      </c>
      <c r="B1189" s="1">
        <v>1.18426E+18</v>
      </c>
      <c r="C1189" t="s">
        <v>3855</v>
      </c>
      <c r="D1189" s="3">
        <v>0</v>
      </c>
      <c r="E1189" s="3">
        <v>0</v>
      </c>
      <c r="F1189" t="s">
        <v>38</v>
      </c>
      <c r="G1189" t="str">
        <f t="shared" si="85"/>
        <v>Strong Rational</v>
      </c>
      <c r="H1189" t="s">
        <v>2620</v>
      </c>
      <c r="J1189" t="s">
        <v>794</v>
      </c>
      <c r="K1189" s="1">
        <v>7.15277E+17</v>
      </c>
      <c r="L1189" t="s">
        <v>3838</v>
      </c>
      <c r="M1189" t="s">
        <v>3856</v>
      </c>
      <c r="N1189" t="s">
        <v>18</v>
      </c>
      <c r="O1189" t="s">
        <v>1062</v>
      </c>
      <c r="P1189" t="s">
        <v>76</v>
      </c>
      <c r="R1189">
        <f t="shared" si="87"/>
        <v>0</v>
      </c>
      <c r="S1189">
        <f t="shared" si="88"/>
        <v>0</v>
      </c>
      <c r="T1189">
        <f t="shared" si="88"/>
        <v>0</v>
      </c>
      <c r="U1189">
        <f t="shared" si="88"/>
        <v>0</v>
      </c>
      <c r="V1189">
        <f t="shared" si="88"/>
        <v>0</v>
      </c>
      <c r="W1189">
        <f t="shared" si="88"/>
        <v>0</v>
      </c>
      <c r="X1189">
        <f t="shared" si="88"/>
        <v>0</v>
      </c>
      <c r="Y1189">
        <f t="shared" ref="S1189:AC1212" si="89">IF($P1189 = Y$1, IF(AND(0&lt;$D1189, $D1189&lt;0.5), "Somewhat Good", IF(AND(0.5&lt;=$D1189, $D1189&lt;=1), "Very Good", IF(AND(-0.5&lt;$D1189, $D1189&lt;0), "Somewhat Poor", IF(AND(-1&lt;=$D1189, $D1189&lt;=-0.5), "Very Poor", IF($D1189=0, "Neutral", "ERROR"))))),0)</f>
        <v>0</v>
      </c>
      <c r="Z1189">
        <f t="shared" si="89"/>
        <v>0</v>
      </c>
      <c r="AA1189">
        <f t="shared" si="89"/>
        <v>0</v>
      </c>
      <c r="AB1189">
        <f t="shared" si="89"/>
        <v>0</v>
      </c>
      <c r="AC1189" t="str">
        <f t="shared" si="89"/>
        <v>Neutral</v>
      </c>
    </row>
    <row r="1190" spans="1:29" x14ac:dyDescent="0.35">
      <c r="A1190">
        <v>1188</v>
      </c>
      <c r="B1190" s="1">
        <v>1.18427E+18</v>
      </c>
      <c r="C1190" t="s">
        <v>3857</v>
      </c>
      <c r="D1190" s="3">
        <v>-0.5</v>
      </c>
      <c r="E1190" s="3">
        <v>0.9</v>
      </c>
      <c r="F1190" t="s">
        <v>69</v>
      </c>
      <c r="G1190" t="str">
        <f t="shared" ref="G1190:G1253" si="90">IF((AND(E1190 &gt;= 0.26,E1190 &lt;=0.5)),"Rational",IF((AND(E1190 &gt; 0.5,E1190 &lt; 0.75)),"Emotional",IF((AND(E1190 &gt;= 0.75,E1190 &lt;=1)),"Strong Emotional", "Strong Rational")))</f>
        <v>Strong Emotional</v>
      </c>
      <c r="H1190" t="s">
        <v>314</v>
      </c>
      <c r="K1190" s="1">
        <v>1.11126E+18</v>
      </c>
      <c r="L1190" t="s">
        <v>3838</v>
      </c>
      <c r="M1190" t="s">
        <v>3858</v>
      </c>
      <c r="N1190" t="s">
        <v>18</v>
      </c>
      <c r="O1190" t="s">
        <v>67</v>
      </c>
      <c r="P1190" t="s">
        <v>62</v>
      </c>
      <c r="R1190">
        <f t="shared" si="87"/>
        <v>0</v>
      </c>
      <c r="S1190">
        <f t="shared" si="89"/>
        <v>0</v>
      </c>
      <c r="T1190">
        <f t="shared" si="89"/>
        <v>0</v>
      </c>
      <c r="U1190">
        <f t="shared" si="89"/>
        <v>0</v>
      </c>
      <c r="V1190">
        <f t="shared" si="89"/>
        <v>0</v>
      </c>
      <c r="W1190">
        <f t="shared" si="89"/>
        <v>0</v>
      </c>
      <c r="X1190">
        <f t="shared" si="89"/>
        <v>0</v>
      </c>
      <c r="Y1190">
        <f t="shared" si="89"/>
        <v>0</v>
      </c>
      <c r="Z1190">
        <f t="shared" si="89"/>
        <v>0</v>
      </c>
      <c r="AA1190" t="str">
        <f t="shared" si="89"/>
        <v>Very Poor</v>
      </c>
      <c r="AB1190">
        <f t="shared" si="89"/>
        <v>0</v>
      </c>
      <c r="AC1190">
        <f t="shared" si="89"/>
        <v>0</v>
      </c>
    </row>
    <row r="1191" spans="1:29" x14ac:dyDescent="0.35">
      <c r="A1191">
        <v>1189</v>
      </c>
      <c r="B1191" s="1">
        <v>1.18427E+18</v>
      </c>
      <c r="C1191" t="s">
        <v>3859</v>
      </c>
      <c r="D1191" s="3">
        <v>0</v>
      </c>
      <c r="E1191" s="3">
        <v>0</v>
      </c>
      <c r="F1191" t="s">
        <v>38</v>
      </c>
      <c r="G1191" t="str">
        <f t="shared" si="90"/>
        <v>Strong Rational</v>
      </c>
      <c r="H1191" t="s">
        <v>1675</v>
      </c>
      <c r="J1191" t="s">
        <v>3860</v>
      </c>
      <c r="K1191">
        <v>30445862</v>
      </c>
      <c r="L1191" t="s">
        <v>3838</v>
      </c>
      <c r="M1191" t="s">
        <v>3861</v>
      </c>
      <c r="N1191" t="s">
        <v>18</v>
      </c>
      <c r="O1191" t="s">
        <v>3862</v>
      </c>
      <c r="P1191" t="s">
        <v>27</v>
      </c>
      <c r="R1191" t="str">
        <f t="shared" si="87"/>
        <v>Neutral</v>
      </c>
      <c r="S1191">
        <f t="shared" si="89"/>
        <v>0</v>
      </c>
      <c r="T1191">
        <f t="shared" si="89"/>
        <v>0</v>
      </c>
      <c r="U1191">
        <f t="shared" si="89"/>
        <v>0</v>
      </c>
      <c r="V1191">
        <f t="shared" si="89"/>
        <v>0</v>
      </c>
      <c r="W1191">
        <f t="shared" si="89"/>
        <v>0</v>
      </c>
      <c r="X1191">
        <f t="shared" si="89"/>
        <v>0</v>
      </c>
      <c r="Y1191">
        <f t="shared" si="89"/>
        <v>0</v>
      </c>
      <c r="Z1191">
        <f t="shared" si="89"/>
        <v>0</v>
      </c>
      <c r="AA1191">
        <f t="shared" si="89"/>
        <v>0</v>
      </c>
      <c r="AB1191">
        <f t="shared" si="89"/>
        <v>0</v>
      </c>
      <c r="AC1191">
        <f t="shared" si="89"/>
        <v>0</v>
      </c>
    </row>
    <row r="1192" spans="1:29" x14ac:dyDescent="0.35">
      <c r="A1192">
        <v>1190</v>
      </c>
      <c r="B1192" s="1">
        <v>1.18428E+18</v>
      </c>
      <c r="C1192" t="s">
        <v>3863</v>
      </c>
      <c r="D1192" s="3">
        <v>0</v>
      </c>
      <c r="E1192" s="3">
        <v>0</v>
      </c>
      <c r="F1192" t="s">
        <v>38</v>
      </c>
      <c r="G1192" t="str">
        <f t="shared" si="90"/>
        <v>Strong Rational</v>
      </c>
      <c r="H1192" t="s">
        <v>3864</v>
      </c>
      <c r="J1192" t="s">
        <v>3865</v>
      </c>
      <c r="K1192">
        <v>47511005</v>
      </c>
      <c r="L1192" t="s">
        <v>3838</v>
      </c>
      <c r="M1192" t="s">
        <v>3866</v>
      </c>
      <c r="N1192" t="s">
        <v>18</v>
      </c>
      <c r="O1192" t="s">
        <v>3867</v>
      </c>
      <c r="P1192" t="s">
        <v>27</v>
      </c>
      <c r="R1192" t="str">
        <f t="shared" si="87"/>
        <v>Neutral</v>
      </c>
      <c r="S1192">
        <f t="shared" si="89"/>
        <v>0</v>
      </c>
      <c r="T1192">
        <f t="shared" si="89"/>
        <v>0</v>
      </c>
      <c r="U1192">
        <f t="shared" si="89"/>
        <v>0</v>
      </c>
      <c r="V1192">
        <f t="shared" si="89"/>
        <v>0</v>
      </c>
      <c r="W1192">
        <f t="shared" si="89"/>
        <v>0</v>
      </c>
      <c r="X1192">
        <f t="shared" si="89"/>
        <v>0</v>
      </c>
      <c r="Y1192">
        <f t="shared" si="89"/>
        <v>0</v>
      </c>
      <c r="Z1192">
        <f t="shared" si="89"/>
        <v>0</v>
      </c>
      <c r="AA1192">
        <f t="shared" si="89"/>
        <v>0</v>
      </c>
      <c r="AB1192">
        <f t="shared" si="89"/>
        <v>0</v>
      </c>
      <c r="AC1192">
        <f t="shared" si="89"/>
        <v>0</v>
      </c>
    </row>
    <row r="1193" spans="1:29" x14ac:dyDescent="0.35">
      <c r="A1193">
        <v>1191</v>
      </c>
      <c r="B1193" s="1">
        <v>1.18426E+18</v>
      </c>
      <c r="C1193" t="s">
        <v>3868</v>
      </c>
      <c r="D1193" s="3">
        <v>0.1</v>
      </c>
      <c r="E1193" s="3">
        <v>1</v>
      </c>
      <c r="F1193" t="s">
        <v>14</v>
      </c>
      <c r="G1193" t="str">
        <f t="shared" si="90"/>
        <v>Strong Emotional</v>
      </c>
      <c r="H1193" t="s">
        <v>676</v>
      </c>
      <c r="J1193" t="s">
        <v>3869</v>
      </c>
      <c r="K1193">
        <v>1304800136</v>
      </c>
      <c r="L1193" t="s">
        <v>3838</v>
      </c>
      <c r="M1193" t="s">
        <v>3870</v>
      </c>
      <c r="N1193" t="s">
        <v>18</v>
      </c>
      <c r="O1193" t="s">
        <v>3871</v>
      </c>
      <c r="P1193" t="s">
        <v>27</v>
      </c>
      <c r="R1193" t="str">
        <f t="shared" si="87"/>
        <v>Somewhat Good</v>
      </c>
      <c r="S1193">
        <f t="shared" si="89"/>
        <v>0</v>
      </c>
      <c r="T1193">
        <f t="shared" si="89"/>
        <v>0</v>
      </c>
      <c r="U1193">
        <f t="shared" si="89"/>
        <v>0</v>
      </c>
      <c r="V1193">
        <f t="shared" si="89"/>
        <v>0</v>
      </c>
      <c r="W1193">
        <f t="shared" si="89"/>
        <v>0</v>
      </c>
      <c r="X1193">
        <f t="shared" si="89"/>
        <v>0</v>
      </c>
      <c r="Y1193">
        <f t="shared" si="89"/>
        <v>0</v>
      </c>
      <c r="Z1193">
        <f t="shared" si="89"/>
        <v>0</v>
      </c>
      <c r="AA1193">
        <f t="shared" si="89"/>
        <v>0</v>
      </c>
      <c r="AB1193">
        <f t="shared" si="89"/>
        <v>0</v>
      </c>
      <c r="AC1193">
        <f t="shared" si="89"/>
        <v>0</v>
      </c>
    </row>
    <row r="1194" spans="1:29" x14ac:dyDescent="0.35">
      <c r="A1194">
        <v>1192</v>
      </c>
      <c r="B1194" s="1">
        <v>1.18426E+18</v>
      </c>
      <c r="C1194" t="s">
        <v>3872</v>
      </c>
      <c r="D1194" s="3">
        <v>0</v>
      </c>
      <c r="E1194" s="3">
        <v>0</v>
      </c>
      <c r="F1194" t="s">
        <v>38</v>
      </c>
      <c r="G1194" t="str">
        <f t="shared" si="90"/>
        <v>Strong Rational</v>
      </c>
      <c r="H1194" t="s">
        <v>1014</v>
      </c>
      <c r="J1194" t="s">
        <v>378</v>
      </c>
      <c r="K1194">
        <v>17450497</v>
      </c>
      <c r="L1194" t="s">
        <v>3838</v>
      </c>
      <c r="M1194" t="s">
        <v>3873</v>
      </c>
      <c r="N1194" t="s">
        <v>18</v>
      </c>
      <c r="O1194" t="s">
        <v>3874</v>
      </c>
      <c r="P1194" t="s">
        <v>27</v>
      </c>
      <c r="R1194" t="str">
        <f t="shared" si="87"/>
        <v>Neutral</v>
      </c>
      <c r="S1194">
        <f t="shared" si="89"/>
        <v>0</v>
      </c>
      <c r="T1194">
        <f t="shared" si="89"/>
        <v>0</v>
      </c>
      <c r="U1194">
        <f t="shared" si="89"/>
        <v>0</v>
      </c>
      <c r="V1194">
        <f t="shared" si="89"/>
        <v>0</v>
      </c>
      <c r="W1194">
        <f t="shared" si="89"/>
        <v>0</v>
      </c>
      <c r="X1194">
        <f t="shared" si="89"/>
        <v>0</v>
      </c>
      <c r="Y1194">
        <f t="shared" si="89"/>
        <v>0</v>
      </c>
      <c r="Z1194">
        <f t="shared" si="89"/>
        <v>0</v>
      </c>
      <c r="AA1194">
        <f t="shared" si="89"/>
        <v>0</v>
      </c>
      <c r="AB1194">
        <f t="shared" si="89"/>
        <v>0</v>
      </c>
      <c r="AC1194">
        <f t="shared" si="89"/>
        <v>0</v>
      </c>
    </row>
    <row r="1195" spans="1:29" x14ac:dyDescent="0.35">
      <c r="A1195">
        <v>1193</v>
      </c>
      <c r="B1195" s="1">
        <v>1.18426E+18</v>
      </c>
      <c r="C1195" t="s">
        <v>3875</v>
      </c>
      <c r="D1195" s="3">
        <v>0.1</v>
      </c>
      <c r="E1195" s="3">
        <v>0.15</v>
      </c>
      <c r="F1195" t="s">
        <v>14</v>
      </c>
      <c r="G1195" t="str">
        <f t="shared" si="90"/>
        <v>Strong Rational</v>
      </c>
      <c r="H1195" t="s">
        <v>3196</v>
      </c>
      <c r="J1195" t="s">
        <v>441</v>
      </c>
      <c r="K1195">
        <v>59625269</v>
      </c>
      <c r="L1195" t="s">
        <v>3838</v>
      </c>
      <c r="M1195" t="s">
        <v>3733</v>
      </c>
      <c r="N1195" t="s">
        <v>18</v>
      </c>
      <c r="O1195" t="s">
        <v>2270</v>
      </c>
      <c r="P1195" t="s">
        <v>36</v>
      </c>
      <c r="R1195">
        <f t="shared" si="87"/>
        <v>0</v>
      </c>
      <c r="S1195">
        <f t="shared" si="89"/>
        <v>0</v>
      </c>
      <c r="T1195" t="str">
        <f t="shared" si="89"/>
        <v>Somewhat Good</v>
      </c>
      <c r="U1195">
        <f t="shared" si="89"/>
        <v>0</v>
      </c>
      <c r="V1195">
        <f t="shared" si="89"/>
        <v>0</v>
      </c>
      <c r="W1195">
        <f t="shared" si="89"/>
        <v>0</v>
      </c>
      <c r="X1195">
        <f t="shared" si="89"/>
        <v>0</v>
      </c>
      <c r="Y1195">
        <f t="shared" si="89"/>
        <v>0</v>
      </c>
      <c r="Z1195">
        <f t="shared" si="89"/>
        <v>0</v>
      </c>
      <c r="AA1195">
        <f t="shared" si="89"/>
        <v>0</v>
      </c>
      <c r="AB1195">
        <f t="shared" si="89"/>
        <v>0</v>
      </c>
      <c r="AC1195">
        <f t="shared" si="89"/>
        <v>0</v>
      </c>
    </row>
    <row r="1196" spans="1:29" x14ac:dyDescent="0.35">
      <c r="A1196">
        <v>1194</v>
      </c>
      <c r="B1196" s="1">
        <v>1.18429E+18</v>
      </c>
      <c r="C1196" t="s">
        <v>3876</v>
      </c>
      <c r="D1196" s="3">
        <v>0.3</v>
      </c>
      <c r="E1196" s="3">
        <v>0</v>
      </c>
      <c r="F1196" t="s">
        <v>14</v>
      </c>
      <c r="G1196" t="str">
        <f t="shared" si="90"/>
        <v>Strong Rational</v>
      </c>
      <c r="H1196" t="s">
        <v>1073</v>
      </c>
      <c r="J1196" t="s">
        <v>418</v>
      </c>
      <c r="K1196">
        <v>50493770</v>
      </c>
      <c r="L1196" t="s">
        <v>3838</v>
      </c>
      <c r="M1196" t="s">
        <v>3877</v>
      </c>
      <c r="N1196" t="s">
        <v>18</v>
      </c>
      <c r="O1196" t="s">
        <v>420</v>
      </c>
      <c r="P1196" t="s">
        <v>36</v>
      </c>
      <c r="R1196">
        <f t="shared" si="87"/>
        <v>0</v>
      </c>
      <c r="S1196">
        <f t="shared" si="89"/>
        <v>0</v>
      </c>
      <c r="T1196" t="str">
        <f t="shared" si="89"/>
        <v>Somewhat Good</v>
      </c>
      <c r="U1196">
        <f t="shared" si="89"/>
        <v>0</v>
      </c>
      <c r="V1196">
        <f t="shared" si="89"/>
        <v>0</v>
      </c>
      <c r="W1196">
        <f t="shared" si="89"/>
        <v>0</v>
      </c>
      <c r="X1196">
        <f t="shared" si="89"/>
        <v>0</v>
      </c>
      <c r="Y1196">
        <f t="shared" si="89"/>
        <v>0</v>
      </c>
      <c r="Z1196">
        <f t="shared" si="89"/>
        <v>0</v>
      </c>
      <c r="AA1196">
        <f t="shared" si="89"/>
        <v>0</v>
      </c>
      <c r="AB1196">
        <f t="shared" si="89"/>
        <v>0</v>
      </c>
      <c r="AC1196">
        <f t="shared" si="89"/>
        <v>0</v>
      </c>
    </row>
    <row r="1197" spans="1:29" x14ac:dyDescent="0.35">
      <c r="A1197">
        <v>1195</v>
      </c>
      <c r="B1197" s="1">
        <v>1.18427E+18</v>
      </c>
      <c r="C1197" t="s">
        <v>3878</v>
      </c>
      <c r="D1197" s="3">
        <v>0</v>
      </c>
      <c r="E1197" s="3">
        <v>0</v>
      </c>
      <c r="F1197" t="s">
        <v>38</v>
      </c>
      <c r="G1197" t="str">
        <f t="shared" si="90"/>
        <v>Strong Rational</v>
      </c>
      <c r="H1197" t="s">
        <v>1248</v>
      </c>
      <c r="J1197" t="s">
        <v>33</v>
      </c>
      <c r="K1197">
        <v>114583670</v>
      </c>
      <c r="L1197" t="s">
        <v>3838</v>
      </c>
      <c r="M1197" t="s">
        <v>3879</v>
      </c>
      <c r="N1197" t="s">
        <v>18</v>
      </c>
      <c r="O1197" t="s">
        <v>35</v>
      </c>
      <c r="P1197" t="s">
        <v>36</v>
      </c>
      <c r="R1197">
        <f t="shared" si="87"/>
        <v>0</v>
      </c>
      <c r="S1197">
        <f t="shared" si="89"/>
        <v>0</v>
      </c>
      <c r="T1197" t="str">
        <f t="shared" si="89"/>
        <v>Neutral</v>
      </c>
      <c r="U1197">
        <f t="shared" si="89"/>
        <v>0</v>
      </c>
      <c r="V1197">
        <f t="shared" si="89"/>
        <v>0</v>
      </c>
      <c r="W1197">
        <f t="shared" si="89"/>
        <v>0</v>
      </c>
      <c r="X1197">
        <f t="shared" si="89"/>
        <v>0</v>
      </c>
      <c r="Y1197">
        <f t="shared" si="89"/>
        <v>0</v>
      </c>
      <c r="Z1197">
        <f t="shared" si="89"/>
        <v>0</v>
      </c>
      <c r="AA1197">
        <f t="shared" si="89"/>
        <v>0</v>
      </c>
      <c r="AB1197">
        <f t="shared" si="89"/>
        <v>0</v>
      </c>
      <c r="AC1197">
        <f t="shared" si="89"/>
        <v>0</v>
      </c>
    </row>
    <row r="1198" spans="1:29" x14ac:dyDescent="0.35">
      <c r="A1198">
        <v>1196</v>
      </c>
      <c r="B1198" s="1">
        <v>1.18427E+18</v>
      </c>
      <c r="C1198" t="s">
        <v>3880</v>
      </c>
      <c r="D1198" s="3">
        <v>0</v>
      </c>
      <c r="E1198" s="3">
        <v>0</v>
      </c>
      <c r="F1198" t="s">
        <v>38</v>
      </c>
      <c r="G1198" t="str">
        <f t="shared" si="90"/>
        <v>Strong Rational</v>
      </c>
      <c r="H1198" t="s">
        <v>793</v>
      </c>
      <c r="J1198" t="s">
        <v>46</v>
      </c>
      <c r="K1198">
        <v>18039706</v>
      </c>
      <c r="L1198" t="s">
        <v>3838</v>
      </c>
      <c r="M1198" t="s">
        <v>3881</v>
      </c>
      <c r="N1198" t="s">
        <v>18</v>
      </c>
      <c r="O1198" t="s">
        <v>49</v>
      </c>
      <c r="P1198" t="s">
        <v>50</v>
      </c>
      <c r="R1198">
        <f t="shared" si="87"/>
        <v>0</v>
      </c>
      <c r="S1198">
        <f t="shared" si="89"/>
        <v>0</v>
      </c>
      <c r="T1198">
        <f t="shared" si="89"/>
        <v>0</v>
      </c>
      <c r="U1198">
        <f t="shared" si="89"/>
        <v>0</v>
      </c>
      <c r="V1198">
        <f t="shared" si="89"/>
        <v>0</v>
      </c>
      <c r="W1198" t="str">
        <f t="shared" si="89"/>
        <v>Neutral</v>
      </c>
      <c r="X1198">
        <f t="shared" si="89"/>
        <v>0</v>
      </c>
      <c r="Y1198">
        <f t="shared" si="89"/>
        <v>0</v>
      </c>
      <c r="Z1198">
        <f t="shared" si="89"/>
        <v>0</v>
      </c>
      <c r="AA1198">
        <f t="shared" si="89"/>
        <v>0</v>
      </c>
      <c r="AB1198">
        <f t="shared" si="89"/>
        <v>0</v>
      </c>
      <c r="AC1198">
        <f t="shared" si="89"/>
        <v>0</v>
      </c>
    </row>
    <row r="1199" spans="1:29" x14ac:dyDescent="0.35">
      <c r="A1199">
        <v>1197</v>
      </c>
      <c r="B1199" s="1">
        <v>1.18429E+18</v>
      </c>
      <c r="C1199" t="s">
        <v>3882</v>
      </c>
      <c r="D1199" s="3">
        <v>0.16666666666666599</v>
      </c>
      <c r="E1199" s="3">
        <v>0.46666666666666601</v>
      </c>
      <c r="F1199" t="s">
        <v>14</v>
      </c>
      <c r="G1199" t="str">
        <f t="shared" si="90"/>
        <v>Rational</v>
      </c>
      <c r="H1199" t="s">
        <v>3883</v>
      </c>
      <c r="J1199" t="s">
        <v>3884</v>
      </c>
      <c r="K1199">
        <v>812953368</v>
      </c>
      <c r="L1199" t="s">
        <v>3838</v>
      </c>
      <c r="M1199" t="s">
        <v>3885</v>
      </c>
      <c r="N1199" t="s">
        <v>18</v>
      </c>
      <c r="O1199" t="s">
        <v>3886</v>
      </c>
      <c r="P1199" t="s">
        <v>50</v>
      </c>
      <c r="R1199">
        <f t="shared" si="87"/>
        <v>0</v>
      </c>
      <c r="S1199">
        <f t="shared" si="89"/>
        <v>0</v>
      </c>
      <c r="T1199">
        <f t="shared" si="89"/>
        <v>0</v>
      </c>
      <c r="U1199">
        <f t="shared" si="89"/>
        <v>0</v>
      </c>
      <c r="V1199">
        <f t="shared" si="89"/>
        <v>0</v>
      </c>
      <c r="W1199" t="str">
        <f t="shared" si="89"/>
        <v>Somewhat Good</v>
      </c>
      <c r="X1199">
        <f t="shared" si="89"/>
        <v>0</v>
      </c>
      <c r="Y1199">
        <f t="shared" si="89"/>
        <v>0</v>
      </c>
      <c r="Z1199">
        <f t="shared" si="89"/>
        <v>0</v>
      </c>
      <c r="AA1199">
        <f t="shared" si="89"/>
        <v>0</v>
      </c>
      <c r="AB1199">
        <f t="shared" si="89"/>
        <v>0</v>
      </c>
      <c r="AC1199">
        <f t="shared" si="89"/>
        <v>0</v>
      </c>
    </row>
    <row r="1200" spans="1:29" x14ac:dyDescent="0.35">
      <c r="A1200">
        <v>1198</v>
      </c>
      <c r="B1200" s="1">
        <v>1.18427E+18</v>
      </c>
      <c r="C1200" t="s">
        <v>3887</v>
      </c>
      <c r="D1200" s="3">
        <v>0.35</v>
      </c>
      <c r="E1200" s="3">
        <v>0.65</v>
      </c>
      <c r="F1200" t="s">
        <v>14</v>
      </c>
      <c r="G1200" t="str">
        <f t="shared" si="90"/>
        <v>Emotional</v>
      </c>
      <c r="H1200" t="s">
        <v>158</v>
      </c>
      <c r="J1200" t="s">
        <v>794</v>
      </c>
      <c r="K1200">
        <v>865033164</v>
      </c>
      <c r="L1200" t="s">
        <v>3838</v>
      </c>
      <c r="M1200" t="s">
        <v>3888</v>
      </c>
      <c r="N1200" t="s">
        <v>18</v>
      </c>
      <c r="O1200" t="s">
        <v>1426</v>
      </c>
      <c r="P1200" t="s">
        <v>50</v>
      </c>
      <c r="R1200">
        <f t="shared" si="87"/>
        <v>0</v>
      </c>
      <c r="S1200">
        <f t="shared" si="89"/>
        <v>0</v>
      </c>
      <c r="T1200">
        <f t="shared" si="89"/>
        <v>0</v>
      </c>
      <c r="U1200">
        <f t="shared" si="89"/>
        <v>0</v>
      </c>
      <c r="V1200">
        <f t="shared" si="89"/>
        <v>0</v>
      </c>
      <c r="W1200" t="str">
        <f t="shared" si="89"/>
        <v>Somewhat Good</v>
      </c>
      <c r="X1200">
        <f t="shared" si="89"/>
        <v>0</v>
      </c>
      <c r="Y1200">
        <f t="shared" si="89"/>
        <v>0</v>
      </c>
      <c r="Z1200">
        <f t="shared" si="89"/>
        <v>0</v>
      </c>
      <c r="AA1200">
        <f t="shared" si="89"/>
        <v>0</v>
      </c>
      <c r="AB1200">
        <f t="shared" si="89"/>
        <v>0</v>
      </c>
      <c r="AC1200">
        <f t="shared" si="89"/>
        <v>0</v>
      </c>
    </row>
    <row r="1201" spans="1:29" x14ac:dyDescent="0.35">
      <c r="A1201">
        <v>1199</v>
      </c>
      <c r="B1201" s="1">
        <v>1.18427E+18</v>
      </c>
      <c r="C1201" t="s">
        <v>3889</v>
      </c>
      <c r="D1201" s="3">
        <v>0</v>
      </c>
      <c r="E1201" s="3">
        <v>0</v>
      </c>
      <c r="F1201" t="s">
        <v>38</v>
      </c>
      <c r="G1201" t="str">
        <f t="shared" si="90"/>
        <v>Strong Rational</v>
      </c>
      <c r="H1201" t="s">
        <v>555</v>
      </c>
      <c r="K1201" s="1">
        <v>9.7354E+17</v>
      </c>
      <c r="L1201" t="s">
        <v>3838</v>
      </c>
      <c r="M1201" t="s">
        <v>3890</v>
      </c>
      <c r="N1201" t="s">
        <v>18</v>
      </c>
      <c r="O1201" t="s">
        <v>3891</v>
      </c>
      <c r="P1201" t="s">
        <v>50</v>
      </c>
      <c r="R1201">
        <f t="shared" si="87"/>
        <v>0</v>
      </c>
      <c r="S1201">
        <f t="shared" si="89"/>
        <v>0</v>
      </c>
      <c r="T1201">
        <f t="shared" si="89"/>
        <v>0</v>
      </c>
      <c r="U1201">
        <f t="shared" si="89"/>
        <v>0</v>
      </c>
      <c r="V1201">
        <f t="shared" si="89"/>
        <v>0</v>
      </c>
      <c r="W1201" t="str">
        <f t="shared" si="89"/>
        <v>Neutral</v>
      </c>
      <c r="X1201">
        <f t="shared" si="89"/>
        <v>0</v>
      </c>
      <c r="Y1201">
        <f t="shared" si="89"/>
        <v>0</v>
      </c>
      <c r="Z1201">
        <f t="shared" si="89"/>
        <v>0</v>
      </c>
      <c r="AA1201">
        <f t="shared" si="89"/>
        <v>0</v>
      </c>
      <c r="AB1201">
        <f t="shared" si="89"/>
        <v>0</v>
      </c>
      <c r="AC1201">
        <f t="shared" si="89"/>
        <v>0</v>
      </c>
    </row>
    <row r="1202" spans="1:29" x14ac:dyDescent="0.35">
      <c r="A1202">
        <v>1200</v>
      </c>
      <c r="B1202" s="1">
        <v>1.18428E+18</v>
      </c>
      <c r="C1202" t="s">
        <v>3892</v>
      </c>
      <c r="D1202" s="3">
        <v>0</v>
      </c>
      <c r="E1202" s="3">
        <v>0</v>
      </c>
      <c r="F1202" t="s">
        <v>38</v>
      </c>
      <c r="G1202" t="str">
        <f t="shared" si="90"/>
        <v>Strong Rational</v>
      </c>
      <c r="H1202" t="s">
        <v>517</v>
      </c>
      <c r="J1202" t="s">
        <v>16</v>
      </c>
      <c r="K1202">
        <v>548967722</v>
      </c>
      <c r="L1202" t="s">
        <v>3838</v>
      </c>
      <c r="M1202" t="s">
        <v>3893</v>
      </c>
      <c r="N1202" t="s">
        <v>18</v>
      </c>
      <c r="O1202" t="s">
        <v>85</v>
      </c>
      <c r="P1202" t="s">
        <v>20</v>
      </c>
      <c r="R1202">
        <f t="shared" si="87"/>
        <v>0</v>
      </c>
      <c r="S1202">
        <f t="shared" si="89"/>
        <v>0</v>
      </c>
      <c r="T1202">
        <f t="shared" si="89"/>
        <v>0</v>
      </c>
      <c r="U1202">
        <f t="shared" si="89"/>
        <v>0</v>
      </c>
      <c r="V1202">
        <f t="shared" si="89"/>
        <v>0</v>
      </c>
      <c r="W1202">
        <f t="shared" si="89"/>
        <v>0</v>
      </c>
      <c r="X1202">
        <f t="shared" si="89"/>
        <v>0</v>
      </c>
      <c r="Y1202" t="str">
        <f t="shared" si="89"/>
        <v>Neutral</v>
      </c>
      <c r="Z1202">
        <f t="shared" si="89"/>
        <v>0</v>
      </c>
      <c r="AA1202">
        <f t="shared" si="89"/>
        <v>0</v>
      </c>
      <c r="AB1202">
        <f t="shared" si="89"/>
        <v>0</v>
      </c>
      <c r="AC1202">
        <f t="shared" si="89"/>
        <v>0</v>
      </c>
    </row>
    <row r="1203" spans="1:29" ht="261" x14ac:dyDescent="0.35">
      <c r="A1203">
        <v>1201</v>
      </c>
      <c r="B1203" s="1">
        <v>1.18429E+18</v>
      </c>
      <c r="C1203" s="2" t="s">
        <v>3894</v>
      </c>
      <c r="D1203" s="3">
        <v>7.4999999999999997E-2</v>
      </c>
      <c r="E1203" s="3">
        <v>0.2</v>
      </c>
      <c r="F1203" t="s">
        <v>14</v>
      </c>
      <c r="G1203" t="str">
        <f t="shared" si="90"/>
        <v>Strong Rational</v>
      </c>
      <c r="H1203" t="s">
        <v>1220</v>
      </c>
      <c r="J1203" t="s">
        <v>3895</v>
      </c>
      <c r="K1203">
        <v>2272116546</v>
      </c>
      <c r="L1203" t="s">
        <v>3838</v>
      </c>
      <c r="M1203" t="s">
        <v>3896</v>
      </c>
      <c r="N1203" t="s">
        <v>18</v>
      </c>
      <c r="O1203" t="s">
        <v>3897</v>
      </c>
      <c r="P1203" t="s">
        <v>20</v>
      </c>
      <c r="R1203">
        <f t="shared" si="87"/>
        <v>0</v>
      </c>
      <c r="S1203">
        <f t="shared" si="89"/>
        <v>0</v>
      </c>
      <c r="T1203">
        <f t="shared" si="89"/>
        <v>0</v>
      </c>
      <c r="U1203">
        <f t="shared" si="89"/>
        <v>0</v>
      </c>
      <c r="V1203">
        <f t="shared" si="89"/>
        <v>0</v>
      </c>
      <c r="W1203">
        <f t="shared" si="89"/>
        <v>0</v>
      </c>
      <c r="X1203">
        <f t="shared" si="89"/>
        <v>0</v>
      </c>
      <c r="Y1203" t="str">
        <f t="shared" si="89"/>
        <v>Somewhat Good</v>
      </c>
      <c r="Z1203">
        <f t="shared" si="89"/>
        <v>0</v>
      </c>
      <c r="AA1203">
        <f t="shared" si="89"/>
        <v>0</v>
      </c>
      <c r="AB1203">
        <f t="shared" si="89"/>
        <v>0</v>
      </c>
      <c r="AC1203">
        <f t="shared" si="89"/>
        <v>0</v>
      </c>
    </row>
    <row r="1204" spans="1:29" x14ac:dyDescent="0.35">
      <c r="A1204">
        <v>1202</v>
      </c>
      <c r="B1204" s="1">
        <v>1.18428E+18</v>
      </c>
      <c r="C1204" t="s">
        <v>3898</v>
      </c>
      <c r="D1204" s="3">
        <v>0.25</v>
      </c>
      <c r="E1204" s="3">
        <v>0.44444444444444398</v>
      </c>
      <c r="F1204" t="s">
        <v>14</v>
      </c>
      <c r="G1204" t="str">
        <f t="shared" si="90"/>
        <v>Rational</v>
      </c>
      <c r="H1204" t="s">
        <v>2217</v>
      </c>
      <c r="K1204" s="1">
        <v>9.65658E+17</v>
      </c>
      <c r="L1204" t="s">
        <v>3838</v>
      </c>
      <c r="M1204" t="s">
        <v>3899</v>
      </c>
      <c r="N1204" t="s">
        <v>48</v>
      </c>
      <c r="O1204" t="s">
        <v>85</v>
      </c>
      <c r="P1204" t="s">
        <v>20</v>
      </c>
      <c r="R1204">
        <f t="shared" si="87"/>
        <v>0</v>
      </c>
      <c r="S1204">
        <f t="shared" si="89"/>
        <v>0</v>
      </c>
      <c r="T1204">
        <f t="shared" si="89"/>
        <v>0</v>
      </c>
      <c r="U1204">
        <f t="shared" si="89"/>
        <v>0</v>
      </c>
      <c r="V1204">
        <f t="shared" si="89"/>
        <v>0</v>
      </c>
      <c r="W1204">
        <f t="shared" si="89"/>
        <v>0</v>
      </c>
      <c r="X1204">
        <f t="shared" si="89"/>
        <v>0</v>
      </c>
      <c r="Y1204" t="str">
        <f t="shared" si="89"/>
        <v>Somewhat Good</v>
      </c>
      <c r="Z1204">
        <f t="shared" si="89"/>
        <v>0</v>
      </c>
      <c r="AA1204">
        <f t="shared" si="89"/>
        <v>0</v>
      </c>
      <c r="AB1204">
        <f t="shared" si="89"/>
        <v>0</v>
      </c>
      <c r="AC1204">
        <f t="shared" si="89"/>
        <v>0</v>
      </c>
    </row>
    <row r="1205" spans="1:29" x14ac:dyDescent="0.35">
      <c r="A1205">
        <v>1203</v>
      </c>
      <c r="B1205" s="1">
        <v>1.18429E+18</v>
      </c>
      <c r="C1205" t="s">
        <v>3900</v>
      </c>
      <c r="D1205" s="3">
        <v>0</v>
      </c>
      <c r="E1205" s="3">
        <v>0</v>
      </c>
      <c r="F1205" t="s">
        <v>38</v>
      </c>
      <c r="G1205" t="str">
        <f t="shared" si="90"/>
        <v>Strong Rational</v>
      </c>
      <c r="H1205" t="s">
        <v>3901</v>
      </c>
      <c r="J1205" t="s">
        <v>1778</v>
      </c>
      <c r="K1205" s="1">
        <v>9.68836E+17</v>
      </c>
      <c r="L1205" t="s">
        <v>3838</v>
      </c>
      <c r="M1205" t="s">
        <v>3902</v>
      </c>
      <c r="N1205" t="s">
        <v>18</v>
      </c>
      <c r="O1205" t="s">
        <v>3903</v>
      </c>
      <c r="P1205" t="s">
        <v>20</v>
      </c>
      <c r="R1205">
        <f t="shared" si="87"/>
        <v>0</v>
      </c>
      <c r="S1205">
        <f t="shared" si="89"/>
        <v>0</v>
      </c>
      <c r="T1205">
        <f t="shared" si="89"/>
        <v>0</v>
      </c>
      <c r="U1205">
        <f t="shared" si="89"/>
        <v>0</v>
      </c>
      <c r="V1205">
        <f t="shared" si="89"/>
        <v>0</v>
      </c>
      <c r="W1205">
        <f t="shared" si="89"/>
        <v>0</v>
      </c>
      <c r="X1205">
        <f t="shared" si="89"/>
        <v>0</v>
      </c>
      <c r="Y1205" t="str">
        <f t="shared" si="89"/>
        <v>Neutral</v>
      </c>
      <c r="Z1205">
        <f t="shared" si="89"/>
        <v>0</v>
      </c>
      <c r="AA1205">
        <f t="shared" si="89"/>
        <v>0</v>
      </c>
      <c r="AB1205">
        <f t="shared" si="89"/>
        <v>0</v>
      </c>
      <c r="AC1205">
        <f t="shared" si="89"/>
        <v>0</v>
      </c>
    </row>
    <row r="1206" spans="1:29" x14ac:dyDescent="0.35">
      <c r="A1206">
        <v>1204</v>
      </c>
      <c r="B1206" s="1">
        <v>1.18426E+18</v>
      </c>
      <c r="C1206" t="s">
        <v>3904</v>
      </c>
      <c r="D1206" s="3">
        <v>4.1666666666666602E-2</v>
      </c>
      <c r="E1206" s="3">
        <v>0.56666666666666599</v>
      </c>
      <c r="F1206" t="s">
        <v>14</v>
      </c>
      <c r="G1206" t="str">
        <f t="shared" si="90"/>
        <v>Emotional</v>
      </c>
      <c r="H1206" t="s">
        <v>3905</v>
      </c>
      <c r="K1206">
        <v>6338132</v>
      </c>
      <c r="L1206" t="s">
        <v>3838</v>
      </c>
      <c r="M1206" t="s">
        <v>3906</v>
      </c>
      <c r="N1206" t="s">
        <v>48</v>
      </c>
      <c r="O1206" t="s">
        <v>85</v>
      </c>
      <c r="P1206" t="s">
        <v>20</v>
      </c>
      <c r="R1206">
        <f t="shared" si="87"/>
        <v>0</v>
      </c>
      <c r="S1206">
        <f t="shared" si="89"/>
        <v>0</v>
      </c>
      <c r="T1206">
        <f t="shared" si="89"/>
        <v>0</v>
      </c>
      <c r="U1206">
        <f t="shared" si="89"/>
        <v>0</v>
      </c>
      <c r="V1206">
        <f t="shared" si="89"/>
        <v>0</v>
      </c>
      <c r="W1206">
        <f t="shared" si="89"/>
        <v>0</v>
      </c>
      <c r="X1206">
        <f t="shared" si="89"/>
        <v>0</v>
      </c>
      <c r="Y1206" t="str">
        <f t="shared" si="89"/>
        <v>Somewhat Good</v>
      </c>
      <c r="Z1206">
        <f t="shared" si="89"/>
        <v>0</v>
      </c>
      <c r="AA1206">
        <f t="shared" si="89"/>
        <v>0</v>
      </c>
      <c r="AB1206">
        <f t="shared" si="89"/>
        <v>0</v>
      </c>
      <c r="AC1206">
        <f t="shared" si="89"/>
        <v>0</v>
      </c>
    </row>
    <row r="1207" spans="1:29" x14ac:dyDescent="0.35">
      <c r="A1207">
        <v>1205</v>
      </c>
      <c r="B1207" s="1">
        <v>1.18428E+18</v>
      </c>
      <c r="C1207" t="s">
        <v>3907</v>
      </c>
      <c r="D1207" s="3">
        <v>0</v>
      </c>
      <c r="E1207" s="3">
        <v>0</v>
      </c>
      <c r="F1207" t="s">
        <v>38</v>
      </c>
      <c r="G1207" t="str">
        <f t="shared" si="90"/>
        <v>Strong Rational</v>
      </c>
      <c r="H1207" t="s">
        <v>2388</v>
      </c>
      <c r="J1207" t="s">
        <v>16</v>
      </c>
      <c r="K1207" s="1">
        <v>1.10945E+18</v>
      </c>
      <c r="L1207" t="s">
        <v>3838</v>
      </c>
      <c r="M1207" t="s">
        <v>3908</v>
      </c>
      <c r="N1207" t="s">
        <v>18</v>
      </c>
      <c r="O1207" t="s">
        <v>85</v>
      </c>
      <c r="P1207" t="s">
        <v>20</v>
      </c>
      <c r="R1207">
        <f t="shared" si="87"/>
        <v>0</v>
      </c>
      <c r="S1207">
        <f t="shared" si="89"/>
        <v>0</v>
      </c>
      <c r="T1207">
        <f t="shared" si="89"/>
        <v>0</v>
      </c>
      <c r="U1207">
        <f t="shared" si="89"/>
        <v>0</v>
      </c>
      <c r="V1207">
        <f t="shared" si="89"/>
        <v>0</v>
      </c>
      <c r="W1207">
        <f t="shared" si="89"/>
        <v>0</v>
      </c>
      <c r="X1207">
        <f t="shared" si="89"/>
        <v>0</v>
      </c>
      <c r="Y1207" t="str">
        <f t="shared" si="89"/>
        <v>Neutral</v>
      </c>
      <c r="Z1207">
        <f t="shared" si="89"/>
        <v>0</v>
      </c>
      <c r="AA1207">
        <f t="shared" si="89"/>
        <v>0</v>
      </c>
      <c r="AB1207">
        <f t="shared" si="89"/>
        <v>0</v>
      </c>
      <c r="AC1207">
        <f t="shared" si="89"/>
        <v>0</v>
      </c>
    </row>
    <row r="1208" spans="1:29" x14ac:dyDescent="0.35">
      <c r="A1208">
        <v>1206</v>
      </c>
      <c r="B1208" s="1">
        <v>1.18428E+18</v>
      </c>
      <c r="C1208" t="s">
        <v>3909</v>
      </c>
      <c r="D1208" s="3">
        <v>0.6</v>
      </c>
      <c r="E1208" s="3">
        <v>1</v>
      </c>
      <c r="F1208" t="s">
        <v>14</v>
      </c>
      <c r="G1208" t="str">
        <f t="shared" si="90"/>
        <v>Strong Emotional</v>
      </c>
      <c r="H1208" t="s">
        <v>176</v>
      </c>
      <c r="K1208">
        <v>3136161212</v>
      </c>
      <c r="L1208" t="s">
        <v>3838</v>
      </c>
      <c r="M1208" t="s">
        <v>3910</v>
      </c>
      <c r="N1208" t="s">
        <v>18</v>
      </c>
      <c r="O1208" t="s">
        <v>85</v>
      </c>
      <c r="P1208" t="s">
        <v>20</v>
      </c>
      <c r="R1208">
        <f t="shared" ref="R1208:R1271" si="91">IF($P1208 = R$1, IF(AND(0&lt;$D1208, $D1208&lt;0.5), "Somewhat Good", IF(AND(0.5&lt;=$D1208, $D1208&lt;=1), "Very Good", IF(AND(-0.5&lt;$D1208, $D1208&lt;0), "Somewhat Poor", IF(AND(-1&lt;=$D1208, $D1208&lt;=-0.5), "Very Poor", IF($D1208=0, "Neutral", "ERROR"))))),0)</f>
        <v>0</v>
      </c>
      <c r="S1208">
        <f t="shared" si="89"/>
        <v>0</v>
      </c>
      <c r="T1208">
        <f t="shared" si="89"/>
        <v>0</v>
      </c>
      <c r="U1208">
        <f t="shared" si="89"/>
        <v>0</v>
      </c>
      <c r="V1208">
        <f t="shared" si="89"/>
        <v>0</v>
      </c>
      <c r="W1208">
        <f t="shared" si="89"/>
        <v>0</v>
      </c>
      <c r="X1208">
        <f t="shared" si="89"/>
        <v>0</v>
      </c>
      <c r="Y1208" t="str">
        <f t="shared" si="89"/>
        <v>Very Good</v>
      </c>
      <c r="Z1208">
        <f t="shared" si="89"/>
        <v>0</v>
      </c>
      <c r="AA1208">
        <f t="shared" si="89"/>
        <v>0</v>
      </c>
      <c r="AB1208">
        <f t="shared" si="89"/>
        <v>0</v>
      </c>
      <c r="AC1208">
        <f t="shared" si="89"/>
        <v>0</v>
      </c>
    </row>
    <row r="1209" spans="1:29" ht="290" x14ac:dyDescent="0.35">
      <c r="A1209">
        <v>1207</v>
      </c>
      <c r="B1209" s="1">
        <v>1.18427E+18</v>
      </c>
      <c r="C1209" s="2" t="s">
        <v>3911</v>
      </c>
      <c r="D1209" s="3">
        <v>-0.20714285714285699</v>
      </c>
      <c r="E1209" s="3">
        <v>0.60119047619047605</v>
      </c>
      <c r="F1209" t="s">
        <v>69</v>
      </c>
      <c r="G1209" t="str">
        <f t="shared" si="90"/>
        <v>Emotional</v>
      </c>
      <c r="H1209" t="s">
        <v>780</v>
      </c>
      <c r="K1209">
        <v>2269654426</v>
      </c>
      <c r="L1209" t="s">
        <v>3838</v>
      </c>
      <c r="M1209" t="s">
        <v>3912</v>
      </c>
      <c r="N1209" t="s">
        <v>18</v>
      </c>
      <c r="O1209" t="s">
        <v>876</v>
      </c>
      <c r="P1209" t="s">
        <v>56</v>
      </c>
      <c r="R1209">
        <f t="shared" si="91"/>
        <v>0</v>
      </c>
      <c r="S1209">
        <f t="shared" si="89"/>
        <v>0</v>
      </c>
      <c r="T1209">
        <f t="shared" si="89"/>
        <v>0</v>
      </c>
      <c r="U1209">
        <f t="shared" si="89"/>
        <v>0</v>
      </c>
      <c r="V1209">
        <f t="shared" si="89"/>
        <v>0</v>
      </c>
      <c r="W1209">
        <f t="shared" si="89"/>
        <v>0</v>
      </c>
      <c r="X1209">
        <f t="shared" si="89"/>
        <v>0</v>
      </c>
      <c r="Y1209">
        <f t="shared" si="89"/>
        <v>0</v>
      </c>
      <c r="Z1209" t="str">
        <f t="shared" si="89"/>
        <v>Somewhat Poor</v>
      </c>
      <c r="AA1209">
        <f t="shared" si="89"/>
        <v>0</v>
      </c>
      <c r="AB1209">
        <f t="shared" si="89"/>
        <v>0</v>
      </c>
      <c r="AC1209">
        <f t="shared" si="89"/>
        <v>0</v>
      </c>
    </row>
    <row r="1210" spans="1:29" x14ac:dyDescent="0.35">
      <c r="A1210">
        <v>1208</v>
      </c>
      <c r="B1210" s="1">
        <v>1.18427E+18</v>
      </c>
      <c r="C1210" t="s">
        <v>3913</v>
      </c>
      <c r="D1210" s="3">
        <v>0</v>
      </c>
      <c r="E1210" s="3">
        <v>0.1</v>
      </c>
      <c r="F1210" t="s">
        <v>38</v>
      </c>
      <c r="G1210" t="str">
        <f t="shared" si="90"/>
        <v>Strong Rational</v>
      </c>
      <c r="H1210" t="s">
        <v>1320</v>
      </c>
      <c r="J1210" t="s">
        <v>53</v>
      </c>
      <c r="K1210" s="1">
        <v>9.34571E+17</v>
      </c>
      <c r="L1210" t="s">
        <v>3838</v>
      </c>
      <c r="M1210" t="s">
        <v>3914</v>
      </c>
      <c r="N1210" t="s">
        <v>18</v>
      </c>
      <c r="O1210" t="s">
        <v>55</v>
      </c>
      <c r="P1210" t="s">
        <v>56</v>
      </c>
      <c r="R1210">
        <f t="shared" si="91"/>
        <v>0</v>
      </c>
      <c r="S1210">
        <f t="shared" si="89"/>
        <v>0</v>
      </c>
      <c r="T1210">
        <f t="shared" si="89"/>
        <v>0</v>
      </c>
      <c r="U1210">
        <f t="shared" si="89"/>
        <v>0</v>
      </c>
      <c r="V1210">
        <f t="shared" si="89"/>
        <v>0</v>
      </c>
      <c r="W1210">
        <f t="shared" si="89"/>
        <v>0</v>
      </c>
      <c r="X1210">
        <f t="shared" si="89"/>
        <v>0</v>
      </c>
      <c r="Y1210">
        <f t="shared" si="89"/>
        <v>0</v>
      </c>
      <c r="Z1210" t="str">
        <f t="shared" si="89"/>
        <v>Neutral</v>
      </c>
      <c r="AA1210">
        <f t="shared" si="89"/>
        <v>0</v>
      </c>
      <c r="AB1210">
        <f t="shared" si="89"/>
        <v>0</v>
      </c>
      <c r="AC1210">
        <f t="shared" si="89"/>
        <v>0</v>
      </c>
    </row>
    <row r="1211" spans="1:29" x14ac:dyDescent="0.35">
      <c r="A1211">
        <v>1209</v>
      </c>
      <c r="B1211" s="1">
        <v>1.18427E+18</v>
      </c>
      <c r="C1211" t="s">
        <v>3915</v>
      </c>
      <c r="D1211" s="3">
        <v>0</v>
      </c>
      <c r="E1211" s="3">
        <v>0</v>
      </c>
      <c r="F1211" t="s">
        <v>38</v>
      </c>
      <c r="G1211" t="str">
        <f t="shared" si="90"/>
        <v>Strong Rational</v>
      </c>
      <c r="H1211" t="s">
        <v>3916</v>
      </c>
      <c r="K1211">
        <v>548967722</v>
      </c>
      <c r="L1211" t="s">
        <v>3838</v>
      </c>
      <c r="M1211" t="s">
        <v>3893</v>
      </c>
      <c r="N1211" t="s">
        <v>18</v>
      </c>
      <c r="O1211" t="s">
        <v>3917</v>
      </c>
      <c r="P1211" t="s">
        <v>62</v>
      </c>
      <c r="R1211">
        <f t="shared" si="91"/>
        <v>0</v>
      </c>
      <c r="S1211">
        <f t="shared" si="89"/>
        <v>0</v>
      </c>
      <c r="T1211">
        <f t="shared" si="89"/>
        <v>0</v>
      </c>
      <c r="U1211">
        <f t="shared" si="89"/>
        <v>0</v>
      </c>
      <c r="V1211">
        <f t="shared" si="89"/>
        <v>0</v>
      </c>
      <c r="W1211">
        <f t="shared" si="89"/>
        <v>0</v>
      </c>
      <c r="X1211">
        <f t="shared" si="89"/>
        <v>0</v>
      </c>
      <c r="Y1211">
        <f t="shared" si="89"/>
        <v>0</v>
      </c>
      <c r="Z1211">
        <f t="shared" si="89"/>
        <v>0</v>
      </c>
      <c r="AA1211" t="str">
        <f t="shared" si="89"/>
        <v>Neutral</v>
      </c>
      <c r="AB1211">
        <f t="shared" si="89"/>
        <v>0</v>
      </c>
      <c r="AC1211">
        <f t="shared" si="89"/>
        <v>0</v>
      </c>
    </row>
    <row r="1212" spans="1:29" x14ac:dyDescent="0.35">
      <c r="A1212">
        <v>1210</v>
      </c>
      <c r="B1212" s="1">
        <v>1.18429E+18</v>
      </c>
      <c r="C1212" t="s">
        <v>3918</v>
      </c>
      <c r="D1212" s="3">
        <v>0</v>
      </c>
      <c r="E1212" s="3">
        <v>0</v>
      </c>
      <c r="F1212" t="s">
        <v>38</v>
      </c>
      <c r="G1212" t="str">
        <f t="shared" si="90"/>
        <v>Strong Rational</v>
      </c>
      <c r="H1212" t="s">
        <v>1073</v>
      </c>
      <c r="K1212">
        <v>202722735</v>
      </c>
      <c r="L1212" t="s">
        <v>3838</v>
      </c>
      <c r="M1212" t="s">
        <v>3919</v>
      </c>
      <c r="N1212" t="s">
        <v>18</v>
      </c>
      <c r="O1212" t="s">
        <v>67</v>
      </c>
      <c r="P1212" t="s">
        <v>62</v>
      </c>
      <c r="R1212">
        <f t="shared" si="91"/>
        <v>0</v>
      </c>
      <c r="S1212">
        <f t="shared" si="89"/>
        <v>0</v>
      </c>
      <c r="T1212">
        <f t="shared" si="89"/>
        <v>0</v>
      </c>
      <c r="U1212">
        <f t="shared" si="89"/>
        <v>0</v>
      </c>
      <c r="V1212">
        <f t="shared" si="89"/>
        <v>0</v>
      </c>
      <c r="W1212">
        <f t="shared" si="89"/>
        <v>0</v>
      </c>
      <c r="X1212">
        <f t="shared" si="89"/>
        <v>0</v>
      </c>
      <c r="Y1212">
        <f t="shared" si="89"/>
        <v>0</v>
      </c>
      <c r="Z1212">
        <f t="shared" si="89"/>
        <v>0</v>
      </c>
      <c r="AA1212" t="str">
        <f t="shared" ref="S1212:AC1235" si="92">IF($P1212 = AA$1, IF(AND(0&lt;$D1212, $D1212&lt;0.5), "Somewhat Good", IF(AND(0.5&lt;=$D1212, $D1212&lt;=1), "Very Good", IF(AND(-0.5&lt;$D1212, $D1212&lt;0), "Somewhat Poor", IF(AND(-1&lt;=$D1212, $D1212&lt;=-0.5), "Very Poor", IF($D1212=0, "Neutral", "ERROR"))))),0)</f>
        <v>Neutral</v>
      </c>
      <c r="AB1212">
        <f t="shared" si="92"/>
        <v>0</v>
      </c>
      <c r="AC1212">
        <f t="shared" si="92"/>
        <v>0</v>
      </c>
    </row>
    <row r="1213" spans="1:29" x14ac:dyDescent="0.35">
      <c r="A1213">
        <v>1211</v>
      </c>
      <c r="B1213" s="1">
        <v>1.18429E+18</v>
      </c>
      <c r="C1213" t="s">
        <v>3920</v>
      </c>
      <c r="D1213" s="3">
        <v>0.2</v>
      </c>
      <c r="E1213" s="3">
        <v>0.3</v>
      </c>
      <c r="F1213" t="s">
        <v>14</v>
      </c>
      <c r="G1213" t="str">
        <f t="shared" si="90"/>
        <v>Rational</v>
      </c>
      <c r="H1213" t="s">
        <v>2145</v>
      </c>
      <c r="J1213" t="s">
        <v>3921</v>
      </c>
      <c r="K1213">
        <v>133137619</v>
      </c>
      <c r="L1213" t="s">
        <v>3838</v>
      </c>
      <c r="M1213" t="s">
        <v>3922</v>
      </c>
      <c r="N1213" t="s">
        <v>18</v>
      </c>
      <c r="O1213" t="s">
        <v>3923</v>
      </c>
      <c r="P1213" t="s">
        <v>62</v>
      </c>
      <c r="R1213">
        <f t="shared" si="91"/>
        <v>0</v>
      </c>
      <c r="S1213">
        <f t="shared" si="92"/>
        <v>0</v>
      </c>
      <c r="T1213">
        <f t="shared" si="92"/>
        <v>0</v>
      </c>
      <c r="U1213">
        <f t="shared" si="92"/>
        <v>0</v>
      </c>
      <c r="V1213">
        <f t="shared" si="92"/>
        <v>0</v>
      </c>
      <c r="W1213">
        <f t="shared" si="92"/>
        <v>0</v>
      </c>
      <c r="X1213">
        <f t="shared" si="92"/>
        <v>0</v>
      </c>
      <c r="Y1213">
        <f t="shared" si="92"/>
        <v>0</v>
      </c>
      <c r="Z1213">
        <f t="shared" si="92"/>
        <v>0</v>
      </c>
      <c r="AA1213" t="str">
        <f t="shared" si="92"/>
        <v>Somewhat Good</v>
      </c>
      <c r="AB1213">
        <f t="shared" si="92"/>
        <v>0</v>
      </c>
      <c r="AC1213">
        <f t="shared" si="92"/>
        <v>0</v>
      </c>
    </row>
    <row r="1214" spans="1:29" x14ac:dyDescent="0.35">
      <c r="A1214">
        <v>1212</v>
      </c>
      <c r="B1214" s="1">
        <v>1.18428E+18</v>
      </c>
      <c r="C1214" t="s">
        <v>3924</v>
      </c>
      <c r="D1214" s="3">
        <v>0</v>
      </c>
      <c r="E1214" s="3">
        <v>0</v>
      </c>
      <c r="F1214" t="s">
        <v>38</v>
      </c>
      <c r="G1214" t="str">
        <f t="shared" si="90"/>
        <v>Strong Rational</v>
      </c>
      <c r="H1214" t="s">
        <v>2969</v>
      </c>
      <c r="J1214" t="s">
        <v>74</v>
      </c>
      <c r="K1214">
        <v>3349386358</v>
      </c>
      <c r="L1214" t="s">
        <v>3838</v>
      </c>
      <c r="M1214" t="s">
        <v>3925</v>
      </c>
      <c r="N1214" t="s">
        <v>18</v>
      </c>
      <c r="O1214" t="s">
        <v>75</v>
      </c>
      <c r="P1214" t="s">
        <v>76</v>
      </c>
      <c r="R1214">
        <f t="shared" si="91"/>
        <v>0</v>
      </c>
      <c r="S1214">
        <f t="shared" si="92"/>
        <v>0</v>
      </c>
      <c r="T1214">
        <f t="shared" si="92"/>
        <v>0</v>
      </c>
      <c r="U1214">
        <f t="shared" si="92"/>
        <v>0</v>
      </c>
      <c r="V1214">
        <f t="shared" si="92"/>
        <v>0</v>
      </c>
      <c r="W1214">
        <f t="shared" si="92"/>
        <v>0</v>
      </c>
      <c r="X1214">
        <f t="shared" si="92"/>
        <v>0</v>
      </c>
      <c r="Y1214">
        <f t="shared" si="92"/>
        <v>0</v>
      </c>
      <c r="Z1214">
        <f t="shared" si="92"/>
        <v>0</v>
      </c>
      <c r="AA1214">
        <f t="shared" si="92"/>
        <v>0</v>
      </c>
      <c r="AB1214">
        <f t="shared" si="92"/>
        <v>0</v>
      </c>
      <c r="AC1214" t="str">
        <f t="shared" si="92"/>
        <v>Neutral</v>
      </c>
    </row>
    <row r="1215" spans="1:29" x14ac:dyDescent="0.35">
      <c r="A1215">
        <v>1213</v>
      </c>
      <c r="B1215" s="1">
        <v>1.18426E+18</v>
      </c>
      <c r="C1215" t="s">
        <v>3926</v>
      </c>
      <c r="D1215" s="3">
        <v>0</v>
      </c>
      <c r="E1215" s="3">
        <v>0</v>
      </c>
      <c r="F1215" t="s">
        <v>38</v>
      </c>
      <c r="G1215" t="str">
        <f t="shared" si="90"/>
        <v>Strong Rational</v>
      </c>
      <c r="H1215" t="s">
        <v>3927</v>
      </c>
      <c r="J1215" t="s">
        <v>373</v>
      </c>
      <c r="K1215" s="1">
        <v>9.51248E+17</v>
      </c>
      <c r="L1215" t="s">
        <v>3838</v>
      </c>
      <c r="M1215" t="s">
        <v>3928</v>
      </c>
      <c r="N1215" t="s">
        <v>18</v>
      </c>
      <c r="O1215" t="s">
        <v>3929</v>
      </c>
      <c r="P1215" t="s">
        <v>27</v>
      </c>
      <c r="R1215" t="str">
        <f t="shared" si="91"/>
        <v>Neutral</v>
      </c>
      <c r="S1215">
        <f t="shared" si="92"/>
        <v>0</v>
      </c>
      <c r="T1215">
        <f t="shared" si="92"/>
        <v>0</v>
      </c>
      <c r="U1215">
        <f t="shared" si="92"/>
        <v>0</v>
      </c>
      <c r="V1215">
        <f t="shared" si="92"/>
        <v>0</v>
      </c>
      <c r="W1215">
        <f t="shared" si="92"/>
        <v>0</v>
      </c>
      <c r="X1215">
        <f t="shared" si="92"/>
        <v>0</v>
      </c>
      <c r="Y1215">
        <f t="shared" si="92"/>
        <v>0</v>
      </c>
      <c r="Z1215">
        <f t="shared" si="92"/>
        <v>0</v>
      </c>
      <c r="AA1215">
        <f t="shared" si="92"/>
        <v>0</v>
      </c>
      <c r="AB1215">
        <f t="shared" si="92"/>
        <v>0</v>
      </c>
      <c r="AC1215">
        <f t="shared" si="92"/>
        <v>0</v>
      </c>
    </row>
    <row r="1216" spans="1:29" x14ac:dyDescent="0.35">
      <c r="A1216">
        <v>1214</v>
      </c>
      <c r="B1216" s="1">
        <v>1.18E+18</v>
      </c>
      <c r="C1216" t="s">
        <v>3872</v>
      </c>
      <c r="D1216" s="3">
        <v>0</v>
      </c>
      <c r="E1216" s="3">
        <v>0</v>
      </c>
      <c r="F1216" t="s">
        <v>38</v>
      </c>
      <c r="G1216" t="str">
        <f t="shared" si="90"/>
        <v>Strong Rational</v>
      </c>
      <c r="H1216" t="s">
        <v>1014</v>
      </c>
      <c r="J1216" t="s">
        <v>378</v>
      </c>
      <c r="K1216">
        <v>17450497</v>
      </c>
      <c r="L1216" t="s">
        <v>3838</v>
      </c>
      <c r="M1216" t="s">
        <v>3873</v>
      </c>
      <c r="N1216" t="s">
        <v>18</v>
      </c>
      <c r="O1216" t="s">
        <v>3874</v>
      </c>
      <c r="P1216" t="s">
        <v>221</v>
      </c>
      <c r="R1216">
        <f t="shared" si="91"/>
        <v>0</v>
      </c>
      <c r="S1216">
        <f t="shared" si="92"/>
        <v>0</v>
      </c>
      <c r="T1216">
        <f t="shared" si="92"/>
        <v>0</v>
      </c>
      <c r="U1216">
        <f t="shared" si="92"/>
        <v>0</v>
      </c>
      <c r="V1216">
        <f t="shared" si="92"/>
        <v>0</v>
      </c>
      <c r="W1216">
        <f t="shared" si="92"/>
        <v>0</v>
      </c>
      <c r="X1216">
        <f t="shared" si="92"/>
        <v>0</v>
      </c>
      <c r="Y1216">
        <f t="shared" si="92"/>
        <v>0</v>
      </c>
      <c r="Z1216">
        <f t="shared" si="92"/>
        <v>0</v>
      </c>
      <c r="AA1216">
        <f t="shared" si="92"/>
        <v>0</v>
      </c>
      <c r="AB1216" t="str">
        <f t="shared" si="92"/>
        <v>Neutral</v>
      </c>
      <c r="AC1216">
        <f t="shared" si="92"/>
        <v>0</v>
      </c>
    </row>
    <row r="1217" spans="1:29" x14ac:dyDescent="0.35">
      <c r="A1217">
        <v>1215</v>
      </c>
      <c r="B1217" s="1">
        <v>1.18428E+18</v>
      </c>
      <c r="C1217" t="s">
        <v>3930</v>
      </c>
      <c r="D1217" s="3">
        <v>0.25</v>
      </c>
      <c r="E1217" s="3">
        <v>0.46250000000000002</v>
      </c>
      <c r="F1217" t="s">
        <v>14</v>
      </c>
      <c r="G1217" t="str">
        <f t="shared" si="90"/>
        <v>Rational</v>
      </c>
      <c r="H1217" t="s">
        <v>1932</v>
      </c>
      <c r="K1217">
        <v>3309943254</v>
      </c>
      <c r="L1217" t="s">
        <v>3838</v>
      </c>
      <c r="M1217" t="s">
        <v>3931</v>
      </c>
      <c r="N1217" t="s">
        <v>18</v>
      </c>
      <c r="O1217" t="s">
        <v>67</v>
      </c>
      <c r="P1217" t="s">
        <v>62</v>
      </c>
      <c r="R1217">
        <f t="shared" si="91"/>
        <v>0</v>
      </c>
      <c r="S1217">
        <f t="shared" si="92"/>
        <v>0</v>
      </c>
      <c r="T1217">
        <f t="shared" si="92"/>
        <v>0</v>
      </c>
      <c r="U1217">
        <f t="shared" si="92"/>
        <v>0</v>
      </c>
      <c r="V1217">
        <f t="shared" si="92"/>
        <v>0</v>
      </c>
      <c r="W1217">
        <f t="shared" si="92"/>
        <v>0</v>
      </c>
      <c r="X1217">
        <f t="shared" si="92"/>
        <v>0</v>
      </c>
      <c r="Y1217">
        <f t="shared" si="92"/>
        <v>0</v>
      </c>
      <c r="Z1217">
        <f t="shared" si="92"/>
        <v>0</v>
      </c>
      <c r="AA1217" t="str">
        <f t="shared" si="92"/>
        <v>Somewhat Good</v>
      </c>
      <c r="AB1217">
        <f t="shared" si="92"/>
        <v>0</v>
      </c>
      <c r="AC1217">
        <f t="shared" si="92"/>
        <v>0</v>
      </c>
    </row>
    <row r="1218" spans="1:29" x14ac:dyDescent="0.35">
      <c r="A1218">
        <v>1216</v>
      </c>
      <c r="B1218" s="1">
        <v>1.18426E+18</v>
      </c>
      <c r="C1218" t="s">
        <v>3932</v>
      </c>
      <c r="D1218" s="3">
        <v>0</v>
      </c>
      <c r="E1218" s="3">
        <v>0</v>
      </c>
      <c r="F1218" t="s">
        <v>38</v>
      </c>
      <c r="G1218" t="str">
        <f t="shared" si="90"/>
        <v>Strong Rational</v>
      </c>
      <c r="H1218" t="s">
        <v>3773</v>
      </c>
      <c r="J1218" t="s">
        <v>3933</v>
      </c>
      <c r="K1218">
        <v>859016395</v>
      </c>
      <c r="L1218" t="s">
        <v>3838</v>
      </c>
      <c r="M1218" t="s">
        <v>3933</v>
      </c>
      <c r="N1218" t="s">
        <v>18</v>
      </c>
      <c r="O1218" t="s">
        <v>1886</v>
      </c>
      <c r="P1218" t="s">
        <v>27</v>
      </c>
      <c r="R1218" t="str">
        <f t="shared" si="91"/>
        <v>Neutral</v>
      </c>
      <c r="S1218">
        <f t="shared" si="92"/>
        <v>0</v>
      </c>
      <c r="T1218">
        <f t="shared" si="92"/>
        <v>0</v>
      </c>
      <c r="U1218">
        <f t="shared" si="92"/>
        <v>0</v>
      </c>
      <c r="V1218">
        <f t="shared" si="92"/>
        <v>0</v>
      </c>
      <c r="W1218">
        <f t="shared" si="92"/>
        <v>0</v>
      </c>
      <c r="X1218">
        <f t="shared" si="92"/>
        <v>0</v>
      </c>
      <c r="Y1218">
        <f t="shared" si="92"/>
        <v>0</v>
      </c>
      <c r="Z1218">
        <f t="shared" si="92"/>
        <v>0</v>
      </c>
      <c r="AA1218">
        <f t="shared" si="92"/>
        <v>0</v>
      </c>
      <c r="AB1218">
        <f t="shared" si="92"/>
        <v>0</v>
      </c>
      <c r="AC1218">
        <f t="shared" si="92"/>
        <v>0</v>
      </c>
    </row>
    <row r="1219" spans="1:29" x14ac:dyDescent="0.35">
      <c r="A1219">
        <v>1217</v>
      </c>
      <c r="B1219" s="1">
        <v>1.18E+18</v>
      </c>
      <c r="C1219" t="s">
        <v>3932</v>
      </c>
      <c r="D1219" s="3">
        <v>0</v>
      </c>
      <c r="E1219" s="3">
        <v>0</v>
      </c>
      <c r="F1219" t="s">
        <v>38</v>
      </c>
      <c r="G1219" t="str">
        <f t="shared" si="90"/>
        <v>Strong Rational</v>
      </c>
      <c r="H1219" t="s">
        <v>3773</v>
      </c>
      <c r="J1219" t="s">
        <v>3933</v>
      </c>
      <c r="K1219">
        <v>859016395</v>
      </c>
      <c r="L1219" t="s">
        <v>3838</v>
      </c>
      <c r="M1219" t="s">
        <v>3933</v>
      </c>
      <c r="N1219" t="s">
        <v>18</v>
      </c>
      <c r="O1219" t="s">
        <v>1886</v>
      </c>
      <c r="P1219" t="s">
        <v>221</v>
      </c>
      <c r="R1219">
        <f t="shared" si="91"/>
        <v>0</v>
      </c>
      <c r="S1219">
        <f t="shared" si="92"/>
        <v>0</v>
      </c>
      <c r="T1219">
        <f t="shared" si="92"/>
        <v>0</v>
      </c>
      <c r="U1219">
        <f t="shared" si="92"/>
        <v>0</v>
      </c>
      <c r="V1219">
        <f t="shared" si="92"/>
        <v>0</v>
      </c>
      <c r="W1219">
        <f t="shared" si="92"/>
        <v>0</v>
      </c>
      <c r="X1219">
        <f t="shared" si="92"/>
        <v>0</v>
      </c>
      <c r="Y1219">
        <f t="shared" si="92"/>
        <v>0</v>
      </c>
      <c r="Z1219">
        <f t="shared" si="92"/>
        <v>0</v>
      </c>
      <c r="AA1219">
        <f t="shared" si="92"/>
        <v>0</v>
      </c>
      <c r="AB1219" t="str">
        <f t="shared" si="92"/>
        <v>Neutral</v>
      </c>
      <c r="AC1219">
        <f t="shared" si="92"/>
        <v>0</v>
      </c>
    </row>
    <row r="1220" spans="1:29" x14ac:dyDescent="0.35">
      <c r="A1220">
        <v>1218</v>
      </c>
      <c r="B1220" s="1">
        <v>1.18428E+18</v>
      </c>
      <c r="C1220" t="s">
        <v>3934</v>
      </c>
      <c r="D1220" s="3">
        <v>0</v>
      </c>
      <c r="E1220" s="3">
        <v>0</v>
      </c>
      <c r="F1220" t="s">
        <v>38</v>
      </c>
      <c r="G1220" t="str">
        <f t="shared" si="90"/>
        <v>Strong Rational</v>
      </c>
      <c r="H1220" t="s">
        <v>921</v>
      </c>
      <c r="J1220" t="s">
        <v>3935</v>
      </c>
      <c r="K1220">
        <v>98641634</v>
      </c>
      <c r="L1220" t="s">
        <v>3838</v>
      </c>
      <c r="M1220" t="s">
        <v>3936</v>
      </c>
      <c r="N1220" t="s">
        <v>18</v>
      </c>
      <c r="O1220" t="s">
        <v>3937</v>
      </c>
      <c r="P1220" t="s">
        <v>50</v>
      </c>
      <c r="R1220">
        <f t="shared" si="91"/>
        <v>0</v>
      </c>
      <c r="S1220">
        <f t="shared" si="92"/>
        <v>0</v>
      </c>
      <c r="T1220">
        <f t="shared" si="92"/>
        <v>0</v>
      </c>
      <c r="U1220">
        <f t="shared" si="92"/>
        <v>0</v>
      </c>
      <c r="V1220">
        <f t="shared" si="92"/>
        <v>0</v>
      </c>
      <c r="W1220" t="str">
        <f t="shared" si="92"/>
        <v>Neutral</v>
      </c>
      <c r="X1220">
        <f t="shared" si="92"/>
        <v>0</v>
      </c>
      <c r="Y1220">
        <f t="shared" si="92"/>
        <v>0</v>
      </c>
      <c r="Z1220">
        <f t="shared" si="92"/>
        <v>0</v>
      </c>
      <c r="AA1220">
        <f t="shared" si="92"/>
        <v>0</v>
      </c>
      <c r="AB1220">
        <f t="shared" si="92"/>
        <v>0</v>
      </c>
      <c r="AC1220">
        <f t="shared" si="92"/>
        <v>0</v>
      </c>
    </row>
    <row r="1221" spans="1:29" x14ac:dyDescent="0.35">
      <c r="A1221">
        <v>1219</v>
      </c>
      <c r="B1221" s="1">
        <v>1.18426E+18</v>
      </c>
      <c r="C1221" t="s">
        <v>3938</v>
      </c>
      <c r="D1221" s="3">
        <v>0</v>
      </c>
      <c r="E1221" s="3">
        <v>0</v>
      </c>
      <c r="F1221" t="s">
        <v>38</v>
      </c>
      <c r="G1221" t="str">
        <f t="shared" si="90"/>
        <v>Strong Rational</v>
      </c>
      <c r="H1221" t="s">
        <v>1927</v>
      </c>
      <c r="J1221" t="s">
        <v>3939</v>
      </c>
      <c r="K1221" s="1">
        <v>7.15229E+17</v>
      </c>
      <c r="L1221" t="s">
        <v>3940</v>
      </c>
      <c r="M1221" t="s">
        <v>3941</v>
      </c>
      <c r="N1221" t="s">
        <v>18</v>
      </c>
      <c r="O1221" t="s">
        <v>3942</v>
      </c>
      <c r="P1221" t="s">
        <v>56</v>
      </c>
      <c r="R1221">
        <f t="shared" si="91"/>
        <v>0</v>
      </c>
      <c r="S1221">
        <f t="shared" si="92"/>
        <v>0</v>
      </c>
      <c r="T1221">
        <f t="shared" si="92"/>
        <v>0</v>
      </c>
      <c r="U1221">
        <f t="shared" si="92"/>
        <v>0</v>
      </c>
      <c r="V1221">
        <f t="shared" si="92"/>
        <v>0</v>
      </c>
      <c r="W1221">
        <f t="shared" si="92"/>
        <v>0</v>
      </c>
      <c r="X1221">
        <f t="shared" si="92"/>
        <v>0</v>
      </c>
      <c r="Y1221">
        <f t="shared" si="92"/>
        <v>0</v>
      </c>
      <c r="Z1221" t="str">
        <f t="shared" si="92"/>
        <v>Neutral</v>
      </c>
      <c r="AA1221">
        <f t="shared" si="92"/>
        <v>0</v>
      </c>
      <c r="AB1221">
        <f t="shared" si="92"/>
        <v>0</v>
      </c>
      <c r="AC1221">
        <f t="shared" si="92"/>
        <v>0</v>
      </c>
    </row>
    <row r="1222" spans="1:29" x14ac:dyDescent="0.35">
      <c r="A1222">
        <v>1220</v>
      </c>
      <c r="B1222" s="1">
        <v>1.18427E+18</v>
      </c>
      <c r="C1222" t="s">
        <v>3943</v>
      </c>
      <c r="D1222" s="3">
        <v>0</v>
      </c>
      <c r="E1222" s="3">
        <v>0</v>
      </c>
      <c r="F1222" t="s">
        <v>38</v>
      </c>
      <c r="G1222" t="str">
        <f t="shared" si="90"/>
        <v>Strong Rational</v>
      </c>
      <c r="H1222" t="s">
        <v>339</v>
      </c>
      <c r="K1222">
        <v>50055500</v>
      </c>
      <c r="L1222" t="s">
        <v>3940</v>
      </c>
      <c r="M1222" t="s">
        <v>3944</v>
      </c>
      <c r="N1222" t="s">
        <v>18</v>
      </c>
      <c r="O1222" t="s">
        <v>631</v>
      </c>
      <c r="P1222" t="s">
        <v>56</v>
      </c>
      <c r="R1222">
        <f t="shared" si="91"/>
        <v>0</v>
      </c>
      <c r="S1222">
        <f t="shared" si="92"/>
        <v>0</v>
      </c>
      <c r="T1222">
        <f t="shared" si="92"/>
        <v>0</v>
      </c>
      <c r="U1222">
        <f t="shared" si="92"/>
        <v>0</v>
      </c>
      <c r="V1222">
        <f t="shared" si="92"/>
        <v>0</v>
      </c>
      <c r="W1222">
        <f t="shared" si="92"/>
        <v>0</v>
      </c>
      <c r="X1222">
        <f t="shared" si="92"/>
        <v>0</v>
      </c>
      <c r="Y1222">
        <f t="shared" si="92"/>
        <v>0</v>
      </c>
      <c r="Z1222" t="str">
        <f t="shared" si="92"/>
        <v>Neutral</v>
      </c>
      <c r="AA1222">
        <f t="shared" si="92"/>
        <v>0</v>
      </c>
      <c r="AB1222">
        <f t="shared" si="92"/>
        <v>0</v>
      </c>
      <c r="AC1222">
        <f t="shared" si="92"/>
        <v>0</v>
      </c>
    </row>
    <row r="1223" spans="1:29" ht="130.5" x14ac:dyDescent="0.35">
      <c r="A1223">
        <v>1221</v>
      </c>
      <c r="B1223" s="1">
        <v>1.18427E+18</v>
      </c>
      <c r="C1223" s="2" t="s">
        <v>3945</v>
      </c>
      <c r="D1223" s="3">
        <v>0</v>
      </c>
      <c r="E1223" s="3">
        <v>0</v>
      </c>
      <c r="F1223" t="s">
        <v>38</v>
      </c>
      <c r="G1223" t="str">
        <f t="shared" si="90"/>
        <v>Strong Rational</v>
      </c>
      <c r="H1223" t="s">
        <v>3946</v>
      </c>
      <c r="J1223" t="s">
        <v>159</v>
      </c>
      <c r="K1223">
        <v>1072940611</v>
      </c>
      <c r="L1223" t="s">
        <v>3947</v>
      </c>
      <c r="M1223" t="s">
        <v>3948</v>
      </c>
      <c r="N1223" t="s">
        <v>18</v>
      </c>
      <c r="O1223" t="s">
        <v>3949</v>
      </c>
      <c r="P1223" t="s">
        <v>156</v>
      </c>
      <c r="R1223">
        <f t="shared" si="91"/>
        <v>0</v>
      </c>
      <c r="S1223">
        <f t="shared" si="92"/>
        <v>0</v>
      </c>
      <c r="T1223">
        <f t="shared" si="92"/>
        <v>0</v>
      </c>
      <c r="U1223" t="str">
        <f t="shared" si="92"/>
        <v>Neutral</v>
      </c>
      <c r="V1223">
        <f t="shared" si="92"/>
        <v>0</v>
      </c>
      <c r="W1223">
        <f t="shared" si="92"/>
        <v>0</v>
      </c>
      <c r="X1223">
        <f t="shared" si="92"/>
        <v>0</v>
      </c>
      <c r="Y1223">
        <f t="shared" si="92"/>
        <v>0</v>
      </c>
      <c r="Z1223">
        <f t="shared" si="92"/>
        <v>0</v>
      </c>
      <c r="AA1223">
        <f t="shared" si="92"/>
        <v>0</v>
      </c>
      <c r="AB1223">
        <f t="shared" si="92"/>
        <v>0</v>
      </c>
      <c r="AC1223">
        <f t="shared" si="92"/>
        <v>0</v>
      </c>
    </row>
    <row r="1224" spans="1:29" x14ac:dyDescent="0.35">
      <c r="A1224">
        <v>1222</v>
      </c>
      <c r="B1224" s="1">
        <v>1.18428E+18</v>
      </c>
      <c r="C1224" t="s">
        <v>3950</v>
      </c>
      <c r="D1224" s="3">
        <v>0</v>
      </c>
      <c r="E1224" s="3">
        <v>0.25</v>
      </c>
      <c r="F1224" t="s">
        <v>38</v>
      </c>
      <c r="G1224" t="str">
        <f t="shared" si="90"/>
        <v>Strong Rational</v>
      </c>
      <c r="H1224" t="s">
        <v>3951</v>
      </c>
      <c r="J1224" t="s">
        <v>74</v>
      </c>
      <c r="K1224">
        <v>19037089</v>
      </c>
      <c r="L1224" t="s">
        <v>3952</v>
      </c>
      <c r="M1224" t="s">
        <v>3953</v>
      </c>
      <c r="N1224" t="s">
        <v>18</v>
      </c>
      <c r="O1224" t="s">
        <v>3954</v>
      </c>
      <c r="P1224" t="s">
        <v>76</v>
      </c>
      <c r="R1224">
        <f t="shared" si="91"/>
        <v>0</v>
      </c>
      <c r="S1224">
        <f t="shared" si="92"/>
        <v>0</v>
      </c>
      <c r="T1224">
        <f t="shared" si="92"/>
        <v>0</v>
      </c>
      <c r="U1224">
        <f t="shared" si="92"/>
        <v>0</v>
      </c>
      <c r="V1224">
        <f t="shared" si="92"/>
        <v>0</v>
      </c>
      <c r="W1224">
        <f t="shared" si="92"/>
        <v>0</v>
      </c>
      <c r="X1224">
        <f t="shared" si="92"/>
        <v>0</v>
      </c>
      <c r="Y1224">
        <f t="shared" si="92"/>
        <v>0</v>
      </c>
      <c r="Z1224">
        <f t="shared" si="92"/>
        <v>0</v>
      </c>
      <c r="AA1224">
        <f t="shared" si="92"/>
        <v>0</v>
      </c>
      <c r="AB1224">
        <f t="shared" si="92"/>
        <v>0</v>
      </c>
      <c r="AC1224" t="str">
        <f t="shared" si="92"/>
        <v>Neutral</v>
      </c>
    </row>
    <row r="1225" spans="1:29" x14ac:dyDescent="0.35">
      <c r="A1225">
        <v>1223</v>
      </c>
      <c r="B1225" s="1">
        <v>1.18428E+18</v>
      </c>
      <c r="C1225" t="s">
        <v>3955</v>
      </c>
      <c r="D1225" s="3">
        <v>-0.3</v>
      </c>
      <c r="E1225" s="3">
        <v>0.7</v>
      </c>
      <c r="F1225" t="s">
        <v>69</v>
      </c>
      <c r="G1225" t="str">
        <f t="shared" si="90"/>
        <v>Emotional</v>
      </c>
      <c r="H1225" t="s">
        <v>3956</v>
      </c>
      <c r="K1225">
        <v>19719040</v>
      </c>
      <c r="L1225" t="s">
        <v>3952</v>
      </c>
      <c r="M1225" t="s">
        <v>3957</v>
      </c>
      <c r="N1225" t="s">
        <v>48</v>
      </c>
      <c r="O1225" t="s">
        <v>75</v>
      </c>
      <c r="P1225" t="s">
        <v>76</v>
      </c>
      <c r="R1225">
        <f t="shared" si="91"/>
        <v>0</v>
      </c>
      <c r="S1225">
        <f t="shared" si="92"/>
        <v>0</v>
      </c>
      <c r="T1225">
        <f t="shared" si="92"/>
        <v>0</v>
      </c>
      <c r="U1225">
        <f t="shared" si="92"/>
        <v>0</v>
      </c>
      <c r="V1225">
        <f t="shared" si="92"/>
        <v>0</v>
      </c>
      <c r="W1225">
        <f t="shared" si="92"/>
        <v>0</v>
      </c>
      <c r="X1225">
        <f t="shared" si="92"/>
        <v>0</v>
      </c>
      <c r="Y1225">
        <f t="shared" si="92"/>
        <v>0</v>
      </c>
      <c r="Z1225">
        <f t="shared" si="92"/>
        <v>0</v>
      </c>
      <c r="AA1225">
        <f t="shared" si="92"/>
        <v>0</v>
      </c>
      <c r="AB1225">
        <f t="shared" si="92"/>
        <v>0</v>
      </c>
      <c r="AC1225" t="str">
        <f t="shared" si="92"/>
        <v>Somewhat Poor</v>
      </c>
    </row>
    <row r="1226" spans="1:29" x14ac:dyDescent="0.35">
      <c r="A1226">
        <v>1224</v>
      </c>
      <c r="B1226" s="1">
        <v>1.18428E+18</v>
      </c>
      <c r="C1226" t="s">
        <v>3958</v>
      </c>
      <c r="D1226" s="3">
        <v>1</v>
      </c>
      <c r="E1226" s="3">
        <v>0.3</v>
      </c>
      <c r="F1226" t="s">
        <v>14</v>
      </c>
      <c r="G1226" t="str">
        <f t="shared" si="90"/>
        <v>Rational</v>
      </c>
      <c r="H1226" t="s">
        <v>3959</v>
      </c>
      <c r="J1226" t="s">
        <v>3960</v>
      </c>
      <c r="K1226">
        <v>606752491</v>
      </c>
      <c r="L1226" t="s">
        <v>3952</v>
      </c>
      <c r="M1226" t="s">
        <v>3961</v>
      </c>
      <c r="N1226" t="s">
        <v>3962</v>
      </c>
      <c r="O1226" t="s">
        <v>3963</v>
      </c>
      <c r="P1226" t="s">
        <v>56</v>
      </c>
      <c r="R1226">
        <f t="shared" si="91"/>
        <v>0</v>
      </c>
      <c r="S1226">
        <f t="shared" si="92"/>
        <v>0</v>
      </c>
      <c r="T1226">
        <f t="shared" si="92"/>
        <v>0</v>
      </c>
      <c r="U1226">
        <f t="shared" si="92"/>
        <v>0</v>
      </c>
      <c r="V1226">
        <f t="shared" si="92"/>
        <v>0</v>
      </c>
      <c r="W1226">
        <f t="shared" si="92"/>
        <v>0</v>
      </c>
      <c r="X1226">
        <f t="shared" si="92"/>
        <v>0</v>
      </c>
      <c r="Y1226">
        <f t="shared" si="92"/>
        <v>0</v>
      </c>
      <c r="Z1226" t="str">
        <f t="shared" si="92"/>
        <v>Very Good</v>
      </c>
      <c r="AA1226">
        <f t="shared" si="92"/>
        <v>0</v>
      </c>
      <c r="AB1226">
        <f t="shared" si="92"/>
        <v>0</v>
      </c>
      <c r="AC1226">
        <f t="shared" si="92"/>
        <v>0</v>
      </c>
    </row>
    <row r="1227" spans="1:29" x14ac:dyDescent="0.35">
      <c r="A1227">
        <v>1225</v>
      </c>
      <c r="B1227" s="1">
        <v>1.18426E+18</v>
      </c>
      <c r="C1227" t="s">
        <v>3964</v>
      </c>
      <c r="D1227" s="3">
        <v>0</v>
      </c>
      <c r="E1227" s="3">
        <v>0</v>
      </c>
      <c r="F1227" t="s">
        <v>38</v>
      </c>
      <c r="G1227" t="str">
        <f t="shared" si="90"/>
        <v>Strong Rational</v>
      </c>
      <c r="H1227" t="s">
        <v>2926</v>
      </c>
      <c r="J1227" t="s">
        <v>1350</v>
      </c>
      <c r="K1227">
        <v>20844257</v>
      </c>
      <c r="L1227" t="s">
        <v>3952</v>
      </c>
      <c r="M1227" t="s">
        <v>3965</v>
      </c>
      <c r="N1227" t="s">
        <v>18</v>
      </c>
      <c r="O1227" t="s">
        <v>3966</v>
      </c>
      <c r="P1227" t="s">
        <v>27</v>
      </c>
      <c r="R1227" t="str">
        <f t="shared" si="91"/>
        <v>Neutral</v>
      </c>
      <c r="S1227">
        <f t="shared" si="92"/>
        <v>0</v>
      </c>
      <c r="T1227">
        <f t="shared" si="92"/>
        <v>0</v>
      </c>
      <c r="U1227">
        <f t="shared" si="92"/>
        <v>0</v>
      </c>
      <c r="V1227">
        <f t="shared" si="92"/>
        <v>0</v>
      </c>
      <c r="W1227">
        <f t="shared" si="92"/>
        <v>0</v>
      </c>
      <c r="X1227">
        <f t="shared" si="92"/>
        <v>0</v>
      </c>
      <c r="Y1227">
        <f t="shared" si="92"/>
        <v>0</v>
      </c>
      <c r="Z1227">
        <f t="shared" si="92"/>
        <v>0</v>
      </c>
      <c r="AA1227">
        <f t="shared" si="92"/>
        <v>0</v>
      </c>
      <c r="AB1227">
        <f t="shared" si="92"/>
        <v>0</v>
      </c>
      <c r="AC1227">
        <f t="shared" si="92"/>
        <v>0</v>
      </c>
    </row>
    <row r="1228" spans="1:29" x14ac:dyDescent="0.35">
      <c r="A1228">
        <v>1226</v>
      </c>
      <c r="B1228" s="1">
        <v>1.18426E+18</v>
      </c>
      <c r="C1228" t="s">
        <v>3964</v>
      </c>
      <c r="D1228" s="3">
        <v>0</v>
      </c>
      <c r="E1228" s="3">
        <v>0</v>
      </c>
      <c r="F1228" t="s">
        <v>38</v>
      </c>
      <c r="G1228" t="str">
        <f t="shared" si="90"/>
        <v>Strong Rational</v>
      </c>
      <c r="H1228" t="s">
        <v>2926</v>
      </c>
      <c r="J1228" t="s">
        <v>1350</v>
      </c>
      <c r="K1228">
        <v>20844257</v>
      </c>
      <c r="L1228" t="s">
        <v>3952</v>
      </c>
      <c r="M1228" t="s">
        <v>3965</v>
      </c>
      <c r="N1228" t="s">
        <v>18</v>
      </c>
      <c r="O1228" t="s">
        <v>3966</v>
      </c>
      <c r="P1228" t="s">
        <v>221</v>
      </c>
      <c r="R1228">
        <f t="shared" si="91"/>
        <v>0</v>
      </c>
      <c r="S1228">
        <f t="shared" si="92"/>
        <v>0</v>
      </c>
      <c r="T1228">
        <f t="shared" si="92"/>
        <v>0</v>
      </c>
      <c r="U1228">
        <f t="shared" si="92"/>
        <v>0</v>
      </c>
      <c r="V1228">
        <f t="shared" si="92"/>
        <v>0</v>
      </c>
      <c r="W1228">
        <f t="shared" si="92"/>
        <v>0</v>
      </c>
      <c r="X1228">
        <f t="shared" si="92"/>
        <v>0</v>
      </c>
      <c r="Y1228">
        <f t="shared" si="92"/>
        <v>0</v>
      </c>
      <c r="Z1228">
        <f t="shared" si="92"/>
        <v>0</v>
      </c>
      <c r="AA1228">
        <f t="shared" si="92"/>
        <v>0</v>
      </c>
      <c r="AB1228" t="str">
        <f t="shared" si="92"/>
        <v>Neutral</v>
      </c>
      <c r="AC1228">
        <f t="shared" si="92"/>
        <v>0</v>
      </c>
    </row>
    <row r="1229" spans="1:29" x14ac:dyDescent="0.35">
      <c r="A1229">
        <v>1227</v>
      </c>
      <c r="B1229" s="1">
        <v>1.18428E+18</v>
      </c>
      <c r="C1229" t="s">
        <v>3967</v>
      </c>
      <c r="D1229" s="3">
        <v>0.5</v>
      </c>
      <c r="E1229" s="3">
        <v>0.5</v>
      </c>
      <c r="F1229" t="s">
        <v>14</v>
      </c>
      <c r="G1229" t="str">
        <f t="shared" si="90"/>
        <v>Rational</v>
      </c>
      <c r="H1229" t="s">
        <v>3968</v>
      </c>
      <c r="J1229" t="s">
        <v>3969</v>
      </c>
      <c r="K1229">
        <v>126729187</v>
      </c>
      <c r="L1229" t="s">
        <v>3952</v>
      </c>
      <c r="M1229" t="s">
        <v>3970</v>
      </c>
      <c r="N1229" t="s">
        <v>18</v>
      </c>
      <c r="O1229" t="s">
        <v>3971</v>
      </c>
      <c r="P1229" t="s">
        <v>76</v>
      </c>
      <c r="R1229">
        <f t="shared" si="91"/>
        <v>0</v>
      </c>
      <c r="S1229">
        <f t="shared" si="92"/>
        <v>0</v>
      </c>
      <c r="T1229">
        <f t="shared" si="92"/>
        <v>0</v>
      </c>
      <c r="U1229">
        <f t="shared" si="92"/>
        <v>0</v>
      </c>
      <c r="V1229">
        <f t="shared" si="92"/>
        <v>0</v>
      </c>
      <c r="W1229">
        <f t="shared" si="92"/>
        <v>0</v>
      </c>
      <c r="X1229">
        <f t="shared" si="92"/>
        <v>0</v>
      </c>
      <c r="Y1229">
        <f t="shared" si="92"/>
        <v>0</v>
      </c>
      <c r="Z1229">
        <f t="shared" si="92"/>
        <v>0</v>
      </c>
      <c r="AA1229">
        <f t="shared" si="92"/>
        <v>0</v>
      </c>
      <c r="AB1229">
        <f t="shared" si="92"/>
        <v>0</v>
      </c>
      <c r="AC1229" t="str">
        <f t="shared" si="92"/>
        <v>Very Good</v>
      </c>
    </row>
    <row r="1230" spans="1:29" x14ac:dyDescent="0.35">
      <c r="A1230">
        <v>1228</v>
      </c>
      <c r="B1230" s="1">
        <v>1.18428E+18</v>
      </c>
      <c r="C1230" t="s">
        <v>3972</v>
      </c>
      <c r="D1230" s="3">
        <v>0</v>
      </c>
      <c r="E1230" s="3">
        <v>1</v>
      </c>
      <c r="F1230" t="s">
        <v>38</v>
      </c>
      <c r="G1230" t="str">
        <f t="shared" si="90"/>
        <v>Strong Emotional</v>
      </c>
      <c r="H1230" t="s">
        <v>581</v>
      </c>
      <c r="K1230">
        <v>1390597644</v>
      </c>
      <c r="L1230" t="s">
        <v>3952</v>
      </c>
      <c r="M1230" t="s">
        <v>3973</v>
      </c>
      <c r="N1230" t="s">
        <v>18</v>
      </c>
      <c r="O1230" t="s">
        <v>67</v>
      </c>
      <c r="P1230" t="s">
        <v>62</v>
      </c>
      <c r="R1230">
        <f t="shared" si="91"/>
        <v>0</v>
      </c>
      <c r="S1230">
        <f t="shared" si="92"/>
        <v>0</v>
      </c>
      <c r="T1230">
        <f t="shared" si="92"/>
        <v>0</v>
      </c>
      <c r="U1230">
        <f t="shared" si="92"/>
        <v>0</v>
      </c>
      <c r="V1230">
        <f t="shared" si="92"/>
        <v>0</v>
      </c>
      <c r="W1230">
        <f t="shared" si="92"/>
        <v>0</v>
      </c>
      <c r="X1230">
        <f t="shared" si="92"/>
        <v>0</v>
      </c>
      <c r="Y1230">
        <f t="shared" si="92"/>
        <v>0</v>
      </c>
      <c r="Z1230">
        <f t="shared" si="92"/>
        <v>0</v>
      </c>
      <c r="AA1230" t="str">
        <f t="shared" si="92"/>
        <v>Neutral</v>
      </c>
      <c r="AB1230">
        <f t="shared" si="92"/>
        <v>0</v>
      </c>
      <c r="AC1230">
        <f t="shared" si="92"/>
        <v>0</v>
      </c>
    </row>
    <row r="1231" spans="1:29" x14ac:dyDescent="0.35">
      <c r="A1231">
        <v>1229</v>
      </c>
      <c r="B1231" s="1">
        <v>1.18428E+18</v>
      </c>
      <c r="C1231" t="s">
        <v>3974</v>
      </c>
      <c r="D1231" s="3">
        <v>0.25</v>
      </c>
      <c r="E1231" s="3">
        <v>0.33333333333333298</v>
      </c>
      <c r="F1231" t="s">
        <v>14</v>
      </c>
      <c r="G1231" t="str">
        <f t="shared" si="90"/>
        <v>Rational</v>
      </c>
      <c r="H1231" t="s">
        <v>106</v>
      </c>
      <c r="J1231" t="s">
        <v>3975</v>
      </c>
      <c r="K1231" s="1">
        <v>1.10369E+18</v>
      </c>
      <c r="L1231" t="s">
        <v>3952</v>
      </c>
      <c r="M1231" t="s">
        <v>3976</v>
      </c>
      <c r="N1231" t="s">
        <v>18</v>
      </c>
      <c r="O1231" t="s">
        <v>3977</v>
      </c>
      <c r="P1231" t="s">
        <v>27</v>
      </c>
      <c r="R1231" t="str">
        <f t="shared" si="91"/>
        <v>Somewhat Good</v>
      </c>
      <c r="S1231">
        <f t="shared" si="92"/>
        <v>0</v>
      </c>
      <c r="T1231">
        <f t="shared" si="92"/>
        <v>0</v>
      </c>
      <c r="U1231">
        <f t="shared" si="92"/>
        <v>0</v>
      </c>
      <c r="V1231">
        <f t="shared" si="92"/>
        <v>0</v>
      </c>
      <c r="W1231">
        <f t="shared" si="92"/>
        <v>0</v>
      </c>
      <c r="X1231">
        <f t="shared" si="92"/>
        <v>0</v>
      </c>
      <c r="Y1231">
        <f t="shared" si="92"/>
        <v>0</v>
      </c>
      <c r="Z1231">
        <f t="shared" si="92"/>
        <v>0</v>
      </c>
      <c r="AA1231">
        <f t="shared" si="92"/>
        <v>0</v>
      </c>
      <c r="AB1231">
        <f t="shared" si="92"/>
        <v>0</v>
      </c>
      <c r="AC1231">
        <f t="shared" si="92"/>
        <v>0</v>
      </c>
    </row>
    <row r="1232" spans="1:29" x14ac:dyDescent="0.35">
      <c r="A1232">
        <v>1230</v>
      </c>
      <c r="B1232" s="1">
        <v>1.18426E+18</v>
      </c>
      <c r="C1232" t="s">
        <v>3978</v>
      </c>
      <c r="D1232" s="3">
        <v>0</v>
      </c>
      <c r="E1232" s="3">
        <v>1</v>
      </c>
      <c r="F1232" t="s">
        <v>38</v>
      </c>
      <c r="G1232" t="str">
        <f t="shared" si="90"/>
        <v>Strong Emotional</v>
      </c>
      <c r="H1232" t="s">
        <v>3979</v>
      </c>
      <c r="J1232" t="s">
        <v>74</v>
      </c>
      <c r="K1232">
        <v>40010018</v>
      </c>
      <c r="L1232" t="s">
        <v>3952</v>
      </c>
      <c r="M1232" t="s">
        <v>3980</v>
      </c>
      <c r="N1232" t="s">
        <v>18</v>
      </c>
      <c r="O1232" t="s">
        <v>75</v>
      </c>
      <c r="P1232" t="s">
        <v>76</v>
      </c>
      <c r="R1232">
        <f t="shared" si="91"/>
        <v>0</v>
      </c>
      <c r="S1232">
        <f t="shared" si="92"/>
        <v>0</v>
      </c>
      <c r="T1232">
        <f t="shared" si="92"/>
        <v>0</v>
      </c>
      <c r="U1232">
        <f t="shared" si="92"/>
        <v>0</v>
      </c>
      <c r="V1232">
        <f t="shared" si="92"/>
        <v>0</v>
      </c>
      <c r="W1232">
        <f t="shared" si="92"/>
        <v>0</v>
      </c>
      <c r="X1232">
        <f t="shared" si="92"/>
        <v>0</v>
      </c>
      <c r="Y1232">
        <f t="shared" si="92"/>
        <v>0</v>
      </c>
      <c r="Z1232">
        <f t="shared" si="92"/>
        <v>0</v>
      </c>
      <c r="AA1232">
        <f t="shared" si="92"/>
        <v>0</v>
      </c>
      <c r="AB1232">
        <f t="shared" si="92"/>
        <v>0</v>
      </c>
      <c r="AC1232" t="str">
        <f t="shared" si="92"/>
        <v>Neutral</v>
      </c>
    </row>
    <row r="1233" spans="1:29" x14ac:dyDescent="0.35">
      <c r="A1233">
        <v>1231</v>
      </c>
      <c r="B1233" s="1">
        <v>1.18E+18</v>
      </c>
      <c r="C1233" t="s">
        <v>3981</v>
      </c>
      <c r="D1233" s="3">
        <v>0</v>
      </c>
      <c r="E1233" s="3">
        <v>0</v>
      </c>
      <c r="F1233" t="s">
        <v>38</v>
      </c>
      <c r="G1233" t="str">
        <f t="shared" si="90"/>
        <v>Strong Rational</v>
      </c>
      <c r="H1233" t="s">
        <v>3982</v>
      </c>
      <c r="J1233" t="s">
        <v>373</v>
      </c>
      <c r="K1233">
        <v>173204212</v>
      </c>
      <c r="L1233" t="s">
        <v>3952</v>
      </c>
      <c r="M1233" t="s">
        <v>3983</v>
      </c>
      <c r="N1233" t="s">
        <v>18</v>
      </c>
      <c r="O1233" t="s">
        <v>698</v>
      </c>
      <c r="P1233" t="s">
        <v>221</v>
      </c>
      <c r="R1233">
        <f t="shared" si="91"/>
        <v>0</v>
      </c>
      <c r="S1233">
        <f t="shared" si="92"/>
        <v>0</v>
      </c>
      <c r="T1233">
        <f t="shared" si="92"/>
        <v>0</v>
      </c>
      <c r="U1233">
        <f t="shared" si="92"/>
        <v>0</v>
      </c>
      <c r="V1233">
        <f t="shared" si="92"/>
        <v>0</v>
      </c>
      <c r="W1233">
        <f t="shared" si="92"/>
        <v>0</v>
      </c>
      <c r="X1233">
        <f t="shared" si="92"/>
        <v>0</v>
      </c>
      <c r="Y1233">
        <f t="shared" si="92"/>
        <v>0</v>
      </c>
      <c r="Z1233">
        <f t="shared" si="92"/>
        <v>0</v>
      </c>
      <c r="AA1233">
        <f t="shared" si="92"/>
        <v>0</v>
      </c>
      <c r="AB1233" t="str">
        <f t="shared" si="92"/>
        <v>Neutral</v>
      </c>
      <c r="AC1233">
        <f t="shared" si="92"/>
        <v>0</v>
      </c>
    </row>
    <row r="1234" spans="1:29" x14ac:dyDescent="0.35">
      <c r="A1234">
        <v>1232</v>
      </c>
      <c r="B1234" s="1">
        <v>1.18426E+18</v>
      </c>
      <c r="C1234" t="s">
        <v>3984</v>
      </c>
      <c r="D1234" s="3">
        <v>0</v>
      </c>
      <c r="E1234" s="3">
        <v>0</v>
      </c>
      <c r="F1234" t="s">
        <v>38</v>
      </c>
      <c r="G1234" t="str">
        <f t="shared" si="90"/>
        <v>Strong Rational</v>
      </c>
      <c r="H1234" t="s">
        <v>58</v>
      </c>
      <c r="K1234" s="1">
        <v>9.71604E+17</v>
      </c>
      <c r="L1234" t="s">
        <v>3952</v>
      </c>
      <c r="M1234" t="s">
        <v>3985</v>
      </c>
      <c r="N1234" t="s">
        <v>18</v>
      </c>
      <c r="O1234" t="s">
        <v>3986</v>
      </c>
      <c r="P1234" t="s">
        <v>62</v>
      </c>
      <c r="R1234">
        <f t="shared" si="91"/>
        <v>0</v>
      </c>
      <c r="S1234">
        <f t="shared" si="92"/>
        <v>0</v>
      </c>
      <c r="T1234">
        <f t="shared" si="92"/>
        <v>0</v>
      </c>
      <c r="U1234">
        <f t="shared" si="92"/>
        <v>0</v>
      </c>
      <c r="V1234">
        <f t="shared" si="92"/>
        <v>0</v>
      </c>
      <c r="W1234">
        <f t="shared" si="92"/>
        <v>0</v>
      </c>
      <c r="X1234">
        <f t="shared" si="92"/>
        <v>0</v>
      </c>
      <c r="Y1234">
        <f t="shared" si="92"/>
        <v>0</v>
      </c>
      <c r="Z1234">
        <f t="shared" si="92"/>
        <v>0</v>
      </c>
      <c r="AA1234" t="str">
        <f t="shared" si="92"/>
        <v>Neutral</v>
      </c>
      <c r="AB1234">
        <f t="shared" si="92"/>
        <v>0</v>
      </c>
      <c r="AC1234">
        <f t="shared" si="92"/>
        <v>0</v>
      </c>
    </row>
    <row r="1235" spans="1:29" x14ac:dyDescent="0.35">
      <c r="A1235">
        <v>1233</v>
      </c>
      <c r="B1235" s="1">
        <v>1.18427E+18</v>
      </c>
      <c r="C1235" t="s">
        <v>3987</v>
      </c>
      <c r="D1235" s="3">
        <v>0</v>
      </c>
      <c r="E1235" s="3">
        <v>0.1</v>
      </c>
      <c r="F1235" t="s">
        <v>38</v>
      </c>
      <c r="G1235" t="str">
        <f t="shared" si="90"/>
        <v>Strong Rational</v>
      </c>
      <c r="H1235" t="s">
        <v>629</v>
      </c>
      <c r="J1235" t="s">
        <v>53</v>
      </c>
      <c r="K1235" s="1">
        <v>1.16523E+18</v>
      </c>
      <c r="L1235" t="s">
        <v>3952</v>
      </c>
      <c r="M1235" t="s">
        <v>3988</v>
      </c>
      <c r="N1235" t="s">
        <v>18</v>
      </c>
      <c r="O1235" t="s">
        <v>55</v>
      </c>
      <c r="P1235" t="s">
        <v>56</v>
      </c>
      <c r="R1235">
        <f t="shared" si="91"/>
        <v>0</v>
      </c>
      <c r="S1235">
        <f t="shared" si="92"/>
        <v>0</v>
      </c>
      <c r="T1235">
        <f t="shared" si="92"/>
        <v>0</v>
      </c>
      <c r="U1235">
        <f t="shared" si="92"/>
        <v>0</v>
      </c>
      <c r="V1235">
        <f t="shared" si="92"/>
        <v>0</v>
      </c>
      <c r="W1235">
        <f t="shared" si="92"/>
        <v>0</v>
      </c>
      <c r="X1235">
        <f t="shared" si="92"/>
        <v>0</v>
      </c>
      <c r="Y1235">
        <f t="shared" si="92"/>
        <v>0</v>
      </c>
      <c r="Z1235" t="str">
        <f t="shared" si="92"/>
        <v>Neutral</v>
      </c>
      <c r="AA1235">
        <f t="shared" si="92"/>
        <v>0</v>
      </c>
      <c r="AB1235">
        <f t="shared" si="92"/>
        <v>0</v>
      </c>
      <c r="AC1235">
        <f t="shared" ref="S1235:AC1259" si="93">IF($P1235 = AC$1, IF(AND(0&lt;$D1235, $D1235&lt;0.5), "Somewhat Good", IF(AND(0.5&lt;=$D1235, $D1235&lt;=1), "Very Good", IF(AND(-0.5&lt;$D1235, $D1235&lt;0), "Somewhat Poor", IF(AND(-1&lt;=$D1235, $D1235&lt;=-0.5), "Very Poor", IF($D1235=0, "Neutral", "ERROR"))))),0)</f>
        <v>0</v>
      </c>
    </row>
    <row r="1236" spans="1:29" x14ac:dyDescent="0.35">
      <c r="A1236">
        <v>1234</v>
      </c>
      <c r="B1236" s="1">
        <v>1.18427E+18</v>
      </c>
      <c r="C1236" t="s">
        <v>3989</v>
      </c>
      <c r="D1236" s="3">
        <v>0.2</v>
      </c>
      <c r="E1236" s="3">
        <v>0.25</v>
      </c>
      <c r="F1236" t="s">
        <v>14</v>
      </c>
      <c r="G1236" t="str">
        <f t="shared" si="90"/>
        <v>Strong Rational</v>
      </c>
      <c r="H1236" t="s">
        <v>3990</v>
      </c>
      <c r="J1236" t="s">
        <v>74</v>
      </c>
      <c r="K1236">
        <v>30278075</v>
      </c>
      <c r="L1236" t="s">
        <v>3952</v>
      </c>
      <c r="M1236" t="s">
        <v>3991</v>
      </c>
      <c r="N1236" t="s">
        <v>18</v>
      </c>
      <c r="O1236" t="s">
        <v>75</v>
      </c>
      <c r="P1236" t="s">
        <v>76</v>
      </c>
      <c r="R1236">
        <f t="shared" si="91"/>
        <v>0</v>
      </c>
      <c r="S1236">
        <f t="shared" si="93"/>
        <v>0</v>
      </c>
      <c r="T1236">
        <f t="shared" si="93"/>
        <v>0</v>
      </c>
      <c r="U1236">
        <f t="shared" si="93"/>
        <v>0</v>
      </c>
      <c r="V1236">
        <f t="shared" si="93"/>
        <v>0</v>
      </c>
      <c r="W1236">
        <f t="shared" si="93"/>
        <v>0</v>
      </c>
      <c r="X1236">
        <f t="shared" si="93"/>
        <v>0</v>
      </c>
      <c r="Y1236">
        <f t="shared" si="93"/>
        <v>0</v>
      </c>
      <c r="Z1236">
        <f t="shared" si="93"/>
        <v>0</v>
      </c>
      <c r="AA1236">
        <f t="shared" si="93"/>
        <v>0</v>
      </c>
      <c r="AB1236">
        <f t="shared" si="93"/>
        <v>0</v>
      </c>
      <c r="AC1236" t="str">
        <f t="shared" si="93"/>
        <v>Somewhat Good</v>
      </c>
    </row>
    <row r="1237" spans="1:29" ht="261" x14ac:dyDescent="0.35">
      <c r="A1237">
        <v>1235</v>
      </c>
      <c r="B1237" s="1">
        <v>1.18427E+18</v>
      </c>
      <c r="C1237" s="2" t="s">
        <v>3992</v>
      </c>
      <c r="D1237" s="3">
        <v>0.125</v>
      </c>
      <c r="E1237" s="3">
        <v>0.7</v>
      </c>
      <c r="F1237" t="s">
        <v>14</v>
      </c>
      <c r="G1237" t="str">
        <f t="shared" si="90"/>
        <v>Emotional</v>
      </c>
      <c r="H1237" t="s">
        <v>1539</v>
      </c>
      <c r="K1237" s="1">
        <v>1.10587E+18</v>
      </c>
      <c r="L1237" t="s">
        <v>3952</v>
      </c>
      <c r="M1237" t="s">
        <v>3993</v>
      </c>
      <c r="N1237" t="s">
        <v>3994</v>
      </c>
      <c r="O1237" t="s">
        <v>75</v>
      </c>
      <c r="P1237" t="s">
        <v>76</v>
      </c>
      <c r="R1237">
        <f t="shared" si="91"/>
        <v>0</v>
      </c>
      <c r="S1237">
        <f t="shared" si="93"/>
        <v>0</v>
      </c>
      <c r="T1237">
        <f t="shared" si="93"/>
        <v>0</v>
      </c>
      <c r="U1237">
        <f t="shared" si="93"/>
        <v>0</v>
      </c>
      <c r="V1237">
        <f t="shared" si="93"/>
        <v>0</v>
      </c>
      <c r="W1237">
        <f t="shared" si="93"/>
        <v>0</v>
      </c>
      <c r="X1237">
        <f t="shared" si="93"/>
        <v>0</v>
      </c>
      <c r="Y1237">
        <f t="shared" si="93"/>
        <v>0</v>
      </c>
      <c r="Z1237">
        <f t="shared" si="93"/>
        <v>0</v>
      </c>
      <c r="AA1237">
        <f t="shared" si="93"/>
        <v>0</v>
      </c>
      <c r="AB1237">
        <f t="shared" si="93"/>
        <v>0</v>
      </c>
      <c r="AC1237" t="str">
        <f t="shared" si="93"/>
        <v>Somewhat Good</v>
      </c>
    </row>
    <row r="1238" spans="1:29" x14ac:dyDescent="0.35">
      <c r="A1238">
        <v>1236</v>
      </c>
      <c r="B1238" s="1">
        <v>1.18428E+18</v>
      </c>
      <c r="C1238" t="s">
        <v>3995</v>
      </c>
      <c r="D1238" s="3">
        <v>0</v>
      </c>
      <c r="E1238" s="3">
        <v>0</v>
      </c>
      <c r="F1238" t="s">
        <v>38</v>
      </c>
      <c r="G1238" t="str">
        <f t="shared" si="90"/>
        <v>Strong Rational</v>
      </c>
      <c r="H1238" t="s">
        <v>1421</v>
      </c>
      <c r="J1238" t="s">
        <v>3996</v>
      </c>
      <c r="K1238">
        <v>104671648</v>
      </c>
      <c r="L1238" t="s">
        <v>3952</v>
      </c>
      <c r="M1238" t="s">
        <v>3997</v>
      </c>
      <c r="N1238" t="s">
        <v>18</v>
      </c>
      <c r="O1238" t="s">
        <v>3998</v>
      </c>
      <c r="P1238" t="s">
        <v>27</v>
      </c>
      <c r="R1238" t="str">
        <f t="shared" si="91"/>
        <v>Neutral</v>
      </c>
      <c r="S1238">
        <f t="shared" si="93"/>
        <v>0</v>
      </c>
      <c r="T1238">
        <f t="shared" si="93"/>
        <v>0</v>
      </c>
      <c r="U1238">
        <f t="shared" si="93"/>
        <v>0</v>
      </c>
      <c r="V1238">
        <f t="shared" si="93"/>
        <v>0</v>
      </c>
      <c r="W1238">
        <f t="shared" si="93"/>
        <v>0</v>
      </c>
      <c r="X1238">
        <f t="shared" si="93"/>
        <v>0</v>
      </c>
      <c r="Y1238">
        <f t="shared" si="93"/>
        <v>0</v>
      </c>
      <c r="Z1238">
        <f t="shared" si="93"/>
        <v>0</v>
      </c>
      <c r="AA1238">
        <f t="shared" si="93"/>
        <v>0</v>
      </c>
      <c r="AB1238">
        <f t="shared" si="93"/>
        <v>0</v>
      </c>
      <c r="AC1238">
        <f t="shared" si="93"/>
        <v>0</v>
      </c>
    </row>
    <row r="1239" spans="1:29" x14ac:dyDescent="0.35">
      <c r="A1239">
        <v>1237</v>
      </c>
      <c r="B1239" s="1">
        <v>1.18428E+18</v>
      </c>
      <c r="C1239" t="s">
        <v>3999</v>
      </c>
      <c r="D1239" s="3">
        <v>0</v>
      </c>
      <c r="E1239" s="3">
        <v>0</v>
      </c>
      <c r="F1239" t="s">
        <v>38</v>
      </c>
      <c r="G1239" t="str">
        <f t="shared" si="90"/>
        <v>Strong Rational</v>
      </c>
      <c r="H1239" t="s">
        <v>4000</v>
      </c>
      <c r="J1239" t="s">
        <v>2582</v>
      </c>
      <c r="K1239" s="1">
        <v>7.74806E+17</v>
      </c>
      <c r="L1239" t="s">
        <v>3952</v>
      </c>
      <c r="M1239" t="s">
        <v>4001</v>
      </c>
      <c r="N1239" t="s">
        <v>18</v>
      </c>
      <c r="O1239" t="s">
        <v>4002</v>
      </c>
      <c r="P1239" t="s">
        <v>27</v>
      </c>
      <c r="R1239" t="str">
        <f t="shared" si="91"/>
        <v>Neutral</v>
      </c>
      <c r="S1239">
        <f t="shared" si="93"/>
        <v>0</v>
      </c>
      <c r="T1239">
        <f t="shared" si="93"/>
        <v>0</v>
      </c>
      <c r="U1239">
        <f t="shared" si="93"/>
        <v>0</v>
      </c>
      <c r="V1239">
        <f t="shared" si="93"/>
        <v>0</v>
      </c>
      <c r="W1239">
        <f t="shared" si="93"/>
        <v>0</v>
      </c>
      <c r="X1239">
        <f t="shared" si="93"/>
        <v>0</v>
      </c>
      <c r="Y1239">
        <f t="shared" si="93"/>
        <v>0</v>
      </c>
      <c r="Z1239">
        <f t="shared" si="93"/>
        <v>0</v>
      </c>
      <c r="AA1239">
        <f t="shared" si="93"/>
        <v>0</v>
      </c>
      <c r="AB1239">
        <f t="shared" si="93"/>
        <v>0</v>
      </c>
      <c r="AC1239">
        <f t="shared" si="93"/>
        <v>0</v>
      </c>
    </row>
    <row r="1240" spans="1:29" x14ac:dyDescent="0.35">
      <c r="A1240">
        <v>1238</v>
      </c>
      <c r="B1240" s="1">
        <v>1.18428E+18</v>
      </c>
      <c r="C1240" t="s">
        <v>4003</v>
      </c>
      <c r="D1240" s="3">
        <v>0</v>
      </c>
      <c r="E1240" s="3">
        <v>0</v>
      </c>
      <c r="F1240" t="s">
        <v>38</v>
      </c>
      <c r="G1240" t="str">
        <f t="shared" si="90"/>
        <v>Strong Rational</v>
      </c>
      <c r="H1240" t="s">
        <v>953</v>
      </c>
      <c r="J1240" t="s">
        <v>4004</v>
      </c>
      <c r="K1240" s="1">
        <v>1.10162E+18</v>
      </c>
      <c r="L1240" t="s">
        <v>3952</v>
      </c>
      <c r="M1240" t="s">
        <v>4005</v>
      </c>
      <c r="N1240" t="s">
        <v>18</v>
      </c>
      <c r="O1240" t="s">
        <v>4006</v>
      </c>
      <c r="P1240" t="s">
        <v>27</v>
      </c>
      <c r="R1240" t="str">
        <f t="shared" si="91"/>
        <v>Neutral</v>
      </c>
      <c r="S1240">
        <f t="shared" si="93"/>
        <v>0</v>
      </c>
      <c r="T1240">
        <f t="shared" si="93"/>
        <v>0</v>
      </c>
      <c r="U1240">
        <f t="shared" si="93"/>
        <v>0</v>
      </c>
      <c r="V1240">
        <f t="shared" si="93"/>
        <v>0</v>
      </c>
      <c r="W1240">
        <f t="shared" si="93"/>
        <v>0</v>
      </c>
      <c r="X1240">
        <f t="shared" si="93"/>
        <v>0</v>
      </c>
      <c r="Y1240">
        <f t="shared" si="93"/>
        <v>0</v>
      </c>
      <c r="Z1240">
        <f t="shared" si="93"/>
        <v>0</v>
      </c>
      <c r="AA1240">
        <f t="shared" si="93"/>
        <v>0</v>
      </c>
      <c r="AB1240">
        <f t="shared" si="93"/>
        <v>0</v>
      </c>
      <c r="AC1240">
        <f t="shared" si="93"/>
        <v>0</v>
      </c>
    </row>
    <row r="1241" spans="1:29" x14ac:dyDescent="0.35">
      <c r="A1241">
        <v>1239</v>
      </c>
      <c r="B1241" s="1">
        <v>1.18427E+18</v>
      </c>
      <c r="C1241" t="s">
        <v>4007</v>
      </c>
      <c r="D1241" s="3">
        <v>1</v>
      </c>
      <c r="E1241" s="3">
        <v>1</v>
      </c>
      <c r="F1241" t="s">
        <v>14</v>
      </c>
      <c r="G1241" t="str">
        <f t="shared" si="90"/>
        <v>Strong Emotional</v>
      </c>
      <c r="H1241" t="s">
        <v>4008</v>
      </c>
      <c r="J1241" t="s">
        <v>4009</v>
      </c>
      <c r="K1241">
        <v>1935833262</v>
      </c>
      <c r="L1241" t="s">
        <v>3952</v>
      </c>
      <c r="M1241" t="s">
        <v>4010</v>
      </c>
      <c r="N1241" t="s">
        <v>18</v>
      </c>
      <c r="O1241" t="s">
        <v>4011</v>
      </c>
      <c r="P1241" t="s">
        <v>27</v>
      </c>
      <c r="R1241" t="str">
        <f t="shared" si="91"/>
        <v>Very Good</v>
      </c>
      <c r="S1241">
        <f t="shared" si="93"/>
        <v>0</v>
      </c>
      <c r="T1241">
        <f t="shared" si="93"/>
        <v>0</v>
      </c>
      <c r="U1241">
        <f t="shared" si="93"/>
        <v>0</v>
      </c>
      <c r="V1241">
        <f t="shared" si="93"/>
        <v>0</v>
      </c>
      <c r="W1241">
        <f t="shared" si="93"/>
        <v>0</v>
      </c>
      <c r="X1241">
        <f t="shared" si="93"/>
        <v>0</v>
      </c>
      <c r="Y1241">
        <f t="shared" si="93"/>
        <v>0</v>
      </c>
      <c r="Z1241">
        <f t="shared" si="93"/>
        <v>0</v>
      </c>
      <c r="AA1241">
        <f t="shared" si="93"/>
        <v>0</v>
      </c>
      <c r="AB1241">
        <f t="shared" si="93"/>
        <v>0</v>
      </c>
      <c r="AC1241">
        <f t="shared" si="93"/>
        <v>0</v>
      </c>
    </row>
    <row r="1242" spans="1:29" x14ac:dyDescent="0.35">
      <c r="A1242">
        <v>1240</v>
      </c>
      <c r="B1242" s="1">
        <v>1.18427E+18</v>
      </c>
      <c r="C1242" t="s">
        <v>4012</v>
      </c>
      <c r="D1242" s="3">
        <v>0</v>
      </c>
      <c r="E1242" s="3">
        <v>0</v>
      </c>
      <c r="F1242" t="s">
        <v>38</v>
      </c>
      <c r="G1242" t="str">
        <f t="shared" si="90"/>
        <v>Strong Rational</v>
      </c>
      <c r="H1242" t="s">
        <v>629</v>
      </c>
      <c r="J1242" t="s">
        <v>4013</v>
      </c>
      <c r="K1242" s="1">
        <v>9.36318E+17</v>
      </c>
      <c r="L1242" t="s">
        <v>3952</v>
      </c>
      <c r="M1242" t="s">
        <v>4014</v>
      </c>
      <c r="N1242" t="s">
        <v>18</v>
      </c>
      <c r="O1242" t="s">
        <v>4015</v>
      </c>
      <c r="P1242" t="s">
        <v>27</v>
      </c>
      <c r="R1242" t="str">
        <f t="shared" si="91"/>
        <v>Neutral</v>
      </c>
      <c r="S1242">
        <f t="shared" si="93"/>
        <v>0</v>
      </c>
      <c r="T1242">
        <f t="shared" si="93"/>
        <v>0</v>
      </c>
      <c r="U1242">
        <f t="shared" si="93"/>
        <v>0</v>
      </c>
      <c r="V1242">
        <f t="shared" si="93"/>
        <v>0</v>
      </c>
      <c r="W1242">
        <f t="shared" si="93"/>
        <v>0</v>
      </c>
      <c r="X1242">
        <f t="shared" si="93"/>
        <v>0</v>
      </c>
      <c r="Y1242">
        <f t="shared" si="93"/>
        <v>0</v>
      </c>
      <c r="Z1242">
        <f t="shared" si="93"/>
        <v>0</v>
      </c>
      <c r="AA1242">
        <f t="shared" si="93"/>
        <v>0</v>
      </c>
      <c r="AB1242">
        <f t="shared" si="93"/>
        <v>0</v>
      </c>
      <c r="AC1242">
        <f t="shared" si="93"/>
        <v>0</v>
      </c>
    </row>
    <row r="1243" spans="1:29" x14ac:dyDescent="0.35">
      <c r="A1243">
        <v>1241</v>
      </c>
      <c r="B1243" s="1">
        <v>1.18427E+18</v>
      </c>
      <c r="C1243" t="s">
        <v>4016</v>
      </c>
      <c r="D1243" s="3">
        <v>0</v>
      </c>
      <c r="E1243" s="3">
        <v>0</v>
      </c>
      <c r="F1243" t="s">
        <v>38</v>
      </c>
      <c r="G1243" t="str">
        <f t="shared" si="90"/>
        <v>Strong Rational</v>
      </c>
      <c r="H1243" t="s">
        <v>4017</v>
      </c>
      <c r="J1243" t="s">
        <v>128</v>
      </c>
      <c r="K1243">
        <v>472034589</v>
      </c>
      <c r="L1243" t="s">
        <v>3952</v>
      </c>
      <c r="M1243" t="s">
        <v>4018</v>
      </c>
      <c r="N1243" t="s">
        <v>18</v>
      </c>
      <c r="O1243" t="s">
        <v>131</v>
      </c>
      <c r="P1243" t="s">
        <v>132</v>
      </c>
      <c r="R1243">
        <f t="shared" si="91"/>
        <v>0</v>
      </c>
      <c r="S1243" t="str">
        <f t="shared" si="93"/>
        <v>Neutral</v>
      </c>
      <c r="T1243">
        <f t="shared" si="93"/>
        <v>0</v>
      </c>
      <c r="U1243">
        <f t="shared" si="93"/>
        <v>0</v>
      </c>
      <c r="V1243">
        <f t="shared" si="93"/>
        <v>0</v>
      </c>
      <c r="W1243">
        <f t="shared" si="93"/>
        <v>0</v>
      </c>
      <c r="X1243">
        <f t="shared" si="93"/>
        <v>0</v>
      </c>
      <c r="Y1243">
        <f t="shared" si="93"/>
        <v>0</v>
      </c>
      <c r="Z1243">
        <f t="shared" si="93"/>
        <v>0</v>
      </c>
      <c r="AA1243">
        <f t="shared" si="93"/>
        <v>0</v>
      </c>
      <c r="AB1243">
        <f t="shared" si="93"/>
        <v>0</v>
      </c>
      <c r="AC1243">
        <f t="shared" si="93"/>
        <v>0</v>
      </c>
    </row>
    <row r="1244" spans="1:29" x14ac:dyDescent="0.35">
      <c r="A1244">
        <v>1242</v>
      </c>
      <c r="B1244" s="1">
        <v>1.18274E+18</v>
      </c>
      <c r="C1244" t="s">
        <v>4019</v>
      </c>
      <c r="D1244" s="3">
        <v>0.7</v>
      </c>
      <c r="E1244" s="3">
        <v>0.6</v>
      </c>
      <c r="F1244" t="s">
        <v>14</v>
      </c>
      <c r="G1244" t="str">
        <f t="shared" si="90"/>
        <v>Emotional</v>
      </c>
      <c r="H1244" t="s">
        <v>4020</v>
      </c>
      <c r="J1244" t="s">
        <v>4021</v>
      </c>
      <c r="K1244">
        <v>19349090</v>
      </c>
      <c r="L1244" t="s">
        <v>3952</v>
      </c>
      <c r="M1244" t="s">
        <v>4022</v>
      </c>
      <c r="N1244" t="s">
        <v>18</v>
      </c>
      <c r="O1244" t="s">
        <v>4023</v>
      </c>
      <c r="P1244" t="s">
        <v>132</v>
      </c>
      <c r="R1244">
        <f t="shared" si="91"/>
        <v>0</v>
      </c>
      <c r="S1244" t="str">
        <f t="shared" si="93"/>
        <v>Very Good</v>
      </c>
      <c r="T1244">
        <f t="shared" si="93"/>
        <v>0</v>
      </c>
      <c r="U1244">
        <f t="shared" si="93"/>
        <v>0</v>
      </c>
      <c r="V1244">
        <f t="shared" si="93"/>
        <v>0</v>
      </c>
      <c r="W1244">
        <f t="shared" si="93"/>
        <v>0</v>
      </c>
      <c r="X1244">
        <f t="shared" si="93"/>
        <v>0</v>
      </c>
      <c r="Y1244">
        <f t="shared" si="93"/>
        <v>0</v>
      </c>
      <c r="Z1244">
        <f t="shared" si="93"/>
        <v>0</v>
      </c>
      <c r="AA1244">
        <f t="shared" si="93"/>
        <v>0</v>
      </c>
      <c r="AB1244">
        <f t="shared" si="93"/>
        <v>0</v>
      </c>
      <c r="AC1244">
        <f t="shared" si="93"/>
        <v>0</v>
      </c>
    </row>
    <row r="1245" spans="1:29" ht="188.5" x14ac:dyDescent="0.35">
      <c r="A1245">
        <v>1243</v>
      </c>
      <c r="B1245" s="1">
        <v>1.18238E+18</v>
      </c>
      <c r="C1245" s="2" t="s">
        <v>4024</v>
      </c>
      <c r="D1245" s="3">
        <v>0.8</v>
      </c>
      <c r="E1245" s="3">
        <v>1</v>
      </c>
      <c r="F1245" t="s">
        <v>14</v>
      </c>
      <c r="G1245" t="str">
        <f t="shared" si="90"/>
        <v>Strong Emotional</v>
      </c>
      <c r="H1245" t="s">
        <v>4025</v>
      </c>
      <c r="K1245">
        <v>18124790</v>
      </c>
      <c r="L1245" t="s">
        <v>3952</v>
      </c>
      <c r="M1245" t="s">
        <v>4026</v>
      </c>
      <c r="N1245" t="s">
        <v>18</v>
      </c>
      <c r="O1245" t="s">
        <v>4027</v>
      </c>
      <c r="P1245" t="s">
        <v>132</v>
      </c>
      <c r="R1245">
        <f t="shared" si="91"/>
        <v>0</v>
      </c>
      <c r="S1245" t="str">
        <f t="shared" si="93"/>
        <v>Very Good</v>
      </c>
      <c r="T1245">
        <f t="shared" si="93"/>
        <v>0</v>
      </c>
      <c r="U1245">
        <f t="shared" si="93"/>
        <v>0</v>
      </c>
      <c r="V1245">
        <f t="shared" si="93"/>
        <v>0</v>
      </c>
      <c r="W1245">
        <f t="shared" si="93"/>
        <v>0</v>
      </c>
      <c r="X1245">
        <f t="shared" si="93"/>
        <v>0</v>
      </c>
      <c r="Y1245">
        <f t="shared" si="93"/>
        <v>0</v>
      </c>
      <c r="Z1245">
        <f t="shared" si="93"/>
        <v>0</v>
      </c>
      <c r="AA1245">
        <f t="shared" si="93"/>
        <v>0</v>
      </c>
      <c r="AB1245">
        <f t="shared" si="93"/>
        <v>0</v>
      </c>
      <c r="AC1245">
        <f t="shared" si="93"/>
        <v>0</v>
      </c>
    </row>
    <row r="1246" spans="1:29" x14ac:dyDescent="0.35">
      <c r="A1246">
        <v>1244</v>
      </c>
      <c r="B1246" s="1">
        <v>1.18429E+18</v>
      </c>
      <c r="C1246" t="s">
        <v>4028</v>
      </c>
      <c r="D1246" s="3">
        <v>0</v>
      </c>
      <c r="E1246" s="3">
        <v>0</v>
      </c>
      <c r="F1246" t="s">
        <v>38</v>
      </c>
      <c r="G1246" t="str">
        <f t="shared" si="90"/>
        <v>Strong Rational</v>
      </c>
      <c r="H1246" t="s">
        <v>241</v>
      </c>
      <c r="J1246" t="s">
        <v>4029</v>
      </c>
      <c r="K1246">
        <v>18032810</v>
      </c>
      <c r="L1246" t="s">
        <v>3952</v>
      </c>
      <c r="M1246" t="s">
        <v>4030</v>
      </c>
      <c r="N1246" t="s">
        <v>18</v>
      </c>
      <c r="O1246" t="s">
        <v>4031</v>
      </c>
      <c r="P1246" t="s">
        <v>36</v>
      </c>
      <c r="R1246">
        <f t="shared" si="91"/>
        <v>0</v>
      </c>
      <c r="S1246">
        <f t="shared" si="93"/>
        <v>0</v>
      </c>
      <c r="T1246" t="str">
        <f t="shared" si="93"/>
        <v>Neutral</v>
      </c>
      <c r="U1246">
        <f t="shared" si="93"/>
        <v>0</v>
      </c>
      <c r="V1246">
        <f t="shared" si="93"/>
        <v>0</v>
      </c>
      <c r="W1246">
        <f t="shared" si="93"/>
        <v>0</v>
      </c>
      <c r="X1246">
        <f t="shared" si="93"/>
        <v>0</v>
      </c>
      <c r="Y1246">
        <f t="shared" si="93"/>
        <v>0</v>
      </c>
      <c r="Z1246">
        <f t="shared" si="93"/>
        <v>0</v>
      </c>
      <c r="AA1246">
        <f t="shared" si="93"/>
        <v>0</v>
      </c>
      <c r="AB1246">
        <f t="shared" si="93"/>
        <v>0</v>
      </c>
      <c r="AC1246">
        <f t="shared" si="93"/>
        <v>0</v>
      </c>
    </row>
    <row r="1247" spans="1:29" x14ac:dyDescent="0.35">
      <c r="A1247">
        <v>1245</v>
      </c>
      <c r="B1247" s="1">
        <v>1.18429E+18</v>
      </c>
      <c r="C1247" t="s">
        <v>4032</v>
      </c>
      <c r="D1247" s="3">
        <v>-0.5</v>
      </c>
      <c r="E1247" s="3">
        <v>1</v>
      </c>
      <c r="F1247" t="s">
        <v>69</v>
      </c>
      <c r="G1247" t="str">
        <f t="shared" si="90"/>
        <v>Strong Emotional</v>
      </c>
      <c r="H1247" t="s">
        <v>4033</v>
      </c>
      <c r="J1247" t="s">
        <v>4030</v>
      </c>
      <c r="K1247">
        <v>18032810</v>
      </c>
      <c r="L1247" t="s">
        <v>3952</v>
      </c>
      <c r="M1247" t="s">
        <v>4030</v>
      </c>
      <c r="N1247" t="s">
        <v>18</v>
      </c>
      <c r="O1247" t="s">
        <v>4031</v>
      </c>
      <c r="P1247" t="s">
        <v>36</v>
      </c>
      <c r="R1247">
        <f t="shared" si="91"/>
        <v>0</v>
      </c>
      <c r="S1247">
        <f t="shared" si="93"/>
        <v>0</v>
      </c>
      <c r="T1247" t="str">
        <f t="shared" si="93"/>
        <v>Very Poor</v>
      </c>
      <c r="U1247">
        <f t="shared" si="93"/>
        <v>0</v>
      </c>
      <c r="V1247">
        <f t="shared" si="93"/>
        <v>0</v>
      </c>
      <c r="W1247">
        <f t="shared" si="93"/>
        <v>0</v>
      </c>
      <c r="X1247">
        <f t="shared" si="93"/>
        <v>0</v>
      </c>
      <c r="Y1247">
        <f t="shared" si="93"/>
        <v>0</v>
      </c>
      <c r="Z1247">
        <f t="shared" si="93"/>
        <v>0</v>
      </c>
      <c r="AA1247">
        <f t="shared" si="93"/>
        <v>0</v>
      </c>
      <c r="AB1247">
        <f t="shared" si="93"/>
        <v>0</v>
      </c>
      <c r="AC1247">
        <f t="shared" si="93"/>
        <v>0</v>
      </c>
    </row>
    <row r="1248" spans="1:29" x14ac:dyDescent="0.35">
      <c r="A1248">
        <v>1246</v>
      </c>
      <c r="B1248" s="1">
        <v>1.18429E+18</v>
      </c>
      <c r="C1248" t="s">
        <v>4034</v>
      </c>
      <c r="D1248" s="3">
        <v>0.7</v>
      </c>
      <c r="E1248" s="3">
        <v>0.6</v>
      </c>
      <c r="F1248" t="s">
        <v>14</v>
      </c>
      <c r="G1248" t="str">
        <f t="shared" si="90"/>
        <v>Emotional</v>
      </c>
      <c r="H1248" t="s">
        <v>681</v>
      </c>
      <c r="J1248" t="s">
        <v>4035</v>
      </c>
      <c r="K1248" s="1">
        <v>8.7153E+17</v>
      </c>
      <c r="L1248" t="s">
        <v>3952</v>
      </c>
      <c r="M1248" t="s">
        <v>4036</v>
      </c>
      <c r="N1248" t="s">
        <v>18</v>
      </c>
      <c r="O1248" t="s">
        <v>4037</v>
      </c>
      <c r="P1248" t="s">
        <v>36</v>
      </c>
      <c r="R1248">
        <f t="shared" si="91"/>
        <v>0</v>
      </c>
      <c r="S1248">
        <f t="shared" si="93"/>
        <v>0</v>
      </c>
      <c r="T1248" t="str">
        <f t="shared" si="93"/>
        <v>Very Good</v>
      </c>
      <c r="U1248">
        <f t="shared" si="93"/>
        <v>0</v>
      </c>
      <c r="V1248">
        <f t="shared" si="93"/>
        <v>0</v>
      </c>
      <c r="W1248">
        <f t="shared" si="93"/>
        <v>0</v>
      </c>
      <c r="X1248">
        <f t="shared" si="93"/>
        <v>0</v>
      </c>
      <c r="Y1248">
        <f t="shared" si="93"/>
        <v>0</v>
      </c>
      <c r="Z1248">
        <f t="shared" si="93"/>
        <v>0</v>
      </c>
      <c r="AA1248">
        <f t="shared" si="93"/>
        <v>0</v>
      </c>
      <c r="AB1248">
        <f t="shared" si="93"/>
        <v>0</v>
      </c>
      <c r="AC1248">
        <f t="shared" si="93"/>
        <v>0</v>
      </c>
    </row>
    <row r="1249" spans="1:29" x14ac:dyDescent="0.35">
      <c r="A1249">
        <v>1247</v>
      </c>
      <c r="B1249" s="1">
        <v>1.18427E+18</v>
      </c>
      <c r="C1249" t="s">
        <v>4038</v>
      </c>
      <c r="D1249" s="3">
        <v>0</v>
      </c>
      <c r="E1249" s="3">
        <v>0</v>
      </c>
      <c r="F1249" t="s">
        <v>38</v>
      </c>
      <c r="G1249" t="str">
        <f t="shared" si="90"/>
        <v>Strong Rational</v>
      </c>
      <c r="H1249" t="s">
        <v>3756</v>
      </c>
      <c r="J1249" t="s">
        <v>33</v>
      </c>
      <c r="K1249">
        <v>23267462</v>
      </c>
      <c r="L1249" t="s">
        <v>3952</v>
      </c>
      <c r="M1249" t="s">
        <v>4039</v>
      </c>
      <c r="N1249" t="s">
        <v>4040</v>
      </c>
      <c r="O1249" t="s">
        <v>35</v>
      </c>
      <c r="P1249" t="s">
        <v>36</v>
      </c>
      <c r="R1249">
        <f t="shared" si="91"/>
        <v>0</v>
      </c>
      <c r="S1249">
        <f t="shared" si="93"/>
        <v>0</v>
      </c>
      <c r="T1249" t="str">
        <f t="shared" si="93"/>
        <v>Neutral</v>
      </c>
      <c r="U1249">
        <f t="shared" si="93"/>
        <v>0</v>
      </c>
      <c r="V1249">
        <f t="shared" si="93"/>
        <v>0</v>
      </c>
      <c r="W1249">
        <f t="shared" si="93"/>
        <v>0</v>
      </c>
      <c r="X1249">
        <f t="shared" si="93"/>
        <v>0</v>
      </c>
      <c r="Y1249">
        <f t="shared" si="93"/>
        <v>0</v>
      </c>
      <c r="Z1249">
        <f t="shared" si="93"/>
        <v>0</v>
      </c>
      <c r="AA1249">
        <f t="shared" si="93"/>
        <v>0</v>
      </c>
      <c r="AB1249">
        <f t="shared" si="93"/>
        <v>0</v>
      </c>
      <c r="AC1249">
        <f t="shared" si="93"/>
        <v>0</v>
      </c>
    </row>
    <row r="1250" spans="1:29" x14ac:dyDescent="0.35">
      <c r="A1250">
        <v>1248</v>
      </c>
      <c r="B1250" s="1">
        <v>1.18426E+18</v>
      </c>
      <c r="C1250" t="s">
        <v>4041</v>
      </c>
      <c r="D1250" s="3">
        <v>-4.3749999999999997E-2</v>
      </c>
      <c r="E1250" s="3">
        <v>0.55000000000000004</v>
      </c>
      <c r="F1250" t="s">
        <v>69</v>
      </c>
      <c r="G1250" t="str">
        <f t="shared" si="90"/>
        <v>Emotional</v>
      </c>
      <c r="H1250" t="s">
        <v>4042</v>
      </c>
      <c r="J1250" t="s">
        <v>931</v>
      </c>
      <c r="K1250">
        <v>2740979565</v>
      </c>
      <c r="L1250" t="s">
        <v>3952</v>
      </c>
      <c r="M1250" t="s">
        <v>4043</v>
      </c>
      <c r="N1250" t="s">
        <v>4044</v>
      </c>
      <c r="O1250" t="s">
        <v>933</v>
      </c>
      <c r="P1250" t="s">
        <v>36</v>
      </c>
      <c r="R1250">
        <f t="shared" si="91"/>
        <v>0</v>
      </c>
      <c r="S1250">
        <f t="shared" si="93"/>
        <v>0</v>
      </c>
      <c r="T1250" t="str">
        <f t="shared" si="93"/>
        <v>Somewhat Poor</v>
      </c>
      <c r="U1250">
        <f t="shared" si="93"/>
        <v>0</v>
      </c>
      <c r="V1250">
        <f t="shared" si="93"/>
        <v>0</v>
      </c>
      <c r="W1250">
        <f t="shared" si="93"/>
        <v>0</v>
      </c>
      <c r="X1250">
        <f t="shared" si="93"/>
        <v>0</v>
      </c>
      <c r="Y1250">
        <f t="shared" si="93"/>
        <v>0</v>
      </c>
      <c r="Z1250">
        <f t="shared" si="93"/>
        <v>0</v>
      </c>
      <c r="AA1250">
        <f t="shared" si="93"/>
        <v>0</v>
      </c>
      <c r="AB1250">
        <f t="shared" si="93"/>
        <v>0</v>
      </c>
      <c r="AC1250">
        <f t="shared" si="93"/>
        <v>0</v>
      </c>
    </row>
    <row r="1251" spans="1:29" x14ac:dyDescent="0.35">
      <c r="A1251">
        <v>1249</v>
      </c>
      <c r="B1251" s="1">
        <v>1.18428E+18</v>
      </c>
      <c r="C1251" t="s">
        <v>4045</v>
      </c>
      <c r="D1251" s="3">
        <v>0.8</v>
      </c>
      <c r="E1251" s="3">
        <v>0.4</v>
      </c>
      <c r="F1251" t="s">
        <v>14</v>
      </c>
      <c r="G1251" t="str">
        <f t="shared" si="90"/>
        <v>Rational</v>
      </c>
      <c r="H1251" t="s">
        <v>1899</v>
      </c>
      <c r="J1251" t="s">
        <v>33</v>
      </c>
      <c r="K1251">
        <v>31156881</v>
      </c>
      <c r="L1251" t="s">
        <v>3952</v>
      </c>
      <c r="M1251" t="s">
        <v>4046</v>
      </c>
      <c r="N1251" t="s">
        <v>18</v>
      </c>
      <c r="O1251" t="s">
        <v>35</v>
      </c>
      <c r="P1251" t="s">
        <v>36</v>
      </c>
      <c r="R1251">
        <f t="shared" si="91"/>
        <v>0</v>
      </c>
      <c r="S1251">
        <f t="shared" si="93"/>
        <v>0</v>
      </c>
      <c r="T1251" t="str">
        <f t="shared" si="93"/>
        <v>Very Good</v>
      </c>
      <c r="U1251">
        <f t="shared" si="93"/>
        <v>0</v>
      </c>
      <c r="V1251">
        <f t="shared" si="93"/>
        <v>0</v>
      </c>
      <c r="W1251">
        <f t="shared" si="93"/>
        <v>0</v>
      </c>
      <c r="X1251">
        <f t="shared" si="93"/>
        <v>0</v>
      </c>
      <c r="Y1251">
        <f t="shared" si="93"/>
        <v>0</v>
      </c>
      <c r="Z1251">
        <f t="shared" si="93"/>
        <v>0</v>
      </c>
      <c r="AA1251">
        <f t="shared" si="93"/>
        <v>0</v>
      </c>
      <c r="AB1251">
        <f t="shared" si="93"/>
        <v>0</v>
      </c>
      <c r="AC1251">
        <f t="shared" si="93"/>
        <v>0</v>
      </c>
    </row>
    <row r="1252" spans="1:29" x14ac:dyDescent="0.35">
      <c r="A1252">
        <v>1250</v>
      </c>
      <c r="B1252" s="1">
        <v>1.18428E+18</v>
      </c>
      <c r="C1252" t="s">
        <v>4047</v>
      </c>
      <c r="D1252" s="3">
        <v>0.21666666666666601</v>
      </c>
      <c r="E1252" s="3">
        <v>0.36666666666666597</v>
      </c>
      <c r="F1252" t="s">
        <v>14</v>
      </c>
      <c r="G1252" t="str">
        <f t="shared" si="90"/>
        <v>Rational</v>
      </c>
      <c r="H1252" t="s">
        <v>3530</v>
      </c>
      <c r="J1252" t="s">
        <v>33</v>
      </c>
      <c r="K1252" s="1">
        <v>9.3859E+17</v>
      </c>
      <c r="L1252" t="s">
        <v>3952</v>
      </c>
      <c r="M1252" t="s">
        <v>4048</v>
      </c>
      <c r="N1252" t="s">
        <v>18</v>
      </c>
      <c r="O1252" t="s">
        <v>35</v>
      </c>
      <c r="P1252" t="s">
        <v>36</v>
      </c>
      <c r="R1252">
        <f t="shared" si="91"/>
        <v>0</v>
      </c>
      <c r="S1252">
        <f t="shared" si="93"/>
        <v>0</v>
      </c>
      <c r="T1252" t="str">
        <f t="shared" si="93"/>
        <v>Somewhat Good</v>
      </c>
      <c r="U1252">
        <f t="shared" si="93"/>
        <v>0</v>
      </c>
      <c r="V1252">
        <f t="shared" si="93"/>
        <v>0</v>
      </c>
      <c r="W1252">
        <f t="shared" si="93"/>
        <v>0</v>
      </c>
      <c r="X1252">
        <f t="shared" si="93"/>
        <v>0</v>
      </c>
      <c r="Y1252">
        <f t="shared" si="93"/>
        <v>0</v>
      </c>
      <c r="Z1252">
        <f t="shared" si="93"/>
        <v>0</v>
      </c>
      <c r="AA1252">
        <f t="shared" si="93"/>
        <v>0</v>
      </c>
      <c r="AB1252">
        <f t="shared" si="93"/>
        <v>0</v>
      </c>
      <c r="AC1252">
        <f t="shared" si="93"/>
        <v>0</v>
      </c>
    </row>
    <row r="1253" spans="1:29" x14ac:dyDescent="0.35">
      <c r="A1253">
        <v>1251</v>
      </c>
      <c r="B1253" s="1">
        <v>1.18427E+18</v>
      </c>
      <c r="C1253" t="s">
        <v>4049</v>
      </c>
      <c r="D1253" s="3">
        <v>0.2</v>
      </c>
      <c r="E1253" s="3">
        <v>0.3</v>
      </c>
      <c r="F1253" t="s">
        <v>14</v>
      </c>
      <c r="G1253" t="str">
        <f t="shared" si="90"/>
        <v>Rational</v>
      </c>
      <c r="H1253" t="s">
        <v>4050</v>
      </c>
      <c r="K1253">
        <v>10796562</v>
      </c>
      <c r="L1253" t="s">
        <v>3952</v>
      </c>
      <c r="M1253" t="s">
        <v>4051</v>
      </c>
      <c r="N1253" t="s">
        <v>18</v>
      </c>
      <c r="O1253" t="s">
        <v>4052</v>
      </c>
      <c r="P1253" t="s">
        <v>36</v>
      </c>
      <c r="R1253">
        <f t="shared" si="91"/>
        <v>0</v>
      </c>
      <c r="S1253">
        <f t="shared" si="93"/>
        <v>0</v>
      </c>
      <c r="T1253" t="str">
        <f t="shared" si="93"/>
        <v>Somewhat Good</v>
      </c>
      <c r="U1253">
        <f t="shared" si="93"/>
        <v>0</v>
      </c>
      <c r="V1253">
        <f t="shared" si="93"/>
        <v>0</v>
      </c>
      <c r="W1253">
        <f t="shared" si="93"/>
        <v>0</v>
      </c>
      <c r="X1253">
        <f t="shared" si="93"/>
        <v>0</v>
      </c>
      <c r="Y1253">
        <f t="shared" si="93"/>
        <v>0</v>
      </c>
      <c r="Z1253">
        <f t="shared" si="93"/>
        <v>0</v>
      </c>
      <c r="AA1253">
        <f t="shared" si="93"/>
        <v>0</v>
      </c>
      <c r="AB1253">
        <f t="shared" si="93"/>
        <v>0</v>
      </c>
      <c r="AC1253">
        <f t="shared" si="93"/>
        <v>0</v>
      </c>
    </row>
    <row r="1254" spans="1:29" x14ac:dyDescent="0.35">
      <c r="A1254">
        <v>1252</v>
      </c>
      <c r="B1254" s="1">
        <v>1.18428E+18</v>
      </c>
      <c r="C1254" t="s">
        <v>4053</v>
      </c>
      <c r="D1254" s="3">
        <v>0</v>
      </c>
      <c r="E1254" s="3">
        <v>0</v>
      </c>
      <c r="F1254" t="s">
        <v>38</v>
      </c>
      <c r="G1254" t="str">
        <f t="shared" ref="G1254:G1317" si="94">IF((AND(E1254 &gt;= 0.26,E1254 &lt;=0.5)),"Rational",IF((AND(E1254 &gt; 0.5,E1254 &lt; 0.75)),"Emotional",IF((AND(E1254 &gt;= 0.75,E1254 &lt;=1)),"Strong Emotional", "Strong Rational")))</f>
        <v>Strong Rational</v>
      </c>
      <c r="H1254" t="s">
        <v>4054</v>
      </c>
      <c r="K1254">
        <v>467330439</v>
      </c>
      <c r="L1254" t="s">
        <v>3952</v>
      </c>
      <c r="M1254" t="s">
        <v>4055</v>
      </c>
      <c r="N1254" t="s">
        <v>18</v>
      </c>
      <c r="O1254" t="s">
        <v>4056</v>
      </c>
      <c r="P1254" t="s">
        <v>36</v>
      </c>
      <c r="R1254">
        <f t="shared" si="91"/>
        <v>0</v>
      </c>
      <c r="S1254">
        <f t="shared" si="93"/>
        <v>0</v>
      </c>
      <c r="T1254" t="str">
        <f t="shared" si="93"/>
        <v>Neutral</v>
      </c>
      <c r="U1254">
        <f t="shared" si="93"/>
        <v>0</v>
      </c>
      <c r="V1254">
        <f t="shared" si="93"/>
        <v>0</v>
      </c>
      <c r="W1254">
        <f t="shared" si="93"/>
        <v>0</v>
      </c>
      <c r="X1254">
        <f t="shared" si="93"/>
        <v>0</v>
      </c>
      <c r="Y1254">
        <f t="shared" si="93"/>
        <v>0</v>
      </c>
      <c r="Z1254">
        <f t="shared" si="93"/>
        <v>0</v>
      </c>
      <c r="AA1254">
        <f t="shared" si="93"/>
        <v>0</v>
      </c>
      <c r="AB1254">
        <f t="shared" si="93"/>
        <v>0</v>
      </c>
      <c r="AC1254">
        <f t="shared" si="93"/>
        <v>0</v>
      </c>
    </row>
    <row r="1255" spans="1:29" x14ac:dyDescent="0.35">
      <c r="A1255">
        <v>1253</v>
      </c>
      <c r="B1255" s="1">
        <v>1.18427E+18</v>
      </c>
      <c r="C1255" t="s">
        <v>4057</v>
      </c>
      <c r="D1255" s="3">
        <v>0</v>
      </c>
      <c r="E1255" s="3">
        <v>0</v>
      </c>
      <c r="F1255" t="s">
        <v>38</v>
      </c>
      <c r="G1255" t="str">
        <f t="shared" si="94"/>
        <v>Strong Rational</v>
      </c>
      <c r="H1255" t="s">
        <v>4058</v>
      </c>
      <c r="J1255" t="s">
        <v>4059</v>
      </c>
      <c r="K1255">
        <v>2297838429</v>
      </c>
      <c r="L1255" t="s">
        <v>3952</v>
      </c>
      <c r="M1255" t="s">
        <v>4059</v>
      </c>
      <c r="N1255" t="s">
        <v>18</v>
      </c>
      <c r="O1255" t="s">
        <v>161</v>
      </c>
      <c r="P1255" t="s">
        <v>156</v>
      </c>
      <c r="R1255">
        <f t="shared" si="91"/>
        <v>0</v>
      </c>
      <c r="S1255">
        <f t="shared" si="93"/>
        <v>0</v>
      </c>
      <c r="T1255">
        <f t="shared" si="93"/>
        <v>0</v>
      </c>
      <c r="U1255" t="str">
        <f t="shared" si="93"/>
        <v>Neutral</v>
      </c>
      <c r="V1255">
        <f t="shared" si="93"/>
        <v>0</v>
      </c>
      <c r="W1255">
        <f t="shared" si="93"/>
        <v>0</v>
      </c>
      <c r="X1255">
        <f t="shared" si="93"/>
        <v>0</v>
      </c>
      <c r="Y1255">
        <f t="shared" si="93"/>
        <v>0</v>
      </c>
      <c r="Z1255">
        <f t="shared" si="93"/>
        <v>0</v>
      </c>
      <c r="AA1255">
        <f t="shared" si="93"/>
        <v>0</v>
      </c>
      <c r="AB1255">
        <f t="shared" si="93"/>
        <v>0</v>
      </c>
      <c r="AC1255">
        <f t="shared" si="93"/>
        <v>0</v>
      </c>
    </row>
    <row r="1256" spans="1:29" x14ac:dyDescent="0.35">
      <c r="A1256">
        <v>1254</v>
      </c>
      <c r="B1256" s="1">
        <v>1.18427E+18</v>
      </c>
      <c r="C1256" t="s">
        <v>4060</v>
      </c>
      <c r="D1256" s="3">
        <v>0</v>
      </c>
      <c r="E1256" s="3">
        <v>0</v>
      </c>
      <c r="F1256" t="s">
        <v>38</v>
      </c>
      <c r="G1256" t="str">
        <f t="shared" si="94"/>
        <v>Strong Rational</v>
      </c>
      <c r="H1256" t="s">
        <v>4061</v>
      </c>
      <c r="J1256" t="s">
        <v>159</v>
      </c>
      <c r="K1256">
        <v>2297838429</v>
      </c>
      <c r="L1256" t="s">
        <v>3952</v>
      </c>
      <c r="M1256" t="s">
        <v>4059</v>
      </c>
      <c r="N1256" t="s">
        <v>18</v>
      </c>
      <c r="O1256" t="s">
        <v>161</v>
      </c>
      <c r="P1256" t="s">
        <v>156</v>
      </c>
      <c r="R1256">
        <f t="shared" si="91"/>
        <v>0</v>
      </c>
      <c r="S1256">
        <f t="shared" si="93"/>
        <v>0</v>
      </c>
      <c r="T1256">
        <f t="shared" si="93"/>
        <v>0</v>
      </c>
      <c r="U1256" t="str">
        <f t="shared" si="93"/>
        <v>Neutral</v>
      </c>
      <c r="V1256">
        <f t="shared" si="93"/>
        <v>0</v>
      </c>
      <c r="W1256">
        <f t="shared" si="93"/>
        <v>0</v>
      </c>
      <c r="X1256">
        <f t="shared" si="93"/>
        <v>0</v>
      </c>
      <c r="Y1256">
        <f t="shared" si="93"/>
        <v>0</v>
      </c>
      <c r="Z1256">
        <f t="shared" si="93"/>
        <v>0</v>
      </c>
      <c r="AA1256">
        <f t="shared" si="93"/>
        <v>0</v>
      </c>
      <c r="AB1256">
        <f t="shared" si="93"/>
        <v>0</v>
      </c>
      <c r="AC1256">
        <f t="shared" si="93"/>
        <v>0</v>
      </c>
    </row>
    <row r="1257" spans="1:29" ht="290" x14ac:dyDescent="0.35">
      <c r="A1257">
        <v>1255</v>
      </c>
      <c r="B1257" s="1">
        <v>1.18428E+18</v>
      </c>
      <c r="C1257" s="2" t="s">
        <v>4062</v>
      </c>
      <c r="D1257" s="3">
        <v>0.4</v>
      </c>
      <c r="E1257" s="3">
        <v>0.8</v>
      </c>
      <c r="F1257" t="s">
        <v>14</v>
      </c>
      <c r="G1257" t="str">
        <f t="shared" si="94"/>
        <v>Strong Emotional</v>
      </c>
      <c r="H1257" t="s">
        <v>4063</v>
      </c>
      <c r="J1257" t="s">
        <v>159</v>
      </c>
      <c r="K1257">
        <v>14146301</v>
      </c>
      <c r="L1257" t="s">
        <v>3952</v>
      </c>
      <c r="M1257" t="s">
        <v>4064</v>
      </c>
      <c r="N1257" t="s">
        <v>1758</v>
      </c>
      <c r="O1257" t="s">
        <v>161</v>
      </c>
      <c r="P1257" t="s">
        <v>156</v>
      </c>
      <c r="R1257">
        <f t="shared" si="91"/>
        <v>0</v>
      </c>
      <c r="S1257">
        <f t="shared" si="93"/>
        <v>0</v>
      </c>
      <c r="T1257">
        <f t="shared" si="93"/>
        <v>0</v>
      </c>
      <c r="U1257" t="str">
        <f t="shared" si="93"/>
        <v>Somewhat Good</v>
      </c>
      <c r="V1257">
        <f t="shared" si="93"/>
        <v>0</v>
      </c>
      <c r="W1257">
        <f t="shared" si="93"/>
        <v>0</v>
      </c>
      <c r="X1257">
        <f t="shared" si="93"/>
        <v>0</v>
      </c>
      <c r="Y1257">
        <f t="shared" si="93"/>
        <v>0</v>
      </c>
      <c r="Z1257">
        <f t="shared" si="93"/>
        <v>0</v>
      </c>
      <c r="AA1257">
        <f t="shared" si="93"/>
        <v>0</v>
      </c>
      <c r="AB1257">
        <f t="shared" si="93"/>
        <v>0</v>
      </c>
      <c r="AC1257">
        <f t="shared" si="93"/>
        <v>0</v>
      </c>
    </row>
    <row r="1258" spans="1:29" x14ac:dyDescent="0.35">
      <c r="A1258">
        <v>1256</v>
      </c>
      <c r="B1258" s="1">
        <v>1.18428E+18</v>
      </c>
      <c r="C1258" t="s">
        <v>4065</v>
      </c>
      <c r="D1258" s="3">
        <v>0</v>
      </c>
      <c r="E1258" s="3">
        <v>0</v>
      </c>
      <c r="F1258" t="s">
        <v>38</v>
      </c>
      <c r="G1258" t="str">
        <f t="shared" si="94"/>
        <v>Strong Rational</v>
      </c>
      <c r="H1258" t="s">
        <v>4066</v>
      </c>
      <c r="J1258" t="s">
        <v>4067</v>
      </c>
      <c r="K1258">
        <v>43693</v>
      </c>
      <c r="L1258" t="s">
        <v>3952</v>
      </c>
      <c r="M1258" t="s">
        <v>4068</v>
      </c>
      <c r="N1258" t="s">
        <v>18</v>
      </c>
      <c r="O1258" t="s">
        <v>4069</v>
      </c>
      <c r="P1258" t="s">
        <v>156</v>
      </c>
      <c r="R1258">
        <f t="shared" si="91"/>
        <v>0</v>
      </c>
      <c r="S1258">
        <f t="shared" si="93"/>
        <v>0</v>
      </c>
      <c r="T1258">
        <f t="shared" si="93"/>
        <v>0</v>
      </c>
      <c r="U1258" t="str">
        <f t="shared" si="93"/>
        <v>Neutral</v>
      </c>
      <c r="V1258">
        <f t="shared" si="93"/>
        <v>0</v>
      </c>
      <c r="W1258">
        <f t="shared" si="93"/>
        <v>0</v>
      </c>
      <c r="X1258">
        <f t="shared" si="93"/>
        <v>0</v>
      </c>
      <c r="Y1258">
        <f t="shared" si="93"/>
        <v>0</v>
      </c>
      <c r="Z1258">
        <f t="shared" si="93"/>
        <v>0</v>
      </c>
      <c r="AA1258">
        <f t="shared" si="93"/>
        <v>0</v>
      </c>
      <c r="AB1258">
        <f t="shared" si="93"/>
        <v>0</v>
      </c>
      <c r="AC1258">
        <f t="shared" si="93"/>
        <v>0</v>
      </c>
    </row>
    <row r="1259" spans="1:29" x14ac:dyDescent="0.35">
      <c r="A1259">
        <v>1257</v>
      </c>
      <c r="B1259" s="1">
        <v>1.18428E+18</v>
      </c>
      <c r="C1259" t="s">
        <v>4070</v>
      </c>
      <c r="D1259" s="3">
        <v>0.5</v>
      </c>
      <c r="E1259" s="3">
        <v>0.6</v>
      </c>
      <c r="F1259" t="s">
        <v>14</v>
      </c>
      <c r="G1259" t="str">
        <f t="shared" si="94"/>
        <v>Emotional</v>
      </c>
      <c r="H1259" t="s">
        <v>921</v>
      </c>
      <c r="J1259" t="s">
        <v>164</v>
      </c>
      <c r="K1259">
        <v>31445730</v>
      </c>
      <c r="L1259" t="s">
        <v>3952</v>
      </c>
      <c r="M1259" t="s">
        <v>4071</v>
      </c>
      <c r="N1259" t="s">
        <v>18</v>
      </c>
      <c r="O1259" t="s">
        <v>166</v>
      </c>
      <c r="P1259" t="s">
        <v>156</v>
      </c>
      <c r="R1259">
        <f t="shared" si="91"/>
        <v>0</v>
      </c>
      <c r="S1259">
        <f t="shared" si="93"/>
        <v>0</v>
      </c>
      <c r="T1259">
        <f t="shared" ref="S1259:AC1282" si="95">IF($P1259 = T$1, IF(AND(0&lt;$D1259, $D1259&lt;0.5), "Somewhat Good", IF(AND(0.5&lt;=$D1259, $D1259&lt;=1), "Very Good", IF(AND(-0.5&lt;$D1259, $D1259&lt;0), "Somewhat Poor", IF(AND(-1&lt;=$D1259, $D1259&lt;=-0.5), "Very Poor", IF($D1259=0, "Neutral", "ERROR"))))),0)</f>
        <v>0</v>
      </c>
      <c r="U1259" t="str">
        <f t="shared" si="95"/>
        <v>Very Good</v>
      </c>
      <c r="V1259">
        <f t="shared" si="95"/>
        <v>0</v>
      </c>
      <c r="W1259">
        <f t="shared" si="95"/>
        <v>0</v>
      </c>
      <c r="X1259">
        <f t="shared" si="95"/>
        <v>0</v>
      </c>
      <c r="Y1259">
        <f t="shared" si="95"/>
        <v>0</v>
      </c>
      <c r="Z1259">
        <f t="shared" si="95"/>
        <v>0</v>
      </c>
      <c r="AA1259">
        <f t="shared" si="95"/>
        <v>0</v>
      </c>
      <c r="AB1259">
        <f t="shared" si="95"/>
        <v>0</v>
      </c>
      <c r="AC1259">
        <f t="shared" si="95"/>
        <v>0</v>
      </c>
    </row>
    <row r="1260" spans="1:29" x14ac:dyDescent="0.35">
      <c r="A1260">
        <v>1258</v>
      </c>
      <c r="B1260" s="1">
        <v>1.18429E+18</v>
      </c>
      <c r="C1260" t="s">
        <v>4072</v>
      </c>
      <c r="D1260" s="3">
        <v>0.119166666666666</v>
      </c>
      <c r="E1260" s="3">
        <v>0.44666666666666599</v>
      </c>
      <c r="F1260" t="s">
        <v>14</v>
      </c>
      <c r="G1260" t="str">
        <f t="shared" si="94"/>
        <v>Rational</v>
      </c>
      <c r="H1260" t="s">
        <v>4073</v>
      </c>
      <c r="J1260" t="s">
        <v>159</v>
      </c>
      <c r="K1260">
        <v>2714970735</v>
      </c>
      <c r="L1260" t="s">
        <v>3952</v>
      </c>
      <c r="M1260" t="s">
        <v>4074</v>
      </c>
      <c r="N1260" t="s">
        <v>18</v>
      </c>
      <c r="O1260" t="s">
        <v>161</v>
      </c>
      <c r="P1260" t="s">
        <v>156</v>
      </c>
      <c r="R1260">
        <f t="shared" si="91"/>
        <v>0</v>
      </c>
      <c r="S1260">
        <f t="shared" si="95"/>
        <v>0</v>
      </c>
      <c r="T1260">
        <f t="shared" si="95"/>
        <v>0</v>
      </c>
      <c r="U1260" t="str">
        <f t="shared" si="95"/>
        <v>Somewhat Good</v>
      </c>
      <c r="V1260">
        <f t="shared" si="95"/>
        <v>0</v>
      </c>
      <c r="W1260">
        <f t="shared" si="95"/>
        <v>0</v>
      </c>
      <c r="X1260">
        <f t="shared" si="95"/>
        <v>0</v>
      </c>
      <c r="Y1260">
        <f t="shared" si="95"/>
        <v>0</v>
      </c>
      <c r="Z1260">
        <f t="shared" si="95"/>
        <v>0</v>
      </c>
      <c r="AA1260">
        <f t="shared" si="95"/>
        <v>0</v>
      </c>
      <c r="AB1260">
        <f t="shared" si="95"/>
        <v>0</v>
      </c>
      <c r="AC1260">
        <f t="shared" si="95"/>
        <v>0</v>
      </c>
    </row>
    <row r="1261" spans="1:29" x14ac:dyDescent="0.35">
      <c r="A1261">
        <v>1259</v>
      </c>
      <c r="B1261" s="1">
        <v>1.18427E+18</v>
      </c>
      <c r="C1261" t="s">
        <v>4075</v>
      </c>
      <c r="D1261" s="3">
        <v>-0.25</v>
      </c>
      <c r="E1261" s="3">
        <v>0.75</v>
      </c>
      <c r="F1261" t="s">
        <v>69</v>
      </c>
      <c r="G1261" t="str">
        <f t="shared" si="94"/>
        <v>Strong Emotional</v>
      </c>
      <c r="H1261" t="s">
        <v>2739</v>
      </c>
      <c r="J1261" t="s">
        <v>4076</v>
      </c>
      <c r="K1261">
        <v>36483764</v>
      </c>
      <c r="L1261" t="s">
        <v>3952</v>
      </c>
      <c r="M1261" t="s">
        <v>4077</v>
      </c>
      <c r="N1261" t="s">
        <v>18</v>
      </c>
      <c r="O1261" t="s">
        <v>4078</v>
      </c>
      <c r="P1261" t="s">
        <v>50</v>
      </c>
      <c r="R1261">
        <f t="shared" si="91"/>
        <v>0</v>
      </c>
      <c r="S1261">
        <f t="shared" si="95"/>
        <v>0</v>
      </c>
      <c r="T1261">
        <f t="shared" si="95"/>
        <v>0</v>
      </c>
      <c r="U1261">
        <f t="shared" si="95"/>
        <v>0</v>
      </c>
      <c r="V1261">
        <f t="shared" si="95"/>
        <v>0</v>
      </c>
      <c r="W1261" t="str">
        <f t="shared" si="95"/>
        <v>Somewhat Poor</v>
      </c>
      <c r="X1261">
        <f t="shared" si="95"/>
        <v>0</v>
      </c>
      <c r="Y1261">
        <f t="shared" si="95"/>
        <v>0</v>
      </c>
      <c r="Z1261">
        <f t="shared" si="95"/>
        <v>0</v>
      </c>
      <c r="AA1261">
        <f t="shared" si="95"/>
        <v>0</v>
      </c>
      <c r="AB1261">
        <f t="shared" si="95"/>
        <v>0</v>
      </c>
      <c r="AC1261">
        <f t="shared" si="95"/>
        <v>0</v>
      </c>
    </row>
    <row r="1262" spans="1:29" ht="145" x14ac:dyDescent="0.35">
      <c r="A1262">
        <v>1260</v>
      </c>
      <c r="B1262" s="1">
        <v>1.18427E+18</v>
      </c>
      <c r="C1262" s="2" t="s">
        <v>4079</v>
      </c>
      <c r="D1262" s="3">
        <v>4.9999999999999899E-2</v>
      </c>
      <c r="E1262" s="3">
        <v>0.7</v>
      </c>
      <c r="F1262" t="s">
        <v>14</v>
      </c>
      <c r="G1262" t="str">
        <f t="shared" si="94"/>
        <v>Emotional</v>
      </c>
      <c r="H1262" t="s">
        <v>4080</v>
      </c>
      <c r="J1262" t="s">
        <v>46</v>
      </c>
      <c r="K1262">
        <v>550233837</v>
      </c>
      <c r="L1262" t="s">
        <v>3952</v>
      </c>
      <c r="M1262" t="s">
        <v>4081</v>
      </c>
      <c r="N1262" t="s">
        <v>4082</v>
      </c>
      <c r="O1262" t="s">
        <v>49</v>
      </c>
      <c r="P1262" t="s">
        <v>50</v>
      </c>
      <c r="R1262">
        <f t="shared" si="91"/>
        <v>0</v>
      </c>
      <c r="S1262">
        <f t="shared" si="95"/>
        <v>0</v>
      </c>
      <c r="T1262">
        <f t="shared" si="95"/>
        <v>0</v>
      </c>
      <c r="U1262">
        <f t="shared" si="95"/>
        <v>0</v>
      </c>
      <c r="V1262">
        <f t="shared" si="95"/>
        <v>0</v>
      </c>
      <c r="W1262" t="str">
        <f t="shared" si="95"/>
        <v>Somewhat Good</v>
      </c>
      <c r="X1262">
        <f t="shared" si="95"/>
        <v>0</v>
      </c>
      <c r="Y1262">
        <f t="shared" si="95"/>
        <v>0</v>
      </c>
      <c r="Z1262">
        <f t="shared" si="95"/>
        <v>0</v>
      </c>
      <c r="AA1262">
        <f t="shared" si="95"/>
        <v>0</v>
      </c>
      <c r="AB1262">
        <f t="shared" si="95"/>
        <v>0</v>
      </c>
      <c r="AC1262">
        <f t="shared" si="95"/>
        <v>0</v>
      </c>
    </row>
    <row r="1263" spans="1:29" x14ac:dyDescent="0.35">
      <c r="A1263">
        <v>1261</v>
      </c>
      <c r="B1263" s="1">
        <v>1.18428E+18</v>
      </c>
      <c r="C1263" t="s">
        <v>4083</v>
      </c>
      <c r="D1263" s="3">
        <v>0.25</v>
      </c>
      <c r="E1263" s="3">
        <v>1</v>
      </c>
      <c r="F1263" t="s">
        <v>14</v>
      </c>
      <c r="G1263" t="str">
        <f t="shared" si="94"/>
        <v>Strong Emotional</v>
      </c>
      <c r="H1263" t="s">
        <v>499</v>
      </c>
      <c r="K1263">
        <v>27279989</v>
      </c>
      <c r="L1263" t="s">
        <v>3952</v>
      </c>
      <c r="M1263" t="s">
        <v>4084</v>
      </c>
      <c r="N1263" t="s">
        <v>48</v>
      </c>
      <c r="O1263" t="s">
        <v>49</v>
      </c>
      <c r="P1263" t="s">
        <v>50</v>
      </c>
      <c r="R1263">
        <f t="shared" si="91"/>
        <v>0</v>
      </c>
      <c r="S1263">
        <f t="shared" si="95"/>
        <v>0</v>
      </c>
      <c r="T1263">
        <f t="shared" si="95"/>
        <v>0</v>
      </c>
      <c r="U1263">
        <f t="shared" si="95"/>
        <v>0</v>
      </c>
      <c r="V1263">
        <f t="shared" si="95"/>
        <v>0</v>
      </c>
      <c r="W1263" t="str">
        <f t="shared" si="95"/>
        <v>Somewhat Good</v>
      </c>
      <c r="X1263">
        <f t="shared" si="95"/>
        <v>0</v>
      </c>
      <c r="Y1263">
        <f t="shared" si="95"/>
        <v>0</v>
      </c>
      <c r="Z1263">
        <f t="shared" si="95"/>
        <v>0</v>
      </c>
      <c r="AA1263">
        <f t="shared" si="95"/>
        <v>0</v>
      </c>
      <c r="AB1263">
        <f t="shared" si="95"/>
        <v>0</v>
      </c>
      <c r="AC1263">
        <f t="shared" si="95"/>
        <v>0</v>
      </c>
    </row>
    <row r="1264" spans="1:29" x14ac:dyDescent="0.35">
      <c r="A1264">
        <v>1262</v>
      </c>
      <c r="B1264" s="1">
        <v>1.18428E+18</v>
      </c>
      <c r="C1264" t="s">
        <v>4085</v>
      </c>
      <c r="D1264" s="3">
        <v>0.32187500000000002</v>
      </c>
      <c r="E1264" s="3">
        <v>0.68125000000000002</v>
      </c>
      <c r="F1264" t="s">
        <v>14</v>
      </c>
      <c r="G1264" t="str">
        <f t="shared" si="94"/>
        <v>Emotional</v>
      </c>
      <c r="H1264" t="s">
        <v>3956</v>
      </c>
      <c r="K1264">
        <v>40353407</v>
      </c>
      <c r="L1264" t="s">
        <v>3952</v>
      </c>
      <c r="M1264" t="s">
        <v>2582</v>
      </c>
      <c r="N1264" t="s">
        <v>18</v>
      </c>
      <c r="O1264" t="s">
        <v>85</v>
      </c>
      <c r="P1264" t="s">
        <v>20</v>
      </c>
      <c r="R1264">
        <f t="shared" si="91"/>
        <v>0</v>
      </c>
      <c r="S1264">
        <f t="shared" si="95"/>
        <v>0</v>
      </c>
      <c r="T1264">
        <f t="shared" si="95"/>
        <v>0</v>
      </c>
      <c r="U1264">
        <f t="shared" si="95"/>
        <v>0</v>
      </c>
      <c r="V1264">
        <f t="shared" si="95"/>
        <v>0</v>
      </c>
      <c r="W1264">
        <f t="shared" si="95"/>
        <v>0</v>
      </c>
      <c r="X1264">
        <f t="shared" si="95"/>
        <v>0</v>
      </c>
      <c r="Y1264" t="str">
        <f t="shared" si="95"/>
        <v>Somewhat Good</v>
      </c>
      <c r="Z1264">
        <f t="shared" si="95"/>
        <v>0</v>
      </c>
      <c r="AA1264">
        <f t="shared" si="95"/>
        <v>0</v>
      </c>
      <c r="AB1264">
        <f t="shared" si="95"/>
        <v>0</v>
      </c>
      <c r="AC1264">
        <f t="shared" si="95"/>
        <v>0</v>
      </c>
    </row>
    <row r="1265" spans="1:29" x14ac:dyDescent="0.35">
      <c r="A1265">
        <v>1263</v>
      </c>
      <c r="B1265" s="1">
        <v>1.18427E+18</v>
      </c>
      <c r="C1265" t="s">
        <v>4086</v>
      </c>
      <c r="D1265" s="3">
        <v>-0.1</v>
      </c>
      <c r="E1265" s="3">
        <v>0.25</v>
      </c>
      <c r="F1265" t="s">
        <v>69</v>
      </c>
      <c r="G1265" t="str">
        <f t="shared" si="94"/>
        <v>Strong Rational</v>
      </c>
      <c r="H1265" t="s">
        <v>4087</v>
      </c>
      <c r="J1265" t="s">
        <v>4088</v>
      </c>
      <c r="K1265" s="1">
        <v>8.52535E+17</v>
      </c>
      <c r="L1265" t="s">
        <v>3952</v>
      </c>
      <c r="M1265" t="s">
        <v>4089</v>
      </c>
      <c r="N1265" t="s">
        <v>18</v>
      </c>
      <c r="O1265" t="s">
        <v>4090</v>
      </c>
      <c r="P1265" t="s">
        <v>20</v>
      </c>
      <c r="R1265">
        <f t="shared" si="91"/>
        <v>0</v>
      </c>
      <c r="S1265">
        <f t="shared" si="95"/>
        <v>0</v>
      </c>
      <c r="T1265">
        <f t="shared" si="95"/>
        <v>0</v>
      </c>
      <c r="U1265">
        <f t="shared" si="95"/>
        <v>0</v>
      </c>
      <c r="V1265">
        <f t="shared" si="95"/>
        <v>0</v>
      </c>
      <c r="W1265">
        <f t="shared" si="95"/>
        <v>0</v>
      </c>
      <c r="X1265">
        <f t="shared" si="95"/>
        <v>0</v>
      </c>
      <c r="Y1265" t="str">
        <f t="shared" si="95"/>
        <v>Somewhat Poor</v>
      </c>
      <c r="Z1265">
        <f t="shared" si="95"/>
        <v>0</v>
      </c>
      <c r="AA1265">
        <f t="shared" si="95"/>
        <v>0</v>
      </c>
      <c r="AB1265">
        <f t="shared" si="95"/>
        <v>0</v>
      </c>
      <c r="AC1265">
        <f t="shared" si="95"/>
        <v>0</v>
      </c>
    </row>
    <row r="1266" spans="1:29" x14ac:dyDescent="0.35">
      <c r="A1266">
        <v>1264</v>
      </c>
      <c r="B1266" s="1">
        <v>1.18428E+18</v>
      </c>
      <c r="C1266" t="s">
        <v>4091</v>
      </c>
      <c r="D1266" s="3">
        <v>0</v>
      </c>
      <c r="E1266" s="3">
        <v>0</v>
      </c>
      <c r="F1266" t="s">
        <v>38</v>
      </c>
      <c r="G1266" t="str">
        <f t="shared" si="94"/>
        <v>Strong Rational</v>
      </c>
      <c r="H1266" t="s">
        <v>1899</v>
      </c>
      <c r="K1266">
        <v>768632</v>
      </c>
      <c r="L1266" t="s">
        <v>3952</v>
      </c>
      <c r="M1266" t="s">
        <v>4092</v>
      </c>
      <c r="N1266" t="s">
        <v>487</v>
      </c>
      <c r="O1266" t="s">
        <v>55</v>
      </c>
      <c r="P1266" t="s">
        <v>56</v>
      </c>
      <c r="R1266">
        <f t="shared" si="91"/>
        <v>0</v>
      </c>
      <c r="S1266">
        <f t="shared" si="95"/>
        <v>0</v>
      </c>
      <c r="T1266">
        <f t="shared" si="95"/>
        <v>0</v>
      </c>
      <c r="U1266">
        <f t="shared" si="95"/>
        <v>0</v>
      </c>
      <c r="V1266">
        <f t="shared" si="95"/>
        <v>0</v>
      </c>
      <c r="W1266">
        <f t="shared" si="95"/>
        <v>0</v>
      </c>
      <c r="X1266">
        <f t="shared" si="95"/>
        <v>0</v>
      </c>
      <c r="Y1266">
        <f t="shared" si="95"/>
        <v>0</v>
      </c>
      <c r="Z1266" t="str">
        <f t="shared" si="95"/>
        <v>Neutral</v>
      </c>
      <c r="AA1266">
        <f t="shared" si="95"/>
        <v>0</v>
      </c>
      <c r="AB1266">
        <f t="shared" si="95"/>
        <v>0</v>
      </c>
      <c r="AC1266">
        <f t="shared" si="95"/>
        <v>0</v>
      </c>
    </row>
    <row r="1267" spans="1:29" x14ac:dyDescent="0.35">
      <c r="A1267">
        <v>1265</v>
      </c>
      <c r="B1267" s="1">
        <v>1.18428E+18</v>
      </c>
      <c r="C1267" t="s">
        <v>4093</v>
      </c>
      <c r="D1267" s="3">
        <v>0</v>
      </c>
      <c r="E1267" s="3">
        <v>0</v>
      </c>
      <c r="F1267" t="s">
        <v>38</v>
      </c>
      <c r="G1267" t="str">
        <f t="shared" si="94"/>
        <v>Strong Rational</v>
      </c>
      <c r="H1267" t="s">
        <v>4094</v>
      </c>
      <c r="J1267" t="s">
        <v>3617</v>
      </c>
      <c r="K1267">
        <v>449214304</v>
      </c>
      <c r="L1267" t="s">
        <v>3952</v>
      </c>
      <c r="M1267" t="s">
        <v>4095</v>
      </c>
      <c r="N1267" t="s">
        <v>18</v>
      </c>
      <c r="O1267" t="s">
        <v>3619</v>
      </c>
      <c r="P1267" t="s">
        <v>56</v>
      </c>
      <c r="R1267">
        <f t="shared" si="91"/>
        <v>0</v>
      </c>
      <c r="S1267">
        <f t="shared" si="95"/>
        <v>0</v>
      </c>
      <c r="T1267">
        <f t="shared" si="95"/>
        <v>0</v>
      </c>
      <c r="U1267">
        <f t="shared" si="95"/>
        <v>0</v>
      </c>
      <c r="V1267">
        <f t="shared" si="95"/>
        <v>0</v>
      </c>
      <c r="W1267">
        <f t="shared" si="95"/>
        <v>0</v>
      </c>
      <c r="X1267">
        <f t="shared" si="95"/>
        <v>0</v>
      </c>
      <c r="Y1267">
        <f t="shared" si="95"/>
        <v>0</v>
      </c>
      <c r="Z1267" t="str">
        <f t="shared" si="95"/>
        <v>Neutral</v>
      </c>
      <c r="AA1267">
        <f t="shared" si="95"/>
        <v>0</v>
      </c>
      <c r="AB1267">
        <f t="shared" si="95"/>
        <v>0</v>
      </c>
      <c r="AC1267">
        <f t="shared" si="95"/>
        <v>0</v>
      </c>
    </row>
    <row r="1268" spans="1:29" x14ac:dyDescent="0.35">
      <c r="A1268">
        <v>1266</v>
      </c>
      <c r="B1268" s="1">
        <v>1.18428E+18</v>
      </c>
      <c r="C1268" t="s">
        <v>4096</v>
      </c>
      <c r="D1268" s="3">
        <v>0</v>
      </c>
      <c r="E1268" s="3">
        <v>0</v>
      </c>
      <c r="F1268" t="s">
        <v>38</v>
      </c>
      <c r="G1268" t="str">
        <f t="shared" si="94"/>
        <v>Strong Rational</v>
      </c>
      <c r="H1268" t="s">
        <v>106</v>
      </c>
      <c r="J1268" t="s">
        <v>4097</v>
      </c>
      <c r="K1268">
        <v>4849898158</v>
      </c>
      <c r="L1268" t="s">
        <v>3952</v>
      </c>
      <c r="M1268" t="s">
        <v>4098</v>
      </c>
      <c r="N1268" t="s">
        <v>4099</v>
      </c>
      <c r="O1268" t="s">
        <v>4100</v>
      </c>
      <c r="P1268" t="s">
        <v>56</v>
      </c>
      <c r="R1268">
        <f t="shared" si="91"/>
        <v>0</v>
      </c>
      <c r="S1268">
        <f t="shared" si="95"/>
        <v>0</v>
      </c>
      <c r="T1268">
        <f t="shared" si="95"/>
        <v>0</v>
      </c>
      <c r="U1268">
        <f t="shared" si="95"/>
        <v>0</v>
      </c>
      <c r="V1268">
        <f t="shared" si="95"/>
        <v>0</v>
      </c>
      <c r="W1268">
        <f t="shared" si="95"/>
        <v>0</v>
      </c>
      <c r="X1268">
        <f t="shared" si="95"/>
        <v>0</v>
      </c>
      <c r="Y1268">
        <f t="shared" si="95"/>
        <v>0</v>
      </c>
      <c r="Z1268" t="str">
        <f t="shared" si="95"/>
        <v>Neutral</v>
      </c>
      <c r="AA1268">
        <f t="shared" si="95"/>
        <v>0</v>
      </c>
      <c r="AB1268">
        <f t="shared" si="95"/>
        <v>0</v>
      </c>
      <c r="AC1268">
        <f t="shared" si="95"/>
        <v>0</v>
      </c>
    </row>
    <row r="1269" spans="1:29" x14ac:dyDescent="0.35">
      <c r="A1269">
        <v>1267</v>
      </c>
      <c r="B1269" s="1">
        <v>1.18428E+18</v>
      </c>
      <c r="C1269" t="s">
        <v>4101</v>
      </c>
      <c r="D1269" s="3">
        <v>0.8</v>
      </c>
      <c r="E1269" s="3">
        <v>1</v>
      </c>
      <c r="F1269" t="s">
        <v>14</v>
      </c>
      <c r="G1269" t="str">
        <f t="shared" si="94"/>
        <v>Strong Emotional</v>
      </c>
      <c r="H1269" t="s">
        <v>4102</v>
      </c>
      <c r="J1269" t="s">
        <v>4103</v>
      </c>
      <c r="K1269" s="1">
        <v>1.04531E+18</v>
      </c>
      <c r="L1269" t="s">
        <v>3952</v>
      </c>
      <c r="M1269" t="s">
        <v>4104</v>
      </c>
      <c r="N1269" t="s">
        <v>3962</v>
      </c>
      <c r="O1269" t="s">
        <v>4105</v>
      </c>
      <c r="P1269" t="s">
        <v>56</v>
      </c>
      <c r="R1269">
        <f t="shared" si="91"/>
        <v>0</v>
      </c>
      <c r="S1269">
        <f t="shared" si="95"/>
        <v>0</v>
      </c>
      <c r="T1269">
        <f t="shared" si="95"/>
        <v>0</v>
      </c>
      <c r="U1269">
        <f t="shared" si="95"/>
        <v>0</v>
      </c>
      <c r="V1269">
        <f t="shared" si="95"/>
        <v>0</v>
      </c>
      <c r="W1269">
        <f t="shared" si="95"/>
        <v>0</v>
      </c>
      <c r="X1269">
        <f t="shared" si="95"/>
        <v>0</v>
      </c>
      <c r="Y1269">
        <f t="shared" si="95"/>
        <v>0</v>
      </c>
      <c r="Z1269" t="str">
        <f t="shared" si="95"/>
        <v>Very Good</v>
      </c>
      <c r="AA1269">
        <f t="shared" si="95"/>
        <v>0</v>
      </c>
      <c r="AB1269">
        <f t="shared" si="95"/>
        <v>0</v>
      </c>
      <c r="AC1269">
        <f t="shared" si="95"/>
        <v>0</v>
      </c>
    </row>
    <row r="1270" spans="1:29" x14ac:dyDescent="0.35">
      <c r="A1270">
        <v>1268</v>
      </c>
      <c r="B1270" s="1">
        <v>1.18428E+18</v>
      </c>
      <c r="C1270" t="s">
        <v>4106</v>
      </c>
      <c r="D1270" s="3">
        <v>0</v>
      </c>
      <c r="E1270" s="3">
        <v>0</v>
      </c>
      <c r="F1270" t="s">
        <v>38</v>
      </c>
      <c r="G1270" t="str">
        <f t="shared" si="94"/>
        <v>Strong Rational</v>
      </c>
      <c r="H1270" t="s">
        <v>2202</v>
      </c>
      <c r="J1270" t="s">
        <v>4107</v>
      </c>
      <c r="K1270">
        <v>94215105</v>
      </c>
      <c r="L1270" t="s">
        <v>3952</v>
      </c>
      <c r="M1270" t="s">
        <v>4108</v>
      </c>
      <c r="N1270" t="s">
        <v>18</v>
      </c>
      <c r="O1270" t="s">
        <v>4109</v>
      </c>
      <c r="P1270" t="s">
        <v>62</v>
      </c>
      <c r="R1270">
        <f t="shared" si="91"/>
        <v>0</v>
      </c>
      <c r="S1270">
        <f t="shared" si="95"/>
        <v>0</v>
      </c>
      <c r="T1270">
        <f t="shared" si="95"/>
        <v>0</v>
      </c>
      <c r="U1270">
        <f t="shared" si="95"/>
        <v>0</v>
      </c>
      <c r="V1270">
        <f t="shared" si="95"/>
        <v>0</v>
      </c>
      <c r="W1270">
        <f t="shared" si="95"/>
        <v>0</v>
      </c>
      <c r="X1270">
        <f t="shared" si="95"/>
        <v>0</v>
      </c>
      <c r="Y1270">
        <f t="shared" si="95"/>
        <v>0</v>
      </c>
      <c r="Z1270">
        <f t="shared" si="95"/>
        <v>0</v>
      </c>
      <c r="AA1270" t="str">
        <f t="shared" si="95"/>
        <v>Neutral</v>
      </c>
      <c r="AB1270">
        <f t="shared" si="95"/>
        <v>0</v>
      </c>
      <c r="AC1270">
        <f t="shared" si="95"/>
        <v>0</v>
      </c>
    </row>
    <row r="1271" spans="1:29" x14ac:dyDescent="0.35">
      <c r="A1271">
        <v>1269</v>
      </c>
      <c r="B1271" s="1">
        <v>1.18428E+18</v>
      </c>
      <c r="C1271" t="s">
        <v>4110</v>
      </c>
      <c r="D1271" s="3">
        <v>-6.6666666666666596E-2</v>
      </c>
      <c r="E1271" s="3">
        <v>0.53333333333333299</v>
      </c>
      <c r="F1271" t="s">
        <v>69</v>
      </c>
      <c r="G1271" t="str">
        <f t="shared" si="94"/>
        <v>Emotional</v>
      </c>
      <c r="H1271" t="s">
        <v>176</v>
      </c>
      <c r="K1271">
        <v>31156881</v>
      </c>
      <c r="L1271" t="s">
        <v>3952</v>
      </c>
      <c r="M1271" t="s">
        <v>4046</v>
      </c>
      <c r="N1271" t="s">
        <v>18</v>
      </c>
      <c r="O1271" t="s">
        <v>67</v>
      </c>
      <c r="P1271" t="s">
        <v>62</v>
      </c>
      <c r="R1271">
        <f t="shared" si="91"/>
        <v>0</v>
      </c>
      <c r="S1271">
        <f t="shared" si="95"/>
        <v>0</v>
      </c>
      <c r="T1271">
        <f t="shared" si="95"/>
        <v>0</v>
      </c>
      <c r="U1271">
        <f t="shared" si="95"/>
        <v>0</v>
      </c>
      <c r="V1271">
        <f t="shared" si="95"/>
        <v>0</v>
      </c>
      <c r="W1271">
        <f t="shared" si="95"/>
        <v>0</v>
      </c>
      <c r="X1271">
        <f t="shared" si="95"/>
        <v>0</v>
      </c>
      <c r="Y1271">
        <f t="shared" si="95"/>
        <v>0</v>
      </c>
      <c r="Z1271">
        <f t="shared" si="95"/>
        <v>0</v>
      </c>
      <c r="AA1271" t="str">
        <f t="shared" si="95"/>
        <v>Somewhat Poor</v>
      </c>
      <c r="AB1271">
        <f t="shared" si="95"/>
        <v>0</v>
      </c>
      <c r="AC1271">
        <f t="shared" si="95"/>
        <v>0</v>
      </c>
    </row>
    <row r="1272" spans="1:29" x14ac:dyDescent="0.35">
      <c r="A1272">
        <v>1270</v>
      </c>
      <c r="B1272" s="1">
        <v>1.18428E+18</v>
      </c>
      <c r="C1272" t="s">
        <v>4111</v>
      </c>
      <c r="D1272" s="3">
        <v>0</v>
      </c>
      <c r="E1272" s="3">
        <v>0</v>
      </c>
      <c r="F1272" t="s">
        <v>38</v>
      </c>
      <c r="G1272" t="str">
        <f t="shared" si="94"/>
        <v>Strong Rational</v>
      </c>
      <c r="H1272" t="s">
        <v>939</v>
      </c>
      <c r="K1272">
        <v>2324134221</v>
      </c>
      <c r="L1272" t="s">
        <v>3952</v>
      </c>
      <c r="M1272" t="s">
        <v>4112</v>
      </c>
      <c r="N1272" t="s">
        <v>18</v>
      </c>
      <c r="O1272" t="s">
        <v>67</v>
      </c>
      <c r="P1272" t="s">
        <v>62</v>
      </c>
      <c r="R1272">
        <f t="shared" ref="R1272:R1335" si="96">IF($P1272 = R$1, IF(AND(0&lt;$D1272, $D1272&lt;0.5), "Somewhat Good", IF(AND(0.5&lt;=$D1272, $D1272&lt;=1), "Very Good", IF(AND(-0.5&lt;$D1272, $D1272&lt;0), "Somewhat Poor", IF(AND(-1&lt;=$D1272, $D1272&lt;=-0.5), "Very Poor", IF($D1272=0, "Neutral", "ERROR"))))),0)</f>
        <v>0</v>
      </c>
      <c r="S1272">
        <f t="shared" si="95"/>
        <v>0</v>
      </c>
      <c r="T1272">
        <f t="shared" si="95"/>
        <v>0</v>
      </c>
      <c r="U1272">
        <f t="shared" si="95"/>
        <v>0</v>
      </c>
      <c r="V1272">
        <f t="shared" si="95"/>
        <v>0</v>
      </c>
      <c r="W1272">
        <f t="shared" si="95"/>
        <v>0</v>
      </c>
      <c r="X1272">
        <f t="shared" si="95"/>
        <v>0</v>
      </c>
      <c r="Y1272">
        <f t="shared" si="95"/>
        <v>0</v>
      </c>
      <c r="Z1272">
        <f t="shared" si="95"/>
        <v>0</v>
      </c>
      <c r="AA1272" t="str">
        <f t="shared" si="95"/>
        <v>Neutral</v>
      </c>
      <c r="AB1272">
        <f t="shared" si="95"/>
        <v>0</v>
      </c>
      <c r="AC1272">
        <f t="shared" si="95"/>
        <v>0</v>
      </c>
    </row>
    <row r="1273" spans="1:29" x14ac:dyDescent="0.35">
      <c r="A1273">
        <v>1271</v>
      </c>
      <c r="B1273" s="1">
        <v>1.18428E+18</v>
      </c>
      <c r="C1273" t="s">
        <v>4113</v>
      </c>
      <c r="D1273" s="3">
        <v>-0.625</v>
      </c>
      <c r="E1273" s="3">
        <v>0.4</v>
      </c>
      <c r="F1273" t="s">
        <v>69</v>
      </c>
      <c r="G1273" t="str">
        <f t="shared" si="94"/>
        <v>Rational</v>
      </c>
      <c r="H1273" t="s">
        <v>962</v>
      </c>
      <c r="K1273" s="1">
        <v>1.06249E+18</v>
      </c>
      <c r="L1273" t="s">
        <v>3952</v>
      </c>
      <c r="M1273" t="s">
        <v>4114</v>
      </c>
      <c r="N1273" t="s">
        <v>4115</v>
      </c>
      <c r="O1273" t="s">
        <v>67</v>
      </c>
      <c r="P1273" t="s">
        <v>62</v>
      </c>
      <c r="R1273">
        <f t="shared" si="96"/>
        <v>0</v>
      </c>
      <c r="S1273">
        <f t="shared" si="95"/>
        <v>0</v>
      </c>
      <c r="T1273">
        <f t="shared" si="95"/>
        <v>0</v>
      </c>
      <c r="U1273">
        <f t="shared" si="95"/>
        <v>0</v>
      </c>
      <c r="V1273">
        <f t="shared" si="95"/>
        <v>0</v>
      </c>
      <c r="W1273">
        <f t="shared" si="95"/>
        <v>0</v>
      </c>
      <c r="X1273">
        <f t="shared" si="95"/>
        <v>0</v>
      </c>
      <c r="Y1273">
        <f t="shared" si="95"/>
        <v>0</v>
      </c>
      <c r="Z1273">
        <f t="shared" si="95"/>
        <v>0</v>
      </c>
      <c r="AA1273" t="str">
        <f t="shared" si="95"/>
        <v>Very Poor</v>
      </c>
      <c r="AB1273">
        <f t="shared" si="95"/>
        <v>0</v>
      </c>
      <c r="AC1273">
        <f t="shared" si="95"/>
        <v>0</v>
      </c>
    </row>
    <row r="1274" spans="1:29" x14ac:dyDescent="0.35">
      <c r="A1274">
        <v>1272</v>
      </c>
      <c r="B1274" s="1">
        <v>1.18428E+18</v>
      </c>
      <c r="C1274" t="s">
        <v>4116</v>
      </c>
      <c r="D1274" s="3">
        <v>-1.1111111111111099E-2</v>
      </c>
      <c r="E1274" s="3">
        <v>0.38888888888888801</v>
      </c>
      <c r="F1274" t="s">
        <v>69</v>
      </c>
      <c r="G1274" t="str">
        <f t="shared" si="94"/>
        <v>Rational</v>
      </c>
      <c r="H1274" t="s">
        <v>4117</v>
      </c>
      <c r="K1274">
        <v>1678994316</v>
      </c>
      <c r="L1274" t="s">
        <v>3952</v>
      </c>
      <c r="M1274" t="s">
        <v>4118</v>
      </c>
      <c r="N1274" t="s">
        <v>18</v>
      </c>
      <c r="O1274" t="s">
        <v>67</v>
      </c>
      <c r="P1274" t="s">
        <v>62</v>
      </c>
      <c r="R1274">
        <f t="shared" si="96"/>
        <v>0</v>
      </c>
      <c r="S1274">
        <f t="shared" si="95"/>
        <v>0</v>
      </c>
      <c r="T1274">
        <f t="shared" si="95"/>
        <v>0</v>
      </c>
      <c r="U1274">
        <f t="shared" si="95"/>
        <v>0</v>
      </c>
      <c r="V1274">
        <f t="shared" si="95"/>
        <v>0</v>
      </c>
      <c r="W1274">
        <f t="shared" si="95"/>
        <v>0</v>
      </c>
      <c r="X1274">
        <f t="shared" si="95"/>
        <v>0</v>
      </c>
      <c r="Y1274">
        <f t="shared" si="95"/>
        <v>0</v>
      </c>
      <c r="Z1274">
        <f t="shared" si="95"/>
        <v>0</v>
      </c>
      <c r="AA1274" t="str">
        <f t="shared" si="95"/>
        <v>Somewhat Poor</v>
      </c>
      <c r="AB1274">
        <f t="shared" si="95"/>
        <v>0</v>
      </c>
      <c r="AC1274">
        <f t="shared" si="95"/>
        <v>0</v>
      </c>
    </row>
    <row r="1275" spans="1:29" x14ac:dyDescent="0.35">
      <c r="A1275">
        <v>1273</v>
      </c>
      <c r="B1275" s="1">
        <v>1.18E+18</v>
      </c>
      <c r="C1275" t="s">
        <v>4119</v>
      </c>
      <c r="D1275" s="3">
        <v>0</v>
      </c>
      <c r="E1275" s="3">
        <v>0</v>
      </c>
      <c r="F1275" t="s">
        <v>38</v>
      </c>
      <c r="G1275" t="str">
        <f t="shared" si="94"/>
        <v>Strong Rational</v>
      </c>
      <c r="H1275" t="s">
        <v>700</v>
      </c>
      <c r="J1275" t="s">
        <v>373</v>
      </c>
      <c r="K1275">
        <v>2363257505</v>
      </c>
      <c r="L1275" t="s">
        <v>3952</v>
      </c>
      <c r="M1275" t="s">
        <v>4120</v>
      </c>
      <c r="N1275" t="s">
        <v>18</v>
      </c>
      <c r="O1275" t="s">
        <v>698</v>
      </c>
      <c r="P1275" t="s">
        <v>221</v>
      </c>
      <c r="R1275">
        <f t="shared" si="96"/>
        <v>0</v>
      </c>
      <c r="S1275">
        <f t="shared" si="95"/>
        <v>0</v>
      </c>
      <c r="T1275">
        <f t="shared" si="95"/>
        <v>0</v>
      </c>
      <c r="U1275">
        <f t="shared" si="95"/>
        <v>0</v>
      </c>
      <c r="V1275">
        <f t="shared" si="95"/>
        <v>0</v>
      </c>
      <c r="W1275">
        <f t="shared" si="95"/>
        <v>0</v>
      </c>
      <c r="X1275">
        <f t="shared" si="95"/>
        <v>0</v>
      </c>
      <c r="Y1275">
        <f t="shared" si="95"/>
        <v>0</v>
      </c>
      <c r="Z1275">
        <f t="shared" si="95"/>
        <v>0</v>
      </c>
      <c r="AA1275">
        <f t="shared" si="95"/>
        <v>0</v>
      </c>
      <c r="AB1275" t="str">
        <f t="shared" si="95"/>
        <v>Neutral</v>
      </c>
      <c r="AC1275">
        <f t="shared" si="95"/>
        <v>0</v>
      </c>
    </row>
    <row r="1276" spans="1:29" x14ac:dyDescent="0.35">
      <c r="A1276">
        <v>1274</v>
      </c>
      <c r="B1276" s="1">
        <v>1.18E+18</v>
      </c>
      <c r="C1276" t="s">
        <v>3981</v>
      </c>
      <c r="D1276" s="3">
        <v>0</v>
      </c>
      <c r="E1276" s="3">
        <v>0</v>
      </c>
      <c r="F1276" t="s">
        <v>38</v>
      </c>
      <c r="G1276" t="str">
        <f t="shared" si="94"/>
        <v>Strong Rational</v>
      </c>
      <c r="H1276" t="s">
        <v>3982</v>
      </c>
      <c r="J1276" t="s">
        <v>373</v>
      </c>
      <c r="K1276">
        <v>173204212</v>
      </c>
      <c r="L1276" t="s">
        <v>3952</v>
      </c>
      <c r="M1276" t="s">
        <v>3983</v>
      </c>
      <c r="N1276" t="s">
        <v>18</v>
      </c>
      <c r="O1276" t="s">
        <v>698</v>
      </c>
      <c r="P1276" t="s">
        <v>221</v>
      </c>
      <c r="R1276">
        <f t="shared" si="96"/>
        <v>0</v>
      </c>
      <c r="S1276">
        <f t="shared" si="95"/>
        <v>0</v>
      </c>
      <c r="T1276">
        <f t="shared" si="95"/>
        <v>0</v>
      </c>
      <c r="U1276">
        <f t="shared" si="95"/>
        <v>0</v>
      </c>
      <c r="V1276">
        <f t="shared" si="95"/>
        <v>0</v>
      </c>
      <c r="W1276">
        <f t="shared" si="95"/>
        <v>0</v>
      </c>
      <c r="X1276">
        <f t="shared" si="95"/>
        <v>0</v>
      </c>
      <c r="Y1276">
        <f t="shared" si="95"/>
        <v>0</v>
      </c>
      <c r="Z1276">
        <f t="shared" si="95"/>
        <v>0</v>
      </c>
      <c r="AA1276">
        <f t="shared" si="95"/>
        <v>0</v>
      </c>
      <c r="AB1276" t="str">
        <f t="shared" si="95"/>
        <v>Neutral</v>
      </c>
      <c r="AC1276">
        <f t="shared" si="95"/>
        <v>0</v>
      </c>
    </row>
    <row r="1277" spans="1:29" x14ac:dyDescent="0.35">
      <c r="A1277">
        <v>1275</v>
      </c>
      <c r="B1277" s="1">
        <v>1.18428E+18</v>
      </c>
      <c r="C1277" t="s">
        <v>4121</v>
      </c>
      <c r="D1277" s="3">
        <v>-0.25</v>
      </c>
      <c r="E1277" s="3">
        <v>0.88888888888888795</v>
      </c>
      <c r="F1277" t="s">
        <v>69</v>
      </c>
      <c r="G1277" t="str">
        <f t="shared" si="94"/>
        <v>Strong Emotional</v>
      </c>
      <c r="H1277" t="s">
        <v>746</v>
      </c>
      <c r="K1277">
        <v>14135350</v>
      </c>
      <c r="L1277" t="s">
        <v>3952</v>
      </c>
      <c r="M1277" t="s">
        <v>3482</v>
      </c>
      <c r="N1277" t="s">
        <v>18</v>
      </c>
      <c r="O1277" t="s">
        <v>75</v>
      </c>
      <c r="P1277" t="s">
        <v>76</v>
      </c>
      <c r="R1277">
        <f t="shared" si="96"/>
        <v>0</v>
      </c>
      <c r="S1277">
        <f t="shared" si="95"/>
        <v>0</v>
      </c>
      <c r="T1277">
        <f t="shared" si="95"/>
        <v>0</v>
      </c>
      <c r="U1277">
        <f t="shared" si="95"/>
        <v>0</v>
      </c>
      <c r="V1277">
        <f t="shared" si="95"/>
        <v>0</v>
      </c>
      <c r="W1277">
        <f t="shared" si="95"/>
        <v>0</v>
      </c>
      <c r="X1277">
        <f t="shared" si="95"/>
        <v>0</v>
      </c>
      <c r="Y1277">
        <f t="shared" si="95"/>
        <v>0</v>
      </c>
      <c r="Z1277">
        <f t="shared" si="95"/>
        <v>0</v>
      </c>
      <c r="AA1277">
        <f t="shared" si="95"/>
        <v>0</v>
      </c>
      <c r="AB1277">
        <f t="shared" si="95"/>
        <v>0</v>
      </c>
      <c r="AC1277" t="str">
        <f t="shared" si="95"/>
        <v>Somewhat Poor</v>
      </c>
    </row>
    <row r="1278" spans="1:29" x14ac:dyDescent="0.35">
      <c r="A1278">
        <v>1276</v>
      </c>
      <c r="B1278" s="1">
        <v>1.18427E+18</v>
      </c>
      <c r="C1278" t="s">
        <v>4122</v>
      </c>
      <c r="D1278" s="3">
        <v>0.25</v>
      </c>
      <c r="E1278" s="3">
        <v>0.8</v>
      </c>
      <c r="F1278" t="s">
        <v>14</v>
      </c>
      <c r="G1278" t="str">
        <f t="shared" si="94"/>
        <v>Strong Emotional</v>
      </c>
      <c r="H1278" t="s">
        <v>1539</v>
      </c>
      <c r="J1278" t="s">
        <v>4123</v>
      </c>
      <c r="K1278">
        <v>368979830</v>
      </c>
      <c r="L1278" t="s">
        <v>3952</v>
      </c>
      <c r="M1278" t="s">
        <v>4124</v>
      </c>
      <c r="N1278" t="s">
        <v>18</v>
      </c>
      <c r="O1278" t="s">
        <v>4125</v>
      </c>
      <c r="P1278" t="s">
        <v>76</v>
      </c>
      <c r="R1278">
        <f t="shared" si="96"/>
        <v>0</v>
      </c>
      <c r="S1278">
        <f t="shared" si="95"/>
        <v>0</v>
      </c>
      <c r="T1278">
        <f t="shared" si="95"/>
        <v>0</v>
      </c>
      <c r="U1278">
        <f t="shared" si="95"/>
        <v>0</v>
      </c>
      <c r="V1278">
        <f t="shared" si="95"/>
        <v>0</v>
      </c>
      <c r="W1278">
        <f t="shared" si="95"/>
        <v>0</v>
      </c>
      <c r="X1278">
        <f t="shared" si="95"/>
        <v>0</v>
      </c>
      <c r="Y1278">
        <f t="shared" si="95"/>
        <v>0</v>
      </c>
      <c r="Z1278">
        <f t="shared" si="95"/>
        <v>0</v>
      </c>
      <c r="AA1278">
        <f t="shared" si="95"/>
        <v>0</v>
      </c>
      <c r="AB1278">
        <f t="shared" si="95"/>
        <v>0</v>
      </c>
      <c r="AC1278" t="str">
        <f t="shared" si="95"/>
        <v>Somewhat Good</v>
      </c>
    </row>
    <row r="1279" spans="1:29" ht="116" x14ac:dyDescent="0.35">
      <c r="A1279">
        <v>1277</v>
      </c>
      <c r="B1279" s="1">
        <v>1.18429E+18</v>
      </c>
      <c r="C1279" s="2" t="s">
        <v>4126</v>
      </c>
      <c r="D1279" s="3">
        <v>0</v>
      </c>
      <c r="E1279" s="3">
        <v>0</v>
      </c>
      <c r="F1279" t="s">
        <v>38</v>
      </c>
      <c r="G1279" t="str">
        <f t="shared" si="94"/>
        <v>Strong Rational</v>
      </c>
      <c r="H1279" t="s">
        <v>4033</v>
      </c>
      <c r="K1279">
        <v>1229864473</v>
      </c>
      <c r="L1279" t="s">
        <v>3952</v>
      </c>
      <c r="M1279" t="s">
        <v>4127</v>
      </c>
      <c r="N1279" t="s">
        <v>48</v>
      </c>
      <c r="O1279" t="s">
        <v>4128</v>
      </c>
      <c r="P1279" t="s">
        <v>76</v>
      </c>
      <c r="R1279">
        <f t="shared" si="96"/>
        <v>0</v>
      </c>
      <c r="S1279">
        <f t="shared" si="95"/>
        <v>0</v>
      </c>
      <c r="T1279">
        <f t="shared" si="95"/>
        <v>0</v>
      </c>
      <c r="U1279">
        <f t="shared" si="95"/>
        <v>0</v>
      </c>
      <c r="V1279">
        <f t="shared" si="95"/>
        <v>0</v>
      </c>
      <c r="W1279">
        <f t="shared" si="95"/>
        <v>0</v>
      </c>
      <c r="X1279">
        <f t="shared" si="95"/>
        <v>0</v>
      </c>
      <c r="Y1279">
        <f t="shared" si="95"/>
        <v>0</v>
      </c>
      <c r="Z1279">
        <f t="shared" si="95"/>
        <v>0</v>
      </c>
      <c r="AA1279">
        <f t="shared" si="95"/>
        <v>0</v>
      </c>
      <c r="AB1279">
        <f t="shared" si="95"/>
        <v>0</v>
      </c>
      <c r="AC1279" t="str">
        <f t="shared" si="95"/>
        <v>Neutral</v>
      </c>
    </row>
    <row r="1280" spans="1:29" x14ac:dyDescent="0.35">
      <c r="A1280">
        <v>1278</v>
      </c>
      <c r="B1280" s="1">
        <v>1.18428E+18</v>
      </c>
      <c r="C1280" t="s">
        <v>4129</v>
      </c>
      <c r="D1280" s="3">
        <v>0</v>
      </c>
      <c r="E1280" s="3">
        <v>0.1</v>
      </c>
      <c r="F1280" t="s">
        <v>38</v>
      </c>
      <c r="G1280" t="str">
        <f t="shared" si="94"/>
        <v>Strong Rational</v>
      </c>
      <c r="H1280" t="s">
        <v>1089</v>
      </c>
      <c r="J1280" t="s">
        <v>74</v>
      </c>
      <c r="K1280">
        <v>221105198</v>
      </c>
      <c r="L1280" t="s">
        <v>3952</v>
      </c>
      <c r="M1280" t="s">
        <v>4130</v>
      </c>
      <c r="N1280" t="s">
        <v>18</v>
      </c>
      <c r="O1280" t="s">
        <v>75</v>
      </c>
      <c r="P1280" t="s">
        <v>76</v>
      </c>
      <c r="R1280">
        <f t="shared" si="96"/>
        <v>0</v>
      </c>
      <c r="S1280">
        <f t="shared" si="95"/>
        <v>0</v>
      </c>
      <c r="T1280">
        <f t="shared" si="95"/>
        <v>0</v>
      </c>
      <c r="U1280">
        <f t="shared" si="95"/>
        <v>0</v>
      </c>
      <c r="V1280">
        <f t="shared" si="95"/>
        <v>0</v>
      </c>
      <c r="W1280">
        <f t="shared" si="95"/>
        <v>0</v>
      </c>
      <c r="X1280">
        <f t="shared" si="95"/>
        <v>0</v>
      </c>
      <c r="Y1280">
        <f t="shared" si="95"/>
        <v>0</v>
      </c>
      <c r="Z1280">
        <f t="shared" si="95"/>
        <v>0</v>
      </c>
      <c r="AA1280">
        <f t="shared" si="95"/>
        <v>0</v>
      </c>
      <c r="AB1280">
        <f t="shared" si="95"/>
        <v>0</v>
      </c>
      <c r="AC1280" t="str">
        <f t="shared" si="95"/>
        <v>Neutral</v>
      </c>
    </row>
    <row r="1281" spans="1:29" ht="232" x14ac:dyDescent="0.35">
      <c r="A1281">
        <v>1279</v>
      </c>
      <c r="B1281" s="1">
        <v>1.18427E+18</v>
      </c>
      <c r="C1281" s="2" t="s">
        <v>4131</v>
      </c>
      <c r="D1281" s="3">
        <v>0</v>
      </c>
      <c r="E1281" s="3">
        <v>0</v>
      </c>
      <c r="F1281" t="s">
        <v>38</v>
      </c>
      <c r="G1281" t="str">
        <f t="shared" si="94"/>
        <v>Strong Rational</v>
      </c>
      <c r="H1281" t="s">
        <v>1743</v>
      </c>
      <c r="J1281" t="s">
        <v>4132</v>
      </c>
      <c r="K1281">
        <v>67057708</v>
      </c>
      <c r="L1281" t="s">
        <v>3952</v>
      </c>
      <c r="M1281" t="s">
        <v>4133</v>
      </c>
      <c r="N1281" t="s">
        <v>4134</v>
      </c>
      <c r="O1281" t="s">
        <v>4135</v>
      </c>
      <c r="P1281" t="s">
        <v>20</v>
      </c>
      <c r="R1281">
        <f t="shared" si="96"/>
        <v>0</v>
      </c>
      <c r="S1281">
        <f t="shared" si="95"/>
        <v>0</v>
      </c>
      <c r="T1281">
        <f t="shared" si="95"/>
        <v>0</v>
      </c>
      <c r="U1281">
        <f t="shared" si="95"/>
        <v>0</v>
      </c>
      <c r="V1281">
        <f t="shared" si="95"/>
        <v>0</v>
      </c>
      <c r="W1281">
        <f t="shared" si="95"/>
        <v>0</v>
      </c>
      <c r="X1281">
        <f t="shared" si="95"/>
        <v>0</v>
      </c>
      <c r="Y1281" t="str">
        <f t="shared" si="95"/>
        <v>Neutral</v>
      </c>
      <c r="Z1281">
        <f t="shared" si="95"/>
        <v>0</v>
      </c>
      <c r="AA1281">
        <f t="shared" si="95"/>
        <v>0</v>
      </c>
      <c r="AB1281">
        <f t="shared" si="95"/>
        <v>0</v>
      </c>
      <c r="AC1281">
        <f t="shared" si="95"/>
        <v>0</v>
      </c>
    </row>
    <row r="1282" spans="1:29" x14ac:dyDescent="0.35">
      <c r="A1282">
        <v>1280</v>
      </c>
      <c r="B1282" s="1">
        <v>1.18428E+18</v>
      </c>
      <c r="C1282" t="s">
        <v>4136</v>
      </c>
      <c r="D1282" s="3">
        <v>0</v>
      </c>
      <c r="E1282" s="3">
        <v>0</v>
      </c>
      <c r="F1282" t="s">
        <v>38</v>
      </c>
      <c r="G1282" t="str">
        <f t="shared" si="94"/>
        <v>Strong Rational</v>
      </c>
      <c r="H1282" t="s">
        <v>1746</v>
      </c>
      <c r="J1282" t="s">
        <v>3617</v>
      </c>
      <c r="K1282">
        <v>432106257</v>
      </c>
      <c r="L1282" t="s">
        <v>3952</v>
      </c>
      <c r="M1282" t="s">
        <v>4137</v>
      </c>
      <c r="N1282" t="s">
        <v>4138</v>
      </c>
      <c r="O1282" t="s">
        <v>3619</v>
      </c>
      <c r="P1282" t="s">
        <v>56</v>
      </c>
      <c r="R1282">
        <f t="shared" si="96"/>
        <v>0</v>
      </c>
      <c r="S1282">
        <f t="shared" si="95"/>
        <v>0</v>
      </c>
      <c r="T1282">
        <f t="shared" si="95"/>
        <v>0</v>
      </c>
      <c r="U1282">
        <f t="shared" si="95"/>
        <v>0</v>
      </c>
      <c r="V1282">
        <f t="shared" ref="S1282:AC1305" si="97">IF($P1282 = V$1, IF(AND(0&lt;$D1282, $D1282&lt;0.5), "Somewhat Good", IF(AND(0.5&lt;=$D1282, $D1282&lt;=1), "Very Good", IF(AND(-0.5&lt;$D1282, $D1282&lt;0), "Somewhat Poor", IF(AND(-1&lt;=$D1282, $D1282&lt;=-0.5), "Very Poor", IF($D1282=0, "Neutral", "ERROR"))))),0)</f>
        <v>0</v>
      </c>
      <c r="W1282">
        <f t="shared" si="97"/>
        <v>0</v>
      </c>
      <c r="X1282">
        <f t="shared" si="97"/>
        <v>0</v>
      </c>
      <c r="Y1282">
        <f t="shared" si="97"/>
        <v>0</v>
      </c>
      <c r="Z1282" t="str">
        <f t="shared" si="97"/>
        <v>Neutral</v>
      </c>
      <c r="AA1282">
        <f t="shared" si="97"/>
        <v>0</v>
      </c>
      <c r="AB1282">
        <f t="shared" si="97"/>
        <v>0</v>
      </c>
      <c r="AC1282">
        <f t="shared" si="97"/>
        <v>0</v>
      </c>
    </row>
    <row r="1283" spans="1:29" x14ac:dyDescent="0.35">
      <c r="A1283">
        <v>1281</v>
      </c>
      <c r="B1283" s="1">
        <v>1.18E+18</v>
      </c>
      <c r="C1283" t="s">
        <v>4119</v>
      </c>
      <c r="D1283" s="3">
        <v>0</v>
      </c>
      <c r="E1283" s="3">
        <v>0</v>
      </c>
      <c r="F1283" t="s">
        <v>38</v>
      </c>
      <c r="G1283" t="str">
        <f t="shared" si="94"/>
        <v>Strong Rational</v>
      </c>
      <c r="H1283" t="s">
        <v>700</v>
      </c>
      <c r="J1283" t="s">
        <v>373</v>
      </c>
      <c r="K1283">
        <v>2363257505</v>
      </c>
      <c r="L1283" t="s">
        <v>3952</v>
      </c>
      <c r="M1283" t="s">
        <v>4120</v>
      </c>
      <c r="N1283" t="s">
        <v>18</v>
      </c>
      <c r="O1283" t="s">
        <v>698</v>
      </c>
      <c r="P1283" t="s">
        <v>221</v>
      </c>
      <c r="R1283">
        <f t="shared" si="96"/>
        <v>0</v>
      </c>
      <c r="S1283">
        <f t="shared" si="97"/>
        <v>0</v>
      </c>
      <c r="T1283">
        <f t="shared" si="97"/>
        <v>0</v>
      </c>
      <c r="U1283">
        <f t="shared" si="97"/>
        <v>0</v>
      </c>
      <c r="V1283">
        <f t="shared" si="97"/>
        <v>0</v>
      </c>
      <c r="W1283">
        <f t="shared" si="97"/>
        <v>0</v>
      </c>
      <c r="X1283">
        <f t="shared" si="97"/>
        <v>0</v>
      </c>
      <c r="Y1283">
        <f t="shared" si="97"/>
        <v>0</v>
      </c>
      <c r="Z1283">
        <f t="shared" si="97"/>
        <v>0</v>
      </c>
      <c r="AA1283">
        <f t="shared" si="97"/>
        <v>0</v>
      </c>
      <c r="AB1283" t="str">
        <f t="shared" si="97"/>
        <v>Neutral</v>
      </c>
      <c r="AC1283">
        <f t="shared" si="97"/>
        <v>0</v>
      </c>
    </row>
    <row r="1284" spans="1:29" x14ac:dyDescent="0.35">
      <c r="A1284">
        <v>1282</v>
      </c>
      <c r="B1284" s="1">
        <v>1.18426E+18</v>
      </c>
      <c r="C1284" t="s">
        <v>4139</v>
      </c>
      <c r="D1284" s="3">
        <v>0</v>
      </c>
      <c r="E1284" s="3">
        <v>0</v>
      </c>
      <c r="F1284" t="s">
        <v>38</v>
      </c>
      <c r="G1284" t="str">
        <f t="shared" si="94"/>
        <v>Strong Rational</v>
      </c>
      <c r="H1284" t="s">
        <v>4140</v>
      </c>
      <c r="J1284" t="s">
        <v>16</v>
      </c>
      <c r="K1284" s="1">
        <v>1.11278E+18</v>
      </c>
      <c r="L1284" t="s">
        <v>3952</v>
      </c>
      <c r="M1284" t="s">
        <v>4141</v>
      </c>
      <c r="N1284" t="s">
        <v>18</v>
      </c>
      <c r="O1284" t="s">
        <v>85</v>
      </c>
      <c r="P1284" t="s">
        <v>20</v>
      </c>
      <c r="R1284">
        <f t="shared" si="96"/>
        <v>0</v>
      </c>
      <c r="S1284">
        <f t="shared" si="97"/>
        <v>0</v>
      </c>
      <c r="T1284">
        <f t="shared" si="97"/>
        <v>0</v>
      </c>
      <c r="U1284">
        <f t="shared" si="97"/>
        <v>0</v>
      </c>
      <c r="V1284">
        <f t="shared" si="97"/>
        <v>0</v>
      </c>
      <c r="W1284">
        <f t="shared" si="97"/>
        <v>0</v>
      </c>
      <c r="X1284">
        <f t="shared" si="97"/>
        <v>0</v>
      </c>
      <c r="Y1284" t="str">
        <f t="shared" si="97"/>
        <v>Neutral</v>
      </c>
      <c r="Z1284">
        <f t="shared" si="97"/>
        <v>0</v>
      </c>
      <c r="AA1284">
        <f t="shared" si="97"/>
        <v>0</v>
      </c>
      <c r="AB1284">
        <f t="shared" si="97"/>
        <v>0</v>
      </c>
      <c r="AC1284">
        <f t="shared" si="97"/>
        <v>0</v>
      </c>
    </row>
    <row r="1285" spans="1:29" x14ac:dyDescent="0.35">
      <c r="A1285">
        <v>1283</v>
      </c>
      <c r="B1285" s="1">
        <v>1.18426E+18</v>
      </c>
      <c r="C1285" t="s">
        <v>4142</v>
      </c>
      <c r="D1285" s="3">
        <v>0</v>
      </c>
      <c r="E1285" s="3">
        <v>0</v>
      </c>
      <c r="F1285" t="s">
        <v>38</v>
      </c>
      <c r="G1285" t="str">
        <f t="shared" si="94"/>
        <v>Strong Rational</v>
      </c>
      <c r="H1285" t="s">
        <v>4143</v>
      </c>
      <c r="J1285" t="s">
        <v>16</v>
      </c>
      <c r="K1285" s="1">
        <v>1.11278E+18</v>
      </c>
      <c r="L1285" t="s">
        <v>3952</v>
      </c>
      <c r="M1285" t="s">
        <v>4141</v>
      </c>
      <c r="N1285" t="s">
        <v>18</v>
      </c>
      <c r="O1285" t="s">
        <v>85</v>
      </c>
      <c r="P1285" t="s">
        <v>20</v>
      </c>
      <c r="R1285">
        <f t="shared" si="96"/>
        <v>0</v>
      </c>
      <c r="S1285">
        <f t="shared" si="97"/>
        <v>0</v>
      </c>
      <c r="T1285">
        <f t="shared" si="97"/>
        <v>0</v>
      </c>
      <c r="U1285">
        <f t="shared" si="97"/>
        <v>0</v>
      </c>
      <c r="V1285">
        <f t="shared" si="97"/>
        <v>0</v>
      </c>
      <c r="W1285">
        <f t="shared" si="97"/>
        <v>0</v>
      </c>
      <c r="X1285">
        <f t="shared" si="97"/>
        <v>0</v>
      </c>
      <c r="Y1285" t="str">
        <f t="shared" si="97"/>
        <v>Neutral</v>
      </c>
      <c r="Z1285">
        <f t="shared" si="97"/>
        <v>0</v>
      </c>
      <c r="AA1285">
        <f t="shared" si="97"/>
        <v>0</v>
      </c>
      <c r="AB1285">
        <f t="shared" si="97"/>
        <v>0</v>
      </c>
      <c r="AC1285">
        <f t="shared" si="97"/>
        <v>0</v>
      </c>
    </row>
    <row r="1286" spans="1:29" x14ac:dyDescent="0.35">
      <c r="A1286">
        <v>1284</v>
      </c>
      <c r="B1286" s="1">
        <v>1.18426E+18</v>
      </c>
      <c r="C1286" t="s">
        <v>4144</v>
      </c>
      <c r="D1286" s="3">
        <v>0</v>
      </c>
      <c r="E1286" s="3">
        <v>0</v>
      </c>
      <c r="F1286" t="s">
        <v>38</v>
      </c>
      <c r="G1286" t="str">
        <f t="shared" si="94"/>
        <v>Strong Rational</v>
      </c>
      <c r="H1286" t="s">
        <v>958</v>
      </c>
      <c r="J1286" t="s">
        <v>33</v>
      </c>
      <c r="K1286">
        <v>48391014</v>
      </c>
      <c r="L1286" t="s">
        <v>3952</v>
      </c>
      <c r="M1286" t="s">
        <v>4145</v>
      </c>
      <c r="N1286" t="s">
        <v>4146</v>
      </c>
      <c r="O1286" t="s">
        <v>35</v>
      </c>
      <c r="P1286" t="s">
        <v>36</v>
      </c>
      <c r="R1286">
        <f t="shared" si="96"/>
        <v>0</v>
      </c>
      <c r="S1286">
        <f t="shared" si="97"/>
        <v>0</v>
      </c>
      <c r="T1286" t="str">
        <f t="shared" si="97"/>
        <v>Neutral</v>
      </c>
      <c r="U1286">
        <f t="shared" si="97"/>
        <v>0</v>
      </c>
      <c r="V1286">
        <f t="shared" si="97"/>
        <v>0</v>
      </c>
      <c r="W1286">
        <f t="shared" si="97"/>
        <v>0</v>
      </c>
      <c r="X1286">
        <f t="shared" si="97"/>
        <v>0</v>
      </c>
      <c r="Y1286">
        <f t="shared" si="97"/>
        <v>0</v>
      </c>
      <c r="Z1286">
        <f t="shared" si="97"/>
        <v>0</v>
      </c>
      <c r="AA1286">
        <f t="shared" si="97"/>
        <v>0</v>
      </c>
      <c r="AB1286">
        <f t="shared" si="97"/>
        <v>0</v>
      </c>
      <c r="AC1286">
        <f t="shared" si="97"/>
        <v>0</v>
      </c>
    </row>
    <row r="1287" spans="1:29" x14ac:dyDescent="0.35">
      <c r="A1287">
        <v>1285</v>
      </c>
      <c r="B1287" s="1">
        <v>1.18427E+18</v>
      </c>
      <c r="C1287" t="s">
        <v>4147</v>
      </c>
      <c r="D1287" s="3">
        <v>0</v>
      </c>
      <c r="E1287" s="3">
        <v>0</v>
      </c>
      <c r="F1287" t="s">
        <v>38</v>
      </c>
      <c r="G1287" t="str">
        <f t="shared" si="94"/>
        <v>Strong Rational</v>
      </c>
      <c r="H1287" t="s">
        <v>2055</v>
      </c>
      <c r="J1287" t="s">
        <v>4148</v>
      </c>
      <c r="K1287">
        <v>2426562895</v>
      </c>
      <c r="L1287" t="s">
        <v>4149</v>
      </c>
      <c r="M1287" t="s">
        <v>4150</v>
      </c>
      <c r="N1287" t="s">
        <v>18</v>
      </c>
      <c r="O1287" t="s">
        <v>4151</v>
      </c>
      <c r="P1287" t="s">
        <v>27</v>
      </c>
      <c r="R1287" t="str">
        <f t="shared" si="96"/>
        <v>Neutral</v>
      </c>
      <c r="S1287">
        <f t="shared" si="97"/>
        <v>0</v>
      </c>
      <c r="T1287">
        <f t="shared" si="97"/>
        <v>0</v>
      </c>
      <c r="U1287">
        <f t="shared" si="97"/>
        <v>0</v>
      </c>
      <c r="V1287">
        <f t="shared" si="97"/>
        <v>0</v>
      </c>
      <c r="W1287">
        <f t="shared" si="97"/>
        <v>0</v>
      </c>
      <c r="X1287">
        <f t="shared" si="97"/>
        <v>0</v>
      </c>
      <c r="Y1287">
        <f t="shared" si="97"/>
        <v>0</v>
      </c>
      <c r="Z1287">
        <f t="shared" si="97"/>
        <v>0</v>
      </c>
      <c r="AA1287">
        <f t="shared" si="97"/>
        <v>0</v>
      </c>
      <c r="AB1287">
        <f t="shared" si="97"/>
        <v>0</v>
      </c>
      <c r="AC1287">
        <f t="shared" si="97"/>
        <v>0</v>
      </c>
    </row>
    <row r="1288" spans="1:29" x14ac:dyDescent="0.35">
      <c r="A1288">
        <v>1286</v>
      </c>
      <c r="B1288" s="1">
        <v>1.18427E+18</v>
      </c>
      <c r="C1288" t="s">
        <v>4152</v>
      </c>
      <c r="D1288" s="3">
        <v>-7.1428571428571397E-2</v>
      </c>
      <c r="E1288" s="3">
        <v>0.54523809523809497</v>
      </c>
      <c r="F1288" t="s">
        <v>69</v>
      </c>
      <c r="G1288" t="str">
        <f t="shared" si="94"/>
        <v>Emotional</v>
      </c>
      <c r="H1288" t="s">
        <v>2456</v>
      </c>
      <c r="J1288" t="s">
        <v>4153</v>
      </c>
      <c r="K1288">
        <v>533370220</v>
      </c>
      <c r="L1288" t="s">
        <v>4149</v>
      </c>
      <c r="M1288" t="s">
        <v>4154</v>
      </c>
      <c r="N1288" t="s">
        <v>18</v>
      </c>
      <c r="O1288" t="s">
        <v>4155</v>
      </c>
      <c r="P1288" t="s">
        <v>27</v>
      </c>
      <c r="R1288" t="str">
        <f t="shared" si="96"/>
        <v>Somewhat Poor</v>
      </c>
      <c r="S1288">
        <f t="shared" si="97"/>
        <v>0</v>
      </c>
      <c r="T1288">
        <f t="shared" si="97"/>
        <v>0</v>
      </c>
      <c r="U1288">
        <f t="shared" si="97"/>
        <v>0</v>
      </c>
      <c r="V1288">
        <f t="shared" si="97"/>
        <v>0</v>
      </c>
      <c r="W1288">
        <f t="shared" si="97"/>
        <v>0</v>
      </c>
      <c r="X1288">
        <f t="shared" si="97"/>
        <v>0</v>
      </c>
      <c r="Y1288">
        <f t="shared" si="97"/>
        <v>0</v>
      </c>
      <c r="Z1288">
        <f t="shared" si="97"/>
        <v>0</v>
      </c>
      <c r="AA1288">
        <f t="shared" si="97"/>
        <v>0</v>
      </c>
      <c r="AB1288">
        <f t="shared" si="97"/>
        <v>0</v>
      </c>
      <c r="AC1288">
        <f t="shared" si="97"/>
        <v>0</v>
      </c>
    </row>
    <row r="1289" spans="1:29" x14ac:dyDescent="0.35">
      <c r="A1289">
        <v>1287</v>
      </c>
      <c r="B1289" s="1">
        <v>1.18426E+18</v>
      </c>
      <c r="C1289" t="s">
        <v>4156</v>
      </c>
      <c r="D1289" s="3">
        <v>0</v>
      </c>
      <c r="E1289" s="3">
        <v>0</v>
      </c>
      <c r="F1289" t="s">
        <v>38</v>
      </c>
      <c r="G1289" t="str">
        <f t="shared" si="94"/>
        <v>Strong Rational</v>
      </c>
      <c r="H1289" t="s">
        <v>4157</v>
      </c>
      <c r="J1289" t="s">
        <v>4158</v>
      </c>
      <c r="K1289">
        <v>738796494</v>
      </c>
      <c r="L1289" t="s">
        <v>4149</v>
      </c>
      <c r="M1289" t="s">
        <v>4159</v>
      </c>
      <c r="N1289" t="s">
        <v>18</v>
      </c>
      <c r="O1289" t="s">
        <v>4160</v>
      </c>
      <c r="P1289" t="s">
        <v>27</v>
      </c>
      <c r="R1289" t="str">
        <f t="shared" si="96"/>
        <v>Neutral</v>
      </c>
      <c r="S1289">
        <f t="shared" si="97"/>
        <v>0</v>
      </c>
      <c r="T1289">
        <f t="shared" si="97"/>
        <v>0</v>
      </c>
      <c r="U1289">
        <f t="shared" si="97"/>
        <v>0</v>
      </c>
      <c r="V1289">
        <f t="shared" si="97"/>
        <v>0</v>
      </c>
      <c r="W1289">
        <f t="shared" si="97"/>
        <v>0</v>
      </c>
      <c r="X1289">
        <f t="shared" si="97"/>
        <v>0</v>
      </c>
      <c r="Y1289">
        <f t="shared" si="97"/>
        <v>0</v>
      </c>
      <c r="Z1289">
        <f t="shared" si="97"/>
        <v>0</v>
      </c>
      <c r="AA1289">
        <f t="shared" si="97"/>
        <v>0</v>
      </c>
      <c r="AB1289">
        <f t="shared" si="97"/>
        <v>0</v>
      </c>
      <c r="AC1289">
        <f t="shared" si="97"/>
        <v>0</v>
      </c>
    </row>
    <row r="1290" spans="1:29" x14ac:dyDescent="0.35">
      <c r="A1290">
        <v>1288</v>
      </c>
      <c r="B1290" s="1">
        <v>1.18427E+18</v>
      </c>
      <c r="C1290" t="s">
        <v>4161</v>
      </c>
      <c r="D1290" s="3">
        <v>0</v>
      </c>
      <c r="E1290" s="3">
        <v>0</v>
      </c>
      <c r="F1290" t="s">
        <v>38</v>
      </c>
      <c r="G1290" t="str">
        <f t="shared" si="94"/>
        <v>Strong Rational</v>
      </c>
      <c r="H1290" t="s">
        <v>669</v>
      </c>
      <c r="J1290" t="s">
        <v>2234</v>
      </c>
      <c r="K1290" s="1">
        <v>1.17947E+18</v>
      </c>
      <c r="L1290" t="s">
        <v>4149</v>
      </c>
      <c r="M1290" t="s">
        <v>4162</v>
      </c>
      <c r="N1290" t="s">
        <v>18</v>
      </c>
      <c r="O1290" t="s">
        <v>4163</v>
      </c>
      <c r="P1290" t="s">
        <v>27</v>
      </c>
      <c r="R1290" t="str">
        <f t="shared" si="96"/>
        <v>Neutral</v>
      </c>
      <c r="S1290">
        <f t="shared" si="97"/>
        <v>0</v>
      </c>
      <c r="T1290">
        <f t="shared" si="97"/>
        <v>0</v>
      </c>
      <c r="U1290">
        <f t="shared" si="97"/>
        <v>0</v>
      </c>
      <c r="V1290">
        <f t="shared" si="97"/>
        <v>0</v>
      </c>
      <c r="W1290">
        <f t="shared" si="97"/>
        <v>0</v>
      </c>
      <c r="X1290">
        <f t="shared" si="97"/>
        <v>0</v>
      </c>
      <c r="Y1290">
        <f t="shared" si="97"/>
        <v>0</v>
      </c>
      <c r="Z1290">
        <f t="shared" si="97"/>
        <v>0</v>
      </c>
      <c r="AA1290">
        <f t="shared" si="97"/>
        <v>0</v>
      </c>
      <c r="AB1290">
        <f t="shared" si="97"/>
        <v>0</v>
      </c>
      <c r="AC1290">
        <f t="shared" si="97"/>
        <v>0</v>
      </c>
    </row>
    <row r="1291" spans="1:29" x14ac:dyDescent="0.35">
      <c r="A1291">
        <v>1289</v>
      </c>
      <c r="B1291" s="1">
        <v>1.18427E+18</v>
      </c>
      <c r="C1291" t="s">
        <v>4164</v>
      </c>
      <c r="D1291" s="3">
        <v>0.214285714285714</v>
      </c>
      <c r="E1291" s="3">
        <v>0.45714285714285702</v>
      </c>
      <c r="F1291" t="s">
        <v>14</v>
      </c>
      <c r="G1291" t="str">
        <f t="shared" si="94"/>
        <v>Rational</v>
      </c>
      <c r="H1291" t="s">
        <v>4165</v>
      </c>
      <c r="J1291" t="s">
        <v>23</v>
      </c>
      <c r="K1291">
        <v>2294481430</v>
      </c>
      <c r="L1291" t="s">
        <v>4149</v>
      </c>
      <c r="M1291" t="s">
        <v>4166</v>
      </c>
      <c r="N1291" t="s">
        <v>18</v>
      </c>
      <c r="O1291" t="s">
        <v>4167</v>
      </c>
      <c r="P1291" t="s">
        <v>27</v>
      </c>
      <c r="R1291" t="str">
        <f t="shared" si="96"/>
        <v>Somewhat Good</v>
      </c>
      <c r="S1291">
        <f t="shared" si="97"/>
        <v>0</v>
      </c>
      <c r="T1291">
        <f t="shared" si="97"/>
        <v>0</v>
      </c>
      <c r="U1291">
        <f t="shared" si="97"/>
        <v>0</v>
      </c>
      <c r="V1291">
        <f t="shared" si="97"/>
        <v>0</v>
      </c>
      <c r="W1291">
        <f t="shared" si="97"/>
        <v>0</v>
      </c>
      <c r="X1291">
        <f t="shared" si="97"/>
        <v>0</v>
      </c>
      <c r="Y1291">
        <f t="shared" si="97"/>
        <v>0</v>
      </c>
      <c r="Z1291">
        <f t="shared" si="97"/>
        <v>0</v>
      </c>
      <c r="AA1291">
        <f t="shared" si="97"/>
        <v>0</v>
      </c>
      <c r="AB1291">
        <f t="shared" si="97"/>
        <v>0</v>
      </c>
      <c r="AC1291">
        <f t="shared" si="97"/>
        <v>0</v>
      </c>
    </row>
    <row r="1292" spans="1:29" x14ac:dyDescent="0.35">
      <c r="A1292">
        <v>1290</v>
      </c>
      <c r="B1292" s="1">
        <v>1.18428E+18</v>
      </c>
      <c r="C1292" t="s">
        <v>4168</v>
      </c>
      <c r="D1292" s="3">
        <v>0</v>
      </c>
      <c r="E1292" s="3">
        <v>0.35714285714285698</v>
      </c>
      <c r="F1292" t="s">
        <v>38</v>
      </c>
      <c r="G1292" t="str">
        <f t="shared" si="94"/>
        <v>Rational</v>
      </c>
      <c r="H1292" t="s">
        <v>1899</v>
      </c>
      <c r="J1292" t="s">
        <v>4169</v>
      </c>
      <c r="K1292">
        <v>1859056717</v>
      </c>
      <c r="L1292" t="s">
        <v>4149</v>
      </c>
      <c r="M1292" t="s">
        <v>4170</v>
      </c>
      <c r="N1292" t="s">
        <v>18</v>
      </c>
      <c r="O1292" t="s">
        <v>4171</v>
      </c>
      <c r="P1292" t="s">
        <v>27</v>
      </c>
      <c r="R1292" t="str">
        <f t="shared" si="96"/>
        <v>Neutral</v>
      </c>
      <c r="S1292">
        <f t="shared" si="97"/>
        <v>0</v>
      </c>
      <c r="T1292">
        <f t="shared" si="97"/>
        <v>0</v>
      </c>
      <c r="U1292">
        <f t="shared" si="97"/>
        <v>0</v>
      </c>
      <c r="V1292">
        <f t="shared" si="97"/>
        <v>0</v>
      </c>
      <c r="W1292">
        <f t="shared" si="97"/>
        <v>0</v>
      </c>
      <c r="X1292">
        <f t="shared" si="97"/>
        <v>0</v>
      </c>
      <c r="Y1292">
        <f t="shared" si="97"/>
        <v>0</v>
      </c>
      <c r="Z1292">
        <f t="shared" si="97"/>
        <v>0</v>
      </c>
      <c r="AA1292">
        <f t="shared" si="97"/>
        <v>0</v>
      </c>
      <c r="AB1292">
        <f t="shared" si="97"/>
        <v>0</v>
      </c>
      <c r="AC1292">
        <f t="shared" si="97"/>
        <v>0</v>
      </c>
    </row>
    <row r="1293" spans="1:29" x14ac:dyDescent="0.35">
      <c r="A1293">
        <v>1291</v>
      </c>
      <c r="B1293" s="1">
        <v>1.18428E+18</v>
      </c>
      <c r="C1293" t="s">
        <v>4172</v>
      </c>
      <c r="D1293" s="3">
        <v>0</v>
      </c>
      <c r="E1293" s="3">
        <v>0</v>
      </c>
      <c r="F1293" t="s">
        <v>38</v>
      </c>
      <c r="G1293" t="str">
        <f t="shared" si="94"/>
        <v>Strong Rational</v>
      </c>
      <c r="H1293" t="s">
        <v>1421</v>
      </c>
      <c r="J1293" t="s">
        <v>423</v>
      </c>
      <c r="K1293">
        <v>2903135367</v>
      </c>
      <c r="L1293" t="s">
        <v>4149</v>
      </c>
      <c r="M1293" t="s">
        <v>4173</v>
      </c>
      <c r="N1293" t="s">
        <v>18</v>
      </c>
      <c r="O1293" t="s">
        <v>2629</v>
      </c>
      <c r="P1293" t="s">
        <v>27</v>
      </c>
      <c r="R1293" t="str">
        <f t="shared" si="96"/>
        <v>Neutral</v>
      </c>
      <c r="S1293">
        <f t="shared" si="97"/>
        <v>0</v>
      </c>
      <c r="T1293">
        <f t="shared" si="97"/>
        <v>0</v>
      </c>
      <c r="U1293">
        <f t="shared" si="97"/>
        <v>0</v>
      </c>
      <c r="V1293">
        <f t="shared" si="97"/>
        <v>0</v>
      </c>
      <c r="W1293">
        <f t="shared" si="97"/>
        <v>0</v>
      </c>
      <c r="X1293">
        <f t="shared" si="97"/>
        <v>0</v>
      </c>
      <c r="Y1293">
        <f t="shared" si="97"/>
        <v>0</v>
      </c>
      <c r="Z1293">
        <f t="shared" si="97"/>
        <v>0</v>
      </c>
      <c r="AA1293">
        <f t="shared" si="97"/>
        <v>0</v>
      </c>
      <c r="AB1293">
        <f t="shared" si="97"/>
        <v>0</v>
      </c>
      <c r="AC1293">
        <f t="shared" si="97"/>
        <v>0</v>
      </c>
    </row>
    <row r="1294" spans="1:29" x14ac:dyDescent="0.35">
      <c r="A1294">
        <v>1292</v>
      </c>
      <c r="B1294" s="1">
        <v>1.18428E+18</v>
      </c>
      <c r="C1294" t="s">
        <v>4174</v>
      </c>
      <c r="D1294" s="3">
        <v>0</v>
      </c>
      <c r="E1294" s="3">
        <v>0</v>
      </c>
      <c r="F1294" t="s">
        <v>38</v>
      </c>
      <c r="G1294" t="str">
        <f t="shared" si="94"/>
        <v>Strong Rational</v>
      </c>
      <c r="H1294" t="s">
        <v>1843</v>
      </c>
      <c r="J1294" t="s">
        <v>23</v>
      </c>
      <c r="K1294">
        <v>23593867</v>
      </c>
      <c r="L1294" t="s">
        <v>4149</v>
      </c>
      <c r="M1294" t="s">
        <v>4175</v>
      </c>
      <c r="N1294" t="s">
        <v>18</v>
      </c>
      <c r="O1294" t="s">
        <v>26</v>
      </c>
      <c r="P1294" t="s">
        <v>27</v>
      </c>
      <c r="R1294" t="str">
        <f t="shared" si="96"/>
        <v>Neutral</v>
      </c>
      <c r="S1294">
        <f t="shared" si="97"/>
        <v>0</v>
      </c>
      <c r="T1294">
        <f t="shared" si="97"/>
        <v>0</v>
      </c>
      <c r="U1294">
        <f t="shared" si="97"/>
        <v>0</v>
      </c>
      <c r="V1294">
        <f t="shared" si="97"/>
        <v>0</v>
      </c>
      <c r="W1294">
        <f t="shared" si="97"/>
        <v>0</v>
      </c>
      <c r="X1294">
        <f t="shared" si="97"/>
        <v>0</v>
      </c>
      <c r="Y1294">
        <f t="shared" si="97"/>
        <v>0</v>
      </c>
      <c r="Z1294">
        <f t="shared" si="97"/>
        <v>0</v>
      </c>
      <c r="AA1294">
        <f t="shared" si="97"/>
        <v>0</v>
      </c>
      <c r="AB1294">
        <f t="shared" si="97"/>
        <v>0</v>
      </c>
      <c r="AC1294">
        <f t="shared" si="97"/>
        <v>0</v>
      </c>
    </row>
    <row r="1295" spans="1:29" x14ac:dyDescent="0.35">
      <c r="A1295">
        <v>1293</v>
      </c>
      <c r="B1295" s="1">
        <v>1.18428E+18</v>
      </c>
      <c r="C1295" t="s">
        <v>4176</v>
      </c>
      <c r="D1295" s="3">
        <v>0.5</v>
      </c>
      <c r="E1295" s="3">
        <v>0.5</v>
      </c>
      <c r="F1295" t="s">
        <v>14</v>
      </c>
      <c r="G1295" t="str">
        <f t="shared" si="94"/>
        <v>Rational</v>
      </c>
      <c r="H1295" t="s">
        <v>2402</v>
      </c>
      <c r="J1295" t="s">
        <v>4177</v>
      </c>
      <c r="K1295" s="1">
        <v>7.71323E+17</v>
      </c>
      <c r="L1295" t="s">
        <v>4149</v>
      </c>
      <c r="M1295" t="s">
        <v>4178</v>
      </c>
      <c r="N1295" t="s">
        <v>18</v>
      </c>
      <c r="O1295" t="s">
        <v>4179</v>
      </c>
      <c r="P1295" t="s">
        <v>27</v>
      </c>
      <c r="R1295" t="str">
        <f t="shared" si="96"/>
        <v>Very Good</v>
      </c>
      <c r="S1295">
        <f t="shared" si="97"/>
        <v>0</v>
      </c>
      <c r="T1295">
        <f t="shared" si="97"/>
        <v>0</v>
      </c>
      <c r="U1295">
        <f t="shared" si="97"/>
        <v>0</v>
      </c>
      <c r="V1295">
        <f t="shared" si="97"/>
        <v>0</v>
      </c>
      <c r="W1295">
        <f t="shared" si="97"/>
        <v>0</v>
      </c>
      <c r="X1295">
        <f t="shared" si="97"/>
        <v>0</v>
      </c>
      <c r="Y1295">
        <f t="shared" si="97"/>
        <v>0</v>
      </c>
      <c r="Z1295">
        <f t="shared" si="97"/>
        <v>0</v>
      </c>
      <c r="AA1295">
        <f t="shared" si="97"/>
        <v>0</v>
      </c>
      <c r="AB1295">
        <f t="shared" si="97"/>
        <v>0</v>
      </c>
      <c r="AC1295">
        <f t="shared" si="97"/>
        <v>0</v>
      </c>
    </row>
    <row r="1296" spans="1:29" x14ac:dyDescent="0.35">
      <c r="A1296">
        <v>1294</v>
      </c>
      <c r="B1296" s="1">
        <v>1.18428E+18</v>
      </c>
      <c r="C1296" t="s">
        <v>4180</v>
      </c>
      <c r="D1296" s="3">
        <v>0</v>
      </c>
      <c r="E1296" s="3">
        <v>0.75</v>
      </c>
      <c r="F1296" t="s">
        <v>38</v>
      </c>
      <c r="G1296" t="str">
        <f t="shared" si="94"/>
        <v>Strong Emotional</v>
      </c>
      <c r="H1296" t="s">
        <v>326</v>
      </c>
      <c r="J1296" t="s">
        <v>4181</v>
      </c>
      <c r="K1296" s="1">
        <v>7.71323E+17</v>
      </c>
      <c r="L1296" t="s">
        <v>4149</v>
      </c>
      <c r="M1296" t="s">
        <v>4178</v>
      </c>
      <c r="N1296" t="s">
        <v>18</v>
      </c>
      <c r="O1296" t="s">
        <v>4182</v>
      </c>
      <c r="P1296" t="s">
        <v>27</v>
      </c>
      <c r="R1296" t="str">
        <f t="shared" si="96"/>
        <v>Neutral</v>
      </c>
      <c r="S1296">
        <f t="shared" si="97"/>
        <v>0</v>
      </c>
      <c r="T1296">
        <f t="shared" si="97"/>
        <v>0</v>
      </c>
      <c r="U1296">
        <f t="shared" si="97"/>
        <v>0</v>
      </c>
      <c r="V1296">
        <f t="shared" si="97"/>
        <v>0</v>
      </c>
      <c r="W1296">
        <f t="shared" si="97"/>
        <v>0</v>
      </c>
      <c r="X1296">
        <f t="shared" si="97"/>
        <v>0</v>
      </c>
      <c r="Y1296">
        <f t="shared" si="97"/>
        <v>0</v>
      </c>
      <c r="Z1296">
        <f t="shared" si="97"/>
        <v>0</v>
      </c>
      <c r="AA1296">
        <f t="shared" si="97"/>
        <v>0</v>
      </c>
      <c r="AB1296">
        <f t="shared" si="97"/>
        <v>0</v>
      </c>
      <c r="AC1296">
        <f t="shared" si="97"/>
        <v>0</v>
      </c>
    </row>
    <row r="1297" spans="1:29" x14ac:dyDescent="0.35">
      <c r="A1297">
        <v>1295</v>
      </c>
      <c r="B1297" s="1">
        <v>1.18427E+18</v>
      </c>
      <c r="C1297" t="s">
        <v>4183</v>
      </c>
      <c r="D1297" s="3">
        <v>0</v>
      </c>
      <c r="E1297" s="3">
        <v>0</v>
      </c>
      <c r="F1297" t="s">
        <v>38</v>
      </c>
      <c r="G1297" t="str">
        <f t="shared" si="94"/>
        <v>Strong Rational</v>
      </c>
      <c r="H1297" t="s">
        <v>4184</v>
      </c>
      <c r="J1297" t="s">
        <v>4185</v>
      </c>
      <c r="K1297">
        <v>17947425</v>
      </c>
      <c r="L1297" t="s">
        <v>4149</v>
      </c>
      <c r="M1297" t="s">
        <v>4185</v>
      </c>
      <c r="N1297" t="s">
        <v>18</v>
      </c>
      <c r="O1297" t="s">
        <v>4186</v>
      </c>
      <c r="P1297" t="s">
        <v>27</v>
      </c>
      <c r="R1297" t="str">
        <f t="shared" si="96"/>
        <v>Neutral</v>
      </c>
      <c r="S1297">
        <f t="shared" si="97"/>
        <v>0</v>
      </c>
      <c r="T1297">
        <f t="shared" si="97"/>
        <v>0</v>
      </c>
      <c r="U1297">
        <f t="shared" si="97"/>
        <v>0</v>
      </c>
      <c r="V1297">
        <f t="shared" si="97"/>
        <v>0</v>
      </c>
      <c r="W1297">
        <f t="shared" si="97"/>
        <v>0</v>
      </c>
      <c r="X1297">
        <f t="shared" si="97"/>
        <v>0</v>
      </c>
      <c r="Y1297">
        <f t="shared" si="97"/>
        <v>0</v>
      </c>
      <c r="Z1297">
        <f t="shared" si="97"/>
        <v>0</v>
      </c>
      <c r="AA1297">
        <f t="shared" si="97"/>
        <v>0</v>
      </c>
      <c r="AB1297">
        <f t="shared" si="97"/>
        <v>0</v>
      </c>
      <c r="AC1297">
        <f t="shared" si="97"/>
        <v>0</v>
      </c>
    </row>
    <row r="1298" spans="1:29" x14ac:dyDescent="0.35">
      <c r="A1298">
        <v>1296</v>
      </c>
      <c r="B1298" s="1">
        <v>1.18426E+18</v>
      </c>
      <c r="C1298" t="s">
        <v>4187</v>
      </c>
      <c r="D1298" s="3">
        <v>-0.2</v>
      </c>
      <c r="E1298" s="3">
        <v>0.35</v>
      </c>
      <c r="F1298" t="s">
        <v>69</v>
      </c>
      <c r="G1298" t="str">
        <f t="shared" si="94"/>
        <v>Rational</v>
      </c>
      <c r="H1298" t="s">
        <v>1327</v>
      </c>
      <c r="J1298" t="s">
        <v>23</v>
      </c>
      <c r="K1298" s="1">
        <v>1.1477E+18</v>
      </c>
      <c r="L1298" t="s">
        <v>4149</v>
      </c>
      <c r="M1298" t="s">
        <v>4188</v>
      </c>
      <c r="N1298" t="s">
        <v>18</v>
      </c>
      <c r="O1298" t="s">
        <v>26</v>
      </c>
      <c r="P1298" t="s">
        <v>27</v>
      </c>
      <c r="R1298" t="str">
        <f t="shared" si="96"/>
        <v>Somewhat Poor</v>
      </c>
      <c r="S1298">
        <f t="shared" si="97"/>
        <v>0</v>
      </c>
      <c r="T1298">
        <f t="shared" si="97"/>
        <v>0</v>
      </c>
      <c r="U1298">
        <f t="shared" si="97"/>
        <v>0</v>
      </c>
      <c r="V1298">
        <f t="shared" si="97"/>
        <v>0</v>
      </c>
      <c r="W1298">
        <f t="shared" si="97"/>
        <v>0</v>
      </c>
      <c r="X1298">
        <f t="shared" si="97"/>
        <v>0</v>
      </c>
      <c r="Y1298">
        <f t="shared" si="97"/>
        <v>0</v>
      </c>
      <c r="Z1298">
        <f t="shared" si="97"/>
        <v>0</v>
      </c>
      <c r="AA1298">
        <f t="shared" si="97"/>
        <v>0</v>
      </c>
      <c r="AB1298">
        <f t="shared" si="97"/>
        <v>0</v>
      </c>
      <c r="AC1298">
        <f t="shared" si="97"/>
        <v>0</v>
      </c>
    </row>
    <row r="1299" spans="1:29" x14ac:dyDescent="0.35">
      <c r="A1299">
        <v>1297</v>
      </c>
      <c r="B1299" s="1">
        <v>1.18426E+18</v>
      </c>
      <c r="C1299" t="s">
        <v>4189</v>
      </c>
      <c r="D1299" s="3">
        <v>0</v>
      </c>
      <c r="E1299" s="3">
        <v>0</v>
      </c>
      <c r="F1299" t="s">
        <v>38</v>
      </c>
      <c r="G1299" t="str">
        <f t="shared" si="94"/>
        <v>Strong Rational</v>
      </c>
      <c r="H1299" t="s">
        <v>228</v>
      </c>
      <c r="J1299" t="s">
        <v>23</v>
      </c>
      <c r="K1299" s="1">
        <v>1.1477E+18</v>
      </c>
      <c r="L1299" t="s">
        <v>4149</v>
      </c>
      <c r="M1299" t="s">
        <v>4188</v>
      </c>
      <c r="N1299" t="s">
        <v>18</v>
      </c>
      <c r="O1299" t="s">
        <v>26</v>
      </c>
      <c r="P1299" t="s">
        <v>27</v>
      </c>
      <c r="R1299" t="str">
        <f t="shared" si="96"/>
        <v>Neutral</v>
      </c>
      <c r="S1299">
        <f t="shared" si="97"/>
        <v>0</v>
      </c>
      <c r="T1299">
        <f t="shared" si="97"/>
        <v>0</v>
      </c>
      <c r="U1299">
        <f t="shared" si="97"/>
        <v>0</v>
      </c>
      <c r="V1299">
        <f t="shared" si="97"/>
        <v>0</v>
      </c>
      <c r="W1299">
        <f t="shared" si="97"/>
        <v>0</v>
      </c>
      <c r="X1299">
        <f t="shared" si="97"/>
        <v>0</v>
      </c>
      <c r="Y1299">
        <f t="shared" si="97"/>
        <v>0</v>
      </c>
      <c r="Z1299">
        <f t="shared" si="97"/>
        <v>0</v>
      </c>
      <c r="AA1299">
        <f t="shared" si="97"/>
        <v>0</v>
      </c>
      <c r="AB1299">
        <f t="shared" si="97"/>
        <v>0</v>
      </c>
      <c r="AC1299">
        <f t="shared" si="97"/>
        <v>0</v>
      </c>
    </row>
    <row r="1300" spans="1:29" x14ac:dyDescent="0.35">
      <c r="A1300">
        <v>1298</v>
      </c>
      <c r="B1300" s="1">
        <v>1.18426E+18</v>
      </c>
      <c r="C1300" t="s">
        <v>4190</v>
      </c>
      <c r="D1300" s="3">
        <v>0</v>
      </c>
      <c r="E1300" s="3">
        <v>0</v>
      </c>
      <c r="F1300" t="s">
        <v>38</v>
      </c>
      <c r="G1300" t="str">
        <f t="shared" si="94"/>
        <v>Strong Rational</v>
      </c>
      <c r="H1300" t="s">
        <v>2253</v>
      </c>
      <c r="J1300" t="s">
        <v>23</v>
      </c>
      <c r="K1300" s="1">
        <v>1.1477E+18</v>
      </c>
      <c r="L1300" t="s">
        <v>4149</v>
      </c>
      <c r="M1300" t="s">
        <v>4188</v>
      </c>
      <c r="N1300" t="s">
        <v>18</v>
      </c>
      <c r="O1300" t="s">
        <v>26</v>
      </c>
      <c r="P1300" t="s">
        <v>27</v>
      </c>
      <c r="R1300" t="str">
        <f t="shared" si="96"/>
        <v>Neutral</v>
      </c>
      <c r="S1300">
        <f t="shared" si="97"/>
        <v>0</v>
      </c>
      <c r="T1300">
        <f t="shared" si="97"/>
        <v>0</v>
      </c>
      <c r="U1300">
        <f t="shared" si="97"/>
        <v>0</v>
      </c>
      <c r="V1300">
        <f t="shared" si="97"/>
        <v>0</v>
      </c>
      <c r="W1300">
        <f t="shared" si="97"/>
        <v>0</v>
      </c>
      <c r="X1300">
        <f t="shared" si="97"/>
        <v>0</v>
      </c>
      <c r="Y1300">
        <f t="shared" si="97"/>
        <v>0</v>
      </c>
      <c r="Z1300">
        <f t="shared" si="97"/>
        <v>0</v>
      </c>
      <c r="AA1300">
        <f t="shared" si="97"/>
        <v>0</v>
      </c>
      <c r="AB1300">
        <f t="shared" si="97"/>
        <v>0</v>
      </c>
      <c r="AC1300">
        <f t="shared" si="97"/>
        <v>0</v>
      </c>
    </row>
    <row r="1301" spans="1:29" ht="275.5" x14ac:dyDescent="0.35">
      <c r="A1301">
        <v>1299</v>
      </c>
      <c r="B1301" s="1">
        <v>1.18427E+18</v>
      </c>
      <c r="C1301" s="2" t="s">
        <v>4191</v>
      </c>
      <c r="D1301" s="3">
        <v>0.13636363636363599</v>
      </c>
      <c r="E1301" s="3">
        <v>0.5</v>
      </c>
      <c r="F1301" t="s">
        <v>14</v>
      </c>
      <c r="G1301" t="str">
        <f t="shared" si="94"/>
        <v>Rational</v>
      </c>
      <c r="H1301" t="s">
        <v>1765</v>
      </c>
      <c r="K1301">
        <v>956779022</v>
      </c>
      <c r="L1301" t="s">
        <v>4149</v>
      </c>
      <c r="M1301" t="s">
        <v>4192</v>
      </c>
      <c r="N1301" t="s">
        <v>18</v>
      </c>
      <c r="O1301" t="s">
        <v>35</v>
      </c>
      <c r="P1301" t="s">
        <v>36</v>
      </c>
      <c r="R1301">
        <f t="shared" si="96"/>
        <v>0</v>
      </c>
      <c r="S1301">
        <f t="shared" si="97"/>
        <v>0</v>
      </c>
      <c r="T1301" t="str">
        <f t="shared" si="97"/>
        <v>Somewhat Good</v>
      </c>
      <c r="U1301">
        <f t="shared" si="97"/>
        <v>0</v>
      </c>
      <c r="V1301">
        <f t="shared" si="97"/>
        <v>0</v>
      </c>
      <c r="W1301">
        <f t="shared" si="97"/>
        <v>0</v>
      </c>
      <c r="X1301">
        <f t="shared" si="97"/>
        <v>0</v>
      </c>
      <c r="Y1301">
        <f t="shared" si="97"/>
        <v>0</v>
      </c>
      <c r="Z1301">
        <f t="shared" si="97"/>
        <v>0</v>
      </c>
      <c r="AA1301">
        <f t="shared" si="97"/>
        <v>0</v>
      </c>
      <c r="AB1301">
        <f t="shared" si="97"/>
        <v>0</v>
      </c>
      <c r="AC1301">
        <f t="shared" si="97"/>
        <v>0</v>
      </c>
    </row>
    <row r="1302" spans="1:29" x14ac:dyDescent="0.35">
      <c r="A1302">
        <v>1300</v>
      </c>
      <c r="B1302" s="1">
        <v>1.18427E+18</v>
      </c>
      <c r="C1302" t="s">
        <v>4193</v>
      </c>
      <c r="D1302" s="3">
        <v>-0.29999999999999899</v>
      </c>
      <c r="E1302" s="3">
        <v>0.6</v>
      </c>
      <c r="F1302" t="s">
        <v>69</v>
      </c>
      <c r="G1302" t="str">
        <f t="shared" si="94"/>
        <v>Emotional</v>
      </c>
      <c r="H1302" t="s">
        <v>277</v>
      </c>
      <c r="J1302" t="s">
        <v>773</v>
      </c>
      <c r="K1302">
        <v>22266202</v>
      </c>
      <c r="L1302" t="s">
        <v>4149</v>
      </c>
      <c r="M1302" t="s">
        <v>4194</v>
      </c>
      <c r="N1302" t="s">
        <v>18</v>
      </c>
      <c r="O1302" t="s">
        <v>4195</v>
      </c>
      <c r="P1302" t="s">
        <v>36</v>
      </c>
      <c r="R1302">
        <f t="shared" si="96"/>
        <v>0</v>
      </c>
      <c r="S1302">
        <f t="shared" si="97"/>
        <v>0</v>
      </c>
      <c r="T1302" t="str">
        <f t="shared" si="97"/>
        <v>Somewhat Poor</v>
      </c>
      <c r="U1302">
        <f t="shared" si="97"/>
        <v>0</v>
      </c>
      <c r="V1302">
        <f t="shared" si="97"/>
        <v>0</v>
      </c>
      <c r="W1302">
        <f t="shared" si="97"/>
        <v>0</v>
      </c>
      <c r="X1302">
        <f t="shared" si="97"/>
        <v>0</v>
      </c>
      <c r="Y1302">
        <f t="shared" si="97"/>
        <v>0</v>
      </c>
      <c r="Z1302">
        <f t="shared" si="97"/>
        <v>0</v>
      </c>
      <c r="AA1302">
        <f t="shared" si="97"/>
        <v>0</v>
      </c>
      <c r="AB1302">
        <f t="shared" si="97"/>
        <v>0</v>
      </c>
      <c r="AC1302">
        <f t="shared" si="97"/>
        <v>0</v>
      </c>
    </row>
    <row r="1303" spans="1:29" x14ac:dyDescent="0.35">
      <c r="A1303">
        <v>1301</v>
      </c>
      <c r="B1303" s="1">
        <v>1.18426E+18</v>
      </c>
      <c r="C1303" t="s">
        <v>4196</v>
      </c>
      <c r="D1303" s="3">
        <v>0</v>
      </c>
      <c r="E1303" s="3">
        <v>0</v>
      </c>
      <c r="F1303" t="s">
        <v>38</v>
      </c>
      <c r="G1303" t="str">
        <f t="shared" si="94"/>
        <v>Strong Rational</v>
      </c>
      <c r="H1303" t="s">
        <v>1056</v>
      </c>
      <c r="J1303" t="s">
        <v>423</v>
      </c>
      <c r="K1303">
        <v>28660795</v>
      </c>
      <c r="L1303" t="s">
        <v>4149</v>
      </c>
      <c r="M1303" t="s">
        <v>4197</v>
      </c>
      <c r="N1303" t="s">
        <v>18</v>
      </c>
      <c r="O1303" t="s">
        <v>4198</v>
      </c>
      <c r="P1303" t="s">
        <v>36</v>
      </c>
      <c r="R1303">
        <f t="shared" si="96"/>
        <v>0</v>
      </c>
      <c r="S1303">
        <f t="shared" si="97"/>
        <v>0</v>
      </c>
      <c r="T1303" t="str">
        <f t="shared" si="97"/>
        <v>Neutral</v>
      </c>
      <c r="U1303">
        <f t="shared" si="97"/>
        <v>0</v>
      </c>
      <c r="V1303">
        <f t="shared" si="97"/>
        <v>0</v>
      </c>
      <c r="W1303">
        <f t="shared" si="97"/>
        <v>0</v>
      </c>
      <c r="X1303">
        <f t="shared" si="97"/>
        <v>0</v>
      </c>
      <c r="Y1303">
        <f t="shared" si="97"/>
        <v>0</v>
      </c>
      <c r="Z1303">
        <f t="shared" si="97"/>
        <v>0</v>
      </c>
      <c r="AA1303">
        <f t="shared" si="97"/>
        <v>0</v>
      </c>
      <c r="AB1303">
        <f t="shared" si="97"/>
        <v>0</v>
      </c>
      <c r="AC1303">
        <f t="shared" si="97"/>
        <v>0</v>
      </c>
    </row>
    <row r="1304" spans="1:29" x14ac:dyDescent="0.35">
      <c r="A1304">
        <v>1302</v>
      </c>
      <c r="B1304" s="1">
        <v>1.18426E+18</v>
      </c>
      <c r="C1304" t="s">
        <v>4199</v>
      </c>
      <c r="D1304" s="3">
        <v>7.49999999999999E-2</v>
      </c>
      <c r="E1304" s="3">
        <v>0.77500000000000002</v>
      </c>
      <c r="F1304" t="s">
        <v>14</v>
      </c>
      <c r="G1304" t="str">
        <f t="shared" si="94"/>
        <v>Strong Emotional</v>
      </c>
      <c r="H1304" t="s">
        <v>1927</v>
      </c>
      <c r="J1304" t="s">
        <v>33</v>
      </c>
      <c r="K1304">
        <v>4901345663</v>
      </c>
      <c r="L1304" t="s">
        <v>4149</v>
      </c>
      <c r="M1304" t="s">
        <v>4200</v>
      </c>
      <c r="N1304" t="s">
        <v>18</v>
      </c>
      <c r="O1304" t="s">
        <v>35</v>
      </c>
      <c r="P1304" t="s">
        <v>36</v>
      </c>
      <c r="R1304">
        <f t="shared" si="96"/>
        <v>0</v>
      </c>
      <c r="S1304">
        <f t="shared" si="97"/>
        <v>0</v>
      </c>
      <c r="T1304" t="str">
        <f t="shared" si="97"/>
        <v>Somewhat Good</v>
      </c>
      <c r="U1304">
        <f t="shared" si="97"/>
        <v>0</v>
      </c>
      <c r="V1304">
        <f t="shared" si="97"/>
        <v>0</v>
      </c>
      <c r="W1304">
        <f t="shared" si="97"/>
        <v>0</v>
      </c>
      <c r="X1304">
        <f t="shared" si="97"/>
        <v>0</v>
      </c>
      <c r="Y1304">
        <f t="shared" si="97"/>
        <v>0</v>
      </c>
      <c r="Z1304">
        <f t="shared" si="97"/>
        <v>0</v>
      </c>
      <c r="AA1304">
        <f t="shared" si="97"/>
        <v>0</v>
      </c>
      <c r="AB1304">
        <f t="shared" si="97"/>
        <v>0</v>
      </c>
      <c r="AC1304">
        <f t="shared" si="97"/>
        <v>0</v>
      </c>
    </row>
    <row r="1305" spans="1:29" x14ac:dyDescent="0.35">
      <c r="A1305">
        <v>1303</v>
      </c>
      <c r="B1305" s="1">
        <v>1.18428E+18</v>
      </c>
      <c r="C1305" t="s">
        <v>4201</v>
      </c>
      <c r="D1305" s="3">
        <v>0.116666666666666</v>
      </c>
      <c r="E1305" s="3">
        <v>0.18333333333333299</v>
      </c>
      <c r="F1305" t="s">
        <v>14</v>
      </c>
      <c r="G1305" t="str">
        <f t="shared" si="94"/>
        <v>Strong Rational</v>
      </c>
      <c r="H1305" t="s">
        <v>1410</v>
      </c>
      <c r="K1305">
        <v>89226537</v>
      </c>
      <c r="L1305" t="s">
        <v>4149</v>
      </c>
      <c r="M1305" t="s">
        <v>4202</v>
      </c>
      <c r="N1305" t="s">
        <v>18</v>
      </c>
      <c r="O1305" t="s">
        <v>35</v>
      </c>
      <c r="P1305" t="s">
        <v>36</v>
      </c>
      <c r="R1305">
        <f t="shared" si="96"/>
        <v>0</v>
      </c>
      <c r="S1305">
        <f t="shared" si="97"/>
        <v>0</v>
      </c>
      <c r="T1305" t="str">
        <f t="shared" si="97"/>
        <v>Somewhat Good</v>
      </c>
      <c r="U1305">
        <f t="shared" si="97"/>
        <v>0</v>
      </c>
      <c r="V1305">
        <f t="shared" si="97"/>
        <v>0</v>
      </c>
      <c r="W1305">
        <f t="shared" si="97"/>
        <v>0</v>
      </c>
      <c r="X1305">
        <f t="shared" ref="S1305:AC1328" si="98">IF($P1305 = X$1, IF(AND(0&lt;$D1305, $D1305&lt;0.5), "Somewhat Good", IF(AND(0.5&lt;=$D1305, $D1305&lt;=1), "Very Good", IF(AND(-0.5&lt;$D1305, $D1305&lt;0), "Somewhat Poor", IF(AND(-1&lt;=$D1305, $D1305&lt;=-0.5), "Very Poor", IF($D1305=0, "Neutral", "ERROR"))))),0)</f>
        <v>0</v>
      </c>
      <c r="Y1305">
        <f t="shared" si="98"/>
        <v>0</v>
      </c>
      <c r="Z1305">
        <f t="shared" si="98"/>
        <v>0</v>
      </c>
      <c r="AA1305">
        <f t="shared" si="98"/>
        <v>0</v>
      </c>
      <c r="AB1305">
        <f t="shared" si="98"/>
        <v>0</v>
      </c>
      <c r="AC1305">
        <f t="shared" si="98"/>
        <v>0</v>
      </c>
    </row>
    <row r="1306" spans="1:29" x14ac:dyDescent="0.35">
      <c r="A1306">
        <v>1304</v>
      </c>
      <c r="B1306" s="1">
        <v>1.18427E+18</v>
      </c>
      <c r="C1306" t="s">
        <v>4203</v>
      </c>
      <c r="D1306" s="3">
        <v>0.13999999999999899</v>
      </c>
      <c r="E1306" s="3">
        <v>0.36</v>
      </c>
      <c r="F1306" t="s">
        <v>14</v>
      </c>
      <c r="G1306" t="str">
        <f t="shared" si="94"/>
        <v>Rational</v>
      </c>
      <c r="H1306" t="s">
        <v>4204</v>
      </c>
      <c r="K1306" s="1">
        <v>8.28809E+17</v>
      </c>
      <c r="L1306" t="s">
        <v>4149</v>
      </c>
      <c r="M1306" t="s">
        <v>4205</v>
      </c>
      <c r="N1306" t="s">
        <v>48</v>
      </c>
      <c r="O1306" t="s">
        <v>4206</v>
      </c>
      <c r="P1306" t="s">
        <v>36</v>
      </c>
      <c r="R1306">
        <f t="shared" si="96"/>
        <v>0</v>
      </c>
      <c r="S1306">
        <f t="shared" si="98"/>
        <v>0</v>
      </c>
      <c r="T1306" t="str">
        <f t="shared" si="98"/>
        <v>Somewhat Good</v>
      </c>
      <c r="U1306">
        <f t="shared" si="98"/>
        <v>0</v>
      </c>
      <c r="V1306">
        <f t="shared" si="98"/>
        <v>0</v>
      </c>
      <c r="W1306">
        <f t="shared" si="98"/>
        <v>0</v>
      </c>
      <c r="X1306">
        <f t="shared" si="98"/>
        <v>0</v>
      </c>
      <c r="Y1306">
        <f t="shared" si="98"/>
        <v>0</v>
      </c>
      <c r="Z1306">
        <f t="shared" si="98"/>
        <v>0</v>
      </c>
      <c r="AA1306">
        <f t="shared" si="98"/>
        <v>0</v>
      </c>
      <c r="AB1306">
        <f t="shared" si="98"/>
        <v>0</v>
      </c>
      <c r="AC1306">
        <f t="shared" si="98"/>
        <v>0</v>
      </c>
    </row>
    <row r="1307" spans="1:29" x14ac:dyDescent="0.35">
      <c r="A1307">
        <v>1305</v>
      </c>
      <c r="B1307" s="1">
        <v>1.18428E+18</v>
      </c>
      <c r="C1307" t="s">
        <v>4207</v>
      </c>
      <c r="D1307" s="3">
        <v>0.5</v>
      </c>
      <c r="E1307" s="3">
        <v>1</v>
      </c>
      <c r="F1307" t="s">
        <v>14</v>
      </c>
      <c r="G1307" t="str">
        <f t="shared" si="94"/>
        <v>Strong Emotional</v>
      </c>
      <c r="H1307" t="s">
        <v>4208</v>
      </c>
      <c r="J1307" t="s">
        <v>4209</v>
      </c>
      <c r="K1307" s="1">
        <v>8.28809E+17</v>
      </c>
      <c r="L1307" t="s">
        <v>4149</v>
      </c>
      <c r="M1307" t="s">
        <v>4205</v>
      </c>
      <c r="N1307" t="s">
        <v>18</v>
      </c>
      <c r="O1307" t="s">
        <v>4210</v>
      </c>
      <c r="P1307" t="s">
        <v>36</v>
      </c>
      <c r="R1307">
        <f t="shared" si="96"/>
        <v>0</v>
      </c>
      <c r="S1307">
        <f t="shared" si="98"/>
        <v>0</v>
      </c>
      <c r="T1307" t="str">
        <f t="shared" si="98"/>
        <v>Very Good</v>
      </c>
      <c r="U1307">
        <f t="shared" si="98"/>
        <v>0</v>
      </c>
      <c r="V1307">
        <f t="shared" si="98"/>
        <v>0</v>
      </c>
      <c r="W1307">
        <f t="shared" si="98"/>
        <v>0</v>
      </c>
      <c r="X1307">
        <f t="shared" si="98"/>
        <v>0</v>
      </c>
      <c r="Y1307">
        <f t="shared" si="98"/>
        <v>0</v>
      </c>
      <c r="Z1307">
        <f t="shared" si="98"/>
        <v>0</v>
      </c>
      <c r="AA1307">
        <f t="shared" si="98"/>
        <v>0</v>
      </c>
      <c r="AB1307">
        <f t="shared" si="98"/>
        <v>0</v>
      </c>
      <c r="AC1307">
        <f t="shared" si="98"/>
        <v>0</v>
      </c>
    </row>
    <row r="1308" spans="1:29" ht="217.5" x14ac:dyDescent="0.35">
      <c r="A1308">
        <v>1306</v>
      </c>
      <c r="B1308" s="1">
        <v>1.18428E+18</v>
      </c>
      <c r="C1308" s="2" t="s">
        <v>4211</v>
      </c>
      <c r="D1308" s="3">
        <v>0.44999999999999901</v>
      </c>
      <c r="E1308" s="3">
        <v>0.9</v>
      </c>
      <c r="F1308" t="s">
        <v>14</v>
      </c>
      <c r="G1308" t="str">
        <f t="shared" si="94"/>
        <v>Strong Emotional</v>
      </c>
      <c r="H1308" t="s">
        <v>4212</v>
      </c>
      <c r="K1308" s="1">
        <v>8.28809E+17</v>
      </c>
      <c r="L1308" t="s">
        <v>4149</v>
      </c>
      <c r="M1308" t="s">
        <v>4205</v>
      </c>
      <c r="N1308" t="s">
        <v>48</v>
      </c>
      <c r="O1308" t="s">
        <v>35</v>
      </c>
      <c r="P1308" t="s">
        <v>36</v>
      </c>
      <c r="R1308">
        <f t="shared" si="96"/>
        <v>0</v>
      </c>
      <c r="S1308">
        <f t="shared" si="98"/>
        <v>0</v>
      </c>
      <c r="T1308" t="str">
        <f t="shared" si="98"/>
        <v>Somewhat Good</v>
      </c>
      <c r="U1308">
        <f t="shared" si="98"/>
        <v>0</v>
      </c>
      <c r="V1308">
        <f t="shared" si="98"/>
        <v>0</v>
      </c>
      <c r="W1308">
        <f t="shared" si="98"/>
        <v>0</v>
      </c>
      <c r="X1308">
        <f t="shared" si="98"/>
        <v>0</v>
      </c>
      <c r="Y1308">
        <f t="shared" si="98"/>
        <v>0</v>
      </c>
      <c r="Z1308">
        <f t="shared" si="98"/>
        <v>0</v>
      </c>
      <c r="AA1308">
        <f t="shared" si="98"/>
        <v>0</v>
      </c>
      <c r="AB1308">
        <f t="shared" si="98"/>
        <v>0</v>
      </c>
      <c r="AC1308">
        <f t="shared" si="98"/>
        <v>0</v>
      </c>
    </row>
    <row r="1309" spans="1:29" x14ac:dyDescent="0.35">
      <c r="A1309">
        <v>1307</v>
      </c>
      <c r="B1309" s="1">
        <v>1.18428E+18</v>
      </c>
      <c r="C1309" t="s">
        <v>4213</v>
      </c>
      <c r="D1309" s="3">
        <v>9.5238095238095205E-2</v>
      </c>
      <c r="E1309" s="3">
        <v>0.17857142857142799</v>
      </c>
      <c r="F1309" t="s">
        <v>14</v>
      </c>
      <c r="G1309" t="str">
        <f t="shared" si="94"/>
        <v>Strong Rational</v>
      </c>
      <c r="H1309" t="s">
        <v>499</v>
      </c>
      <c r="J1309" t="s">
        <v>33</v>
      </c>
      <c r="K1309">
        <v>32417971</v>
      </c>
      <c r="L1309" t="s">
        <v>4149</v>
      </c>
      <c r="M1309" t="s">
        <v>4214</v>
      </c>
      <c r="N1309" t="s">
        <v>18</v>
      </c>
      <c r="O1309" t="s">
        <v>35</v>
      </c>
      <c r="P1309" t="s">
        <v>36</v>
      </c>
      <c r="R1309">
        <f t="shared" si="96"/>
        <v>0</v>
      </c>
      <c r="S1309">
        <f t="shared" si="98"/>
        <v>0</v>
      </c>
      <c r="T1309" t="str">
        <f t="shared" si="98"/>
        <v>Somewhat Good</v>
      </c>
      <c r="U1309">
        <f t="shared" si="98"/>
        <v>0</v>
      </c>
      <c r="V1309">
        <f t="shared" si="98"/>
        <v>0</v>
      </c>
      <c r="W1309">
        <f t="shared" si="98"/>
        <v>0</v>
      </c>
      <c r="X1309">
        <f t="shared" si="98"/>
        <v>0</v>
      </c>
      <c r="Y1309">
        <f t="shared" si="98"/>
        <v>0</v>
      </c>
      <c r="Z1309">
        <f t="shared" si="98"/>
        <v>0</v>
      </c>
      <c r="AA1309">
        <f t="shared" si="98"/>
        <v>0</v>
      </c>
      <c r="AB1309">
        <f t="shared" si="98"/>
        <v>0</v>
      </c>
      <c r="AC1309">
        <f t="shared" si="98"/>
        <v>0</v>
      </c>
    </row>
    <row r="1310" spans="1:29" x14ac:dyDescent="0.35">
      <c r="A1310">
        <v>1308</v>
      </c>
      <c r="B1310" s="1">
        <v>1.18427E+18</v>
      </c>
      <c r="C1310" t="s">
        <v>4215</v>
      </c>
      <c r="D1310" s="3">
        <v>0</v>
      </c>
      <c r="E1310" s="3">
        <v>1</v>
      </c>
      <c r="F1310" t="s">
        <v>38</v>
      </c>
      <c r="G1310" t="str">
        <f t="shared" si="94"/>
        <v>Strong Emotional</v>
      </c>
      <c r="H1310" t="s">
        <v>1848</v>
      </c>
      <c r="K1310">
        <v>396155732</v>
      </c>
      <c r="L1310" t="s">
        <v>4149</v>
      </c>
      <c r="M1310" t="s">
        <v>4216</v>
      </c>
      <c r="N1310" t="s">
        <v>4217</v>
      </c>
      <c r="O1310" t="s">
        <v>35</v>
      </c>
      <c r="P1310" t="s">
        <v>36</v>
      </c>
      <c r="R1310">
        <f t="shared" si="96"/>
        <v>0</v>
      </c>
      <c r="S1310">
        <f t="shared" si="98"/>
        <v>0</v>
      </c>
      <c r="T1310" t="str">
        <f t="shared" si="98"/>
        <v>Neutral</v>
      </c>
      <c r="U1310">
        <f t="shared" si="98"/>
        <v>0</v>
      </c>
      <c r="V1310">
        <f t="shared" si="98"/>
        <v>0</v>
      </c>
      <c r="W1310">
        <f t="shared" si="98"/>
        <v>0</v>
      </c>
      <c r="X1310">
        <f t="shared" si="98"/>
        <v>0</v>
      </c>
      <c r="Y1310">
        <f t="shared" si="98"/>
        <v>0</v>
      </c>
      <c r="Z1310">
        <f t="shared" si="98"/>
        <v>0</v>
      </c>
      <c r="AA1310">
        <f t="shared" si="98"/>
        <v>0</v>
      </c>
      <c r="AB1310">
        <f t="shared" si="98"/>
        <v>0</v>
      </c>
      <c r="AC1310">
        <f t="shared" si="98"/>
        <v>0</v>
      </c>
    </row>
    <row r="1311" spans="1:29" x14ac:dyDescent="0.35">
      <c r="A1311">
        <v>1309</v>
      </c>
      <c r="B1311" s="1">
        <v>1.18428E+18</v>
      </c>
      <c r="C1311" t="s">
        <v>4218</v>
      </c>
      <c r="D1311" s="3">
        <v>-0.7</v>
      </c>
      <c r="E1311" s="3">
        <v>0.9</v>
      </c>
      <c r="F1311" t="s">
        <v>69</v>
      </c>
      <c r="G1311" t="str">
        <f t="shared" si="94"/>
        <v>Strong Emotional</v>
      </c>
      <c r="H1311" t="s">
        <v>522</v>
      </c>
      <c r="J1311" t="s">
        <v>4219</v>
      </c>
      <c r="K1311">
        <v>46444034</v>
      </c>
      <c r="L1311" t="s">
        <v>4149</v>
      </c>
      <c r="M1311" t="s">
        <v>4220</v>
      </c>
      <c r="N1311" t="s">
        <v>18</v>
      </c>
      <c r="O1311" t="s">
        <v>4221</v>
      </c>
      <c r="P1311" t="s">
        <v>36</v>
      </c>
      <c r="R1311">
        <f t="shared" si="96"/>
        <v>0</v>
      </c>
      <c r="S1311">
        <f t="shared" si="98"/>
        <v>0</v>
      </c>
      <c r="T1311" t="str">
        <f t="shared" si="98"/>
        <v>Very Poor</v>
      </c>
      <c r="U1311">
        <f t="shared" si="98"/>
        <v>0</v>
      </c>
      <c r="V1311">
        <f t="shared" si="98"/>
        <v>0</v>
      </c>
      <c r="W1311">
        <f t="shared" si="98"/>
        <v>0</v>
      </c>
      <c r="X1311">
        <f t="shared" si="98"/>
        <v>0</v>
      </c>
      <c r="Y1311">
        <f t="shared" si="98"/>
        <v>0</v>
      </c>
      <c r="Z1311">
        <f t="shared" si="98"/>
        <v>0</v>
      </c>
      <c r="AA1311">
        <f t="shared" si="98"/>
        <v>0</v>
      </c>
      <c r="AB1311">
        <f t="shared" si="98"/>
        <v>0</v>
      </c>
      <c r="AC1311">
        <f t="shared" si="98"/>
        <v>0</v>
      </c>
    </row>
    <row r="1312" spans="1:29" ht="232" x14ac:dyDescent="0.35">
      <c r="A1312">
        <v>1310</v>
      </c>
      <c r="B1312" s="1">
        <v>1.18426E+18</v>
      </c>
      <c r="C1312" s="2" t="s">
        <v>4222</v>
      </c>
      <c r="D1312" s="3">
        <v>0</v>
      </c>
      <c r="E1312" s="3">
        <v>0</v>
      </c>
      <c r="F1312" t="s">
        <v>38</v>
      </c>
      <c r="G1312" t="str">
        <f t="shared" si="94"/>
        <v>Strong Rational</v>
      </c>
      <c r="H1312" t="s">
        <v>974</v>
      </c>
      <c r="K1312">
        <v>4846298811</v>
      </c>
      <c r="L1312" t="s">
        <v>4149</v>
      </c>
      <c r="M1312" t="s">
        <v>4223</v>
      </c>
      <c r="N1312" t="s">
        <v>18</v>
      </c>
      <c r="O1312" t="s">
        <v>4224</v>
      </c>
      <c r="P1312" t="s">
        <v>36</v>
      </c>
      <c r="R1312">
        <f t="shared" si="96"/>
        <v>0</v>
      </c>
      <c r="S1312">
        <f t="shared" si="98"/>
        <v>0</v>
      </c>
      <c r="T1312" t="str">
        <f t="shared" si="98"/>
        <v>Neutral</v>
      </c>
      <c r="U1312">
        <f t="shared" si="98"/>
        <v>0</v>
      </c>
      <c r="V1312">
        <f t="shared" si="98"/>
        <v>0</v>
      </c>
      <c r="W1312">
        <f t="shared" si="98"/>
        <v>0</v>
      </c>
      <c r="X1312">
        <f t="shared" si="98"/>
        <v>0</v>
      </c>
      <c r="Y1312">
        <f t="shared" si="98"/>
        <v>0</v>
      </c>
      <c r="Z1312">
        <f t="shared" si="98"/>
        <v>0</v>
      </c>
      <c r="AA1312">
        <f t="shared" si="98"/>
        <v>0</v>
      </c>
      <c r="AB1312">
        <f t="shared" si="98"/>
        <v>0</v>
      </c>
      <c r="AC1312">
        <f t="shared" si="98"/>
        <v>0</v>
      </c>
    </row>
    <row r="1313" spans="1:29" ht="290" x14ac:dyDescent="0.35">
      <c r="A1313">
        <v>1311</v>
      </c>
      <c r="B1313" s="1">
        <v>1.18429E+18</v>
      </c>
      <c r="C1313" s="2" t="s">
        <v>4225</v>
      </c>
      <c r="D1313" s="3">
        <v>-0.125</v>
      </c>
      <c r="E1313" s="3">
        <v>0.375</v>
      </c>
      <c r="F1313" t="s">
        <v>69</v>
      </c>
      <c r="G1313" t="str">
        <f t="shared" si="94"/>
        <v>Rational</v>
      </c>
      <c r="H1313" t="s">
        <v>576</v>
      </c>
      <c r="K1313">
        <v>3908210599</v>
      </c>
      <c r="L1313" t="s">
        <v>4149</v>
      </c>
      <c r="M1313" t="s">
        <v>4226</v>
      </c>
      <c r="N1313" t="s">
        <v>48</v>
      </c>
      <c r="O1313" t="s">
        <v>161</v>
      </c>
      <c r="P1313" t="s">
        <v>156</v>
      </c>
      <c r="R1313">
        <f t="shared" si="96"/>
        <v>0</v>
      </c>
      <c r="S1313">
        <f t="shared" si="98"/>
        <v>0</v>
      </c>
      <c r="T1313">
        <f t="shared" si="98"/>
        <v>0</v>
      </c>
      <c r="U1313" t="str">
        <f t="shared" si="98"/>
        <v>Somewhat Poor</v>
      </c>
      <c r="V1313">
        <f t="shared" si="98"/>
        <v>0</v>
      </c>
      <c r="W1313">
        <f t="shared" si="98"/>
        <v>0</v>
      </c>
      <c r="X1313">
        <f t="shared" si="98"/>
        <v>0</v>
      </c>
      <c r="Y1313">
        <f t="shared" si="98"/>
        <v>0</v>
      </c>
      <c r="Z1313">
        <f t="shared" si="98"/>
        <v>0</v>
      </c>
      <c r="AA1313">
        <f t="shared" si="98"/>
        <v>0</v>
      </c>
      <c r="AB1313">
        <f t="shared" si="98"/>
        <v>0</v>
      </c>
      <c r="AC1313">
        <f t="shared" si="98"/>
        <v>0</v>
      </c>
    </row>
    <row r="1314" spans="1:29" x14ac:dyDescent="0.35">
      <c r="A1314">
        <v>1312</v>
      </c>
      <c r="B1314" s="1">
        <v>1.18428E+18</v>
      </c>
      <c r="C1314" t="s">
        <v>4227</v>
      </c>
      <c r="D1314" s="3">
        <v>0.5</v>
      </c>
      <c r="E1314" s="3">
        <v>0.5</v>
      </c>
      <c r="F1314" t="s">
        <v>14</v>
      </c>
      <c r="G1314" t="str">
        <f t="shared" si="94"/>
        <v>Rational</v>
      </c>
      <c r="H1314" t="s">
        <v>163</v>
      </c>
      <c r="K1314">
        <v>64199945</v>
      </c>
      <c r="L1314" t="s">
        <v>4149</v>
      </c>
      <c r="M1314" t="s">
        <v>4228</v>
      </c>
      <c r="N1314" t="s">
        <v>18</v>
      </c>
      <c r="O1314" t="s">
        <v>4229</v>
      </c>
      <c r="P1314" t="s">
        <v>156</v>
      </c>
      <c r="R1314">
        <f t="shared" si="96"/>
        <v>0</v>
      </c>
      <c r="S1314">
        <f t="shared" si="98"/>
        <v>0</v>
      </c>
      <c r="T1314">
        <f t="shared" si="98"/>
        <v>0</v>
      </c>
      <c r="U1314" t="str">
        <f t="shared" si="98"/>
        <v>Very Good</v>
      </c>
      <c r="V1314">
        <f t="shared" si="98"/>
        <v>0</v>
      </c>
      <c r="W1314">
        <f t="shared" si="98"/>
        <v>0</v>
      </c>
      <c r="X1314">
        <f t="shared" si="98"/>
        <v>0</v>
      </c>
      <c r="Y1314">
        <f t="shared" si="98"/>
        <v>0</v>
      </c>
      <c r="Z1314">
        <f t="shared" si="98"/>
        <v>0</v>
      </c>
      <c r="AA1314">
        <f t="shared" si="98"/>
        <v>0</v>
      </c>
      <c r="AB1314">
        <f t="shared" si="98"/>
        <v>0</v>
      </c>
      <c r="AC1314">
        <f t="shared" si="98"/>
        <v>0</v>
      </c>
    </row>
    <row r="1315" spans="1:29" x14ac:dyDescent="0.35">
      <c r="A1315">
        <v>1313</v>
      </c>
      <c r="B1315" s="1">
        <v>1.18427E+18</v>
      </c>
      <c r="C1315" t="s">
        <v>4230</v>
      </c>
      <c r="D1315" s="3">
        <v>0</v>
      </c>
      <c r="E1315" s="3">
        <v>0</v>
      </c>
      <c r="F1315" t="s">
        <v>38</v>
      </c>
      <c r="G1315" t="str">
        <f t="shared" si="94"/>
        <v>Strong Rational</v>
      </c>
      <c r="H1315" t="s">
        <v>4231</v>
      </c>
      <c r="J1315" t="s">
        <v>886</v>
      </c>
      <c r="K1315">
        <v>154128793</v>
      </c>
      <c r="L1315" t="s">
        <v>4149</v>
      </c>
      <c r="M1315" t="s">
        <v>4232</v>
      </c>
      <c r="N1315" t="s">
        <v>18</v>
      </c>
      <c r="O1315" t="s">
        <v>4233</v>
      </c>
      <c r="P1315" t="s">
        <v>156</v>
      </c>
      <c r="R1315">
        <f t="shared" si="96"/>
        <v>0</v>
      </c>
      <c r="S1315">
        <f t="shared" si="98"/>
        <v>0</v>
      </c>
      <c r="T1315">
        <f t="shared" si="98"/>
        <v>0</v>
      </c>
      <c r="U1315" t="str">
        <f t="shared" si="98"/>
        <v>Neutral</v>
      </c>
      <c r="V1315">
        <f t="shared" si="98"/>
        <v>0</v>
      </c>
      <c r="W1315">
        <f t="shared" si="98"/>
        <v>0</v>
      </c>
      <c r="X1315">
        <f t="shared" si="98"/>
        <v>0</v>
      </c>
      <c r="Y1315">
        <f t="shared" si="98"/>
        <v>0</v>
      </c>
      <c r="Z1315">
        <f t="shared" si="98"/>
        <v>0</v>
      </c>
      <c r="AA1315">
        <f t="shared" si="98"/>
        <v>0</v>
      </c>
      <c r="AB1315">
        <f t="shared" si="98"/>
        <v>0</v>
      </c>
      <c r="AC1315">
        <f t="shared" si="98"/>
        <v>0</v>
      </c>
    </row>
    <row r="1316" spans="1:29" x14ac:dyDescent="0.35">
      <c r="A1316">
        <v>1314</v>
      </c>
      <c r="B1316" s="1">
        <v>1.18426E+18</v>
      </c>
      <c r="C1316" t="s">
        <v>4234</v>
      </c>
      <c r="D1316" s="3">
        <v>0.3</v>
      </c>
      <c r="E1316" s="3">
        <v>0.2</v>
      </c>
      <c r="F1316" t="s">
        <v>14</v>
      </c>
      <c r="G1316" t="str">
        <f t="shared" si="94"/>
        <v>Strong Rational</v>
      </c>
      <c r="H1316" t="s">
        <v>4235</v>
      </c>
      <c r="K1316">
        <v>561334343</v>
      </c>
      <c r="L1316" t="s">
        <v>4149</v>
      </c>
      <c r="M1316" t="s">
        <v>4236</v>
      </c>
      <c r="N1316" t="s">
        <v>18</v>
      </c>
      <c r="O1316" t="s">
        <v>4237</v>
      </c>
      <c r="P1316" t="s">
        <v>156</v>
      </c>
      <c r="R1316">
        <f t="shared" si="96"/>
        <v>0</v>
      </c>
      <c r="S1316">
        <f t="shared" si="98"/>
        <v>0</v>
      </c>
      <c r="T1316">
        <f t="shared" si="98"/>
        <v>0</v>
      </c>
      <c r="U1316" t="str">
        <f t="shared" si="98"/>
        <v>Somewhat Good</v>
      </c>
      <c r="V1316">
        <f t="shared" si="98"/>
        <v>0</v>
      </c>
      <c r="W1316">
        <f t="shared" si="98"/>
        <v>0</v>
      </c>
      <c r="X1316">
        <f t="shared" si="98"/>
        <v>0</v>
      </c>
      <c r="Y1316">
        <f t="shared" si="98"/>
        <v>0</v>
      </c>
      <c r="Z1316">
        <f t="shared" si="98"/>
        <v>0</v>
      </c>
      <c r="AA1316">
        <f t="shared" si="98"/>
        <v>0</v>
      </c>
      <c r="AB1316">
        <f t="shared" si="98"/>
        <v>0</v>
      </c>
      <c r="AC1316">
        <f t="shared" si="98"/>
        <v>0</v>
      </c>
    </row>
    <row r="1317" spans="1:29" x14ac:dyDescent="0.35">
      <c r="A1317">
        <v>1315</v>
      </c>
      <c r="B1317" s="1">
        <v>1.18427E+18</v>
      </c>
      <c r="C1317" t="s">
        <v>4238</v>
      </c>
      <c r="D1317" s="3">
        <v>0.6</v>
      </c>
      <c r="E1317" s="3">
        <v>1</v>
      </c>
      <c r="F1317" t="s">
        <v>14</v>
      </c>
      <c r="G1317" t="str">
        <f t="shared" si="94"/>
        <v>Strong Emotional</v>
      </c>
      <c r="H1317" t="s">
        <v>982</v>
      </c>
      <c r="K1317">
        <v>561334343</v>
      </c>
      <c r="L1317" t="s">
        <v>4149</v>
      </c>
      <c r="M1317" t="s">
        <v>4236</v>
      </c>
      <c r="N1317" t="s">
        <v>4239</v>
      </c>
      <c r="O1317" t="s">
        <v>4240</v>
      </c>
      <c r="P1317" t="s">
        <v>156</v>
      </c>
      <c r="R1317">
        <f t="shared" si="96"/>
        <v>0</v>
      </c>
      <c r="S1317">
        <f t="shared" si="98"/>
        <v>0</v>
      </c>
      <c r="T1317">
        <f t="shared" si="98"/>
        <v>0</v>
      </c>
      <c r="U1317" t="str">
        <f t="shared" si="98"/>
        <v>Very Good</v>
      </c>
      <c r="V1317">
        <f t="shared" si="98"/>
        <v>0</v>
      </c>
      <c r="W1317">
        <f t="shared" si="98"/>
        <v>0</v>
      </c>
      <c r="X1317">
        <f t="shared" si="98"/>
        <v>0</v>
      </c>
      <c r="Y1317">
        <f t="shared" si="98"/>
        <v>0</v>
      </c>
      <c r="Z1317">
        <f t="shared" si="98"/>
        <v>0</v>
      </c>
      <c r="AA1317">
        <f t="shared" si="98"/>
        <v>0</v>
      </c>
      <c r="AB1317">
        <f t="shared" si="98"/>
        <v>0</v>
      </c>
      <c r="AC1317">
        <f t="shared" si="98"/>
        <v>0</v>
      </c>
    </row>
    <row r="1318" spans="1:29" x14ac:dyDescent="0.35">
      <c r="A1318">
        <v>1316</v>
      </c>
      <c r="B1318" s="1">
        <v>1.18425E+18</v>
      </c>
      <c r="C1318" t="s">
        <v>4241</v>
      </c>
      <c r="D1318" s="3">
        <v>0.5</v>
      </c>
      <c r="E1318" s="3">
        <v>1</v>
      </c>
      <c r="F1318" t="s">
        <v>14</v>
      </c>
      <c r="G1318" t="str">
        <f t="shared" ref="G1318:G1381" si="99">IF((AND(E1318 &gt;= 0.26,E1318 &lt;=0.5)),"Rational",IF((AND(E1318 &gt; 0.5,E1318 &lt; 0.75)),"Emotional",IF((AND(E1318 &gt;= 0.75,E1318 &lt;=1)),"Strong Emotional", "Strong Rational")))</f>
        <v>Strong Emotional</v>
      </c>
      <c r="H1318" t="s">
        <v>4242</v>
      </c>
      <c r="K1318" s="1">
        <v>8.77583E+17</v>
      </c>
      <c r="L1318" t="s">
        <v>4149</v>
      </c>
      <c r="M1318" t="s">
        <v>4243</v>
      </c>
      <c r="N1318" t="s">
        <v>18</v>
      </c>
      <c r="O1318" t="s">
        <v>161</v>
      </c>
      <c r="P1318" t="s">
        <v>156</v>
      </c>
      <c r="R1318">
        <f t="shared" si="96"/>
        <v>0</v>
      </c>
      <c r="S1318">
        <f t="shared" si="98"/>
        <v>0</v>
      </c>
      <c r="T1318">
        <f t="shared" si="98"/>
        <v>0</v>
      </c>
      <c r="U1318" t="str">
        <f t="shared" si="98"/>
        <v>Very Good</v>
      </c>
      <c r="V1318">
        <f t="shared" si="98"/>
        <v>0</v>
      </c>
      <c r="W1318">
        <f t="shared" si="98"/>
        <v>0</v>
      </c>
      <c r="X1318">
        <f t="shared" si="98"/>
        <v>0</v>
      </c>
      <c r="Y1318">
        <f t="shared" si="98"/>
        <v>0</v>
      </c>
      <c r="Z1318">
        <f t="shared" si="98"/>
        <v>0</v>
      </c>
      <c r="AA1318">
        <f t="shared" si="98"/>
        <v>0</v>
      </c>
      <c r="AB1318">
        <f t="shared" si="98"/>
        <v>0</v>
      </c>
      <c r="AC1318">
        <f t="shared" si="98"/>
        <v>0</v>
      </c>
    </row>
    <row r="1319" spans="1:29" x14ac:dyDescent="0.35">
      <c r="A1319">
        <v>1317</v>
      </c>
      <c r="B1319" s="1">
        <v>1.18428E+18</v>
      </c>
      <c r="C1319" t="s">
        <v>4244</v>
      </c>
      <c r="D1319" s="3">
        <v>0</v>
      </c>
      <c r="E1319" s="3">
        <v>0</v>
      </c>
      <c r="F1319" t="s">
        <v>38</v>
      </c>
      <c r="G1319" t="str">
        <f t="shared" si="99"/>
        <v>Strong Rational</v>
      </c>
      <c r="H1319" t="s">
        <v>2220</v>
      </c>
      <c r="K1319">
        <v>2216041938</v>
      </c>
      <c r="L1319" t="s">
        <v>4149</v>
      </c>
      <c r="M1319" t="s">
        <v>4245</v>
      </c>
      <c r="N1319" t="s">
        <v>48</v>
      </c>
      <c r="O1319" t="s">
        <v>161</v>
      </c>
      <c r="P1319" t="s">
        <v>156</v>
      </c>
      <c r="R1319">
        <f t="shared" si="96"/>
        <v>0</v>
      </c>
      <c r="S1319">
        <f t="shared" si="98"/>
        <v>0</v>
      </c>
      <c r="T1319">
        <f t="shared" si="98"/>
        <v>0</v>
      </c>
      <c r="U1319" t="str">
        <f t="shared" si="98"/>
        <v>Neutral</v>
      </c>
      <c r="V1319">
        <f t="shared" si="98"/>
        <v>0</v>
      </c>
      <c r="W1319">
        <f t="shared" si="98"/>
        <v>0</v>
      </c>
      <c r="X1319">
        <f t="shared" si="98"/>
        <v>0</v>
      </c>
      <c r="Y1319">
        <f t="shared" si="98"/>
        <v>0</v>
      </c>
      <c r="Z1319">
        <f t="shared" si="98"/>
        <v>0</v>
      </c>
      <c r="AA1319">
        <f t="shared" si="98"/>
        <v>0</v>
      </c>
      <c r="AB1319">
        <f t="shared" si="98"/>
        <v>0</v>
      </c>
      <c r="AC1319">
        <f t="shared" si="98"/>
        <v>0</v>
      </c>
    </row>
    <row r="1320" spans="1:29" ht="159.5" x14ac:dyDescent="0.35">
      <c r="A1320">
        <v>1318</v>
      </c>
      <c r="B1320" s="1">
        <v>1.18428E+18</v>
      </c>
      <c r="C1320" s="2" t="s">
        <v>4246</v>
      </c>
      <c r="D1320" s="3">
        <v>0</v>
      </c>
      <c r="E1320" s="3">
        <v>0</v>
      </c>
      <c r="F1320" t="s">
        <v>38</v>
      </c>
      <c r="G1320" t="str">
        <f t="shared" si="99"/>
        <v>Strong Rational</v>
      </c>
      <c r="H1320" t="s">
        <v>2418</v>
      </c>
      <c r="J1320" t="s">
        <v>4247</v>
      </c>
      <c r="K1320" s="1">
        <v>8.74373E+17</v>
      </c>
      <c r="L1320" t="s">
        <v>4149</v>
      </c>
      <c r="M1320" t="s">
        <v>4248</v>
      </c>
      <c r="N1320" t="s">
        <v>4249</v>
      </c>
      <c r="O1320" t="s">
        <v>4250</v>
      </c>
      <c r="P1320" t="s">
        <v>50</v>
      </c>
      <c r="R1320">
        <f t="shared" si="96"/>
        <v>0</v>
      </c>
      <c r="S1320">
        <f t="shared" si="98"/>
        <v>0</v>
      </c>
      <c r="T1320">
        <f t="shared" si="98"/>
        <v>0</v>
      </c>
      <c r="U1320">
        <f t="shared" si="98"/>
        <v>0</v>
      </c>
      <c r="V1320">
        <f t="shared" si="98"/>
        <v>0</v>
      </c>
      <c r="W1320" t="str">
        <f t="shared" si="98"/>
        <v>Neutral</v>
      </c>
      <c r="X1320">
        <f t="shared" si="98"/>
        <v>0</v>
      </c>
      <c r="Y1320">
        <f t="shared" si="98"/>
        <v>0</v>
      </c>
      <c r="Z1320">
        <f t="shared" si="98"/>
        <v>0</v>
      </c>
      <c r="AA1320">
        <f t="shared" si="98"/>
        <v>0</v>
      </c>
      <c r="AB1320">
        <f t="shared" si="98"/>
        <v>0</v>
      </c>
      <c r="AC1320">
        <f t="shared" si="98"/>
        <v>0</v>
      </c>
    </row>
    <row r="1321" spans="1:29" x14ac:dyDescent="0.35">
      <c r="A1321">
        <v>1319</v>
      </c>
      <c r="B1321" s="1">
        <v>1.18426E+18</v>
      </c>
      <c r="C1321" t="s">
        <v>4251</v>
      </c>
      <c r="D1321" s="3">
        <v>0</v>
      </c>
      <c r="E1321" s="3">
        <v>0</v>
      </c>
      <c r="F1321" t="s">
        <v>38</v>
      </c>
      <c r="G1321" t="str">
        <f t="shared" si="99"/>
        <v>Strong Rational</v>
      </c>
      <c r="H1321" t="s">
        <v>1994</v>
      </c>
      <c r="J1321" t="s">
        <v>46</v>
      </c>
      <c r="K1321">
        <v>259395096</v>
      </c>
      <c r="L1321" t="s">
        <v>4149</v>
      </c>
      <c r="M1321" t="s">
        <v>4252</v>
      </c>
      <c r="N1321" t="s">
        <v>18</v>
      </c>
      <c r="O1321" t="s">
        <v>49</v>
      </c>
      <c r="P1321" t="s">
        <v>50</v>
      </c>
      <c r="R1321">
        <f t="shared" si="96"/>
        <v>0</v>
      </c>
      <c r="S1321">
        <f t="shared" si="98"/>
        <v>0</v>
      </c>
      <c r="T1321">
        <f t="shared" si="98"/>
        <v>0</v>
      </c>
      <c r="U1321">
        <f t="shared" si="98"/>
        <v>0</v>
      </c>
      <c r="V1321">
        <f t="shared" si="98"/>
        <v>0</v>
      </c>
      <c r="W1321" t="str">
        <f t="shared" si="98"/>
        <v>Neutral</v>
      </c>
      <c r="X1321">
        <f t="shared" si="98"/>
        <v>0</v>
      </c>
      <c r="Y1321">
        <f t="shared" si="98"/>
        <v>0</v>
      </c>
      <c r="Z1321">
        <f t="shared" si="98"/>
        <v>0</v>
      </c>
      <c r="AA1321">
        <f t="shared" si="98"/>
        <v>0</v>
      </c>
      <c r="AB1321">
        <f t="shared" si="98"/>
        <v>0</v>
      </c>
      <c r="AC1321">
        <f t="shared" si="98"/>
        <v>0</v>
      </c>
    </row>
    <row r="1322" spans="1:29" x14ac:dyDescent="0.35">
      <c r="A1322">
        <v>1320</v>
      </c>
      <c r="B1322" s="1">
        <v>1.18426E+18</v>
      </c>
      <c r="C1322" t="s">
        <v>4253</v>
      </c>
      <c r="D1322" s="3">
        <v>0</v>
      </c>
      <c r="E1322" s="3">
        <v>0</v>
      </c>
      <c r="F1322" t="s">
        <v>38</v>
      </c>
      <c r="G1322" t="str">
        <f t="shared" si="99"/>
        <v>Strong Rational</v>
      </c>
      <c r="H1322" t="s">
        <v>2268</v>
      </c>
      <c r="K1322">
        <v>1455431</v>
      </c>
      <c r="L1322" t="s">
        <v>4149</v>
      </c>
      <c r="M1322" t="s">
        <v>4254</v>
      </c>
      <c r="N1322" t="s">
        <v>4255</v>
      </c>
      <c r="O1322" t="s">
        <v>49</v>
      </c>
      <c r="P1322" t="s">
        <v>50</v>
      </c>
      <c r="R1322">
        <f t="shared" si="96"/>
        <v>0</v>
      </c>
      <c r="S1322">
        <f t="shared" si="98"/>
        <v>0</v>
      </c>
      <c r="T1322">
        <f t="shared" si="98"/>
        <v>0</v>
      </c>
      <c r="U1322">
        <f t="shared" si="98"/>
        <v>0</v>
      </c>
      <c r="V1322">
        <f t="shared" si="98"/>
        <v>0</v>
      </c>
      <c r="W1322" t="str">
        <f t="shared" si="98"/>
        <v>Neutral</v>
      </c>
      <c r="X1322">
        <f t="shared" si="98"/>
        <v>0</v>
      </c>
      <c r="Y1322">
        <f t="shared" si="98"/>
        <v>0</v>
      </c>
      <c r="Z1322">
        <f t="shared" si="98"/>
        <v>0</v>
      </c>
      <c r="AA1322">
        <f t="shared" si="98"/>
        <v>0</v>
      </c>
      <c r="AB1322">
        <f t="shared" si="98"/>
        <v>0</v>
      </c>
      <c r="AC1322">
        <f t="shared" si="98"/>
        <v>0</v>
      </c>
    </row>
    <row r="1323" spans="1:29" x14ac:dyDescent="0.35">
      <c r="A1323">
        <v>1321</v>
      </c>
      <c r="B1323" s="1">
        <v>1.18428E+18</v>
      </c>
      <c r="C1323" t="s">
        <v>4256</v>
      </c>
      <c r="D1323" s="3">
        <v>0</v>
      </c>
      <c r="E1323" s="3">
        <v>0</v>
      </c>
      <c r="F1323" t="s">
        <v>38</v>
      </c>
      <c r="G1323" t="str">
        <f t="shared" si="99"/>
        <v>Strong Rational</v>
      </c>
      <c r="H1323" t="s">
        <v>1177</v>
      </c>
      <c r="J1323" t="s">
        <v>773</v>
      </c>
      <c r="K1323">
        <v>33965926</v>
      </c>
      <c r="L1323" t="s">
        <v>4149</v>
      </c>
      <c r="M1323" t="s">
        <v>4257</v>
      </c>
      <c r="N1323" t="s">
        <v>48</v>
      </c>
      <c r="O1323" t="s">
        <v>4258</v>
      </c>
      <c r="P1323" t="s">
        <v>50</v>
      </c>
      <c r="R1323">
        <f t="shared" si="96"/>
        <v>0</v>
      </c>
      <c r="S1323">
        <f t="shared" si="98"/>
        <v>0</v>
      </c>
      <c r="T1323">
        <f t="shared" si="98"/>
        <v>0</v>
      </c>
      <c r="U1323">
        <f t="shared" si="98"/>
        <v>0</v>
      </c>
      <c r="V1323">
        <f t="shared" si="98"/>
        <v>0</v>
      </c>
      <c r="W1323" t="str">
        <f t="shared" si="98"/>
        <v>Neutral</v>
      </c>
      <c r="X1323">
        <f t="shared" si="98"/>
        <v>0</v>
      </c>
      <c r="Y1323">
        <f t="shared" si="98"/>
        <v>0</v>
      </c>
      <c r="Z1323">
        <f t="shared" si="98"/>
        <v>0</v>
      </c>
      <c r="AA1323">
        <f t="shared" si="98"/>
        <v>0</v>
      </c>
      <c r="AB1323">
        <f t="shared" si="98"/>
        <v>0</v>
      </c>
      <c r="AC1323">
        <f t="shared" si="98"/>
        <v>0</v>
      </c>
    </row>
    <row r="1324" spans="1:29" ht="275.5" x14ac:dyDescent="0.35">
      <c r="A1324">
        <v>1322</v>
      </c>
      <c r="B1324" s="1">
        <v>1.18428E+18</v>
      </c>
      <c r="C1324" s="2" t="s">
        <v>4259</v>
      </c>
      <c r="D1324" s="3">
        <v>0.1</v>
      </c>
      <c r="E1324" s="3">
        <v>0.1</v>
      </c>
      <c r="F1324" t="s">
        <v>14</v>
      </c>
      <c r="G1324" t="str">
        <f t="shared" si="99"/>
        <v>Strong Rational</v>
      </c>
      <c r="H1324" t="s">
        <v>890</v>
      </c>
      <c r="K1324">
        <v>263528349</v>
      </c>
      <c r="L1324" t="s">
        <v>4149</v>
      </c>
      <c r="M1324" t="s">
        <v>4260</v>
      </c>
      <c r="N1324" t="s">
        <v>18</v>
      </c>
      <c r="O1324" t="s">
        <v>49</v>
      </c>
      <c r="P1324" t="s">
        <v>50</v>
      </c>
      <c r="R1324">
        <f t="shared" si="96"/>
        <v>0</v>
      </c>
      <c r="S1324">
        <f t="shared" si="98"/>
        <v>0</v>
      </c>
      <c r="T1324">
        <f t="shared" si="98"/>
        <v>0</v>
      </c>
      <c r="U1324">
        <f t="shared" si="98"/>
        <v>0</v>
      </c>
      <c r="V1324">
        <f t="shared" si="98"/>
        <v>0</v>
      </c>
      <c r="W1324" t="str">
        <f t="shared" si="98"/>
        <v>Somewhat Good</v>
      </c>
      <c r="X1324">
        <f t="shared" si="98"/>
        <v>0</v>
      </c>
      <c r="Y1324">
        <f t="shared" si="98"/>
        <v>0</v>
      </c>
      <c r="Z1324">
        <f t="shared" si="98"/>
        <v>0</v>
      </c>
      <c r="AA1324">
        <f t="shared" si="98"/>
        <v>0</v>
      </c>
      <c r="AB1324">
        <f t="shared" si="98"/>
        <v>0</v>
      </c>
      <c r="AC1324">
        <f t="shared" si="98"/>
        <v>0</v>
      </c>
    </row>
    <row r="1325" spans="1:29" x14ac:dyDescent="0.35">
      <c r="A1325">
        <v>1323</v>
      </c>
      <c r="B1325" s="1">
        <v>1.18426E+18</v>
      </c>
      <c r="C1325" t="s">
        <v>4261</v>
      </c>
      <c r="D1325" s="3">
        <v>0</v>
      </c>
      <c r="E1325" s="3">
        <v>0</v>
      </c>
      <c r="F1325" t="s">
        <v>38</v>
      </c>
      <c r="G1325" t="str">
        <f t="shared" si="99"/>
        <v>Strong Rational</v>
      </c>
      <c r="H1325" t="s">
        <v>4262</v>
      </c>
      <c r="J1325" t="s">
        <v>16</v>
      </c>
      <c r="K1325" s="1">
        <v>9.26917E+17</v>
      </c>
      <c r="L1325" t="s">
        <v>4149</v>
      </c>
      <c r="M1325" t="s">
        <v>4263</v>
      </c>
      <c r="N1325" t="s">
        <v>18</v>
      </c>
      <c r="O1325" t="s">
        <v>85</v>
      </c>
      <c r="P1325" t="s">
        <v>20</v>
      </c>
      <c r="R1325">
        <f t="shared" si="96"/>
        <v>0</v>
      </c>
      <c r="S1325">
        <f t="shared" si="98"/>
        <v>0</v>
      </c>
      <c r="T1325">
        <f t="shared" si="98"/>
        <v>0</v>
      </c>
      <c r="U1325">
        <f t="shared" si="98"/>
        <v>0</v>
      </c>
      <c r="V1325">
        <f t="shared" si="98"/>
        <v>0</v>
      </c>
      <c r="W1325">
        <f t="shared" si="98"/>
        <v>0</v>
      </c>
      <c r="X1325">
        <f t="shared" si="98"/>
        <v>0</v>
      </c>
      <c r="Y1325" t="str">
        <f t="shared" si="98"/>
        <v>Neutral</v>
      </c>
      <c r="Z1325">
        <f t="shared" si="98"/>
        <v>0</v>
      </c>
      <c r="AA1325">
        <f t="shared" si="98"/>
        <v>0</v>
      </c>
      <c r="AB1325">
        <f t="shared" si="98"/>
        <v>0</v>
      </c>
      <c r="AC1325">
        <f t="shared" si="98"/>
        <v>0</v>
      </c>
    </row>
    <row r="1326" spans="1:29" x14ac:dyDescent="0.35">
      <c r="A1326">
        <v>1324</v>
      </c>
      <c r="B1326" s="1">
        <v>1.18427E+18</v>
      </c>
      <c r="C1326" t="s">
        <v>4264</v>
      </c>
      <c r="D1326" s="3">
        <v>0</v>
      </c>
      <c r="E1326" s="3">
        <v>0</v>
      </c>
      <c r="F1326" t="s">
        <v>38</v>
      </c>
      <c r="G1326" t="str">
        <f t="shared" si="99"/>
        <v>Strong Rational</v>
      </c>
      <c r="H1326" t="s">
        <v>4265</v>
      </c>
      <c r="J1326" t="s">
        <v>4266</v>
      </c>
      <c r="K1326">
        <v>995510226</v>
      </c>
      <c r="L1326" t="s">
        <v>4149</v>
      </c>
      <c r="M1326" t="s">
        <v>4267</v>
      </c>
      <c r="N1326" t="s">
        <v>18</v>
      </c>
      <c r="O1326" t="s">
        <v>4268</v>
      </c>
      <c r="P1326" t="s">
        <v>20</v>
      </c>
      <c r="R1326">
        <f t="shared" si="96"/>
        <v>0</v>
      </c>
      <c r="S1326">
        <f t="shared" si="98"/>
        <v>0</v>
      </c>
      <c r="T1326">
        <f t="shared" si="98"/>
        <v>0</v>
      </c>
      <c r="U1326">
        <f t="shared" si="98"/>
        <v>0</v>
      </c>
      <c r="V1326">
        <f t="shared" si="98"/>
        <v>0</v>
      </c>
      <c r="W1326">
        <f t="shared" si="98"/>
        <v>0</v>
      </c>
      <c r="X1326">
        <f t="shared" si="98"/>
        <v>0</v>
      </c>
      <c r="Y1326" t="str">
        <f t="shared" si="98"/>
        <v>Neutral</v>
      </c>
      <c r="Z1326">
        <f t="shared" si="98"/>
        <v>0</v>
      </c>
      <c r="AA1326">
        <f t="shared" si="98"/>
        <v>0</v>
      </c>
      <c r="AB1326">
        <f t="shared" si="98"/>
        <v>0</v>
      </c>
      <c r="AC1326">
        <f t="shared" si="98"/>
        <v>0</v>
      </c>
    </row>
    <row r="1327" spans="1:29" x14ac:dyDescent="0.35">
      <c r="A1327">
        <v>1325</v>
      </c>
      <c r="B1327" s="1">
        <v>1.18428E+18</v>
      </c>
      <c r="C1327" t="s">
        <v>4269</v>
      </c>
      <c r="D1327" s="3">
        <v>0.36666666666666597</v>
      </c>
      <c r="E1327" s="3">
        <v>0.266666666666666</v>
      </c>
      <c r="F1327" t="s">
        <v>14</v>
      </c>
      <c r="G1327" t="str">
        <f t="shared" si="99"/>
        <v>Rational</v>
      </c>
      <c r="H1327" t="s">
        <v>517</v>
      </c>
      <c r="K1327">
        <v>42278191</v>
      </c>
      <c r="L1327" t="s">
        <v>4149</v>
      </c>
      <c r="M1327" t="s">
        <v>4270</v>
      </c>
      <c r="N1327" t="s">
        <v>18</v>
      </c>
      <c r="O1327" t="s">
        <v>85</v>
      </c>
      <c r="P1327" t="s">
        <v>20</v>
      </c>
      <c r="R1327">
        <f t="shared" si="96"/>
        <v>0</v>
      </c>
      <c r="S1327">
        <f t="shared" si="98"/>
        <v>0</v>
      </c>
      <c r="T1327">
        <f t="shared" si="98"/>
        <v>0</v>
      </c>
      <c r="U1327">
        <f t="shared" si="98"/>
        <v>0</v>
      </c>
      <c r="V1327">
        <f t="shared" si="98"/>
        <v>0</v>
      </c>
      <c r="W1327">
        <f t="shared" si="98"/>
        <v>0</v>
      </c>
      <c r="X1327">
        <f t="shared" si="98"/>
        <v>0</v>
      </c>
      <c r="Y1327" t="str">
        <f t="shared" si="98"/>
        <v>Somewhat Good</v>
      </c>
      <c r="Z1327">
        <f t="shared" si="98"/>
        <v>0</v>
      </c>
      <c r="AA1327">
        <f t="shared" si="98"/>
        <v>0</v>
      </c>
      <c r="AB1327">
        <f t="shared" si="98"/>
        <v>0</v>
      </c>
      <c r="AC1327">
        <f t="shared" si="98"/>
        <v>0</v>
      </c>
    </row>
    <row r="1328" spans="1:29" x14ac:dyDescent="0.35">
      <c r="A1328">
        <v>1326</v>
      </c>
      <c r="B1328" s="1">
        <v>1.18428E+18</v>
      </c>
      <c r="C1328" t="s">
        <v>4271</v>
      </c>
      <c r="D1328" s="3">
        <v>0</v>
      </c>
      <c r="E1328" s="3">
        <v>0</v>
      </c>
      <c r="F1328" t="s">
        <v>38</v>
      </c>
      <c r="G1328" t="str">
        <f t="shared" si="99"/>
        <v>Strong Rational</v>
      </c>
      <c r="H1328" t="s">
        <v>2969</v>
      </c>
      <c r="J1328" t="s">
        <v>4272</v>
      </c>
      <c r="K1328">
        <v>3513514635</v>
      </c>
      <c r="L1328" t="s">
        <v>4149</v>
      </c>
      <c r="M1328" t="s">
        <v>4273</v>
      </c>
      <c r="N1328" t="s">
        <v>18</v>
      </c>
      <c r="O1328" t="s">
        <v>4274</v>
      </c>
      <c r="P1328" t="s">
        <v>20</v>
      </c>
      <c r="R1328">
        <f t="shared" si="96"/>
        <v>0</v>
      </c>
      <c r="S1328">
        <f t="shared" si="98"/>
        <v>0</v>
      </c>
      <c r="T1328">
        <f t="shared" si="98"/>
        <v>0</v>
      </c>
      <c r="U1328">
        <f t="shared" si="98"/>
        <v>0</v>
      </c>
      <c r="V1328">
        <f t="shared" si="98"/>
        <v>0</v>
      </c>
      <c r="W1328">
        <f t="shared" si="98"/>
        <v>0</v>
      </c>
      <c r="X1328">
        <f t="shared" si="98"/>
        <v>0</v>
      </c>
      <c r="Y1328" t="str">
        <f t="shared" si="98"/>
        <v>Neutral</v>
      </c>
      <c r="Z1328">
        <f t="shared" ref="S1328:AC1351" si="100">IF($P1328 = Z$1, IF(AND(0&lt;$D1328, $D1328&lt;0.5), "Somewhat Good", IF(AND(0.5&lt;=$D1328, $D1328&lt;=1), "Very Good", IF(AND(-0.5&lt;$D1328, $D1328&lt;0), "Somewhat Poor", IF(AND(-1&lt;=$D1328, $D1328&lt;=-0.5), "Very Poor", IF($D1328=0, "Neutral", "ERROR"))))),0)</f>
        <v>0</v>
      </c>
      <c r="AA1328">
        <f t="shared" si="100"/>
        <v>0</v>
      </c>
      <c r="AB1328">
        <f t="shared" si="100"/>
        <v>0</v>
      </c>
      <c r="AC1328">
        <f t="shared" si="100"/>
        <v>0</v>
      </c>
    </row>
    <row r="1329" spans="1:29" x14ac:dyDescent="0.35">
      <c r="A1329">
        <v>1327</v>
      </c>
      <c r="B1329" s="1">
        <v>1.18427E+18</v>
      </c>
      <c r="C1329" t="s">
        <v>4275</v>
      </c>
      <c r="D1329" s="3">
        <v>0</v>
      </c>
      <c r="E1329" s="3">
        <v>0</v>
      </c>
      <c r="F1329" t="s">
        <v>38</v>
      </c>
      <c r="G1329" t="str">
        <f t="shared" si="99"/>
        <v>Strong Rational</v>
      </c>
      <c r="H1329" t="s">
        <v>1148</v>
      </c>
      <c r="J1329" t="s">
        <v>53</v>
      </c>
      <c r="K1329" s="1">
        <v>1.1738E+18</v>
      </c>
      <c r="L1329" t="s">
        <v>4149</v>
      </c>
      <c r="M1329" t="s">
        <v>4276</v>
      </c>
      <c r="N1329" t="s">
        <v>18</v>
      </c>
      <c r="O1329" t="s">
        <v>55</v>
      </c>
      <c r="P1329" t="s">
        <v>56</v>
      </c>
      <c r="R1329">
        <f t="shared" si="96"/>
        <v>0</v>
      </c>
      <c r="S1329">
        <f t="shared" si="100"/>
        <v>0</v>
      </c>
      <c r="T1329">
        <f t="shared" si="100"/>
        <v>0</v>
      </c>
      <c r="U1329">
        <f t="shared" si="100"/>
        <v>0</v>
      </c>
      <c r="V1329">
        <f t="shared" si="100"/>
        <v>0</v>
      </c>
      <c r="W1329">
        <f t="shared" si="100"/>
        <v>0</v>
      </c>
      <c r="X1329">
        <f t="shared" si="100"/>
        <v>0</v>
      </c>
      <c r="Y1329">
        <f t="shared" si="100"/>
        <v>0</v>
      </c>
      <c r="Z1329" t="str">
        <f t="shared" si="100"/>
        <v>Neutral</v>
      </c>
      <c r="AA1329">
        <f t="shared" si="100"/>
        <v>0</v>
      </c>
      <c r="AB1329">
        <f t="shared" si="100"/>
        <v>0</v>
      </c>
      <c r="AC1329">
        <f t="shared" si="100"/>
        <v>0</v>
      </c>
    </row>
    <row r="1330" spans="1:29" x14ac:dyDescent="0.35">
      <c r="A1330">
        <v>1328</v>
      </c>
      <c r="B1330" s="1">
        <v>1.18427E+18</v>
      </c>
      <c r="C1330" t="s">
        <v>4277</v>
      </c>
      <c r="D1330" s="3">
        <v>0.6</v>
      </c>
      <c r="E1330" s="3">
        <v>0.9</v>
      </c>
      <c r="F1330" t="s">
        <v>14</v>
      </c>
      <c r="G1330" t="str">
        <f t="shared" si="99"/>
        <v>Strong Emotional</v>
      </c>
      <c r="H1330" t="s">
        <v>610</v>
      </c>
      <c r="J1330" t="s">
        <v>53</v>
      </c>
      <c r="K1330">
        <v>394496947</v>
      </c>
      <c r="L1330" t="s">
        <v>4149</v>
      </c>
      <c r="M1330" t="s">
        <v>4278</v>
      </c>
      <c r="N1330" t="s">
        <v>18</v>
      </c>
      <c r="O1330" t="s">
        <v>55</v>
      </c>
      <c r="P1330" t="s">
        <v>56</v>
      </c>
      <c r="R1330">
        <f t="shared" si="96"/>
        <v>0</v>
      </c>
      <c r="S1330">
        <f t="shared" si="100"/>
        <v>0</v>
      </c>
      <c r="T1330">
        <f t="shared" si="100"/>
        <v>0</v>
      </c>
      <c r="U1330">
        <f t="shared" si="100"/>
        <v>0</v>
      </c>
      <c r="V1330">
        <f t="shared" si="100"/>
        <v>0</v>
      </c>
      <c r="W1330">
        <f t="shared" si="100"/>
        <v>0</v>
      </c>
      <c r="X1330">
        <f t="shared" si="100"/>
        <v>0</v>
      </c>
      <c r="Y1330">
        <f t="shared" si="100"/>
        <v>0</v>
      </c>
      <c r="Z1330" t="str">
        <f t="shared" si="100"/>
        <v>Very Good</v>
      </c>
      <c r="AA1330">
        <f t="shared" si="100"/>
        <v>0</v>
      </c>
      <c r="AB1330">
        <f t="shared" si="100"/>
        <v>0</v>
      </c>
      <c r="AC1330">
        <f t="shared" si="100"/>
        <v>0</v>
      </c>
    </row>
    <row r="1331" spans="1:29" x14ac:dyDescent="0.35">
      <c r="A1331">
        <v>1329</v>
      </c>
      <c r="B1331" s="1">
        <v>1.18427E+18</v>
      </c>
      <c r="C1331" t="s">
        <v>4279</v>
      </c>
      <c r="D1331" s="3">
        <v>0</v>
      </c>
      <c r="E1331" s="3">
        <v>0</v>
      </c>
      <c r="F1331" t="s">
        <v>38</v>
      </c>
      <c r="G1331" t="str">
        <f t="shared" si="99"/>
        <v>Strong Rational</v>
      </c>
      <c r="H1331" t="s">
        <v>1320</v>
      </c>
      <c r="K1331">
        <v>270282581</v>
      </c>
      <c r="L1331" t="s">
        <v>4149</v>
      </c>
      <c r="M1331" t="s">
        <v>4280</v>
      </c>
      <c r="N1331" t="s">
        <v>48</v>
      </c>
      <c r="O1331" t="s">
        <v>55</v>
      </c>
      <c r="P1331" t="s">
        <v>56</v>
      </c>
      <c r="R1331">
        <f t="shared" si="96"/>
        <v>0</v>
      </c>
      <c r="S1331">
        <f t="shared" si="100"/>
        <v>0</v>
      </c>
      <c r="T1331">
        <f t="shared" si="100"/>
        <v>0</v>
      </c>
      <c r="U1331">
        <f t="shared" si="100"/>
        <v>0</v>
      </c>
      <c r="V1331">
        <f t="shared" si="100"/>
        <v>0</v>
      </c>
      <c r="W1331">
        <f t="shared" si="100"/>
        <v>0</v>
      </c>
      <c r="X1331">
        <f t="shared" si="100"/>
        <v>0</v>
      </c>
      <c r="Y1331">
        <f t="shared" si="100"/>
        <v>0</v>
      </c>
      <c r="Z1331" t="str">
        <f t="shared" si="100"/>
        <v>Neutral</v>
      </c>
      <c r="AA1331">
        <f t="shared" si="100"/>
        <v>0</v>
      </c>
      <c r="AB1331">
        <f t="shared" si="100"/>
        <v>0</v>
      </c>
      <c r="AC1331">
        <f t="shared" si="100"/>
        <v>0</v>
      </c>
    </row>
    <row r="1332" spans="1:29" ht="232" x14ac:dyDescent="0.35">
      <c r="A1332">
        <v>1330</v>
      </c>
      <c r="B1332" s="1">
        <v>1.18428E+18</v>
      </c>
      <c r="C1332" s="2" t="s">
        <v>4281</v>
      </c>
      <c r="D1332" s="3">
        <v>0</v>
      </c>
      <c r="E1332" s="3">
        <v>0</v>
      </c>
      <c r="F1332" t="s">
        <v>38</v>
      </c>
      <c r="G1332" t="str">
        <f t="shared" si="99"/>
        <v>Strong Rational</v>
      </c>
      <c r="H1332" t="s">
        <v>542</v>
      </c>
      <c r="J1332" t="s">
        <v>4282</v>
      </c>
      <c r="K1332" s="1">
        <v>1.05059E+18</v>
      </c>
      <c r="L1332" t="s">
        <v>4149</v>
      </c>
      <c r="M1332" t="s">
        <v>4283</v>
      </c>
      <c r="N1332" t="s">
        <v>18</v>
      </c>
      <c r="O1332" t="s">
        <v>4284</v>
      </c>
      <c r="P1332" t="s">
        <v>56</v>
      </c>
      <c r="R1332">
        <f t="shared" si="96"/>
        <v>0</v>
      </c>
      <c r="S1332">
        <f t="shared" si="100"/>
        <v>0</v>
      </c>
      <c r="T1332">
        <f t="shared" si="100"/>
        <v>0</v>
      </c>
      <c r="U1332">
        <f t="shared" si="100"/>
        <v>0</v>
      </c>
      <c r="V1332">
        <f t="shared" si="100"/>
        <v>0</v>
      </c>
      <c r="W1332">
        <f t="shared" si="100"/>
        <v>0</v>
      </c>
      <c r="X1332">
        <f t="shared" si="100"/>
        <v>0</v>
      </c>
      <c r="Y1332">
        <f t="shared" si="100"/>
        <v>0</v>
      </c>
      <c r="Z1332" t="str">
        <f t="shared" si="100"/>
        <v>Neutral</v>
      </c>
      <c r="AA1332">
        <f t="shared" si="100"/>
        <v>0</v>
      </c>
      <c r="AB1332">
        <f t="shared" si="100"/>
        <v>0</v>
      </c>
      <c r="AC1332">
        <f t="shared" si="100"/>
        <v>0</v>
      </c>
    </row>
    <row r="1333" spans="1:29" x14ac:dyDescent="0.35">
      <c r="A1333">
        <v>1331</v>
      </c>
      <c r="B1333" s="1">
        <v>1.18426E+18</v>
      </c>
      <c r="C1333" t="s">
        <v>4285</v>
      </c>
      <c r="D1333" s="3">
        <v>0</v>
      </c>
      <c r="E1333" s="3">
        <v>0</v>
      </c>
      <c r="F1333" t="s">
        <v>38</v>
      </c>
      <c r="G1333" t="str">
        <f t="shared" si="99"/>
        <v>Strong Rational</v>
      </c>
      <c r="H1333" t="s">
        <v>1327</v>
      </c>
      <c r="K1333">
        <v>16012783</v>
      </c>
      <c r="L1333" t="s">
        <v>4149</v>
      </c>
      <c r="M1333" t="s">
        <v>2616</v>
      </c>
      <c r="N1333" t="s">
        <v>18</v>
      </c>
      <c r="O1333" t="s">
        <v>4286</v>
      </c>
      <c r="P1333" t="s">
        <v>56</v>
      </c>
      <c r="R1333">
        <f t="shared" si="96"/>
        <v>0</v>
      </c>
      <c r="S1333">
        <f t="shared" si="100"/>
        <v>0</v>
      </c>
      <c r="T1333">
        <f t="shared" si="100"/>
        <v>0</v>
      </c>
      <c r="U1333">
        <f t="shared" si="100"/>
        <v>0</v>
      </c>
      <c r="V1333">
        <f t="shared" si="100"/>
        <v>0</v>
      </c>
      <c r="W1333">
        <f t="shared" si="100"/>
        <v>0</v>
      </c>
      <c r="X1333">
        <f t="shared" si="100"/>
        <v>0</v>
      </c>
      <c r="Y1333">
        <f t="shared" si="100"/>
        <v>0</v>
      </c>
      <c r="Z1333" t="str">
        <f t="shared" si="100"/>
        <v>Neutral</v>
      </c>
      <c r="AA1333">
        <f t="shared" si="100"/>
        <v>0</v>
      </c>
      <c r="AB1333">
        <f t="shared" si="100"/>
        <v>0</v>
      </c>
      <c r="AC1333">
        <f t="shared" si="100"/>
        <v>0</v>
      </c>
    </row>
    <row r="1334" spans="1:29" x14ac:dyDescent="0.35">
      <c r="A1334">
        <v>1332</v>
      </c>
      <c r="B1334" s="1">
        <v>1.18429E+18</v>
      </c>
      <c r="C1334" t="s">
        <v>4287</v>
      </c>
      <c r="D1334" s="3">
        <v>0</v>
      </c>
      <c r="E1334" s="3">
        <v>0</v>
      </c>
      <c r="F1334" t="s">
        <v>38</v>
      </c>
      <c r="G1334" t="str">
        <f t="shared" si="99"/>
        <v>Strong Rational</v>
      </c>
      <c r="H1334" t="s">
        <v>2514</v>
      </c>
      <c r="J1334" t="s">
        <v>346</v>
      </c>
      <c r="K1334">
        <v>1601029777</v>
      </c>
      <c r="L1334" t="s">
        <v>4149</v>
      </c>
      <c r="M1334" t="s">
        <v>4288</v>
      </c>
      <c r="N1334" t="s">
        <v>18</v>
      </c>
      <c r="O1334" t="s">
        <v>67</v>
      </c>
      <c r="P1334" t="s">
        <v>62</v>
      </c>
      <c r="R1334">
        <f t="shared" si="96"/>
        <v>0</v>
      </c>
      <c r="S1334">
        <f t="shared" si="100"/>
        <v>0</v>
      </c>
      <c r="T1334">
        <f t="shared" si="100"/>
        <v>0</v>
      </c>
      <c r="U1334">
        <f t="shared" si="100"/>
        <v>0</v>
      </c>
      <c r="V1334">
        <f t="shared" si="100"/>
        <v>0</v>
      </c>
      <c r="W1334">
        <f t="shared" si="100"/>
        <v>0</v>
      </c>
      <c r="X1334">
        <f t="shared" si="100"/>
        <v>0</v>
      </c>
      <c r="Y1334">
        <f t="shared" si="100"/>
        <v>0</v>
      </c>
      <c r="Z1334">
        <f t="shared" si="100"/>
        <v>0</v>
      </c>
      <c r="AA1334" t="str">
        <f t="shared" si="100"/>
        <v>Neutral</v>
      </c>
      <c r="AB1334">
        <f t="shared" si="100"/>
        <v>0</v>
      </c>
      <c r="AC1334">
        <f t="shared" si="100"/>
        <v>0</v>
      </c>
    </row>
    <row r="1335" spans="1:29" ht="275.5" x14ac:dyDescent="0.35">
      <c r="A1335">
        <v>1333</v>
      </c>
      <c r="B1335" s="1">
        <v>1.18427E+18</v>
      </c>
      <c r="C1335" s="2" t="s">
        <v>4289</v>
      </c>
      <c r="D1335" s="3">
        <v>0.5</v>
      </c>
      <c r="E1335" s="3">
        <v>0.5</v>
      </c>
      <c r="F1335" t="s">
        <v>14</v>
      </c>
      <c r="G1335" t="str">
        <f t="shared" si="99"/>
        <v>Rational</v>
      </c>
      <c r="H1335" t="s">
        <v>926</v>
      </c>
      <c r="K1335">
        <v>17287297</v>
      </c>
      <c r="L1335" t="s">
        <v>4149</v>
      </c>
      <c r="M1335" t="s">
        <v>4290</v>
      </c>
      <c r="N1335" t="s">
        <v>18</v>
      </c>
      <c r="O1335" t="s">
        <v>67</v>
      </c>
      <c r="P1335" t="s">
        <v>62</v>
      </c>
      <c r="R1335">
        <f t="shared" si="96"/>
        <v>0</v>
      </c>
      <c r="S1335">
        <f t="shared" si="100"/>
        <v>0</v>
      </c>
      <c r="T1335">
        <f t="shared" si="100"/>
        <v>0</v>
      </c>
      <c r="U1335">
        <f t="shared" si="100"/>
        <v>0</v>
      </c>
      <c r="V1335">
        <f t="shared" si="100"/>
        <v>0</v>
      </c>
      <c r="W1335">
        <f t="shared" si="100"/>
        <v>0</v>
      </c>
      <c r="X1335">
        <f t="shared" si="100"/>
        <v>0</v>
      </c>
      <c r="Y1335">
        <f t="shared" si="100"/>
        <v>0</v>
      </c>
      <c r="Z1335">
        <f t="shared" si="100"/>
        <v>0</v>
      </c>
      <c r="AA1335" t="str">
        <f t="shared" si="100"/>
        <v>Very Good</v>
      </c>
      <c r="AB1335">
        <f t="shared" si="100"/>
        <v>0</v>
      </c>
      <c r="AC1335">
        <f t="shared" si="100"/>
        <v>0</v>
      </c>
    </row>
    <row r="1336" spans="1:29" x14ac:dyDescent="0.35">
      <c r="A1336">
        <v>1334</v>
      </c>
      <c r="B1336" s="1">
        <v>1.18428E+18</v>
      </c>
      <c r="C1336" t="s">
        <v>4291</v>
      </c>
      <c r="D1336" s="3">
        <v>-0.16666666666666599</v>
      </c>
      <c r="E1336" s="3">
        <v>6.6666666666666596E-2</v>
      </c>
      <c r="F1336" t="s">
        <v>69</v>
      </c>
      <c r="G1336" t="str">
        <f t="shared" si="99"/>
        <v>Strong Rational</v>
      </c>
      <c r="H1336" t="s">
        <v>4117</v>
      </c>
      <c r="J1336" t="s">
        <v>346</v>
      </c>
      <c r="K1336">
        <v>19082082</v>
      </c>
      <c r="L1336" t="s">
        <v>4149</v>
      </c>
      <c r="M1336" t="s">
        <v>4292</v>
      </c>
      <c r="N1336" t="s">
        <v>18</v>
      </c>
      <c r="O1336" t="s">
        <v>67</v>
      </c>
      <c r="P1336" t="s">
        <v>62</v>
      </c>
      <c r="R1336">
        <f t="shared" ref="R1336:AC1392" si="101">IF($P1336 = R$1, IF(AND(0&lt;$D1336, $D1336&lt;0.5), "Somewhat Good", IF(AND(0.5&lt;=$D1336, $D1336&lt;=1), "Very Good", IF(AND(-0.5&lt;$D1336, $D1336&lt;0), "Somewhat Poor", IF(AND(-1&lt;=$D1336, $D1336&lt;=-0.5), "Very Poor", IF($D1336=0, "Neutral", "ERROR"))))),0)</f>
        <v>0</v>
      </c>
      <c r="S1336">
        <f t="shared" si="100"/>
        <v>0</v>
      </c>
      <c r="T1336">
        <f t="shared" si="100"/>
        <v>0</v>
      </c>
      <c r="U1336">
        <f t="shared" si="100"/>
        <v>0</v>
      </c>
      <c r="V1336">
        <f t="shared" si="100"/>
        <v>0</v>
      </c>
      <c r="W1336">
        <f t="shared" si="100"/>
        <v>0</v>
      </c>
      <c r="X1336">
        <f t="shared" si="100"/>
        <v>0</v>
      </c>
      <c r="Y1336">
        <f t="shared" si="100"/>
        <v>0</v>
      </c>
      <c r="Z1336">
        <f t="shared" si="100"/>
        <v>0</v>
      </c>
      <c r="AA1336" t="str">
        <f t="shared" si="100"/>
        <v>Somewhat Poor</v>
      </c>
      <c r="AB1336">
        <f t="shared" si="100"/>
        <v>0</v>
      </c>
      <c r="AC1336">
        <f t="shared" si="100"/>
        <v>0</v>
      </c>
    </row>
    <row r="1337" spans="1:29" x14ac:dyDescent="0.35">
      <c r="A1337">
        <v>1335</v>
      </c>
      <c r="B1337" s="1">
        <v>1.18427E+18</v>
      </c>
      <c r="C1337" t="s">
        <v>4293</v>
      </c>
      <c r="D1337" s="3">
        <v>0.21875</v>
      </c>
      <c r="E1337" s="3">
        <v>0.625</v>
      </c>
      <c r="F1337" t="s">
        <v>14</v>
      </c>
      <c r="G1337" t="str">
        <f t="shared" si="99"/>
        <v>Emotional</v>
      </c>
      <c r="H1337" t="s">
        <v>629</v>
      </c>
      <c r="J1337" t="s">
        <v>346</v>
      </c>
      <c r="K1337">
        <v>319100065</v>
      </c>
      <c r="L1337" t="s">
        <v>4149</v>
      </c>
      <c r="M1337" t="s">
        <v>4294</v>
      </c>
      <c r="N1337" t="s">
        <v>18</v>
      </c>
      <c r="O1337" t="s">
        <v>67</v>
      </c>
      <c r="P1337" t="s">
        <v>62</v>
      </c>
      <c r="R1337">
        <f t="shared" si="101"/>
        <v>0</v>
      </c>
      <c r="S1337">
        <f t="shared" si="100"/>
        <v>0</v>
      </c>
      <c r="T1337">
        <f t="shared" si="100"/>
        <v>0</v>
      </c>
      <c r="U1337">
        <f t="shared" si="100"/>
        <v>0</v>
      </c>
      <c r="V1337">
        <f t="shared" si="100"/>
        <v>0</v>
      </c>
      <c r="W1337">
        <f t="shared" si="100"/>
        <v>0</v>
      </c>
      <c r="X1337">
        <f t="shared" si="100"/>
        <v>0</v>
      </c>
      <c r="Y1337">
        <f t="shared" si="100"/>
        <v>0</v>
      </c>
      <c r="Z1337">
        <f t="shared" si="100"/>
        <v>0</v>
      </c>
      <c r="AA1337" t="str">
        <f t="shared" si="100"/>
        <v>Somewhat Good</v>
      </c>
      <c r="AB1337">
        <f t="shared" si="100"/>
        <v>0</v>
      </c>
      <c r="AC1337">
        <f t="shared" si="100"/>
        <v>0</v>
      </c>
    </row>
    <row r="1338" spans="1:29" x14ac:dyDescent="0.35">
      <c r="A1338">
        <v>1336</v>
      </c>
      <c r="B1338" s="1">
        <v>1.18427E+18</v>
      </c>
      <c r="C1338" t="s">
        <v>4295</v>
      </c>
      <c r="D1338" s="3">
        <v>0.42857142857142799</v>
      </c>
      <c r="E1338" s="3">
        <v>0.51785714285714202</v>
      </c>
      <c r="F1338" t="s">
        <v>14</v>
      </c>
      <c r="G1338" t="str">
        <f t="shared" si="99"/>
        <v>Emotional</v>
      </c>
      <c r="H1338" t="s">
        <v>4080</v>
      </c>
      <c r="K1338">
        <v>597035014</v>
      </c>
      <c r="L1338" t="s">
        <v>4149</v>
      </c>
      <c r="M1338" t="s">
        <v>4296</v>
      </c>
      <c r="N1338" t="s">
        <v>1758</v>
      </c>
      <c r="O1338" t="s">
        <v>67</v>
      </c>
      <c r="P1338" t="s">
        <v>62</v>
      </c>
      <c r="R1338">
        <f t="shared" si="101"/>
        <v>0</v>
      </c>
      <c r="S1338">
        <f t="shared" si="100"/>
        <v>0</v>
      </c>
      <c r="T1338">
        <f t="shared" si="100"/>
        <v>0</v>
      </c>
      <c r="U1338">
        <f t="shared" si="100"/>
        <v>0</v>
      </c>
      <c r="V1338">
        <f t="shared" si="100"/>
        <v>0</v>
      </c>
      <c r="W1338">
        <f t="shared" si="100"/>
        <v>0</v>
      </c>
      <c r="X1338">
        <f t="shared" si="100"/>
        <v>0</v>
      </c>
      <c r="Y1338">
        <f t="shared" si="100"/>
        <v>0</v>
      </c>
      <c r="Z1338">
        <f t="shared" si="100"/>
        <v>0</v>
      </c>
      <c r="AA1338" t="str">
        <f t="shared" si="100"/>
        <v>Somewhat Good</v>
      </c>
      <c r="AB1338">
        <f t="shared" si="100"/>
        <v>0</v>
      </c>
      <c r="AC1338">
        <f t="shared" si="100"/>
        <v>0</v>
      </c>
    </row>
    <row r="1339" spans="1:29" x14ac:dyDescent="0.35">
      <c r="A1339">
        <v>1337</v>
      </c>
      <c r="B1339" s="1">
        <v>1.18428E+18</v>
      </c>
      <c r="C1339" t="s">
        <v>4297</v>
      </c>
      <c r="D1339" s="3">
        <v>0.35</v>
      </c>
      <c r="E1339" s="3">
        <v>0.4</v>
      </c>
      <c r="F1339" t="s">
        <v>14</v>
      </c>
      <c r="G1339" t="str">
        <f t="shared" si="99"/>
        <v>Rational</v>
      </c>
      <c r="H1339" t="s">
        <v>1879</v>
      </c>
      <c r="J1339" t="s">
        <v>4298</v>
      </c>
      <c r="K1339">
        <v>21705546</v>
      </c>
      <c r="L1339" t="s">
        <v>4149</v>
      </c>
      <c r="M1339" t="s">
        <v>4299</v>
      </c>
      <c r="N1339" t="s">
        <v>18</v>
      </c>
      <c r="O1339" t="s">
        <v>4300</v>
      </c>
      <c r="P1339" t="s">
        <v>62</v>
      </c>
      <c r="R1339">
        <f t="shared" si="101"/>
        <v>0</v>
      </c>
      <c r="S1339">
        <f t="shared" si="100"/>
        <v>0</v>
      </c>
      <c r="T1339">
        <f t="shared" si="100"/>
        <v>0</v>
      </c>
      <c r="U1339">
        <f t="shared" si="100"/>
        <v>0</v>
      </c>
      <c r="V1339">
        <f t="shared" si="100"/>
        <v>0</v>
      </c>
      <c r="W1339">
        <f t="shared" si="100"/>
        <v>0</v>
      </c>
      <c r="X1339">
        <f t="shared" si="100"/>
        <v>0</v>
      </c>
      <c r="Y1339">
        <f t="shared" si="100"/>
        <v>0</v>
      </c>
      <c r="Z1339">
        <f t="shared" si="100"/>
        <v>0</v>
      </c>
      <c r="AA1339" t="str">
        <f t="shared" si="100"/>
        <v>Somewhat Good</v>
      </c>
      <c r="AB1339">
        <f t="shared" si="100"/>
        <v>0</v>
      </c>
      <c r="AC1339">
        <f t="shared" si="100"/>
        <v>0</v>
      </c>
    </row>
    <row r="1340" spans="1:29" ht="203" x14ac:dyDescent="0.35">
      <c r="A1340">
        <v>1338</v>
      </c>
      <c r="B1340" s="1">
        <v>1.18429E+18</v>
      </c>
      <c r="C1340" s="2" t="s">
        <v>4301</v>
      </c>
      <c r="D1340" s="3">
        <v>0</v>
      </c>
      <c r="E1340" s="3">
        <v>0</v>
      </c>
      <c r="F1340" t="s">
        <v>38</v>
      </c>
      <c r="G1340" t="str">
        <f t="shared" si="99"/>
        <v>Strong Rational</v>
      </c>
      <c r="H1340" t="s">
        <v>1533</v>
      </c>
      <c r="K1340">
        <v>48142004</v>
      </c>
      <c r="L1340" t="s">
        <v>4149</v>
      </c>
      <c r="M1340" t="s">
        <v>322</v>
      </c>
      <c r="N1340" t="s">
        <v>1577</v>
      </c>
      <c r="O1340" t="s">
        <v>4302</v>
      </c>
      <c r="P1340" t="s">
        <v>76</v>
      </c>
      <c r="R1340">
        <f t="shared" si="101"/>
        <v>0</v>
      </c>
      <c r="S1340">
        <f t="shared" si="100"/>
        <v>0</v>
      </c>
      <c r="T1340">
        <f t="shared" si="100"/>
        <v>0</v>
      </c>
      <c r="U1340">
        <f t="shared" si="100"/>
        <v>0</v>
      </c>
      <c r="V1340">
        <f t="shared" si="100"/>
        <v>0</v>
      </c>
      <c r="W1340">
        <f t="shared" si="100"/>
        <v>0</v>
      </c>
      <c r="X1340">
        <f t="shared" si="100"/>
        <v>0</v>
      </c>
      <c r="Y1340">
        <f t="shared" si="100"/>
        <v>0</v>
      </c>
      <c r="Z1340">
        <f t="shared" si="100"/>
        <v>0</v>
      </c>
      <c r="AA1340">
        <f t="shared" si="100"/>
        <v>0</v>
      </c>
      <c r="AB1340">
        <f t="shared" si="100"/>
        <v>0</v>
      </c>
      <c r="AC1340" t="str">
        <f t="shared" si="100"/>
        <v>Neutral</v>
      </c>
    </row>
    <row r="1341" spans="1:29" x14ac:dyDescent="0.35">
      <c r="A1341">
        <v>1339</v>
      </c>
      <c r="B1341" s="1">
        <v>1.18429E+18</v>
      </c>
      <c r="C1341" t="s">
        <v>4303</v>
      </c>
      <c r="D1341" s="3">
        <v>0</v>
      </c>
      <c r="E1341" s="3">
        <v>0.1</v>
      </c>
      <c r="F1341" t="s">
        <v>38</v>
      </c>
      <c r="G1341" t="str">
        <f t="shared" si="99"/>
        <v>Strong Rational</v>
      </c>
      <c r="H1341" t="s">
        <v>4304</v>
      </c>
      <c r="J1341" t="s">
        <v>74</v>
      </c>
      <c r="K1341" s="1">
        <v>9.89716E+17</v>
      </c>
      <c r="L1341" t="s">
        <v>4149</v>
      </c>
      <c r="M1341" t="s">
        <v>4305</v>
      </c>
      <c r="N1341" t="s">
        <v>18</v>
      </c>
      <c r="O1341" t="s">
        <v>75</v>
      </c>
      <c r="P1341" t="s">
        <v>76</v>
      </c>
      <c r="R1341">
        <f t="shared" si="101"/>
        <v>0</v>
      </c>
      <c r="S1341">
        <f t="shared" si="100"/>
        <v>0</v>
      </c>
      <c r="T1341">
        <f t="shared" si="100"/>
        <v>0</v>
      </c>
      <c r="U1341">
        <f t="shared" si="100"/>
        <v>0</v>
      </c>
      <c r="V1341">
        <f t="shared" si="100"/>
        <v>0</v>
      </c>
      <c r="W1341">
        <f t="shared" si="100"/>
        <v>0</v>
      </c>
      <c r="X1341">
        <f t="shared" si="100"/>
        <v>0</v>
      </c>
      <c r="Y1341">
        <f t="shared" si="100"/>
        <v>0</v>
      </c>
      <c r="Z1341">
        <f t="shared" si="100"/>
        <v>0</v>
      </c>
      <c r="AA1341">
        <f t="shared" si="100"/>
        <v>0</v>
      </c>
      <c r="AB1341">
        <f t="shared" si="100"/>
        <v>0</v>
      </c>
      <c r="AC1341" t="str">
        <f t="shared" si="100"/>
        <v>Neutral</v>
      </c>
    </row>
    <row r="1342" spans="1:29" x14ac:dyDescent="0.35">
      <c r="A1342">
        <v>1340</v>
      </c>
      <c r="B1342" s="1">
        <v>1.18426E+18</v>
      </c>
      <c r="C1342" t="s">
        <v>4306</v>
      </c>
      <c r="D1342" s="3">
        <v>-0.133333333333333</v>
      </c>
      <c r="E1342" s="3">
        <v>0.71904761904761905</v>
      </c>
      <c r="F1342" t="s">
        <v>69</v>
      </c>
      <c r="G1342" t="str">
        <f t="shared" si="99"/>
        <v>Emotional</v>
      </c>
      <c r="H1342" t="s">
        <v>1258</v>
      </c>
      <c r="K1342">
        <v>292144954</v>
      </c>
      <c r="L1342" t="s">
        <v>4149</v>
      </c>
      <c r="M1342" t="s">
        <v>4307</v>
      </c>
      <c r="N1342" t="s">
        <v>48</v>
      </c>
      <c r="O1342" t="s">
        <v>75</v>
      </c>
      <c r="P1342" t="s">
        <v>76</v>
      </c>
      <c r="R1342">
        <f t="shared" si="101"/>
        <v>0</v>
      </c>
      <c r="S1342">
        <f t="shared" si="100"/>
        <v>0</v>
      </c>
      <c r="T1342">
        <f t="shared" si="100"/>
        <v>0</v>
      </c>
      <c r="U1342">
        <f t="shared" si="100"/>
        <v>0</v>
      </c>
      <c r="V1342">
        <f t="shared" si="100"/>
        <v>0</v>
      </c>
      <c r="W1342">
        <f t="shared" si="100"/>
        <v>0</v>
      </c>
      <c r="X1342">
        <f t="shared" si="100"/>
        <v>0</v>
      </c>
      <c r="Y1342">
        <f t="shared" si="100"/>
        <v>0</v>
      </c>
      <c r="Z1342">
        <f t="shared" si="100"/>
        <v>0</v>
      </c>
      <c r="AA1342">
        <f t="shared" si="100"/>
        <v>0</v>
      </c>
      <c r="AB1342">
        <f t="shared" si="100"/>
        <v>0</v>
      </c>
      <c r="AC1342" t="str">
        <f t="shared" si="100"/>
        <v>Somewhat Poor</v>
      </c>
    </row>
    <row r="1343" spans="1:29" x14ac:dyDescent="0.35">
      <c r="A1343">
        <v>1341</v>
      </c>
      <c r="B1343" s="1">
        <v>1.18426E+18</v>
      </c>
      <c r="C1343" t="s">
        <v>4308</v>
      </c>
      <c r="D1343" s="3">
        <v>0</v>
      </c>
      <c r="E1343" s="3">
        <v>0</v>
      </c>
      <c r="F1343" t="s">
        <v>38</v>
      </c>
      <c r="G1343" t="str">
        <f t="shared" si="99"/>
        <v>Strong Rational</v>
      </c>
      <c r="H1343" t="s">
        <v>738</v>
      </c>
      <c r="J1343" t="s">
        <v>74</v>
      </c>
      <c r="K1343">
        <v>25508813</v>
      </c>
      <c r="L1343" t="s">
        <v>4149</v>
      </c>
      <c r="M1343" t="s">
        <v>4309</v>
      </c>
      <c r="N1343" t="s">
        <v>4310</v>
      </c>
      <c r="O1343" t="s">
        <v>75</v>
      </c>
      <c r="P1343" t="s">
        <v>76</v>
      </c>
      <c r="R1343">
        <f t="shared" si="101"/>
        <v>0</v>
      </c>
      <c r="S1343">
        <f t="shared" si="100"/>
        <v>0</v>
      </c>
      <c r="T1343">
        <f t="shared" si="100"/>
        <v>0</v>
      </c>
      <c r="U1343">
        <f t="shared" si="100"/>
        <v>0</v>
      </c>
      <c r="V1343">
        <f t="shared" si="100"/>
        <v>0</v>
      </c>
      <c r="W1343">
        <f t="shared" si="100"/>
        <v>0</v>
      </c>
      <c r="X1343">
        <f t="shared" si="100"/>
        <v>0</v>
      </c>
      <c r="Y1343">
        <f t="shared" si="100"/>
        <v>0</v>
      </c>
      <c r="Z1343">
        <f t="shared" si="100"/>
        <v>0</v>
      </c>
      <c r="AA1343">
        <f t="shared" si="100"/>
        <v>0</v>
      </c>
      <c r="AB1343">
        <f t="shared" si="100"/>
        <v>0</v>
      </c>
      <c r="AC1343" t="str">
        <f t="shared" si="100"/>
        <v>Neutral</v>
      </c>
    </row>
    <row r="1344" spans="1:29" x14ac:dyDescent="0.35">
      <c r="A1344">
        <v>1342</v>
      </c>
      <c r="B1344" s="1">
        <v>1.18426E+18</v>
      </c>
      <c r="C1344" t="s">
        <v>4311</v>
      </c>
      <c r="D1344" s="3">
        <v>0</v>
      </c>
      <c r="E1344" s="3">
        <v>0</v>
      </c>
      <c r="F1344" t="s">
        <v>38</v>
      </c>
      <c r="G1344" t="str">
        <f t="shared" si="99"/>
        <v>Strong Rational</v>
      </c>
      <c r="H1344" t="s">
        <v>4140</v>
      </c>
      <c r="J1344" t="s">
        <v>3250</v>
      </c>
      <c r="K1344" s="1">
        <v>1.13916E+18</v>
      </c>
      <c r="L1344" t="s">
        <v>4149</v>
      </c>
      <c r="M1344" t="s">
        <v>2519</v>
      </c>
      <c r="N1344" t="s">
        <v>18</v>
      </c>
      <c r="O1344" t="s">
        <v>4312</v>
      </c>
      <c r="P1344" t="s">
        <v>76</v>
      </c>
      <c r="R1344">
        <f t="shared" si="101"/>
        <v>0</v>
      </c>
      <c r="S1344">
        <f t="shared" si="100"/>
        <v>0</v>
      </c>
      <c r="T1344">
        <f t="shared" si="100"/>
        <v>0</v>
      </c>
      <c r="U1344">
        <f t="shared" si="100"/>
        <v>0</v>
      </c>
      <c r="V1344">
        <f t="shared" si="100"/>
        <v>0</v>
      </c>
      <c r="W1344">
        <f t="shared" si="100"/>
        <v>0</v>
      </c>
      <c r="X1344">
        <f t="shared" si="100"/>
        <v>0</v>
      </c>
      <c r="Y1344">
        <f t="shared" si="100"/>
        <v>0</v>
      </c>
      <c r="Z1344">
        <f t="shared" si="100"/>
        <v>0</v>
      </c>
      <c r="AA1344">
        <f t="shared" si="100"/>
        <v>0</v>
      </c>
      <c r="AB1344">
        <f t="shared" si="100"/>
        <v>0</v>
      </c>
      <c r="AC1344" t="str">
        <f t="shared" si="100"/>
        <v>Neutral</v>
      </c>
    </row>
    <row r="1345" spans="1:29" x14ac:dyDescent="0.35">
      <c r="A1345">
        <v>1343</v>
      </c>
      <c r="B1345" s="1">
        <v>1.18E+18</v>
      </c>
      <c r="C1345" t="s">
        <v>4285</v>
      </c>
      <c r="D1345" s="3">
        <v>0</v>
      </c>
      <c r="E1345" s="3">
        <v>0</v>
      </c>
      <c r="F1345" t="s">
        <v>38</v>
      </c>
      <c r="G1345" t="str">
        <f t="shared" si="99"/>
        <v>Strong Rational</v>
      </c>
      <c r="H1345" t="s">
        <v>1327</v>
      </c>
      <c r="K1345">
        <v>16012783</v>
      </c>
      <c r="L1345" t="s">
        <v>4149</v>
      </c>
      <c r="M1345" t="s">
        <v>2616</v>
      </c>
      <c r="N1345" t="s">
        <v>18</v>
      </c>
      <c r="O1345" t="s">
        <v>4286</v>
      </c>
      <c r="P1345" t="s">
        <v>221</v>
      </c>
      <c r="R1345">
        <f t="shared" si="101"/>
        <v>0</v>
      </c>
      <c r="S1345">
        <f t="shared" si="100"/>
        <v>0</v>
      </c>
      <c r="T1345">
        <f t="shared" si="100"/>
        <v>0</v>
      </c>
      <c r="U1345">
        <f t="shared" si="100"/>
        <v>0</v>
      </c>
      <c r="V1345">
        <f t="shared" si="100"/>
        <v>0</v>
      </c>
      <c r="W1345">
        <f t="shared" si="100"/>
        <v>0</v>
      </c>
      <c r="X1345">
        <f t="shared" si="100"/>
        <v>0</v>
      </c>
      <c r="Y1345">
        <f t="shared" si="100"/>
        <v>0</v>
      </c>
      <c r="Z1345">
        <f t="shared" si="100"/>
        <v>0</v>
      </c>
      <c r="AA1345">
        <f t="shared" si="100"/>
        <v>0</v>
      </c>
      <c r="AB1345" t="str">
        <f t="shared" si="100"/>
        <v>Neutral</v>
      </c>
      <c r="AC1345">
        <f t="shared" si="100"/>
        <v>0</v>
      </c>
    </row>
    <row r="1346" spans="1:29" x14ac:dyDescent="0.35">
      <c r="A1346">
        <v>1344</v>
      </c>
      <c r="B1346" s="1">
        <v>1.18428E+18</v>
      </c>
      <c r="C1346" t="s">
        <v>4313</v>
      </c>
      <c r="D1346" s="3">
        <v>0.2</v>
      </c>
      <c r="E1346" s="3">
        <v>0.9</v>
      </c>
      <c r="F1346" t="s">
        <v>14</v>
      </c>
      <c r="G1346" t="str">
        <f t="shared" si="99"/>
        <v>Strong Emotional</v>
      </c>
      <c r="H1346" t="s">
        <v>1879</v>
      </c>
      <c r="J1346" t="s">
        <v>46</v>
      </c>
      <c r="K1346" s="1">
        <v>7.78671E+17</v>
      </c>
      <c r="L1346" t="s">
        <v>4314</v>
      </c>
      <c r="M1346" t="s">
        <v>4315</v>
      </c>
      <c r="N1346" t="s">
        <v>18</v>
      </c>
      <c r="O1346" t="s">
        <v>49</v>
      </c>
      <c r="P1346" t="s">
        <v>50</v>
      </c>
      <c r="R1346">
        <f t="shared" si="101"/>
        <v>0</v>
      </c>
      <c r="S1346">
        <f t="shared" si="100"/>
        <v>0</v>
      </c>
      <c r="T1346">
        <f t="shared" si="100"/>
        <v>0</v>
      </c>
      <c r="U1346">
        <f t="shared" si="100"/>
        <v>0</v>
      </c>
      <c r="V1346">
        <f t="shared" si="100"/>
        <v>0</v>
      </c>
      <c r="W1346" t="str">
        <f t="shared" si="100"/>
        <v>Somewhat Good</v>
      </c>
      <c r="X1346">
        <f t="shared" si="100"/>
        <v>0</v>
      </c>
      <c r="Y1346">
        <f t="shared" si="100"/>
        <v>0</v>
      </c>
      <c r="Z1346">
        <f t="shared" si="100"/>
        <v>0</v>
      </c>
      <c r="AA1346">
        <f t="shared" si="100"/>
        <v>0</v>
      </c>
      <c r="AB1346">
        <f t="shared" si="100"/>
        <v>0</v>
      </c>
      <c r="AC1346">
        <f t="shared" si="100"/>
        <v>0</v>
      </c>
    </row>
    <row r="1347" spans="1:29" x14ac:dyDescent="0.35">
      <c r="A1347">
        <v>1345</v>
      </c>
      <c r="B1347" s="1">
        <v>1.18426E+18</v>
      </c>
      <c r="C1347" t="s">
        <v>4316</v>
      </c>
      <c r="D1347" s="3">
        <v>-0.3125</v>
      </c>
      <c r="E1347" s="3">
        <v>0.6875</v>
      </c>
      <c r="F1347" t="s">
        <v>69</v>
      </c>
      <c r="G1347" t="str">
        <f t="shared" si="99"/>
        <v>Emotional</v>
      </c>
      <c r="H1347" t="s">
        <v>3373</v>
      </c>
      <c r="K1347">
        <v>19005904</v>
      </c>
      <c r="L1347" t="s">
        <v>4317</v>
      </c>
      <c r="M1347" t="s">
        <v>4318</v>
      </c>
      <c r="N1347" t="s">
        <v>18</v>
      </c>
      <c r="O1347" t="s">
        <v>4319</v>
      </c>
      <c r="P1347" t="s">
        <v>27</v>
      </c>
      <c r="R1347" t="str">
        <f t="shared" si="101"/>
        <v>Somewhat Poor</v>
      </c>
      <c r="S1347">
        <f t="shared" si="100"/>
        <v>0</v>
      </c>
      <c r="T1347">
        <f t="shared" si="100"/>
        <v>0</v>
      </c>
      <c r="U1347">
        <f t="shared" si="100"/>
        <v>0</v>
      </c>
      <c r="V1347">
        <f t="shared" si="100"/>
        <v>0</v>
      </c>
      <c r="W1347">
        <f t="shared" si="100"/>
        <v>0</v>
      </c>
      <c r="X1347">
        <f t="shared" si="100"/>
        <v>0</v>
      </c>
      <c r="Y1347">
        <f t="shared" si="100"/>
        <v>0</v>
      </c>
      <c r="Z1347">
        <f t="shared" si="100"/>
        <v>0</v>
      </c>
      <c r="AA1347">
        <f t="shared" si="100"/>
        <v>0</v>
      </c>
      <c r="AB1347">
        <f t="shared" si="100"/>
        <v>0</v>
      </c>
      <c r="AC1347">
        <f t="shared" si="100"/>
        <v>0</v>
      </c>
    </row>
    <row r="1348" spans="1:29" x14ac:dyDescent="0.35">
      <c r="A1348">
        <v>1346</v>
      </c>
      <c r="B1348" s="1">
        <v>1.18428E+18</v>
      </c>
      <c r="C1348" t="s">
        <v>4320</v>
      </c>
      <c r="D1348" s="3">
        <v>0</v>
      </c>
      <c r="E1348" s="3">
        <v>0</v>
      </c>
      <c r="F1348" t="s">
        <v>38</v>
      </c>
      <c r="G1348" t="str">
        <f t="shared" si="99"/>
        <v>Strong Rational</v>
      </c>
      <c r="H1348" t="s">
        <v>1843</v>
      </c>
      <c r="K1348">
        <v>3015352803</v>
      </c>
      <c r="L1348" t="s">
        <v>4317</v>
      </c>
      <c r="M1348" t="s">
        <v>4321</v>
      </c>
      <c r="N1348" t="s">
        <v>48</v>
      </c>
      <c r="O1348" t="s">
        <v>67</v>
      </c>
      <c r="P1348" t="s">
        <v>62</v>
      </c>
      <c r="R1348">
        <f t="shared" si="101"/>
        <v>0</v>
      </c>
      <c r="S1348">
        <f t="shared" si="100"/>
        <v>0</v>
      </c>
      <c r="T1348">
        <f t="shared" si="100"/>
        <v>0</v>
      </c>
      <c r="U1348">
        <f t="shared" si="100"/>
        <v>0</v>
      </c>
      <c r="V1348">
        <f t="shared" si="100"/>
        <v>0</v>
      </c>
      <c r="W1348">
        <f t="shared" si="100"/>
        <v>0</v>
      </c>
      <c r="X1348">
        <f t="shared" si="100"/>
        <v>0</v>
      </c>
      <c r="Y1348">
        <f t="shared" si="100"/>
        <v>0</v>
      </c>
      <c r="Z1348">
        <f t="shared" si="100"/>
        <v>0</v>
      </c>
      <c r="AA1348" t="str">
        <f t="shared" si="100"/>
        <v>Neutral</v>
      </c>
      <c r="AB1348">
        <f t="shared" si="100"/>
        <v>0</v>
      </c>
      <c r="AC1348">
        <f t="shared" si="100"/>
        <v>0</v>
      </c>
    </row>
    <row r="1349" spans="1:29" x14ac:dyDescent="0.35">
      <c r="A1349">
        <v>1347</v>
      </c>
      <c r="B1349" s="1">
        <v>1.18426E+18</v>
      </c>
      <c r="C1349" t="s">
        <v>4322</v>
      </c>
      <c r="D1349" s="3">
        <v>0</v>
      </c>
      <c r="E1349" s="3">
        <v>0</v>
      </c>
      <c r="F1349" t="s">
        <v>38</v>
      </c>
      <c r="G1349" t="str">
        <f t="shared" si="99"/>
        <v>Strong Rational</v>
      </c>
      <c r="H1349" t="s">
        <v>2443</v>
      </c>
      <c r="J1349" t="s">
        <v>4323</v>
      </c>
      <c r="K1349">
        <v>1490442355</v>
      </c>
      <c r="L1349" t="s">
        <v>4317</v>
      </c>
      <c r="M1349" t="s">
        <v>4324</v>
      </c>
      <c r="N1349" t="s">
        <v>18</v>
      </c>
      <c r="O1349" t="s">
        <v>4325</v>
      </c>
      <c r="P1349" t="s">
        <v>76</v>
      </c>
      <c r="R1349">
        <f t="shared" si="101"/>
        <v>0</v>
      </c>
      <c r="S1349">
        <f t="shared" si="100"/>
        <v>0</v>
      </c>
      <c r="T1349">
        <f t="shared" si="100"/>
        <v>0</v>
      </c>
      <c r="U1349">
        <f t="shared" si="100"/>
        <v>0</v>
      </c>
      <c r="V1349">
        <f t="shared" si="100"/>
        <v>0</v>
      </c>
      <c r="W1349">
        <f t="shared" si="100"/>
        <v>0</v>
      </c>
      <c r="X1349">
        <f t="shared" si="100"/>
        <v>0</v>
      </c>
      <c r="Y1349">
        <f t="shared" si="100"/>
        <v>0</v>
      </c>
      <c r="Z1349">
        <f t="shared" si="100"/>
        <v>0</v>
      </c>
      <c r="AA1349">
        <f t="shared" si="100"/>
        <v>0</v>
      </c>
      <c r="AB1349">
        <f t="shared" si="100"/>
        <v>0</v>
      </c>
      <c r="AC1349" t="str">
        <f t="shared" si="100"/>
        <v>Neutral</v>
      </c>
    </row>
    <row r="1350" spans="1:29" x14ac:dyDescent="0.35">
      <c r="A1350">
        <v>1348</v>
      </c>
      <c r="B1350" s="1">
        <v>1.18426E+18</v>
      </c>
      <c r="C1350" t="s">
        <v>4326</v>
      </c>
      <c r="D1350" s="3">
        <v>0.25</v>
      </c>
      <c r="E1350" s="3">
        <v>0.2</v>
      </c>
      <c r="F1350" t="s">
        <v>14</v>
      </c>
      <c r="G1350" t="str">
        <f t="shared" si="99"/>
        <v>Strong Rational</v>
      </c>
      <c r="H1350" t="s">
        <v>4327</v>
      </c>
      <c r="J1350" t="s">
        <v>4328</v>
      </c>
      <c r="K1350">
        <v>1490442355</v>
      </c>
      <c r="L1350" t="s">
        <v>4317</v>
      </c>
      <c r="M1350" t="s">
        <v>4324</v>
      </c>
      <c r="N1350" t="s">
        <v>18</v>
      </c>
      <c r="O1350" t="s">
        <v>4329</v>
      </c>
      <c r="P1350" t="s">
        <v>76</v>
      </c>
      <c r="R1350">
        <f t="shared" si="101"/>
        <v>0</v>
      </c>
      <c r="S1350">
        <f t="shared" si="100"/>
        <v>0</v>
      </c>
      <c r="T1350">
        <f t="shared" si="100"/>
        <v>0</v>
      </c>
      <c r="U1350">
        <f t="shared" si="100"/>
        <v>0</v>
      </c>
      <c r="V1350">
        <f t="shared" si="100"/>
        <v>0</v>
      </c>
      <c r="W1350">
        <f t="shared" si="100"/>
        <v>0</v>
      </c>
      <c r="X1350">
        <f t="shared" si="100"/>
        <v>0</v>
      </c>
      <c r="Y1350">
        <f t="shared" si="100"/>
        <v>0</v>
      </c>
      <c r="Z1350">
        <f t="shared" si="100"/>
        <v>0</v>
      </c>
      <c r="AA1350">
        <f t="shared" si="100"/>
        <v>0</v>
      </c>
      <c r="AB1350">
        <f t="shared" si="100"/>
        <v>0</v>
      </c>
      <c r="AC1350" t="str">
        <f t="shared" si="100"/>
        <v>Somewhat Good</v>
      </c>
    </row>
    <row r="1351" spans="1:29" x14ac:dyDescent="0.35">
      <c r="A1351">
        <v>1349</v>
      </c>
      <c r="B1351" s="1">
        <v>1.18427E+18</v>
      </c>
      <c r="C1351" t="s">
        <v>4330</v>
      </c>
      <c r="D1351" s="3">
        <v>0.5</v>
      </c>
      <c r="E1351" s="3">
        <v>0.5</v>
      </c>
      <c r="F1351" t="s">
        <v>14</v>
      </c>
      <c r="G1351" t="str">
        <f t="shared" si="99"/>
        <v>Rational</v>
      </c>
      <c r="H1351" t="s">
        <v>4331</v>
      </c>
      <c r="K1351" s="1">
        <v>1.17412E+18</v>
      </c>
      <c r="L1351" t="s">
        <v>4317</v>
      </c>
      <c r="M1351" t="s">
        <v>4332</v>
      </c>
      <c r="N1351" t="s">
        <v>18</v>
      </c>
      <c r="O1351" t="s">
        <v>161</v>
      </c>
      <c r="P1351" t="s">
        <v>156</v>
      </c>
      <c r="R1351">
        <f t="shared" si="101"/>
        <v>0</v>
      </c>
      <c r="S1351">
        <f t="shared" si="100"/>
        <v>0</v>
      </c>
      <c r="T1351">
        <f t="shared" si="100"/>
        <v>0</v>
      </c>
      <c r="U1351" t="str">
        <f t="shared" si="100"/>
        <v>Very Good</v>
      </c>
      <c r="V1351">
        <f t="shared" si="100"/>
        <v>0</v>
      </c>
      <c r="W1351">
        <f t="shared" si="100"/>
        <v>0</v>
      </c>
      <c r="X1351">
        <f t="shared" si="100"/>
        <v>0</v>
      </c>
      <c r="Y1351">
        <f t="shared" si="100"/>
        <v>0</v>
      </c>
      <c r="Z1351">
        <f t="shared" si="100"/>
        <v>0</v>
      </c>
      <c r="AA1351">
        <f t="shared" si="100"/>
        <v>0</v>
      </c>
      <c r="AB1351">
        <f t="shared" ref="S1351:AC1374" si="102">IF($P1351 = AB$1, IF(AND(0&lt;$D1351, $D1351&lt;0.5), "Somewhat Good", IF(AND(0.5&lt;=$D1351, $D1351&lt;=1), "Very Good", IF(AND(-0.5&lt;$D1351, $D1351&lt;0), "Somewhat Poor", IF(AND(-1&lt;=$D1351, $D1351&lt;=-0.5), "Very Poor", IF($D1351=0, "Neutral", "ERROR"))))),0)</f>
        <v>0</v>
      </c>
      <c r="AC1351">
        <f t="shared" si="102"/>
        <v>0</v>
      </c>
    </row>
    <row r="1352" spans="1:29" x14ac:dyDescent="0.35">
      <c r="A1352">
        <v>1350</v>
      </c>
      <c r="B1352" s="1">
        <v>1.18428E+18</v>
      </c>
      <c r="C1352" t="s">
        <v>4333</v>
      </c>
      <c r="D1352" s="3">
        <v>0.5</v>
      </c>
      <c r="E1352" s="3">
        <v>0.6</v>
      </c>
      <c r="F1352" t="s">
        <v>14</v>
      </c>
      <c r="G1352" t="str">
        <f t="shared" si="99"/>
        <v>Emotional</v>
      </c>
      <c r="H1352" t="s">
        <v>4334</v>
      </c>
      <c r="K1352">
        <v>4182824957</v>
      </c>
      <c r="L1352" t="s">
        <v>4317</v>
      </c>
      <c r="M1352" t="s">
        <v>4335</v>
      </c>
      <c r="N1352" t="s">
        <v>18</v>
      </c>
      <c r="O1352" t="s">
        <v>49</v>
      </c>
      <c r="P1352" t="s">
        <v>50</v>
      </c>
      <c r="R1352">
        <f t="shared" si="101"/>
        <v>0</v>
      </c>
      <c r="S1352">
        <f t="shared" si="102"/>
        <v>0</v>
      </c>
      <c r="T1352">
        <f t="shared" si="102"/>
        <v>0</v>
      </c>
      <c r="U1352">
        <f t="shared" si="102"/>
        <v>0</v>
      </c>
      <c r="V1352">
        <f t="shared" si="102"/>
        <v>0</v>
      </c>
      <c r="W1352" t="str">
        <f t="shared" si="102"/>
        <v>Very Good</v>
      </c>
      <c r="X1352">
        <f t="shared" si="102"/>
        <v>0</v>
      </c>
      <c r="Y1352">
        <f t="shared" si="102"/>
        <v>0</v>
      </c>
      <c r="Z1352">
        <f t="shared" si="102"/>
        <v>0</v>
      </c>
      <c r="AA1352">
        <f t="shared" si="102"/>
        <v>0</v>
      </c>
      <c r="AB1352">
        <f t="shared" si="102"/>
        <v>0</v>
      </c>
      <c r="AC1352">
        <f t="shared" si="102"/>
        <v>0</v>
      </c>
    </row>
    <row r="1353" spans="1:29" ht="159.5" x14ac:dyDescent="0.35">
      <c r="A1353">
        <v>1351</v>
      </c>
      <c r="B1353" s="1">
        <v>1.18427E+18</v>
      </c>
      <c r="C1353" s="2" t="s">
        <v>4336</v>
      </c>
      <c r="D1353" s="3">
        <v>0.46875</v>
      </c>
      <c r="E1353" s="3">
        <v>0.75</v>
      </c>
      <c r="F1353" t="s">
        <v>14</v>
      </c>
      <c r="G1353" t="str">
        <f t="shared" si="99"/>
        <v>Strong Emotional</v>
      </c>
      <c r="H1353" t="s">
        <v>1720</v>
      </c>
      <c r="K1353">
        <v>1529568320</v>
      </c>
      <c r="L1353" t="s">
        <v>4317</v>
      </c>
      <c r="M1353" t="s">
        <v>4337</v>
      </c>
      <c r="N1353" t="s">
        <v>487</v>
      </c>
      <c r="O1353" t="s">
        <v>631</v>
      </c>
      <c r="P1353" t="s">
        <v>56</v>
      </c>
      <c r="R1353">
        <f t="shared" si="101"/>
        <v>0</v>
      </c>
      <c r="S1353">
        <f t="shared" si="102"/>
        <v>0</v>
      </c>
      <c r="T1353">
        <f t="shared" si="102"/>
        <v>0</v>
      </c>
      <c r="U1353">
        <f t="shared" si="102"/>
        <v>0</v>
      </c>
      <c r="V1353">
        <f t="shared" si="102"/>
        <v>0</v>
      </c>
      <c r="W1353">
        <f t="shared" si="102"/>
        <v>0</v>
      </c>
      <c r="X1353">
        <f t="shared" si="102"/>
        <v>0</v>
      </c>
      <c r="Y1353">
        <f t="shared" si="102"/>
        <v>0</v>
      </c>
      <c r="Z1353" t="str">
        <f t="shared" si="102"/>
        <v>Somewhat Good</v>
      </c>
      <c r="AA1353">
        <f t="shared" si="102"/>
        <v>0</v>
      </c>
      <c r="AB1353">
        <f t="shared" si="102"/>
        <v>0</v>
      </c>
      <c r="AC1353">
        <f t="shared" si="102"/>
        <v>0</v>
      </c>
    </row>
    <row r="1354" spans="1:29" x14ac:dyDescent="0.35">
      <c r="A1354">
        <v>1352</v>
      </c>
      <c r="B1354" s="1">
        <v>1.18428E+18</v>
      </c>
      <c r="C1354" t="s">
        <v>4338</v>
      </c>
      <c r="D1354" s="3">
        <v>-2.5000000000000001E-2</v>
      </c>
      <c r="E1354" s="3">
        <v>2.5000000000000001E-2</v>
      </c>
      <c r="F1354" t="s">
        <v>69</v>
      </c>
      <c r="G1354" t="str">
        <f t="shared" si="99"/>
        <v>Strong Rational</v>
      </c>
      <c r="H1354" t="s">
        <v>261</v>
      </c>
      <c r="K1354">
        <v>1529568320</v>
      </c>
      <c r="L1354" t="s">
        <v>4317</v>
      </c>
      <c r="M1354" t="s">
        <v>4337</v>
      </c>
      <c r="N1354" t="s">
        <v>4339</v>
      </c>
      <c r="O1354" t="s">
        <v>4340</v>
      </c>
      <c r="P1354" t="s">
        <v>62</v>
      </c>
      <c r="R1354">
        <f t="shared" si="101"/>
        <v>0</v>
      </c>
      <c r="S1354">
        <f t="shared" si="102"/>
        <v>0</v>
      </c>
      <c r="T1354">
        <f t="shared" si="102"/>
        <v>0</v>
      </c>
      <c r="U1354">
        <f t="shared" si="102"/>
        <v>0</v>
      </c>
      <c r="V1354">
        <f t="shared" si="102"/>
        <v>0</v>
      </c>
      <c r="W1354">
        <f t="shared" si="102"/>
        <v>0</v>
      </c>
      <c r="X1354">
        <f t="shared" si="102"/>
        <v>0</v>
      </c>
      <c r="Y1354">
        <f t="shared" si="102"/>
        <v>0</v>
      </c>
      <c r="Z1354">
        <f t="shared" si="102"/>
        <v>0</v>
      </c>
      <c r="AA1354" t="str">
        <f t="shared" si="102"/>
        <v>Somewhat Poor</v>
      </c>
      <c r="AB1354">
        <f t="shared" si="102"/>
        <v>0</v>
      </c>
      <c r="AC1354">
        <f t="shared" si="102"/>
        <v>0</v>
      </c>
    </row>
    <row r="1355" spans="1:29" x14ac:dyDescent="0.35">
      <c r="A1355">
        <v>1353</v>
      </c>
      <c r="B1355" s="1">
        <v>1.18426E+18</v>
      </c>
      <c r="C1355" t="s">
        <v>4341</v>
      </c>
      <c r="D1355" s="3">
        <v>0.4</v>
      </c>
      <c r="E1355" s="3">
        <v>0.8</v>
      </c>
      <c r="F1355" t="s">
        <v>14</v>
      </c>
      <c r="G1355" t="str">
        <f t="shared" si="99"/>
        <v>Strong Emotional</v>
      </c>
      <c r="H1355" t="s">
        <v>4342</v>
      </c>
      <c r="J1355" t="s">
        <v>4343</v>
      </c>
      <c r="K1355" s="1">
        <v>1.13172E+18</v>
      </c>
      <c r="L1355" t="s">
        <v>4317</v>
      </c>
      <c r="M1355" t="s">
        <v>4344</v>
      </c>
      <c r="N1355" t="s">
        <v>18</v>
      </c>
      <c r="O1355" t="s">
        <v>4345</v>
      </c>
      <c r="P1355" t="s">
        <v>156</v>
      </c>
      <c r="R1355">
        <f t="shared" si="101"/>
        <v>0</v>
      </c>
      <c r="S1355">
        <f t="shared" si="102"/>
        <v>0</v>
      </c>
      <c r="T1355">
        <f t="shared" si="102"/>
        <v>0</v>
      </c>
      <c r="U1355" t="str">
        <f t="shared" si="102"/>
        <v>Somewhat Good</v>
      </c>
      <c r="V1355">
        <f t="shared" si="102"/>
        <v>0</v>
      </c>
      <c r="W1355">
        <f t="shared" si="102"/>
        <v>0</v>
      </c>
      <c r="X1355">
        <f t="shared" si="102"/>
        <v>0</v>
      </c>
      <c r="Y1355">
        <f t="shared" si="102"/>
        <v>0</v>
      </c>
      <c r="Z1355">
        <f t="shared" si="102"/>
        <v>0</v>
      </c>
      <c r="AA1355">
        <f t="shared" si="102"/>
        <v>0</v>
      </c>
      <c r="AB1355">
        <f t="shared" si="102"/>
        <v>0</v>
      </c>
      <c r="AC1355">
        <f t="shared" si="102"/>
        <v>0</v>
      </c>
    </row>
    <row r="1356" spans="1:29" x14ac:dyDescent="0.35">
      <c r="A1356">
        <v>1354</v>
      </c>
      <c r="B1356" s="1">
        <v>1.18426E+18</v>
      </c>
      <c r="C1356" t="s">
        <v>4346</v>
      </c>
      <c r="D1356" s="3">
        <v>0.39999999999999902</v>
      </c>
      <c r="E1356" s="3">
        <v>0.8</v>
      </c>
      <c r="F1356" t="s">
        <v>14</v>
      </c>
      <c r="G1356" t="str">
        <f t="shared" si="99"/>
        <v>Strong Emotional</v>
      </c>
      <c r="H1356" t="s">
        <v>930</v>
      </c>
      <c r="J1356" t="s">
        <v>4343</v>
      </c>
      <c r="K1356" s="1">
        <v>1.13172E+18</v>
      </c>
      <c r="L1356" t="s">
        <v>4317</v>
      </c>
      <c r="M1356" t="s">
        <v>4344</v>
      </c>
      <c r="N1356" t="s">
        <v>18</v>
      </c>
      <c r="O1356" t="s">
        <v>4345</v>
      </c>
      <c r="P1356" t="s">
        <v>156</v>
      </c>
      <c r="R1356">
        <f t="shared" si="101"/>
        <v>0</v>
      </c>
      <c r="S1356">
        <f t="shared" si="102"/>
        <v>0</v>
      </c>
      <c r="T1356">
        <f t="shared" si="102"/>
        <v>0</v>
      </c>
      <c r="U1356" t="str">
        <f t="shared" si="102"/>
        <v>Somewhat Good</v>
      </c>
      <c r="V1356">
        <f t="shared" si="102"/>
        <v>0</v>
      </c>
      <c r="W1356">
        <f t="shared" si="102"/>
        <v>0</v>
      </c>
      <c r="X1356">
        <f t="shared" si="102"/>
        <v>0</v>
      </c>
      <c r="Y1356">
        <f t="shared" si="102"/>
        <v>0</v>
      </c>
      <c r="Z1356">
        <f t="shared" si="102"/>
        <v>0</v>
      </c>
      <c r="AA1356">
        <f t="shared" si="102"/>
        <v>0</v>
      </c>
      <c r="AB1356">
        <f t="shared" si="102"/>
        <v>0</v>
      </c>
      <c r="AC1356">
        <f t="shared" si="102"/>
        <v>0</v>
      </c>
    </row>
    <row r="1357" spans="1:29" x14ac:dyDescent="0.35">
      <c r="A1357">
        <v>1355</v>
      </c>
      <c r="B1357" s="1">
        <v>1.18426E+18</v>
      </c>
      <c r="C1357" t="s">
        <v>4347</v>
      </c>
      <c r="D1357" s="3">
        <v>0</v>
      </c>
      <c r="E1357" s="3">
        <v>0.5</v>
      </c>
      <c r="F1357" t="s">
        <v>38</v>
      </c>
      <c r="G1357" t="str">
        <f t="shared" si="99"/>
        <v>Rational</v>
      </c>
      <c r="H1357" t="s">
        <v>3558</v>
      </c>
      <c r="J1357" t="s">
        <v>4343</v>
      </c>
      <c r="K1357" s="1">
        <v>1.13172E+18</v>
      </c>
      <c r="L1357" t="s">
        <v>4317</v>
      </c>
      <c r="M1357" t="s">
        <v>4344</v>
      </c>
      <c r="N1357" t="s">
        <v>18</v>
      </c>
      <c r="O1357" t="s">
        <v>4345</v>
      </c>
      <c r="P1357" t="s">
        <v>156</v>
      </c>
      <c r="R1357">
        <f t="shared" si="101"/>
        <v>0</v>
      </c>
      <c r="S1357">
        <f t="shared" si="102"/>
        <v>0</v>
      </c>
      <c r="T1357">
        <f t="shared" si="102"/>
        <v>0</v>
      </c>
      <c r="U1357" t="str">
        <f t="shared" si="102"/>
        <v>Neutral</v>
      </c>
      <c r="V1357">
        <f t="shared" si="102"/>
        <v>0</v>
      </c>
      <c r="W1357">
        <f t="shared" si="102"/>
        <v>0</v>
      </c>
      <c r="X1357">
        <f t="shared" si="102"/>
        <v>0</v>
      </c>
      <c r="Y1357">
        <f t="shared" si="102"/>
        <v>0</v>
      </c>
      <c r="Z1357">
        <f t="shared" si="102"/>
        <v>0</v>
      </c>
      <c r="AA1357">
        <f t="shared" si="102"/>
        <v>0</v>
      </c>
      <c r="AB1357">
        <f t="shared" si="102"/>
        <v>0</v>
      </c>
      <c r="AC1357">
        <f t="shared" si="102"/>
        <v>0</v>
      </c>
    </row>
    <row r="1358" spans="1:29" x14ac:dyDescent="0.35">
      <c r="A1358">
        <v>1356</v>
      </c>
      <c r="B1358" s="1">
        <v>1.18426E+18</v>
      </c>
      <c r="C1358" t="s">
        <v>4348</v>
      </c>
      <c r="D1358" s="3">
        <v>0</v>
      </c>
      <c r="E1358" s="3">
        <v>0</v>
      </c>
      <c r="F1358" t="s">
        <v>38</v>
      </c>
      <c r="G1358" t="str">
        <f t="shared" si="99"/>
        <v>Strong Rational</v>
      </c>
      <c r="H1358" t="s">
        <v>2805</v>
      </c>
      <c r="J1358" t="s">
        <v>74</v>
      </c>
      <c r="K1358" s="1">
        <v>8.30157E+17</v>
      </c>
      <c r="L1358" t="s">
        <v>4317</v>
      </c>
      <c r="M1358" t="s">
        <v>4349</v>
      </c>
      <c r="N1358" t="s">
        <v>18</v>
      </c>
      <c r="O1358" t="s">
        <v>75</v>
      </c>
      <c r="P1358" t="s">
        <v>76</v>
      </c>
      <c r="R1358">
        <f t="shared" si="101"/>
        <v>0</v>
      </c>
      <c r="S1358">
        <f t="shared" si="102"/>
        <v>0</v>
      </c>
      <c r="T1358">
        <f t="shared" si="102"/>
        <v>0</v>
      </c>
      <c r="U1358">
        <f t="shared" si="102"/>
        <v>0</v>
      </c>
      <c r="V1358">
        <f t="shared" si="102"/>
        <v>0</v>
      </c>
      <c r="W1358">
        <f t="shared" si="102"/>
        <v>0</v>
      </c>
      <c r="X1358">
        <f t="shared" si="102"/>
        <v>0</v>
      </c>
      <c r="Y1358">
        <f t="shared" si="102"/>
        <v>0</v>
      </c>
      <c r="Z1358">
        <f t="shared" si="102"/>
        <v>0</v>
      </c>
      <c r="AA1358">
        <f t="shared" si="102"/>
        <v>0</v>
      </c>
      <c r="AB1358">
        <f t="shared" si="102"/>
        <v>0</v>
      </c>
      <c r="AC1358" t="str">
        <f t="shared" si="102"/>
        <v>Neutral</v>
      </c>
    </row>
    <row r="1359" spans="1:29" x14ac:dyDescent="0.35">
      <c r="A1359">
        <v>1357</v>
      </c>
      <c r="B1359" s="1">
        <v>1.18429E+18</v>
      </c>
      <c r="C1359" t="s">
        <v>4350</v>
      </c>
      <c r="D1359" s="3">
        <v>-0.29166666666666602</v>
      </c>
      <c r="E1359" s="3">
        <v>0.54166666666666596</v>
      </c>
      <c r="F1359" t="s">
        <v>69</v>
      </c>
      <c r="G1359" t="str">
        <f t="shared" si="99"/>
        <v>Emotional</v>
      </c>
      <c r="H1359" t="s">
        <v>4073</v>
      </c>
      <c r="J1359" t="s">
        <v>16</v>
      </c>
      <c r="K1359">
        <v>1416276284</v>
      </c>
      <c r="L1359" t="s">
        <v>4317</v>
      </c>
      <c r="M1359" t="s">
        <v>4351</v>
      </c>
      <c r="N1359" t="s">
        <v>18</v>
      </c>
      <c r="O1359" t="s">
        <v>85</v>
      </c>
      <c r="P1359" t="s">
        <v>20</v>
      </c>
      <c r="R1359">
        <f t="shared" si="101"/>
        <v>0</v>
      </c>
      <c r="S1359">
        <f t="shared" si="102"/>
        <v>0</v>
      </c>
      <c r="T1359">
        <f t="shared" si="102"/>
        <v>0</v>
      </c>
      <c r="U1359">
        <f t="shared" si="102"/>
        <v>0</v>
      </c>
      <c r="V1359">
        <f t="shared" si="102"/>
        <v>0</v>
      </c>
      <c r="W1359">
        <f t="shared" si="102"/>
        <v>0</v>
      </c>
      <c r="X1359">
        <f t="shared" si="102"/>
        <v>0</v>
      </c>
      <c r="Y1359" t="str">
        <f t="shared" si="102"/>
        <v>Somewhat Poor</v>
      </c>
      <c r="Z1359">
        <f t="shared" si="102"/>
        <v>0</v>
      </c>
      <c r="AA1359">
        <f t="shared" si="102"/>
        <v>0</v>
      </c>
      <c r="AB1359">
        <f t="shared" si="102"/>
        <v>0</v>
      </c>
      <c r="AC1359">
        <f t="shared" si="102"/>
        <v>0</v>
      </c>
    </row>
    <row r="1360" spans="1:29" x14ac:dyDescent="0.35">
      <c r="A1360">
        <v>1358</v>
      </c>
      <c r="B1360" s="1">
        <v>1.18428E+18</v>
      </c>
      <c r="C1360" t="s">
        <v>4352</v>
      </c>
      <c r="D1360" s="3">
        <v>0</v>
      </c>
      <c r="E1360" s="3">
        <v>0</v>
      </c>
      <c r="F1360" t="s">
        <v>38</v>
      </c>
      <c r="G1360" t="str">
        <f t="shared" si="99"/>
        <v>Strong Rational</v>
      </c>
      <c r="H1360" t="s">
        <v>4353</v>
      </c>
      <c r="J1360" t="s">
        <v>4354</v>
      </c>
      <c r="K1360">
        <v>23214236</v>
      </c>
      <c r="L1360" t="s">
        <v>4317</v>
      </c>
      <c r="M1360" t="s">
        <v>4355</v>
      </c>
      <c r="N1360" t="s">
        <v>18</v>
      </c>
      <c r="O1360" t="s">
        <v>2098</v>
      </c>
      <c r="P1360" t="s">
        <v>36</v>
      </c>
      <c r="R1360">
        <f t="shared" si="101"/>
        <v>0</v>
      </c>
      <c r="S1360">
        <f t="shared" si="102"/>
        <v>0</v>
      </c>
      <c r="T1360" t="str">
        <f t="shared" si="102"/>
        <v>Neutral</v>
      </c>
      <c r="U1360">
        <f t="shared" si="102"/>
        <v>0</v>
      </c>
      <c r="V1360">
        <f t="shared" si="102"/>
        <v>0</v>
      </c>
      <c r="W1360">
        <f t="shared" si="102"/>
        <v>0</v>
      </c>
      <c r="X1360">
        <f t="shared" si="102"/>
        <v>0</v>
      </c>
      <c r="Y1360">
        <f t="shared" si="102"/>
        <v>0</v>
      </c>
      <c r="Z1360">
        <f t="shared" si="102"/>
        <v>0</v>
      </c>
      <c r="AA1360">
        <f t="shared" si="102"/>
        <v>0</v>
      </c>
      <c r="AB1360">
        <f t="shared" si="102"/>
        <v>0</v>
      </c>
      <c r="AC1360">
        <f t="shared" si="102"/>
        <v>0</v>
      </c>
    </row>
    <row r="1361" spans="1:29" x14ac:dyDescent="0.35">
      <c r="A1361">
        <v>1359</v>
      </c>
      <c r="B1361" s="1">
        <v>1.18428E+18</v>
      </c>
      <c r="C1361" t="s">
        <v>4356</v>
      </c>
      <c r="D1361" s="3">
        <v>1</v>
      </c>
      <c r="E1361" s="3">
        <v>0.3</v>
      </c>
      <c r="F1361" t="s">
        <v>14</v>
      </c>
      <c r="G1361" t="str">
        <f t="shared" si="99"/>
        <v>Rational</v>
      </c>
      <c r="H1361" t="s">
        <v>1626</v>
      </c>
      <c r="J1361" t="s">
        <v>4357</v>
      </c>
      <c r="K1361" s="1">
        <v>7.51858E+17</v>
      </c>
      <c r="L1361" t="s">
        <v>4317</v>
      </c>
      <c r="M1361" t="s">
        <v>4358</v>
      </c>
      <c r="N1361" t="s">
        <v>18</v>
      </c>
      <c r="O1361" t="s">
        <v>4359</v>
      </c>
      <c r="P1361" t="s">
        <v>27</v>
      </c>
      <c r="R1361" t="str">
        <f t="shared" si="101"/>
        <v>Very Good</v>
      </c>
      <c r="S1361">
        <f t="shared" si="102"/>
        <v>0</v>
      </c>
      <c r="T1361">
        <f t="shared" si="102"/>
        <v>0</v>
      </c>
      <c r="U1361">
        <f t="shared" si="102"/>
        <v>0</v>
      </c>
      <c r="V1361">
        <f t="shared" si="102"/>
        <v>0</v>
      </c>
      <c r="W1361">
        <f t="shared" si="102"/>
        <v>0</v>
      </c>
      <c r="X1361">
        <f t="shared" si="102"/>
        <v>0</v>
      </c>
      <c r="Y1361">
        <f t="shared" si="102"/>
        <v>0</v>
      </c>
      <c r="Z1361">
        <f t="shared" si="102"/>
        <v>0</v>
      </c>
      <c r="AA1361">
        <f t="shared" si="102"/>
        <v>0</v>
      </c>
      <c r="AB1361">
        <f t="shared" si="102"/>
        <v>0</v>
      </c>
      <c r="AC1361">
        <f t="shared" si="102"/>
        <v>0</v>
      </c>
    </row>
    <row r="1362" spans="1:29" x14ac:dyDescent="0.35">
      <c r="A1362">
        <v>1360</v>
      </c>
      <c r="B1362" s="1">
        <v>1.18428E+18</v>
      </c>
      <c r="C1362" t="s">
        <v>4360</v>
      </c>
      <c r="D1362" s="3">
        <v>0</v>
      </c>
      <c r="E1362" s="3">
        <v>0</v>
      </c>
      <c r="F1362" t="s">
        <v>38</v>
      </c>
      <c r="G1362" t="str">
        <f t="shared" si="99"/>
        <v>Strong Rational</v>
      </c>
      <c r="H1362" t="s">
        <v>2956</v>
      </c>
      <c r="J1362" t="s">
        <v>164</v>
      </c>
      <c r="K1362" s="1">
        <v>9.7022E+17</v>
      </c>
      <c r="L1362" t="s">
        <v>4317</v>
      </c>
      <c r="M1362" t="s">
        <v>4361</v>
      </c>
      <c r="N1362" t="s">
        <v>18</v>
      </c>
      <c r="O1362" t="s">
        <v>166</v>
      </c>
      <c r="P1362" t="s">
        <v>156</v>
      </c>
      <c r="R1362">
        <f t="shared" si="101"/>
        <v>0</v>
      </c>
      <c r="S1362">
        <f t="shared" si="102"/>
        <v>0</v>
      </c>
      <c r="T1362">
        <f t="shared" si="102"/>
        <v>0</v>
      </c>
      <c r="U1362" t="str">
        <f t="shared" si="102"/>
        <v>Neutral</v>
      </c>
      <c r="V1362">
        <f t="shared" si="102"/>
        <v>0</v>
      </c>
      <c r="W1362">
        <f t="shared" si="102"/>
        <v>0</v>
      </c>
      <c r="X1362">
        <f t="shared" si="102"/>
        <v>0</v>
      </c>
      <c r="Y1362">
        <f t="shared" si="102"/>
        <v>0</v>
      </c>
      <c r="Z1362">
        <f t="shared" si="102"/>
        <v>0</v>
      </c>
      <c r="AA1362">
        <f t="shared" si="102"/>
        <v>0</v>
      </c>
      <c r="AB1362">
        <f t="shared" si="102"/>
        <v>0</v>
      </c>
      <c r="AC1362">
        <f t="shared" si="102"/>
        <v>0</v>
      </c>
    </row>
    <row r="1363" spans="1:29" x14ac:dyDescent="0.35">
      <c r="A1363">
        <v>1361</v>
      </c>
      <c r="B1363" s="1">
        <v>1.18429E+18</v>
      </c>
      <c r="C1363" t="s">
        <v>4362</v>
      </c>
      <c r="D1363" s="3">
        <v>0</v>
      </c>
      <c r="E1363" s="3">
        <v>0</v>
      </c>
      <c r="F1363" t="s">
        <v>38</v>
      </c>
      <c r="G1363" t="str">
        <f t="shared" si="99"/>
        <v>Strong Rational</v>
      </c>
      <c r="H1363" t="s">
        <v>317</v>
      </c>
      <c r="K1363">
        <v>174334388</v>
      </c>
      <c r="L1363" t="s">
        <v>4317</v>
      </c>
      <c r="M1363" t="s">
        <v>4363</v>
      </c>
      <c r="N1363" t="s">
        <v>18</v>
      </c>
      <c r="O1363" t="s">
        <v>4364</v>
      </c>
      <c r="P1363" t="s">
        <v>50</v>
      </c>
      <c r="R1363">
        <f t="shared" si="101"/>
        <v>0</v>
      </c>
      <c r="S1363">
        <f t="shared" si="102"/>
        <v>0</v>
      </c>
      <c r="T1363">
        <f t="shared" si="102"/>
        <v>0</v>
      </c>
      <c r="U1363">
        <f t="shared" si="102"/>
        <v>0</v>
      </c>
      <c r="V1363">
        <f t="shared" si="102"/>
        <v>0</v>
      </c>
      <c r="W1363" t="str">
        <f t="shared" si="102"/>
        <v>Neutral</v>
      </c>
      <c r="X1363">
        <f t="shared" si="102"/>
        <v>0</v>
      </c>
      <c r="Y1363">
        <f t="shared" si="102"/>
        <v>0</v>
      </c>
      <c r="Z1363">
        <f t="shared" si="102"/>
        <v>0</v>
      </c>
      <c r="AA1363">
        <f t="shared" si="102"/>
        <v>0</v>
      </c>
      <c r="AB1363">
        <f t="shared" si="102"/>
        <v>0</v>
      </c>
      <c r="AC1363">
        <f t="shared" si="102"/>
        <v>0</v>
      </c>
    </row>
    <row r="1364" spans="1:29" x14ac:dyDescent="0.35">
      <c r="A1364">
        <v>1362</v>
      </c>
      <c r="B1364" s="1">
        <v>1.18426E+18</v>
      </c>
      <c r="C1364" t="s">
        <v>4365</v>
      </c>
      <c r="D1364" s="3">
        <v>-3.3333333333333298E-2</v>
      </c>
      <c r="E1364" s="3">
        <v>0.30277777777777698</v>
      </c>
      <c r="F1364" t="s">
        <v>69</v>
      </c>
      <c r="G1364" t="str">
        <f t="shared" si="99"/>
        <v>Rational</v>
      </c>
      <c r="H1364" t="s">
        <v>1599</v>
      </c>
      <c r="J1364" t="s">
        <v>16</v>
      </c>
      <c r="K1364">
        <v>142457821</v>
      </c>
      <c r="L1364" t="s">
        <v>4317</v>
      </c>
      <c r="M1364" t="s">
        <v>4366</v>
      </c>
      <c r="N1364" t="s">
        <v>18</v>
      </c>
      <c r="O1364" t="s">
        <v>85</v>
      </c>
      <c r="P1364" t="s">
        <v>20</v>
      </c>
      <c r="R1364">
        <f t="shared" si="101"/>
        <v>0</v>
      </c>
      <c r="S1364">
        <f t="shared" si="102"/>
        <v>0</v>
      </c>
      <c r="T1364">
        <f t="shared" si="102"/>
        <v>0</v>
      </c>
      <c r="U1364">
        <f t="shared" si="102"/>
        <v>0</v>
      </c>
      <c r="V1364">
        <f t="shared" si="102"/>
        <v>0</v>
      </c>
      <c r="W1364">
        <f t="shared" si="102"/>
        <v>0</v>
      </c>
      <c r="X1364">
        <f t="shared" si="102"/>
        <v>0</v>
      </c>
      <c r="Y1364" t="str">
        <f t="shared" si="102"/>
        <v>Somewhat Poor</v>
      </c>
      <c r="Z1364">
        <f t="shared" si="102"/>
        <v>0</v>
      </c>
      <c r="AA1364">
        <f t="shared" si="102"/>
        <v>0</v>
      </c>
      <c r="AB1364">
        <f t="shared" si="102"/>
        <v>0</v>
      </c>
      <c r="AC1364">
        <f t="shared" si="102"/>
        <v>0</v>
      </c>
    </row>
    <row r="1365" spans="1:29" x14ac:dyDescent="0.35">
      <c r="A1365">
        <v>1363</v>
      </c>
      <c r="B1365" s="1">
        <v>1.18428E+18</v>
      </c>
      <c r="C1365" t="s">
        <v>4367</v>
      </c>
      <c r="D1365" s="3">
        <v>0</v>
      </c>
      <c r="E1365" s="3">
        <v>0</v>
      </c>
      <c r="F1365" t="s">
        <v>38</v>
      </c>
      <c r="G1365" t="str">
        <f t="shared" si="99"/>
        <v>Strong Rational</v>
      </c>
      <c r="H1365" t="s">
        <v>3413</v>
      </c>
      <c r="J1365" t="s">
        <v>4368</v>
      </c>
      <c r="K1365">
        <v>476809932</v>
      </c>
      <c r="L1365" t="s">
        <v>4317</v>
      </c>
      <c r="M1365" t="s">
        <v>4369</v>
      </c>
      <c r="N1365" t="s">
        <v>18</v>
      </c>
      <c r="O1365" t="s">
        <v>4370</v>
      </c>
      <c r="P1365" t="s">
        <v>56</v>
      </c>
      <c r="R1365">
        <f t="shared" si="101"/>
        <v>0</v>
      </c>
      <c r="S1365">
        <f t="shared" si="102"/>
        <v>0</v>
      </c>
      <c r="T1365">
        <f t="shared" si="102"/>
        <v>0</v>
      </c>
      <c r="U1365">
        <f t="shared" si="102"/>
        <v>0</v>
      </c>
      <c r="V1365">
        <f t="shared" si="102"/>
        <v>0</v>
      </c>
      <c r="W1365">
        <f t="shared" si="102"/>
        <v>0</v>
      </c>
      <c r="X1365">
        <f t="shared" si="102"/>
        <v>0</v>
      </c>
      <c r="Y1365">
        <f t="shared" si="102"/>
        <v>0</v>
      </c>
      <c r="Z1365" t="str">
        <f t="shared" si="102"/>
        <v>Neutral</v>
      </c>
      <c r="AA1365">
        <f t="shared" si="102"/>
        <v>0</v>
      </c>
      <c r="AB1365">
        <f t="shared" si="102"/>
        <v>0</v>
      </c>
      <c r="AC1365">
        <f t="shared" si="102"/>
        <v>0</v>
      </c>
    </row>
    <row r="1366" spans="1:29" x14ac:dyDescent="0.35">
      <c r="A1366">
        <v>1364</v>
      </c>
      <c r="B1366" s="1">
        <v>1.18429E+18</v>
      </c>
      <c r="C1366" t="s">
        <v>4371</v>
      </c>
      <c r="D1366" s="3">
        <v>0.40416666666666601</v>
      </c>
      <c r="E1366" s="3">
        <v>0.74166666666666603</v>
      </c>
      <c r="F1366" t="s">
        <v>14</v>
      </c>
      <c r="G1366" t="str">
        <f t="shared" si="99"/>
        <v>Emotional</v>
      </c>
      <c r="H1366" t="s">
        <v>2145</v>
      </c>
      <c r="K1366">
        <v>2231940176</v>
      </c>
      <c r="L1366" t="s">
        <v>4317</v>
      </c>
      <c r="M1366" t="s">
        <v>4372</v>
      </c>
      <c r="N1366" t="s">
        <v>4373</v>
      </c>
      <c r="O1366" t="s">
        <v>67</v>
      </c>
      <c r="P1366" t="s">
        <v>62</v>
      </c>
      <c r="R1366">
        <f t="shared" si="101"/>
        <v>0</v>
      </c>
      <c r="S1366">
        <f t="shared" si="102"/>
        <v>0</v>
      </c>
      <c r="T1366">
        <f t="shared" si="102"/>
        <v>0</v>
      </c>
      <c r="U1366">
        <f t="shared" si="102"/>
        <v>0</v>
      </c>
      <c r="V1366">
        <f t="shared" si="102"/>
        <v>0</v>
      </c>
      <c r="W1366">
        <f t="shared" si="102"/>
        <v>0</v>
      </c>
      <c r="X1366">
        <f t="shared" si="102"/>
        <v>0</v>
      </c>
      <c r="Y1366">
        <f t="shared" si="102"/>
        <v>0</v>
      </c>
      <c r="Z1366">
        <f t="shared" si="102"/>
        <v>0</v>
      </c>
      <c r="AA1366" t="str">
        <f t="shared" si="102"/>
        <v>Somewhat Good</v>
      </c>
      <c r="AB1366">
        <f t="shared" si="102"/>
        <v>0</v>
      </c>
      <c r="AC1366">
        <f t="shared" si="102"/>
        <v>0</v>
      </c>
    </row>
    <row r="1367" spans="1:29" x14ac:dyDescent="0.35">
      <c r="A1367">
        <v>1365</v>
      </c>
      <c r="B1367" s="1">
        <v>1.18426E+18</v>
      </c>
      <c r="C1367" t="s">
        <v>4374</v>
      </c>
      <c r="D1367" s="3">
        <v>0.375</v>
      </c>
      <c r="E1367" s="3">
        <v>0.75</v>
      </c>
      <c r="F1367" t="s">
        <v>14</v>
      </c>
      <c r="G1367" t="str">
        <f t="shared" si="99"/>
        <v>Strong Emotional</v>
      </c>
      <c r="H1367" t="s">
        <v>4375</v>
      </c>
      <c r="K1367">
        <v>68473090</v>
      </c>
      <c r="L1367" t="s">
        <v>4317</v>
      </c>
      <c r="M1367" t="s">
        <v>4376</v>
      </c>
      <c r="N1367" t="s">
        <v>48</v>
      </c>
      <c r="O1367" t="s">
        <v>67</v>
      </c>
      <c r="P1367" t="s">
        <v>62</v>
      </c>
      <c r="R1367">
        <f t="shared" si="101"/>
        <v>0</v>
      </c>
      <c r="S1367">
        <f t="shared" si="102"/>
        <v>0</v>
      </c>
      <c r="T1367">
        <f t="shared" si="102"/>
        <v>0</v>
      </c>
      <c r="U1367">
        <f t="shared" si="102"/>
        <v>0</v>
      </c>
      <c r="V1367">
        <f t="shared" si="102"/>
        <v>0</v>
      </c>
      <c r="W1367">
        <f t="shared" si="102"/>
        <v>0</v>
      </c>
      <c r="X1367">
        <f t="shared" si="102"/>
        <v>0</v>
      </c>
      <c r="Y1367">
        <f t="shared" si="102"/>
        <v>0</v>
      </c>
      <c r="Z1367">
        <f t="shared" si="102"/>
        <v>0</v>
      </c>
      <c r="AA1367" t="str">
        <f t="shared" si="102"/>
        <v>Somewhat Good</v>
      </c>
      <c r="AB1367">
        <f t="shared" si="102"/>
        <v>0</v>
      </c>
      <c r="AC1367">
        <f t="shared" si="102"/>
        <v>0</v>
      </c>
    </row>
    <row r="1368" spans="1:29" x14ac:dyDescent="0.35">
      <c r="A1368">
        <v>1366</v>
      </c>
      <c r="B1368" s="1">
        <v>1.18428E+18</v>
      </c>
      <c r="C1368" t="s">
        <v>4377</v>
      </c>
      <c r="D1368" s="3">
        <v>0.4</v>
      </c>
      <c r="E1368" s="3">
        <v>0.35</v>
      </c>
      <c r="F1368" t="s">
        <v>14</v>
      </c>
      <c r="G1368" t="str">
        <f t="shared" si="99"/>
        <v>Rational</v>
      </c>
      <c r="H1368" t="s">
        <v>4117</v>
      </c>
      <c r="K1368">
        <v>16097907</v>
      </c>
      <c r="L1368" t="s">
        <v>4317</v>
      </c>
      <c r="M1368" t="s">
        <v>4378</v>
      </c>
      <c r="N1368" t="s">
        <v>48</v>
      </c>
      <c r="O1368" t="s">
        <v>75</v>
      </c>
      <c r="P1368" t="s">
        <v>76</v>
      </c>
      <c r="R1368">
        <f t="shared" si="101"/>
        <v>0</v>
      </c>
      <c r="S1368">
        <f t="shared" si="102"/>
        <v>0</v>
      </c>
      <c r="T1368">
        <f t="shared" si="102"/>
        <v>0</v>
      </c>
      <c r="U1368">
        <f t="shared" si="102"/>
        <v>0</v>
      </c>
      <c r="V1368">
        <f t="shared" si="102"/>
        <v>0</v>
      </c>
      <c r="W1368">
        <f t="shared" si="102"/>
        <v>0</v>
      </c>
      <c r="X1368">
        <f t="shared" si="102"/>
        <v>0</v>
      </c>
      <c r="Y1368">
        <f t="shared" si="102"/>
        <v>0</v>
      </c>
      <c r="Z1368">
        <f t="shared" si="102"/>
        <v>0</v>
      </c>
      <c r="AA1368">
        <f t="shared" si="102"/>
        <v>0</v>
      </c>
      <c r="AB1368">
        <f t="shared" si="102"/>
        <v>0</v>
      </c>
      <c r="AC1368" t="str">
        <f t="shared" si="102"/>
        <v>Somewhat Good</v>
      </c>
    </row>
    <row r="1369" spans="1:29" x14ac:dyDescent="0.35">
      <c r="A1369">
        <v>1367</v>
      </c>
      <c r="B1369" s="1">
        <v>1.18426E+18</v>
      </c>
      <c r="C1369" t="s">
        <v>4379</v>
      </c>
      <c r="D1369" s="3">
        <v>0</v>
      </c>
      <c r="E1369" s="3">
        <v>0</v>
      </c>
      <c r="F1369" t="s">
        <v>38</v>
      </c>
      <c r="G1369" t="str">
        <f t="shared" si="99"/>
        <v>Strong Rational</v>
      </c>
      <c r="H1369" t="s">
        <v>1056</v>
      </c>
      <c r="J1369" t="s">
        <v>4380</v>
      </c>
      <c r="K1369">
        <v>412739701</v>
      </c>
      <c r="L1369" t="s">
        <v>4317</v>
      </c>
      <c r="M1369" t="s">
        <v>4380</v>
      </c>
      <c r="N1369" t="s">
        <v>18</v>
      </c>
      <c r="O1369" t="s">
        <v>49</v>
      </c>
      <c r="P1369" t="s">
        <v>50</v>
      </c>
      <c r="R1369">
        <f t="shared" si="101"/>
        <v>0</v>
      </c>
      <c r="S1369">
        <f t="shared" si="102"/>
        <v>0</v>
      </c>
      <c r="T1369">
        <f t="shared" si="102"/>
        <v>0</v>
      </c>
      <c r="U1369">
        <f t="shared" si="102"/>
        <v>0</v>
      </c>
      <c r="V1369">
        <f t="shared" si="102"/>
        <v>0</v>
      </c>
      <c r="W1369" t="str">
        <f t="shared" si="102"/>
        <v>Neutral</v>
      </c>
      <c r="X1369">
        <f t="shared" si="102"/>
        <v>0</v>
      </c>
      <c r="Y1369">
        <f t="shared" si="102"/>
        <v>0</v>
      </c>
      <c r="Z1369">
        <f t="shared" si="102"/>
        <v>0</v>
      </c>
      <c r="AA1369">
        <f t="shared" si="102"/>
        <v>0</v>
      </c>
      <c r="AB1369">
        <f t="shared" si="102"/>
        <v>0</v>
      </c>
      <c r="AC1369">
        <f t="shared" si="102"/>
        <v>0</v>
      </c>
    </row>
    <row r="1370" spans="1:29" x14ac:dyDescent="0.35">
      <c r="A1370">
        <v>1368</v>
      </c>
      <c r="B1370" s="1">
        <v>1.18426E+18</v>
      </c>
      <c r="C1370" t="s">
        <v>4381</v>
      </c>
      <c r="D1370" s="3">
        <v>0</v>
      </c>
      <c r="E1370" s="3">
        <v>0</v>
      </c>
      <c r="F1370" t="s">
        <v>38</v>
      </c>
      <c r="G1370" t="str">
        <f t="shared" si="99"/>
        <v>Strong Rational</v>
      </c>
      <c r="H1370" t="s">
        <v>4382</v>
      </c>
      <c r="K1370">
        <v>2179314889</v>
      </c>
      <c r="L1370" t="s">
        <v>4317</v>
      </c>
      <c r="M1370" t="s">
        <v>4383</v>
      </c>
      <c r="N1370" t="s">
        <v>18</v>
      </c>
      <c r="O1370" t="s">
        <v>67</v>
      </c>
      <c r="P1370" t="s">
        <v>62</v>
      </c>
      <c r="R1370">
        <f t="shared" si="101"/>
        <v>0</v>
      </c>
      <c r="S1370">
        <f t="shared" si="102"/>
        <v>0</v>
      </c>
      <c r="T1370">
        <f t="shared" si="102"/>
        <v>0</v>
      </c>
      <c r="U1370">
        <f t="shared" si="102"/>
        <v>0</v>
      </c>
      <c r="V1370">
        <f t="shared" si="102"/>
        <v>0</v>
      </c>
      <c r="W1370">
        <f t="shared" si="102"/>
        <v>0</v>
      </c>
      <c r="X1370">
        <f t="shared" si="102"/>
        <v>0</v>
      </c>
      <c r="Y1370">
        <f t="shared" si="102"/>
        <v>0</v>
      </c>
      <c r="Z1370">
        <f t="shared" si="102"/>
        <v>0</v>
      </c>
      <c r="AA1370" t="str">
        <f t="shared" si="102"/>
        <v>Neutral</v>
      </c>
      <c r="AB1370">
        <f t="shared" si="102"/>
        <v>0</v>
      </c>
      <c r="AC1370">
        <f t="shared" si="102"/>
        <v>0</v>
      </c>
    </row>
    <row r="1371" spans="1:29" x14ac:dyDescent="0.35">
      <c r="A1371">
        <v>1369</v>
      </c>
      <c r="B1371" s="1">
        <v>1.18428E+18</v>
      </c>
      <c r="C1371" t="s">
        <v>4384</v>
      </c>
      <c r="D1371" s="3">
        <v>2.2222222222222199E-2</v>
      </c>
      <c r="E1371" s="3">
        <v>0.35555555555555501</v>
      </c>
      <c r="F1371" t="s">
        <v>14</v>
      </c>
      <c r="G1371" t="str">
        <f t="shared" si="99"/>
        <v>Rational</v>
      </c>
      <c r="H1371" t="s">
        <v>4385</v>
      </c>
      <c r="J1371" t="s">
        <v>23</v>
      </c>
      <c r="K1371">
        <v>277794650</v>
      </c>
      <c r="L1371" t="s">
        <v>4317</v>
      </c>
      <c r="M1371" t="s">
        <v>4386</v>
      </c>
      <c r="N1371" t="s">
        <v>18</v>
      </c>
      <c r="O1371" t="s">
        <v>26</v>
      </c>
      <c r="P1371" t="s">
        <v>27</v>
      </c>
      <c r="R1371" t="str">
        <f t="shared" si="101"/>
        <v>Somewhat Good</v>
      </c>
      <c r="S1371">
        <f t="shared" si="102"/>
        <v>0</v>
      </c>
      <c r="T1371">
        <f t="shared" si="102"/>
        <v>0</v>
      </c>
      <c r="U1371">
        <f t="shared" si="102"/>
        <v>0</v>
      </c>
      <c r="V1371">
        <f t="shared" si="102"/>
        <v>0</v>
      </c>
      <c r="W1371">
        <f t="shared" si="102"/>
        <v>0</v>
      </c>
      <c r="X1371">
        <f t="shared" si="102"/>
        <v>0</v>
      </c>
      <c r="Y1371">
        <f t="shared" si="102"/>
        <v>0</v>
      </c>
      <c r="Z1371">
        <f t="shared" si="102"/>
        <v>0</v>
      </c>
      <c r="AA1371">
        <f t="shared" si="102"/>
        <v>0</v>
      </c>
      <c r="AB1371">
        <f t="shared" si="102"/>
        <v>0</v>
      </c>
      <c r="AC1371">
        <f t="shared" si="102"/>
        <v>0</v>
      </c>
    </row>
    <row r="1372" spans="1:29" ht="246.5" x14ac:dyDescent="0.35">
      <c r="A1372">
        <v>1370</v>
      </c>
      <c r="B1372" s="1">
        <v>1.18428E+18</v>
      </c>
      <c r="C1372" s="2" t="s">
        <v>4387</v>
      </c>
      <c r="D1372" s="3">
        <v>0</v>
      </c>
      <c r="E1372" s="3">
        <v>0</v>
      </c>
      <c r="F1372" t="s">
        <v>38</v>
      </c>
      <c r="G1372" t="str">
        <f t="shared" si="99"/>
        <v>Strong Rational</v>
      </c>
      <c r="H1372" t="s">
        <v>3530</v>
      </c>
      <c r="K1372">
        <v>4831026545</v>
      </c>
      <c r="L1372" t="s">
        <v>4317</v>
      </c>
      <c r="M1372" t="s">
        <v>4388</v>
      </c>
      <c r="N1372" t="s">
        <v>4389</v>
      </c>
      <c r="O1372" t="s">
        <v>2098</v>
      </c>
      <c r="P1372" t="s">
        <v>36</v>
      </c>
      <c r="R1372">
        <f t="shared" si="101"/>
        <v>0</v>
      </c>
      <c r="S1372">
        <f t="shared" si="102"/>
        <v>0</v>
      </c>
      <c r="T1372" t="str">
        <f t="shared" si="102"/>
        <v>Neutral</v>
      </c>
      <c r="U1372">
        <f t="shared" si="102"/>
        <v>0</v>
      </c>
      <c r="V1372">
        <f t="shared" si="102"/>
        <v>0</v>
      </c>
      <c r="W1372">
        <f t="shared" si="102"/>
        <v>0</v>
      </c>
      <c r="X1372">
        <f t="shared" si="102"/>
        <v>0</v>
      </c>
      <c r="Y1372">
        <f t="shared" si="102"/>
        <v>0</v>
      </c>
      <c r="Z1372">
        <f t="shared" si="102"/>
        <v>0</v>
      </c>
      <c r="AA1372">
        <f t="shared" si="102"/>
        <v>0</v>
      </c>
      <c r="AB1372">
        <f t="shared" si="102"/>
        <v>0</v>
      </c>
      <c r="AC1372">
        <f t="shared" si="102"/>
        <v>0</v>
      </c>
    </row>
    <row r="1373" spans="1:29" x14ac:dyDescent="0.35">
      <c r="A1373">
        <v>1371</v>
      </c>
      <c r="B1373" s="1">
        <v>1.18429E+18</v>
      </c>
      <c r="C1373" t="s">
        <v>4390</v>
      </c>
      <c r="D1373" s="3">
        <v>0</v>
      </c>
      <c r="E1373" s="3">
        <v>0</v>
      </c>
      <c r="F1373" t="s">
        <v>38</v>
      </c>
      <c r="G1373" t="str">
        <f t="shared" si="99"/>
        <v>Strong Rational</v>
      </c>
      <c r="H1373" t="s">
        <v>4073</v>
      </c>
      <c r="K1373" s="1">
        <v>9.63445E+17</v>
      </c>
      <c r="L1373" t="s">
        <v>4317</v>
      </c>
      <c r="M1373" t="s">
        <v>4391</v>
      </c>
      <c r="N1373" t="s">
        <v>18</v>
      </c>
      <c r="O1373" t="s">
        <v>161</v>
      </c>
      <c r="P1373" t="s">
        <v>156</v>
      </c>
      <c r="R1373">
        <f t="shared" si="101"/>
        <v>0</v>
      </c>
      <c r="S1373">
        <f t="shared" si="102"/>
        <v>0</v>
      </c>
      <c r="T1373">
        <f t="shared" si="102"/>
        <v>0</v>
      </c>
      <c r="U1373" t="str">
        <f t="shared" si="102"/>
        <v>Neutral</v>
      </c>
      <c r="V1373">
        <f t="shared" si="102"/>
        <v>0</v>
      </c>
      <c r="W1373">
        <f t="shared" si="102"/>
        <v>0</v>
      </c>
      <c r="X1373">
        <f t="shared" si="102"/>
        <v>0</v>
      </c>
      <c r="Y1373">
        <f t="shared" si="102"/>
        <v>0</v>
      </c>
      <c r="Z1373">
        <f t="shared" si="102"/>
        <v>0</v>
      </c>
      <c r="AA1373">
        <f t="shared" si="102"/>
        <v>0</v>
      </c>
      <c r="AB1373">
        <f t="shared" si="102"/>
        <v>0</v>
      </c>
      <c r="AC1373">
        <f t="shared" si="102"/>
        <v>0</v>
      </c>
    </row>
    <row r="1374" spans="1:29" x14ac:dyDescent="0.35">
      <c r="A1374">
        <v>1372</v>
      </c>
      <c r="B1374" s="1">
        <v>1.18429E+18</v>
      </c>
      <c r="C1374" t="s">
        <v>4392</v>
      </c>
      <c r="D1374" s="3">
        <v>0</v>
      </c>
      <c r="E1374" s="3">
        <v>0</v>
      </c>
      <c r="F1374" t="s">
        <v>38</v>
      </c>
      <c r="G1374" t="str">
        <f t="shared" si="99"/>
        <v>Strong Rational</v>
      </c>
      <c r="H1374" t="s">
        <v>191</v>
      </c>
      <c r="K1374">
        <v>85828013</v>
      </c>
      <c r="L1374" t="s">
        <v>4317</v>
      </c>
      <c r="M1374" t="s">
        <v>4393</v>
      </c>
      <c r="N1374" t="s">
        <v>48</v>
      </c>
      <c r="O1374" t="s">
        <v>161</v>
      </c>
      <c r="P1374" t="s">
        <v>156</v>
      </c>
      <c r="R1374">
        <f t="shared" si="101"/>
        <v>0</v>
      </c>
      <c r="S1374">
        <f t="shared" si="102"/>
        <v>0</v>
      </c>
      <c r="T1374">
        <f t="shared" si="102"/>
        <v>0</v>
      </c>
      <c r="U1374" t="str">
        <f t="shared" si="102"/>
        <v>Neutral</v>
      </c>
      <c r="V1374">
        <f t="shared" si="102"/>
        <v>0</v>
      </c>
      <c r="W1374">
        <f t="shared" si="102"/>
        <v>0</v>
      </c>
      <c r="X1374">
        <f t="shared" si="102"/>
        <v>0</v>
      </c>
      <c r="Y1374">
        <f t="shared" si="102"/>
        <v>0</v>
      </c>
      <c r="Z1374">
        <f t="shared" si="102"/>
        <v>0</v>
      </c>
      <c r="AA1374">
        <f t="shared" si="102"/>
        <v>0</v>
      </c>
      <c r="AB1374">
        <f t="shared" si="102"/>
        <v>0</v>
      </c>
      <c r="AC1374">
        <f t="shared" si="102"/>
        <v>0</v>
      </c>
    </row>
    <row r="1375" spans="1:29" x14ac:dyDescent="0.35">
      <c r="A1375">
        <v>1373</v>
      </c>
      <c r="B1375" s="1">
        <v>1.18429E+18</v>
      </c>
      <c r="C1375" t="s">
        <v>4394</v>
      </c>
      <c r="D1375" s="3">
        <v>0</v>
      </c>
      <c r="E1375" s="3">
        <v>0</v>
      </c>
      <c r="F1375" t="s">
        <v>38</v>
      </c>
      <c r="G1375" t="str">
        <f t="shared" si="99"/>
        <v>Strong Rational</v>
      </c>
      <c r="H1375" t="s">
        <v>1220</v>
      </c>
      <c r="K1375">
        <v>166438022</v>
      </c>
      <c r="L1375" t="s">
        <v>4317</v>
      </c>
      <c r="M1375" t="s">
        <v>4395</v>
      </c>
      <c r="N1375" t="s">
        <v>18</v>
      </c>
      <c r="O1375" t="s">
        <v>161</v>
      </c>
      <c r="P1375" t="s">
        <v>156</v>
      </c>
      <c r="R1375">
        <f t="shared" si="101"/>
        <v>0</v>
      </c>
      <c r="S1375">
        <f t="shared" si="101"/>
        <v>0</v>
      </c>
      <c r="T1375">
        <f t="shared" si="101"/>
        <v>0</v>
      </c>
      <c r="U1375" t="str">
        <f t="shared" si="101"/>
        <v>Neutral</v>
      </c>
      <c r="V1375">
        <f t="shared" si="101"/>
        <v>0</v>
      </c>
      <c r="W1375">
        <f t="shared" si="101"/>
        <v>0</v>
      </c>
      <c r="X1375">
        <f t="shared" si="101"/>
        <v>0</v>
      </c>
      <c r="Y1375">
        <f t="shared" si="101"/>
        <v>0</v>
      </c>
      <c r="Z1375">
        <f t="shared" si="101"/>
        <v>0</v>
      </c>
      <c r="AA1375">
        <f t="shared" si="101"/>
        <v>0</v>
      </c>
      <c r="AB1375">
        <f t="shared" si="101"/>
        <v>0</v>
      </c>
      <c r="AC1375">
        <f t="shared" si="101"/>
        <v>0</v>
      </c>
    </row>
    <row r="1376" spans="1:29" x14ac:dyDescent="0.35">
      <c r="A1376">
        <v>1374</v>
      </c>
      <c r="B1376" s="1">
        <v>1.18428E+18</v>
      </c>
      <c r="C1376" t="s">
        <v>4396</v>
      </c>
      <c r="D1376" s="3">
        <v>0.13636363636363599</v>
      </c>
      <c r="E1376" s="3">
        <v>0.45454545454545398</v>
      </c>
      <c r="F1376" t="s">
        <v>14</v>
      </c>
      <c r="G1376" t="str">
        <f t="shared" si="99"/>
        <v>Rational</v>
      </c>
      <c r="H1376" t="s">
        <v>1410</v>
      </c>
      <c r="J1376" t="s">
        <v>46</v>
      </c>
      <c r="K1376" s="1">
        <v>1.02466E+18</v>
      </c>
      <c r="L1376" t="s">
        <v>4317</v>
      </c>
      <c r="M1376" t="s">
        <v>4397</v>
      </c>
      <c r="N1376" t="s">
        <v>18</v>
      </c>
      <c r="O1376" t="s">
        <v>49</v>
      </c>
      <c r="P1376" t="s">
        <v>50</v>
      </c>
      <c r="R1376">
        <f t="shared" si="101"/>
        <v>0</v>
      </c>
      <c r="S1376">
        <f t="shared" si="101"/>
        <v>0</v>
      </c>
      <c r="T1376">
        <f t="shared" si="101"/>
        <v>0</v>
      </c>
      <c r="U1376">
        <f t="shared" si="101"/>
        <v>0</v>
      </c>
      <c r="V1376">
        <f t="shared" si="101"/>
        <v>0</v>
      </c>
      <c r="W1376" t="str">
        <f t="shared" si="101"/>
        <v>Somewhat Good</v>
      </c>
      <c r="X1376">
        <f t="shared" si="101"/>
        <v>0</v>
      </c>
      <c r="Y1376">
        <f t="shared" si="101"/>
        <v>0</v>
      </c>
      <c r="Z1376">
        <f t="shared" si="101"/>
        <v>0</v>
      </c>
      <c r="AA1376">
        <f t="shared" si="101"/>
        <v>0</v>
      </c>
      <c r="AB1376">
        <f t="shared" si="101"/>
        <v>0</v>
      </c>
      <c r="AC1376">
        <f t="shared" si="101"/>
        <v>0</v>
      </c>
    </row>
    <row r="1377" spans="1:29" x14ac:dyDescent="0.35">
      <c r="A1377">
        <v>1375</v>
      </c>
      <c r="B1377" s="1">
        <v>1.18428E+18</v>
      </c>
      <c r="C1377" t="s">
        <v>4398</v>
      </c>
      <c r="D1377" s="3">
        <v>0</v>
      </c>
      <c r="E1377" s="3">
        <v>0</v>
      </c>
      <c r="F1377" t="s">
        <v>38</v>
      </c>
      <c r="G1377" t="str">
        <f t="shared" si="99"/>
        <v>Strong Rational</v>
      </c>
      <c r="H1377" t="s">
        <v>289</v>
      </c>
      <c r="J1377" t="s">
        <v>4399</v>
      </c>
      <c r="K1377" s="1">
        <v>9.21094E+17</v>
      </c>
      <c r="L1377" t="s">
        <v>4317</v>
      </c>
      <c r="M1377" t="s">
        <v>4400</v>
      </c>
      <c r="N1377" t="s">
        <v>18</v>
      </c>
      <c r="O1377" t="s">
        <v>4401</v>
      </c>
      <c r="P1377" t="s">
        <v>50</v>
      </c>
      <c r="R1377">
        <f t="shared" si="101"/>
        <v>0</v>
      </c>
      <c r="S1377">
        <f t="shared" si="101"/>
        <v>0</v>
      </c>
      <c r="T1377">
        <f t="shared" si="101"/>
        <v>0</v>
      </c>
      <c r="U1377">
        <f t="shared" si="101"/>
        <v>0</v>
      </c>
      <c r="V1377">
        <f t="shared" si="101"/>
        <v>0</v>
      </c>
      <c r="W1377" t="str">
        <f t="shared" si="101"/>
        <v>Neutral</v>
      </c>
      <c r="X1377">
        <f t="shared" si="101"/>
        <v>0</v>
      </c>
      <c r="Y1377">
        <f t="shared" si="101"/>
        <v>0</v>
      </c>
      <c r="Z1377">
        <f t="shared" si="101"/>
        <v>0</v>
      </c>
      <c r="AA1377">
        <f t="shared" si="101"/>
        <v>0</v>
      </c>
      <c r="AB1377">
        <f t="shared" si="101"/>
        <v>0</v>
      </c>
      <c r="AC1377">
        <f t="shared" si="101"/>
        <v>0</v>
      </c>
    </row>
    <row r="1378" spans="1:29" x14ac:dyDescent="0.35">
      <c r="A1378">
        <v>1376</v>
      </c>
      <c r="B1378" s="1">
        <v>1.18428E+18</v>
      </c>
      <c r="C1378" t="s">
        <v>4402</v>
      </c>
      <c r="D1378" s="3">
        <v>0.1</v>
      </c>
      <c r="E1378" s="3">
        <v>0.4</v>
      </c>
      <c r="F1378" t="s">
        <v>14</v>
      </c>
      <c r="G1378" t="str">
        <f t="shared" si="99"/>
        <v>Rational</v>
      </c>
      <c r="H1378" t="s">
        <v>852</v>
      </c>
      <c r="K1378">
        <v>2212644640</v>
      </c>
      <c r="L1378" t="s">
        <v>4317</v>
      </c>
      <c r="M1378" t="s">
        <v>4403</v>
      </c>
      <c r="N1378" t="s">
        <v>18</v>
      </c>
      <c r="O1378" t="s">
        <v>85</v>
      </c>
      <c r="P1378" t="s">
        <v>20</v>
      </c>
      <c r="R1378">
        <f t="shared" si="101"/>
        <v>0</v>
      </c>
      <c r="S1378">
        <f t="shared" si="101"/>
        <v>0</v>
      </c>
      <c r="T1378">
        <f t="shared" si="101"/>
        <v>0</v>
      </c>
      <c r="U1378">
        <f t="shared" si="101"/>
        <v>0</v>
      </c>
      <c r="V1378">
        <f t="shared" si="101"/>
        <v>0</v>
      </c>
      <c r="W1378">
        <f t="shared" si="101"/>
        <v>0</v>
      </c>
      <c r="X1378">
        <f t="shared" si="101"/>
        <v>0</v>
      </c>
      <c r="Y1378" t="str">
        <f t="shared" si="101"/>
        <v>Somewhat Good</v>
      </c>
      <c r="Z1378">
        <f t="shared" si="101"/>
        <v>0</v>
      </c>
      <c r="AA1378">
        <f t="shared" si="101"/>
        <v>0</v>
      </c>
      <c r="AB1378">
        <f t="shared" si="101"/>
        <v>0</v>
      </c>
      <c r="AC1378">
        <f t="shared" si="101"/>
        <v>0</v>
      </c>
    </row>
    <row r="1379" spans="1:29" x14ac:dyDescent="0.35">
      <c r="A1379">
        <v>1377</v>
      </c>
      <c r="B1379" s="1">
        <v>1.18426E+18</v>
      </c>
      <c r="C1379" t="s">
        <v>4404</v>
      </c>
      <c r="D1379" s="3">
        <v>0</v>
      </c>
      <c r="E1379" s="3">
        <v>0</v>
      </c>
      <c r="F1379" t="s">
        <v>38</v>
      </c>
      <c r="G1379" t="str">
        <f t="shared" si="99"/>
        <v>Strong Rational</v>
      </c>
      <c r="H1379" t="s">
        <v>4405</v>
      </c>
      <c r="K1379">
        <v>23536041</v>
      </c>
      <c r="L1379" t="s">
        <v>4317</v>
      </c>
      <c r="M1379" t="s">
        <v>4406</v>
      </c>
      <c r="N1379" t="s">
        <v>18</v>
      </c>
      <c r="O1379" t="s">
        <v>85</v>
      </c>
      <c r="P1379" t="s">
        <v>20</v>
      </c>
      <c r="R1379">
        <f t="shared" si="101"/>
        <v>0</v>
      </c>
      <c r="S1379">
        <f t="shared" si="101"/>
        <v>0</v>
      </c>
      <c r="T1379">
        <f t="shared" si="101"/>
        <v>0</v>
      </c>
      <c r="U1379">
        <f t="shared" si="101"/>
        <v>0</v>
      </c>
      <c r="V1379">
        <f t="shared" si="101"/>
        <v>0</v>
      </c>
      <c r="W1379">
        <f t="shared" si="101"/>
        <v>0</v>
      </c>
      <c r="X1379">
        <f t="shared" si="101"/>
        <v>0</v>
      </c>
      <c r="Y1379" t="str">
        <f t="shared" si="101"/>
        <v>Neutral</v>
      </c>
      <c r="Z1379">
        <f t="shared" si="101"/>
        <v>0</v>
      </c>
      <c r="AA1379">
        <f t="shared" si="101"/>
        <v>0</v>
      </c>
      <c r="AB1379">
        <f t="shared" si="101"/>
        <v>0</v>
      </c>
      <c r="AC1379">
        <f t="shared" si="101"/>
        <v>0</v>
      </c>
    </row>
    <row r="1380" spans="1:29" x14ac:dyDescent="0.35">
      <c r="A1380">
        <v>1378</v>
      </c>
      <c r="B1380" s="1">
        <v>1.18429E+18</v>
      </c>
      <c r="C1380" t="s">
        <v>4407</v>
      </c>
      <c r="D1380" s="3">
        <v>0.125</v>
      </c>
      <c r="E1380" s="3">
        <v>0.125</v>
      </c>
      <c r="F1380" t="s">
        <v>14</v>
      </c>
      <c r="G1380" t="str">
        <f t="shared" si="99"/>
        <v>Strong Rational</v>
      </c>
      <c r="H1380" t="s">
        <v>241</v>
      </c>
      <c r="J1380" t="s">
        <v>16</v>
      </c>
      <c r="K1380">
        <v>41880655</v>
      </c>
      <c r="L1380" t="s">
        <v>4317</v>
      </c>
      <c r="M1380" t="s">
        <v>4408</v>
      </c>
      <c r="N1380" t="s">
        <v>18</v>
      </c>
      <c r="O1380" t="s">
        <v>836</v>
      </c>
      <c r="P1380" t="s">
        <v>20</v>
      </c>
      <c r="R1380">
        <f t="shared" si="101"/>
        <v>0</v>
      </c>
      <c r="S1380">
        <f t="shared" si="101"/>
        <v>0</v>
      </c>
      <c r="T1380">
        <f t="shared" si="101"/>
        <v>0</v>
      </c>
      <c r="U1380">
        <f t="shared" si="101"/>
        <v>0</v>
      </c>
      <c r="V1380">
        <f t="shared" si="101"/>
        <v>0</v>
      </c>
      <c r="W1380">
        <f t="shared" si="101"/>
        <v>0</v>
      </c>
      <c r="X1380">
        <f t="shared" si="101"/>
        <v>0</v>
      </c>
      <c r="Y1380" t="str">
        <f t="shared" si="101"/>
        <v>Somewhat Good</v>
      </c>
      <c r="Z1380">
        <f t="shared" si="101"/>
        <v>0</v>
      </c>
      <c r="AA1380">
        <f t="shared" si="101"/>
        <v>0</v>
      </c>
      <c r="AB1380">
        <f t="shared" si="101"/>
        <v>0</v>
      </c>
      <c r="AC1380">
        <f t="shared" si="101"/>
        <v>0</v>
      </c>
    </row>
    <row r="1381" spans="1:29" x14ac:dyDescent="0.35">
      <c r="A1381">
        <v>1379</v>
      </c>
      <c r="B1381" s="1">
        <v>1.18426E+18</v>
      </c>
      <c r="C1381" t="s">
        <v>4409</v>
      </c>
      <c r="D1381" s="3">
        <v>0</v>
      </c>
      <c r="E1381" s="3">
        <v>0</v>
      </c>
      <c r="F1381" t="s">
        <v>38</v>
      </c>
      <c r="G1381" t="str">
        <f t="shared" si="99"/>
        <v>Strong Rational</v>
      </c>
      <c r="H1381" t="s">
        <v>4410</v>
      </c>
      <c r="K1381" s="1">
        <v>7.81991E+17</v>
      </c>
      <c r="L1381" t="s">
        <v>4317</v>
      </c>
      <c r="M1381" t="s">
        <v>4411</v>
      </c>
      <c r="N1381" t="s">
        <v>18</v>
      </c>
      <c r="O1381" t="s">
        <v>67</v>
      </c>
      <c r="P1381" t="s">
        <v>62</v>
      </c>
      <c r="R1381">
        <f t="shared" si="101"/>
        <v>0</v>
      </c>
      <c r="S1381">
        <f t="shared" si="101"/>
        <v>0</v>
      </c>
      <c r="T1381">
        <f t="shared" si="101"/>
        <v>0</v>
      </c>
      <c r="U1381">
        <f t="shared" si="101"/>
        <v>0</v>
      </c>
      <c r="V1381">
        <f t="shared" si="101"/>
        <v>0</v>
      </c>
      <c r="W1381">
        <f t="shared" si="101"/>
        <v>0</v>
      </c>
      <c r="X1381">
        <f t="shared" si="101"/>
        <v>0</v>
      </c>
      <c r="Y1381">
        <f t="shared" si="101"/>
        <v>0</v>
      </c>
      <c r="Z1381">
        <f t="shared" si="101"/>
        <v>0</v>
      </c>
      <c r="AA1381" t="str">
        <f t="shared" si="101"/>
        <v>Neutral</v>
      </c>
      <c r="AB1381">
        <f t="shared" si="101"/>
        <v>0</v>
      </c>
      <c r="AC1381">
        <f t="shared" si="101"/>
        <v>0</v>
      </c>
    </row>
    <row r="1382" spans="1:29" x14ac:dyDescent="0.35">
      <c r="A1382">
        <v>1380</v>
      </c>
      <c r="B1382" s="1">
        <v>1.18426E+18</v>
      </c>
      <c r="C1382" t="s">
        <v>4412</v>
      </c>
      <c r="D1382" s="3">
        <v>6.25E-2</v>
      </c>
      <c r="E1382" s="3">
        <v>0.22500000000000001</v>
      </c>
      <c r="F1382" t="s">
        <v>14</v>
      </c>
      <c r="G1382" t="str">
        <f t="shared" ref="G1382:G1445" si="103">IF((AND(E1382 &gt;= 0.26,E1382 &lt;=0.5)),"Rational",IF((AND(E1382 &gt; 0.5,E1382 &lt; 0.75)),"Emotional",IF((AND(E1382 &gt;= 0.75,E1382 &lt;=1)),"Strong Emotional", "Strong Rational")))</f>
        <v>Strong Rational</v>
      </c>
      <c r="H1382" t="s">
        <v>440</v>
      </c>
      <c r="J1382" t="s">
        <v>33</v>
      </c>
      <c r="K1382">
        <v>22569226</v>
      </c>
      <c r="L1382" t="s">
        <v>4317</v>
      </c>
      <c r="M1382" t="s">
        <v>4413</v>
      </c>
      <c r="N1382" t="s">
        <v>18</v>
      </c>
      <c r="O1382" t="s">
        <v>35</v>
      </c>
      <c r="P1382" t="s">
        <v>36</v>
      </c>
      <c r="R1382">
        <f t="shared" si="101"/>
        <v>0</v>
      </c>
      <c r="S1382">
        <f t="shared" si="101"/>
        <v>0</v>
      </c>
      <c r="T1382" t="str">
        <f t="shared" si="101"/>
        <v>Somewhat Good</v>
      </c>
      <c r="U1382">
        <f t="shared" si="101"/>
        <v>0</v>
      </c>
      <c r="V1382">
        <f t="shared" si="101"/>
        <v>0</v>
      </c>
      <c r="W1382">
        <f t="shared" si="101"/>
        <v>0</v>
      </c>
      <c r="X1382">
        <f t="shared" si="101"/>
        <v>0</v>
      </c>
      <c r="Y1382">
        <f t="shared" si="101"/>
        <v>0</v>
      </c>
      <c r="Z1382">
        <f t="shared" si="101"/>
        <v>0</v>
      </c>
      <c r="AA1382">
        <f t="shared" si="101"/>
        <v>0</v>
      </c>
      <c r="AB1382">
        <f t="shared" si="101"/>
        <v>0</v>
      </c>
      <c r="AC1382">
        <f t="shared" si="101"/>
        <v>0</v>
      </c>
    </row>
    <row r="1383" spans="1:29" x14ac:dyDescent="0.35">
      <c r="A1383">
        <v>1381</v>
      </c>
      <c r="B1383" s="1">
        <v>1.18426E+18</v>
      </c>
      <c r="C1383" t="s">
        <v>4414</v>
      </c>
      <c r="D1383" s="3">
        <v>-0.15</v>
      </c>
      <c r="E1383" s="3">
        <v>0.8</v>
      </c>
      <c r="F1383" t="s">
        <v>69</v>
      </c>
      <c r="G1383" t="str">
        <f t="shared" si="103"/>
        <v>Strong Emotional</v>
      </c>
      <c r="H1383" t="s">
        <v>1681</v>
      </c>
      <c r="J1383" t="s">
        <v>4415</v>
      </c>
      <c r="K1383" s="1">
        <v>7.84105E+17</v>
      </c>
      <c r="L1383" t="s">
        <v>4317</v>
      </c>
      <c r="M1383" t="s">
        <v>4416</v>
      </c>
      <c r="N1383" t="s">
        <v>18</v>
      </c>
      <c r="O1383" t="s">
        <v>4417</v>
      </c>
      <c r="P1383" t="s">
        <v>76</v>
      </c>
      <c r="R1383">
        <f t="shared" si="101"/>
        <v>0</v>
      </c>
      <c r="S1383">
        <f t="shared" si="101"/>
        <v>0</v>
      </c>
      <c r="T1383">
        <f t="shared" si="101"/>
        <v>0</v>
      </c>
      <c r="U1383">
        <f t="shared" si="101"/>
        <v>0</v>
      </c>
      <c r="V1383">
        <f t="shared" si="101"/>
        <v>0</v>
      </c>
      <c r="W1383">
        <f t="shared" si="101"/>
        <v>0</v>
      </c>
      <c r="X1383">
        <f t="shared" si="101"/>
        <v>0</v>
      </c>
      <c r="Y1383">
        <f t="shared" si="101"/>
        <v>0</v>
      </c>
      <c r="Z1383">
        <f t="shared" si="101"/>
        <v>0</v>
      </c>
      <c r="AA1383">
        <f t="shared" si="101"/>
        <v>0</v>
      </c>
      <c r="AB1383">
        <f t="shared" si="101"/>
        <v>0</v>
      </c>
      <c r="AC1383" t="str">
        <f t="shared" si="101"/>
        <v>Somewhat Poor</v>
      </c>
    </row>
    <row r="1384" spans="1:29" ht="217.5" x14ac:dyDescent="0.35">
      <c r="A1384">
        <v>1382</v>
      </c>
      <c r="B1384" s="1">
        <v>1.18428E+18</v>
      </c>
      <c r="C1384" s="2" t="s">
        <v>4418</v>
      </c>
      <c r="D1384" s="3">
        <v>0</v>
      </c>
      <c r="E1384" s="3">
        <v>0</v>
      </c>
      <c r="F1384" t="s">
        <v>38</v>
      </c>
      <c r="G1384" t="str">
        <f t="shared" si="103"/>
        <v>Strong Rational</v>
      </c>
      <c r="H1384" t="s">
        <v>176</v>
      </c>
      <c r="K1384">
        <v>250726039</v>
      </c>
      <c r="L1384" t="s">
        <v>4317</v>
      </c>
      <c r="M1384" t="s">
        <v>4419</v>
      </c>
      <c r="N1384" t="s">
        <v>3387</v>
      </c>
      <c r="O1384" t="s">
        <v>85</v>
      </c>
      <c r="P1384" t="s">
        <v>20</v>
      </c>
      <c r="R1384">
        <f t="shared" si="101"/>
        <v>0</v>
      </c>
      <c r="S1384">
        <f t="shared" si="101"/>
        <v>0</v>
      </c>
      <c r="T1384">
        <f t="shared" si="101"/>
        <v>0</v>
      </c>
      <c r="U1384">
        <f t="shared" si="101"/>
        <v>0</v>
      </c>
      <c r="V1384">
        <f t="shared" si="101"/>
        <v>0</v>
      </c>
      <c r="W1384">
        <f t="shared" si="101"/>
        <v>0</v>
      </c>
      <c r="X1384">
        <f t="shared" si="101"/>
        <v>0</v>
      </c>
      <c r="Y1384" t="str">
        <f t="shared" si="101"/>
        <v>Neutral</v>
      </c>
      <c r="Z1384">
        <f t="shared" si="101"/>
        <v>0</v>
      </c>
      <c r="AA1384">
        <f t="shared" si="101"/>
        <v>0</v>
      </c>
      <c r="AB1384">
        <f t="shared" si="101"/>
        <v>0</v>
      </c>
      <c r="AC1384">
        <f t="shared" si="101"/>
        <v>0</v>
      </c>
    </row>
    <row r="1385" spans="1:29" x14ac:dyDescent="0.35">
      <c r="A1385">
        <v>1383</v>
      </c>
      <c r="B1385" s="1">
        <v>1.18427E+18</v>
      </c>
      <c r="C1385" t="s">
        <v>4420</v>
      </c>
      <c r="D1385" s="3">
        <v>0</v>
      </c>
      <c r="E1385" s="3">
        <v>0</v>
      </c>
      <c r="F1385" t="s">
        <v>38</v>
      </c>
      <c r="G1385" t="str">
        <f t="shared" si="103"/>
        <v>Strong Rational</v>
      </c>
      <c r="H1385" t="s">
        <v>4421</v>
      </c>
      <c r="J1385" t="s">
        <v>159</v>
      </c>
      <c r="K1385">
        <v>3233084487</v>
      </c>
      <c r="L1385" t="s">
        <v>4317</v>
      </c>
      <c r="M1385" t="s">
        <v>4422</v>
      </c>
      <c r="N1385" t="s">
        <v>48</v>
      </c>
      <c r="O1385" t="s">
        <v>161</v>
      </c>
      <c r="P1385" t="s">
        <v>156</v>
      </c>
      <c r="R1385">
        <f t="shared" si="101"/>
        <v>0</v>
      </c>
      <c r="S1385">
        <f t="shared" si="101"/>
        <v>0</v>
      </c>
      <c r="T1385">
        <f t="shared" si="101"/>
        <v>0</v>
      </c>
      <c r="U1385" t="str">
        <f t="shared" si="101"/>
        <v>Neutral</v>
      </c>
      <c r="V1385">
        <f t="shared" si="101"/>
        <v>0</v>
      </c>
      <c r="W1385">
        <f t="shared" si="101"/>
        <v>0</v>
      </c>
      <c r="X1385">
        <f t="shared" si="101"/>
        <v>0</v>
      </c>
      <c r="Y1385">
        <f t="shared" si="101"/>
        <v>0</v>
      </c>
      <c r="Z1385">
        <f t="shared" si="101"/>
        <v>0</v>
      </c>
      <c r="AA1385">
        <f t="shared" si="101"/>
        <v>0</v>
      </c>
      <c r="AB1385">
        <f t="shared" si="101"/>
        <v>0</v>
      </c>
      <c r="AC1385">
        <f t="shared" si="101"/>
        <v>0</v>
      </c>
    </row>
    <row r="1386" spans="1:29" x14ac:dyDescent="0.35">
      <c r="A1386">
        <v>1384</v>
      </c>
      <c r="B1386" s="1">
        <v>1.18427E+18</v>
      </c>
      <c r="C1386" t="s">
        <v>4423</v>
      </c>
      <c r="D1386" s="3">
        <v>0.125</v>
      </c>
      <c r="E1386" s="3">
        <v>0.9</v>
      </c>
      <c r="F1386" t="s">
        <v>14</v>
      </c>
      <c r="G1386" t="str">
        <f t="shared" si="103"/>
        <v>Strong Emotional</v>
      </c>
      <c r="H1386" t="s">
        <v>1248</v>
      </c>
      <c r="K1386">
        <v>14626742</v>
      </c>
      <c r="L1386" t="s">
        <v>4424</v>
      </c>
      <c r="M1386" t="s">
        <v>4425</v>
      </c>
      <c r="N1386" t="s">
        <v>4426</v>
      </c>
      <c r="O1386" t="s">
        <v>35</v>
      </c>
      <c r="P1386" t="s">
        <v>36</v>
      </c>
      <c r="R1386">
        <f t="shared" si="101"/>
        <v>0</v>
      </c>
      <c r="S1386">
        <f t="shared" si="101"/>
        <v>0</v>
      </c>
      <c r="T1386" t="str">
        <f t="shared" si="101"/>
        <v>Somewhat Good</v>
      </c>
      <c r="U1386">
        <f t="shared" si="101"/>
        <v>0</v>
      </c>
      <c r="V1386">
        <f t="shared" si="101"/>
        <v>0</v>
      </c>
      <c r="W1386">
        <f t="shared" si="101"/>
        <v>0</v>
      </c>
      <c r="X1386">
        <f t="shared" si="101"/>
        <v>0</v>
      </c>
      <c r="Y1386">
        <f t="shared" si="101"/>
        <v>0</v>
      </c>
      <c r="Z1386">
        <f t="shared" si="101"/>
        <v>0</v>
      </c>
      <c r="AA1386">
        <f t="shared" si="101"/>
        <v>0</v>
      </c>
      <c r="AB1386">
        <f t="shared" si="101"/>
        <v>0</v>
      </c>
      <c r="AC1386">
        <f t="shared" si="101"/>
        <v>0</v>
      </c>
    </row>
    <row r="1387" spans="1:29" x14ac:dyDescent="0.35">
      <c r="A1387">
        <v>1385</v>
      </c>
      <c r="B1387" s="1">
        <v>1.18426E+18</v>
      </c>
      <c r="C1387" t="s">
        <v>4427</v>
      </c>
      <c r="D1387" s="3">
        <v>0</v>
      </c>
      <c r="E1387" s="3">
        <v>0</v>
      </c>
      <c r="F1387" t="s">
        <v>38</v>
      </c>
      <c r="G1387" t="str">
        <f t="shared" si="103"/>
        <v>Strong Rational</v>
      </c>
      <c r="H1387" t="s">
        <v>539</v>
      </c>
      <c r="J1387" t="s">
        <v>4428</v>
      </c>
      <c r="K1387" s="1">
        <v>8.82046E+17</v>
      </c>
      <c r="L1387" t="s">
        <v>4424</v>
      </c>
      <c r="M1387" t="s">
        <v>4429</v>
      </c>
      <c r="N1387" t="s">
        <v>18</v>
      </c>
      <c r="O1387" t="s">
        <v>4430</v>
      </c>
      <c r="P1387" t="s">
        <v>36</v>
      </c>
      <c r="R1387">
        <f t="shared" si="101"/>
        <v>0</v>
      </c>
      <c r="S1387">
        <f t="shared" si="101"/>
        <v>0</v>
      </c>
      <c r="T1387" t="str">
        <f t="shared" si="101"/>
        <v>Neutral</v>
      </c>
      <c r="U1387">
        <f t="shared" si="101"/>
        <v>0</v>
      </c>
      <c r="V1387">
        <f t="shared" si="101"/>
        <v>0</v>
      </c>
      <c r="W1387">
        <f t="shared" si="101"/>
        <v>0</v>
      </c>
      <c r="X1387">
        <f t="shared" si="101"/>
        <v>0</v>
      </c>
      <c r="Y1387">
        <f t="shared" si="101"/>
        <v>0</v>
      </c>
      <c r="Z1387">
        <f t="shared" si="101"/>
        <v>0</v>
      </c>
      <c r="AA1387">
        <f t="shared" si="101"/>
        <v>0</v>
      </c>
      <c r="AB1387">
        <f t="shared" si="101"/>
        <v>0</v>
      </c>
      <c r="AC1387">
        <f t="shared" si="101"/>
        <v>0</v>
      </c>
    </row>
    <row r="1388" spans="1:29" x14ac:dyDescent="0.35">
      <c r="A1388">
        <v>1386</v>
      </c>
      <c r="B1388" s="1">
        <v>1.18427E+18</v>
      </c>
      <c r="C1388" t="s">
        <v>4431</v>
      </c>
      <c r="D1388" s="3">
        <v>0.5</v>
      </c>
      <c r="E1388" s="3">
        <v>1</v>
      </c>
      <c r="F1388" t="s">
        <v>14</v>
      </c>
      <c r="G1388" t="str">
        <f t="shared" si="103"/>
        <v>Strong Emotional</v>
      </c>
      <c r="H1388" t="s">
        <v>4432</v>
      </c>
      <c r="J1388" t="s">
        <v>476</v>
      </c>
      <c r="K1388">
        <v>65678718</v>
      </c>
      <c r="L1388" t="s">
        <v>4424</v>
      </c>
      <c r="M1388" t="s">
        <v>4433</v>
      </c>
      <c r="N1388" t="s">
        <v>18</v>
      </c>
      <c r="O1388" t="s">
        <v>478</v>
      </c>
      <c r="P1388" t="s">
        <v>156</v>
      </c>
      <c r="R1388">
        <f t="shared" si="101"/>
        <v>0</v>
      </c>
      <c r="S1388">
        <f t="shared" si="101"/>
        <v>0</v>
      </c>
      <c r="T1388">
        <f t="shared" si="101"/>
        <v>0</v>
      </c>
      <c r="U1388" t="str">
        <f t="shared" si="101"/>
        <v>Very Good</v>
      </c>
      <c r="V1388">
        <f t="shared" si="101"/>
        <v>0</v>
      </c>
      <c r="W1388">
        <f t="shared" si="101"/>
        <v>0</v>
      </c>
      <c r="X1388">
        <f t="shared" si="101"/>
        <v>0</v>
      </c>
      <c r="Y1388">
        <f t="shared" si="101"/>
        <v>0</v>
      </c>
      <c r="Z1388">
        <f t="shared" si="101"/>
        <v>0</v>
      </c>
      <c r="AA1388">
        <f t="shared" si="101"/>
        <v>0</v>
      </c>
      <c r="AB1388">
        <f t="shared" si="101"/>
        <v>0</v>
      </c>
      <c r="AC1388">
        <f t="shared" si="101"/>
        <v>0</v>
      </c>
    </row>
    <row r="1389" spans="1:29" x14ac:dyDescent="0.35">
      <c r="A1389">
        <v>1387</v>
      </c>
      <c r="B1389" s="1">
        <v>1.18427E+18</v>
      </c>
      <c r="C1389" t="s">
        <v>4434</v>
      </c>
      <c r="D1389" s="3">
        <v>0</v>
      </c>
      <c r="E1389" s="3">
        <v>0</v>
      </c>
      <c r="F1389" t="s">
        <v>38</v>
      </c>
      <c r="G1389" t="str">
        <f t="shared" si="103"/>
        <v>Strong Rational</v>
      </c>
      <c r="H1389" t="s">
        <v>4435</v>
      </c>
      <c r="J1389" t="s">
        <v>794</v>
      </c>
      <c r="K1389" s="1">
        <v>1.0476E+18</v>
      </c>
      <c r="L1389" t="s">
        <v>4424</v>
      </c>
      <c r="M1389" t="s">
        <v>4436</v>
      </c>
      <c r="N1389" t="s">
        <v>18</v>
      </c>
      <c r="O1389" t="s">
        <v>1426</v>
      </c>
      <c r="P1389" t="s">
        <v>50</v>
      </c>
      <c r="R1389">
        <f t="shared" si="101"/>
        <v>0</v>
      </c>
      <c r="S1389">
        <f t="shared" si="101"/>
        <v>0</v>
      </c>
      <c r="T1389">
        <f t="shared" si="101"/>
        <v>0</v>
      </c>
      <c r="U1389">
        <f t="shared" si="101"/>
        <v>0</v>
      </c>
      <c r="V1389">
        <f t="shared" si="101"/>
        <v>0</v>
      </c>
      <c r="W1389" t="str">
        <f t="shared" si="101"/>
        <v>Neutral</v>
      </c>
      <c r="X1389">
        <f t="shared" si="101"/>
        <v>0</v>
      </c>
      <c r="Y1389">
        <f t="shared" si="101"/>
        <v>0</v>
      </c>
      <c r="Z1389">
        <f t="shared" si="101"/>
        <v>0</v>
      </c>
      <c r="AA1389">
        <f t="shared" si="101"/>
        <v>0</v>
      </c>
      <c r="AB1389">
        <f t="shared" si="101"/>
        <v>0</v>
      </c>
      <c r="AC1389">
        <f t="shared" si="101"/>
        <v>0</v>
      </c>
    </row>
    <row r="1390" spans="1:29" ht="275.5" x14ac:dyDescent="0.35">
      <c r="A1390">
        <v>1388</v>
      </c>
      <c r="B1390" s="1">
        <v>1.18427E+18</v>
      </c>
      <c r="C1390" s="2" t="s">
        <v>4437</v>
      </c>
      <c r="D1390" s="3">
        <v>-0.4</v>
      </c>
      <c r="E1390" s="3">
        <v>0.6</v>
      </c>
      <c r="F1390" t="s">
        <v>69</v>
      </c>
      <c r="G1390" t="str">
        <f t="shared" si="103"/>
        <v>Emotional</v>
      </c>
      <c r="H1390" t="s">
        <v>345</v>
      </c>
      <c r="J1390" t="s">
        <v>4438</v>
      </c>
      <c r="K1390">
        <v>3186839148</v>
      </c>
      <c r="L1390" t="s">
        <v>4424</v>
      </c>
      <c r="M1390" t="s">
        <v>4439</v>
      </c>
      <c r="N1390" t="s">
        <v>18</v>
      </c>
      <c r="O1390" t="s">
        <v>4440</v>
      </c>
      <c r="P1390" t="s">
        <v>50</v>
      </c>
      <c r="R1390">
        <f t="shared" si="101"/>
        <v>0</v>
      </c>
      <c r="S1390">
        <f t="shared" si="101"/>
        <v>0</v>
      </c>
      <c r="T1390">
        <f t="shared" si="101"/>
        <v>0</v>
      </c>
      <c r="U1390">
        <f t="shared" si="101"/>
        <v>0</v>
      </c>
      <c r="V1390">
        <f t="shared" si="101"/>
        <v>0</v>
      </c>
      <c r="W1390" t="str">
        <f t="shared" si="101"/>
        <v>Somewhat Poor</v>
      </c>
      <c r="X1390">
        <f t="shared" si="101"/>
        <v>0</v>
      </c>
      <c r="Y1390">
        <f t="shared" si="101"/>
        <v>0</v>
      </c>
      <c r="Z1390">
        <f t="shared" si="101"/>
        <v>0</v>
      </c>
      <c r="AA1390">
        <f t="shared" si="101"/>
        <v>0</v>
      </c>
      <c r="AB1390">
        <f t="shared" si="101"/>
        <v>0</v>
      </c>
      <c r="AC1390">
        <f t="shared" si="101"/>
        <v>0</v>
      </c>
    </row>
    <row r="1391" spans="1:29" x14ac:dyDescent="0.35">
      <c r="A1391">
        <v>1389</v>
      </c>
      <c r="B1391" s="1">
        <v>1.18428E+18</v>
      </c>
      <c r="C1391" t="s">
        <v>4441</v>
      </c>
      <c r="D1391" s="3">
        <v>0</v>
      </c>
      <c r="E1391" s="3">
        <v>0</v>
      </c>
      <c r="F1391" t="s">
        <v>38</v>
      </c>
      <c r="G1391" t="str">
        <f t="shared" si="103"/>
        <v>Strong Rational</v>
      </c>
      <c r="H1391" t="s">
        <v>1991</v>
      </c>
      <c r="K1391" s="1">
        <v>7.00461E+17</v>
      </c>
      <c r="L1391" t="s">
        <v>4424</v>
      </c>
      <c r="M1391" t="s">
        <v>4442</v>
      </c>
      <c r="N1391" t="s">
        <v>48</v>
      </c>
      <c r="O1391" t="s">
        <v>85</v>
      </c>
      <c r="P1391" t="s">
        <v>20</v>
      </c>
      <c r="R1391">
        <f t="shared" si="101"/>
        <v>0</v>
      </c>
      <c r="S1391">
        <f t="shared" si="101"/>
        <v>0</v>
      </c>
      <c r="T1391">
        <f t="shared" si="101"/>
        <v>0</v>
      </c>
      <c r="U1391">
        <f t="shared" si="101"/>
        <v>0</v>
      </c>
      <c r="V1391">
        <f t="shared" si="101"/>
        <v>0</v>
      </c>
      <c r="W1391">
        <f t="shared" si="101"/>
        <v>0</v>
      </c>
      <c r="X1391">
        <f t="shared" si="101"/>
        <v>0</v>
      </c>
      <c r="Y1391" t="str">
        <f t="shared" si="101"/>
        <v>Neutral</v>
      </c>
      <c r="Z1391">
        <f t="shared" si="101"/>
        <v>0</v>
      </c>
      <c r="AA1391">
        <f t="shared" si="101"/>
        <v>0</v>
      </c>
      <c r="AB1391">
        <f t="shared" si="101"/>
        <v>0</v>
      </c>
      <c r="AC1391">
        <f t="shared" si="101"/>
        <v>0</v>
      </c>
    </row>
    <row r="1392" spans="1:29" x14ac:dyDescent="0.35">
      <c r="A1392">
        <v>1390</v>
      </c>
      <c r="B1392" s="1">
        <v>1.18428E+18</v>
      </c>
      <c r="C1392" t="s">
        <v>4443</v>
      </c>
      <c r="D1392" s="3">
        <v>0</v>
      </c>
      <c r="E1392" s="3">
        <v>0</v>
      </c>
      <c r="F1392" t="s">
        <v>38</v>
      </c>
      <c r="G1392" t="str">
        <f t="shared" si="103"/>
        <v>Strong Rational</v>
      </c>
      <c r="H1392" t="s">
        <v>163</v>
      </c>
      <c r="J1392" t="s">
        <v>4444</v>
      </c>
      <c r="K1392">
        <v>176216211</v>
      </c>
      <c r="L1392" t="s">
        <v>4424</v>
      </c>
      <c r="M1392" t="s">
        <v>4445</v>
      </c>
      <c r="N1392" t="s">
        <v>18</v>
      </c>
      <c r="O1392" t="s">
        <v>4446</v>
      </c>
      <c r="P1392" t="s">
        <v>20</v>
      </c>
      <c r="R1392">
        <f t="shared" si="101"/>
        <v>0</v>
      </c>
      <c r="S1392">
        <f t="shared" si="101"/>
        <v>0</v>
      </c>
      <c r="T1392">
        <f t="shared" si="101"/>
        <v>0</v>
      </c>
      <c r="U1392">
        <f t="shared" si="101"/>
        <v>0</v>
      </c>
      <c r="V1392">
        <f t="shared" si="101"/>
        <v>0</v>
      </c>
      <c r="W1392">
        <f t="shared" si="101"/>
        <v>0</v>
      </c>
      <c r="X1392">
        <f t="shared" si="101"/>
        <v>0</v>
      </c>
      <c r="Y1392" t="str">
        <f t="shared" si="101"/>
        <v>Neutral</v>
      </c>
      <c r="Z1392">
        <f t="shared" si="101"/>
        <v>0</v>
      </c>
      <c r="AA1392">
        <f t="shared" si="101"/>
        <v>0</v>
      </c>
      <c r="AB1392">
        <f t="shared" si="101"/>
        <v>0</v>
      </c>
      <c r="AC1392">
        <f t="shared" si="101"/>
        <v>0</v>
      </c>
    </row>
    <row r="1393" spans="1:29" x14ac:dyDescent="0.35">
      <c r="A1393">
        <v>1391</v>
      </c>
      <c r="B1393" s="1">
        <v>1.18429E+18</v>
      </c>
      <c r="C1393" t="s">
        <v>4447</v>
      </c>
      <c r="D1393" s="3">
        <v>0</v>
      </c>
      <c r="E1393" s="3">
        <v>0</v>
      </c>
      <c r="F1393" t="s">
        <v>38</v>
      </c>
      <c r="G1393" t="str">
        <f t="shared" si="103"/>
        <v>Strong Rational</v>
      </c>
      <c r="H1393" t="s">
        <v>3883</v>
      </c>
      <c r="J1393" t="s">
        <v>423</v>
      </c>
      <c r="K1393">
        <v>2963116997</v>
      </c>
      <c r="L1393" t="s">
        <v>4424</v>
      </c>
      <c r="M1393" t="s">
        <v>4448</v>
      </c>
      <c r="N1393" t="s">
        <v>18</v>
      </c>
      <c r="O1393" t="s">
        <v>4449</v>
      </c>
      <c r="P1393" t="s">
        <v>20</v>
      </c>
      <c r="R1393">
        <f t="shared" ref="R1393:AC1414" si="104">IF($P1393 = R$1, IF(AND(0&lt;$D1393, $D1393&lt;0.5), "Somewhat Good", IF(AND(0.5&lt;=$D1393, $D1393&lt;=1), "Very Good", IF(AND(-0.5&lt;$D1393, $D1393&lt;0), "Somewhat Poor", IF(AND(-1&lt;=$D1393, $D1393&lt;=-0.5), "Very Poor", IF($D1393=0, "Neutral", "ERROR"))))),0)</f>
        <v>0</v>
      </c>
      <c r="S1393">
        <f t="shared" si="104"/>
        <v>0</v>
      </c>
      <c r="T1393">
        <f t="shared" si="104"/>
        <v>0</v>
      </c>
      <c r="U1393">
        <f t="shared" si="104"/>
        <v>0</v>
      </c>
      <c r="V1393">
        <f t="shared" si="104"/>
        <v>0</v>
      </c>
      <c r="W1393">
        <f t="shared" si="104"/>
        <v>0</v>
      </c>
      <c r="X1393">
        <f t="shared" si="104"/>
        <v>0</v>
      </c>
      <c r="Y1393" t="str">
        <f t="shared" si="104"/>
        <v>Neutral</v>
      </c>
      <c r="Z1393">
        <f t="shared" si="104"/>
        <v>0</v>
      </c>
      <c r="AA1393">
        <f t="shared" si="104"/>
        <v>0</v>
      </c>
      <c r="AB1393">
        <f t="shared" si="104"/>
        <v>0</v>
      </c>
      <c r="AC1393">
        <f t="shared" si="104"/>
        <v>0</v>
      </c>
    </row>
    <row r="1394" spans="1:29" x14ac:dyDescent="0.35">
      <c r="A1394">
        <v>1392</v>
      </c>
      <c r="B1394" s="1">
        <v>1.18427E+18</v>
      </c>
      <c r="C1394" t="s">
        <v>4450</v>
      </c>
      <c r="D1394" s="3">
        <v>0</v>
      </c>
      <c r="E1394" s="3">
        <v>0</v>
      </c>
      <c r="F1394" t="s">
        <v>38</v>
      </c>
      <c r="G1394" t="str">
        <f t="shared" si="103"/>
        <v>Strong Rational</v>
      </c>
      <c r="H1394" t="s">
        <v>277</v>
      </c>
      <c r="J1394" t="s">
        <v>4451</v>
      </c>
      <c r="K1394">
        <v>166714006</v>
      </c>
      <c r="L1394" t="s">
        <v>4424</v>
      </c>
      <c r="M1394" t="s">
        <v>4452</v>
      </c>
      <c r="N1394" t="s">
        <v>18</v>
      </c>
      <c r="O1394" t="s">
        <v>4453</v>
      </c>
      <c r="P1394" t="s">
        <v>62</v>
      </c>
      <c r="R1394">
        <f t="shared" si="104"/>
        <v>0</v>
      </c>
      <c r="S1394">
        <f t="shared" si="104"/>
        <v>0</v>
      </c>
      <c r="T1394">
        <f t="shared" si="104"/>
        <v>0</v>
      </c>
      <c r="U1394">
        <f t="shared" si="104"/>
        <v>0</v>
      </c>
      <c r="V1394">
        <f t="shared" si="104"/>
        <v>0</v>
      </c>
      <c r="W1394">
        <f t="shared" si="104"/>
        <v>0</v>
      </c>
      <c r="X1394">
        <f t="shared" si="104"/>
        <v>0</v>
      </c>
      <c r="Y1394">
        <f t="shared" si="104"/>
        <v>0</v>
      </c>
      <c r="Z1394">
        <f t="shared" si="104"/>
        <v>0</v>
      </c>
      <c r="AA1394" t="str">
        <f t="shared" si="104"/>
        <v>Neutral</v>
      </c>
      <c r="AB1394">
        <f t="shared" si="104"/>
        <v>0</v>
      </c>
      <c r="AC1394">
        <f t="shared" si="104"/>
        <v>0</v>
      </c>
    </row>
    <row r="1395" spans="1:29" x14ac:dyDescent="0.35">
      <c r="A1395">
        <v>1393</v>
      </c>
      <c r="B1395" s="1">
        <v>1.18429E+18</v>
      </c>
      <c r="C1395" t="s">
        <v>4454</v>
      </c>
      <c r="D1395" s="3">
        <v>-0.25</v>
      </c>
      <c r="E1395" s="3">
        <v>0.4</v>
      </c>
      <c r="F1395" t="s">
        <v>69</v>
      </c>
      <c r="G1395" t="str">
        <f t="shared" si="103"/>
        <v>Rational</v>
      </c>
      <c r="H1395" t="s">
        <v>186</v>
      </c>
      <c r="K1395" s="1">
        <v>7.00461E+17</v>
      </c>
      <c r="L1395" t="s">
        <v>4424</v>
      </c>
      <c r="M1395" t="s">
        <v>4442</v>
      </c>
      <c r="N1395" t="s">
        <v>48</v>
      </c>
      <c r="O1395" t="s">
        <v>75</v>
      </c>
      <c r="P1395" t="s">
        <v>76</v>
      </c>
      <c r="R1395">
        <f t="shared" si="104"/>
        <v>0</v>
      </c>
      <c r="S1395">
        <f t="shared" si="104"/>
        <v>0</v>
      </c>
      <c r="T1395">
        <f t="shared" si="104"/>
        <v>0</v>
      </c>
      <c r="U1395">
        <f t="shared" si="104"/>
        <v>0</v>
      </c>
      <c r="V1395">
        <f t="shared" si="104"/>
        <v>0</v>
      </c>
      <c r="W1395">
        <f t="shared" si="104"/>
        <v>0</v>
      </c>
      <c r="X1395">
        <f t="shared" si="104"/>
        <v>0</v>
      </c>
      <c r="Y1395">
        <f t="shared" si="104"/>
        <v>0</v>
      </c>
      <c r="Z1395">
        <f t="shared" si="104"/>
        <v>0</v>
      </c>
      <c r="AA1395">
        <f t="shared" si="104"/>
        <v>0</v>
      </c>
      <c r="AB1395">
        <f t="shared" si="104"/>
        <v>0</v>
      </c>
      <c r="AC1395" t="str">
        <f t="shared" si="104"/>
        <v>Somewhat Poor</v>
      </c>
    </row>
    <row r="1396" spans="1:29" x14ac:dyDescent="0.35">
      <c r="A1396">
        <v>1394</v>
      </c>
      <c r="B1396" s="1">
        <v>1.18428E+18</v>
      </c>
      <c r="C1396" t="s">
        <v>4455</v>
      </c>
      <c r="D1396" s="3">
        <v>0</v>
      </c>
      <c r="E1396" s="3">
        <v>0</v>
      </c>
      <c r="F1396" t="s">
        <v>38</v>
      </c>
      <c r="G1396" t="str">
        <f t="shared" si="103"/>
        <v>Strong Rational</v>
      </c>
      <c r="H1396" t="s">
        <v>2780</v>
      </c>
      <c r="K1396" s="1">
        <v>8.00547E+17</v>
      </c>
      <c r="L1396" t="s">
        <v>4424</v>
      </c>
      <c r="M1396" t="s">
        <v>4456</v>
      </c>
      <c r="N1396" t="s">
        <v>18</v>
      </c>
      <c r="O1396" t="s">
        <v>75</v>
      </c>
      <c r="P1396" t="s">
        <v>76</v>
      </c>
      <c r="R1396">
        <f t="shared" si="104"/>
        <v>0</v>
      </c>
      <c r="S1396">
        <f t="shared" si="104"/>
        <v>0</v>
      </c>
      <c r="T1396">
        <f t="shared" si="104"/>
        <v>0</v>
      </c>
      <c r="U1396">
        <f t="shared" si="104"/>
        <v>0</v>
      </c>
      <c r="V1396">
        <f t="shared" si="104"/>
        <v>0</v>
      </c>
      <c r="W1396">
        <f t="shared" si="104"/>
        <v>0</v>
      </c>
      <c r="X1396">
        <f t="shared" si="104"/>
        <v>0</v>
      </c>
      <c r="Y1396">
        <f t="shared" si="104"/>
        <v>0</v>
      </c>
      <c r="Z1396">
        <f t="shared" si="104"/>
        <v>0</v>
      </c>
      <c r="AA1396">
        <f t="shared" si="104"/>
        <v>0</v>
      </c>
      <c r="AB1396">
        <f t="shared" si="104"/>
        <v>0</v>
      </c>
      <c r="AC1396" t="str">
        <f t="shared" si="104"/>
        <v>Neutral</v>
      </c>
    </row>
    <row r="1397" spans="1:29" x14ac:dyDescent="0.35">
      <c r="A1397">
        <v>1395</v>
      </c>
      <c r="B1397" s="1">
        <v>1.18E+18</v>
      </c>
      <c r="C1397" t="s">
        <v>4427</v>
      </c>
      <c r="D1397" s="3">
        <v>0</v>
      </c>
      <c r="E1397" s="3">
        <v>0</v>
      </c>
      <c r="F1397" t="s">
        <v>38</v>
      </c>
      <c r="G1397" t="str">
        <f t="shared" si="103"/>
        <v>Strong Rational</v>
      </c>
      <c r="H1397" t="s">
        <v>539</v>
      </c>
      <c r="J1397" t="s">
        <v>4428</v>
      </c>
      <c r="K1397" s="1">
        <v>8.82E+17</v>
      </c>
      <c r="L1397" t="s">
        <v>4424</v>
      </c>
      <c r="M1397" t="s">
        <v>4429</v>
      </c>
      <c r="N1397" t="s">
        <v>18</v>
      </c>
      <c r="O1397" t="s">
        <v>4430</v>
      </c>
      <c r="P1397" t="s">
        <v>221</v>
      </c>
      <c r="R1397">
        <f t="shared" si="104"/>
        <v>0</v>
      </c>
      <c r="S1397">
        <f t="shared" si="104"/>
        <v>0</v>
      </c>
      <c r="T1397">
        <f t="shared" si="104"/>
        <v>0</v>
      </c>
      <c r="U1397">
        <f t="shared" si="104"/>
        <v>0</v>
      </c>
      <c r="V1397">
        <f t="shared" si="104"/>
        <v>0</v>
      </c>
      <c r="W1397">
        <f t="shared" si="104"/>
        <v>0</v>
      </c>
      <c r="X1397">
        <f t="shared" si="104"/>
        <v>0</v>
      </c>
      <c r="Y1397">
        <f t="shared" si="104"/>
        <v>0</v>
      </c>
      <c r="Z1397">
        <f t="shared" si="104"/>
        <v>0</v>
      </c>
      <c r="AA1397">
        <f t="shared" si="104"/>
        <v>0</v>
      </c>
      <c r="AB1397" t="str">
        <f t="shared" si="104"/>
        <v>Neutral</v>
      </c>
      <c r="AC1397">
        <f t="shared" si="104"/>
        <v>0</v>
      </c>
    </row>
    <row r="1398" spans="1:29" x14ac:dyDescent="0.35">
      <c r="A1398">
        <v>1396</v>
      </c>
      <c r="B1398" s="1">
        <v>1.18428E+18</v>
      </c>
      <c r="C1398" t="s">
        <v>4457</v>
      </c>
      <c r="D1398" s="3">
        <v>0.25</v>
      </c>
      <c r="E1398" s="3">
        <v>1</v>
      </c>
      <c r="F1398" t="s">
        <v>14</v>
      </c>
      <c r="G1398" t="str">
        <f t="shared" si="103"/>
        <v>Strong Emotional</v>
      </c>
      <c r="H1398" t="s">
        <v>90</v>
      </c>
      <c r="J1398" t="s">
        <v>164</v>
      </c>
      <c r="K1398" s="1">
        <v>1.03712E+18</v>
      </c>
      <c r="L1398" t="s">
        <v>4458</v>
      </c>
      <c r="M1398" t="s">
        <v>4459</v>
      </c>
      <c r="N1398" t="s">
        <v>18</v>
      </c>
      <c r="O1398" t="s">
        <v>166</v>
      </c>
      <c r="P1398" t="s">
        <v>156</v>
      </c>
      <c r="R1398">
        <f t="shared" si="104"/>
        <v>0</v>
      </c>
      <c r="S1398">
        <f t="shared" si="104"/>
        <v>0</v>
      </c>
      <c r="T1398">
        <f t="shared" si="104"/>
        <v>0</v>
      </c>
      <c r="U1398" t="str">
        <f t="shared" si="104"/>
        <v>Somewhat Good</v>
      </c>
      <c r="V1398">
        <f t="shared" si="104"/>
        <v>0</v>
      </c>
      <c r="W1398">
        <f t="shared" si="104"/>
        <v>0</v>
      </c>
      <c r="X1398">
        <f t="shared" si="104"/>
        <v>0</v>
      </c>
      <c r="Y1398">
        <f t="shared" si="104"/>
        <v>0</v>
      </c>
      <c r="Z1398">
        <f t="shared" si="104"/>
        <v>0</v>
      </c>
      <c r="AA1398">
        <f t="shared" si="104"/>
        <v>0</v>
      </c>
      <c r="AB1398">
        <f t="shared" si="104"/>
        <v>0</v>
      </c>
      <c r="AC1398">
        <f t="shared" si="104"/>
        <v>0</v>
      </c>
    </row>
    <row r="1399" spans="1:29" x14ac:dyDescent="0.35">
      <c r="A1399">
        <v>1397</v>
      </c>
      <c r="B1399" s="1">
        <v>1.18427E+18</v>
      </c>
      <c r="C1399" t="s">
        <v>4460</v>
      </c>
      <c r="D1399" s="3">
        <v>0.5</v>
      </c>
      <c r="E1399" s="3">
        <v>0.73333333333333295</v>
      </c>
      <c r="F1399" t="s">
        <v>14</v>
      </c>
      <c r="G1399" t="str">
        <f t="shared" si="103"/>
        <v>Emotional</v>
      </c>
      <c r="H1399" t="s">
        <v>3756</v>
      </c>
      <c r="J1399" t="s">
        <v>1730</v>
      </c>
      <c r="K1399" s="1">
        <v>7.81915E+17</v>
      </c>
      <c r="L1399" t="s">
        <v>4458</v>
      </c>
      <c r="M1399" t="s">
        <v>4461</v>
      </c>
      <c r="N1399" t="s">
        <v>18</v>
      </c>
      <c r="O1399" t="s">
        <v>4462</v>
      </c>
      <c r="P1399" t="s">
        <v>50</v>
      </c>
      <c r="R1399">
        <f t="shared" si="104"/>
        <v>0</v>
      </c>
      <c r="S1399">
        <f t="shared" si="104"/>
        <v>0</v>
      </c>
      <c r="T1399">
        <f t="shared" si="104"/>
        <v>0</v>
      </c>
      <c r="U1399">
        <f t="shared" si="104"/>
        <v>0</v>
      </c>
      <c r="V1399">
        <f t="shared" si="104"/>
        <v>0</v>
      </c>
      <c r="W1399" t="str">
        <f t="shared" si="104"/>
        <v>Very Good</v>
      </c>
      <c r="X1399">
        <f t="shared" si="104"/>
        <v>0</v>
      </c>
      <c r="Y1399">
        <f t="shared" si="104"/>
        <v>0</v>
      </c>
      <c r="Z1399">
        <f t="shared" si="104"/>
        <v>0</v>
      </c>
      <c r="AA1399">
        <f t="shared" si="104"/>
        <v>0</v>
      </c>
      <c r="AB1399">
        <f t="shared" si="104"/>
        <v>0</v>
      </c>
      <c r="AC1399">
        <f t="shared" si="104"/>
        <v>0</v>
      </c>
    </row>
    <row r="1400" spans="1:29" x14ac:dyDescent="0.35">
      <c r="A1400">
        <v>1398</v>
      </c>
      <c r="B1400" s="1">
        <v>1.18429E+18</v>
      </c>
      <c r="C1400" t="s">
        <v>4463</v>
      </c>
      <c r="D1400" s="3">
        <v>0</v>
      </c>
      <c r="E1400" s="3">
        <v>0</v>
      </c>
      <c r="F1400" t="s">
        <v>38</v>
      </c>
      <c r="G1400" t="str">
        <f t="shared" si="103"/>
        <v>Strong Rational</v>
      </c>
      <c r="H1400" t="s">
        <v>4464</v>
      </c>
      <c r="J1400" t="s">
        <v>4465</v>
      </c>
      <c r="K1400" s="1">
        <v>9.18171E+17</v>
      </c>
      <c r="L1400" t="s">
        <v>4458</v>
      </c>
      <c r="M1400" t="s">
        <v>4466</v>
      </c>
      <c r="N1400" t="s">
        <v>18</v>
      </c>
      <c r="O1400" t="s">
        <v>4467</v>
      </c>
      <c r="P1400" t="s">
        <v>76</v>
      </c>
      <c r="R1400">
        <f t="shared" si="104"/>
        <v>0</v>
      </c>
      <c r="S1400">
        <f t="shared" si="104"/>
        <v>0</v>
      </c>
      <c r="T1400">
        <f t="shared" si="104"/>
        <v>0</v>
      </c>
      <c r="U1400">
        <f t="shared" si="104"/>
        <v>0</v>
      </c>
      <c r="V1400">
        <f t="shared" si="104"/>
        <v>0</v>
      </c>
      <c r="W1400">
        <f t="shared" si="104"/>
        <v>0</v>
      </c>
      <c r="X1400">
        <f t="shared" si="104"/>
        <v>0</v>
      </c>
      <c r="Y1400">
        <f t="shared" si="104"/>
        <v>0</v>
      </c>
      <c r="Z1400">
        <f t="shared" si="104"/>
        <v>0</v>
      </c>
      <c r="AA1400">
        <f t="shared" si="104"/>
        <v>0</v>
      </c>
      <c r="AB1400">
        <f t="shared" si="104"/>
        <v>0</v>
      </c>
      <c r="AC1400" t="str">
        <f t="shared" si="104"/>
        <v>Neutral</v>
      </c>
    </row>
    <row r="1401" spans="1:29" x14ac:dyDescent="0.35">
      <c r="A1401">
        <v>1399</v>
      </c>
      <c r="B1401" s="1">
        <v>1.18426E+18</v>
      </c>
      <c r="C1401" t="s">
        <v>4468</v>
      </c>
      <c r="D1401" s="3">
        <v>0.5</v>
      </c>
      <c r="E1401" s="3">
        <v>0.8</v>
      </c>
      <c r="F1401" t="s">
        <v>14</v>
      </c>
      <c r="G1401" t="str">
        <f t="shared" si="103"/>
        <v>Strong Emotional</v>
      </c>
      <c r="H1401" t="s">
        <v>2122</v>
      </c>
      <c r="K1401" s="1">
        <v>1.01468E+18</v>
      </c>
      <c r="L1401" t="s">
        <v>4469</v>
      </c>
      <c r="M1401" t="s">
        <v>4470</v>
      </c>
      <c r="N1401" t="s">
        <v>18</v>
      </c>
      <c r="O1401" t="s">
        <v>85</v>
      </c>
      <c r="P1401" t="s">
        <v>20</v>
      </c>
      <c r="R1401">
        <f t="shared" si="104"/>
        <v>0</v>
      </c>
      <c r="S1401">
        <f t="shared" si="104"/>
        <v>0</v>
      </c>
      <c r="T1401">
        <f t="shared" si="104"/>
        <v>0</v>
      </c>
      <c r="U1401">
        <f t="shared" si="104"/>
        <v>0</v>
      </c>
      <c r="V1401">
        <f t="shared" si="104"/>
        <v>0</v>
      </c>
      <c r="W1401">
        <f t="shared" si="104"/>
        <v>0</v>
      </c>
      <c r="X1401">
        <f t="shared" si="104"/>
        <v>0</v>
      </c>
      <c r="Y1401" t="str">
        <f t="shared" si="104"/>
        <v>Very Good</v>
      </c>
      <c r="Z1401">
        <f t="shared" si="104"/>
        <v>0</v>
      </c>
      <c r="AA1401">
        <f t="shared" si="104"/>
        <v>0</v>
      </c>
      <c r="AB1401">
        <f t="shared" si="104"/>
        <v>0</v>
      </c>
      <c r="AC1401">
        <f t="shared" si="104"/>
        <v>0</v>
      </c>
    </row>
    <row r="1402" spans="1:29" x14ac:dyDescent="0.35">
      <c r="A1402">
        <v>1400</v>
      </c>
      <c r="B1402" s="1">
        <v>1.18426E+18</v>
      </c>
      <c r="C1402" t="s">
        <v>4471</v>
      </c>
      <c r="D1402" s="3">
        <v>0</v>
      </c>
      <c r="E1402" s="3">
        <v>0</v>
      </c>
      <c r="F1402" t="s">
        <v>38</v>
      </c>
      <c r="G1402" t="str">
        <f t="shared" si="103"/>
        <v>Strong Rational</v>
      </c>
      <c r="H1402" t="s">
        <v>4472</v>
      </c>
      <c r="K1402">
        <v>315566876</v>
      </c>
      <c r="L1402" t="s">
        <v>4469</v>
      </c>
      <c r="M1402" t="s">
        <v>4473</v>
      </c>
      <c r="N1402" t="s">
        <v>48</v>
      </c>
      <c r="O1402" t="s">
        <v>67</v>
      </c>
      <c r="P1402" t="s">
        <v>62</v>
      </c>
      <c r="R1402">
        <f t="shared" si="104"/>
        <v>0</v>
      </c>
      <c r="S1402">
        <f t="shared" si="104"/>
        <v>0</v>
      </c>
      <c r="T1402">
        <f t="shared" si="104"/>
        <v>0</v>
      </c>
      <c r="U1402">
        <f t="shared" si="104"/>
        <v>0</v>
      </c>
      <c r="V1402">
        <f t="shared" si="104"/>
        <v>0</v>
      </c>
      <c r="W1402">
        <f t="shared" si="104"/>
        <v>0</v>
      </c>
      <c r="X1402">
        <f t="shared" si="104"/>
        <v>0</v>
      </c>
      <c r="Y1402">
        <f t="shared" si="104"/>
        <v>0</v>
      </c>
      <c r="Z1402">
        <f t="shared" si="104"/>
        <v>0</v>
      </c>
      <c r="AA1402" t="str">
        <f t="shared" si="104"/>
        <v>Neutral</v>
      </c>
      <c r="AB1402">
        <f t="shared" si="104"/>
        <v>0</v>
      </c>
      <c r="AC1402">
        <f t="shared" si="104"/>
        <v>0</v>
      </c>
    </row>
    <row r="1403" spans="1:29" x14ac:dyDescent="0.35">
      <c r="A1403">
        <v>1401</v>
      </c>
      <c r="B1403" s="1">
        <v>1.18428E+18</v>
      </c>
      <c r="C1403" t="s">
        <v>4474</v>
      </c>
      <c r="D1403" s="3">
        <v>0</v>
      </c>
      <c r="E1403" s="3">
        <v>0</v>
      </c>
      <c r="F1403" t="s">
        <v>38</v>
      </c>
      <c r="G1403" t="str">
        <f t="shared" si="103"/>
        <v>Strong Rational</v>
      </c>
      <c r="H1403" t="s">
        <v>1584</v>
      </c>
      <c r="J1403" t="s">
        <v>229</v>
      </c>
      <c r="K1403">
        <v>261220258</v>
      </c>
      <c r="L1403" t="s">
        <v>4469</v>
      </c>
      <c r="M1403" t="s">
        <v>4475</v>
      </c>
      <c r="N1403" t="s">
        <v>18</v>
      </c>
      <c r="O1403" t="s">
        <v>2655</v>
      </c>
      <c r="P1403" t="s">
        <v>36</v>
      </c>
      <c r="R1403">
        <f t="shared" si="104"/>
        <v>0</v>
      </c>
      <c r="S1403">
        <f t="shared" si="104"/>
        <v>0</v>
      </c>
      <c r="T1403" t="str">
        <f t="shared" si="104"/>
        <v>Neutral</v>
      </c>
      <c r="U1403">
        <f t="shared" si="104"/>
        <v>0</v>
      </c>
      <c r="V1403">
        <f t="shared" si="104"/>
        <v>0</v>
      </c>
      <c r="W1403">
        <f t="shared" si="104"/>
        <v>0</v>
      </c>
      <c r="X1403">
        <f t="shared" si="104"/>
        <v>0</v>
      </c>
      <c r="Y1403">
        <f t="shared" si="104"/>
        <v>0</v>
      </c>
      <c r="Z1403">
        <f t="shared" si="104"/>
        <v>0</v>
      </c>
      <c r="AA1403">
        <f t="shared" si="104"/>
        <v>0</v>
      </c>
      <c r="AB1403">
        <f t="shared" si="104"/>
        <v>0</v>
      </c>
      <c r="AC1403">
        <f t="shared" si="104"/>
        <v>0</v>
      </c>
    </row>
    <row r="1404" spans="1:29" x14ac:dyDescent="0.35">
      <c r="A1404">
        <v>1402</v>
      </c>
      <c r="B1404" s="1">
        <v>1.18426E+18</v>
      </c>
      <c r="C1404" t="s">
        <v>4476</v>
      </c>
      <c r="D1404" s="3">
        <v>1</v>
      </c>
      <c r="E1404" s="3">
        <v>1</v>
      </c>
      <c r="F1404" t="s">
        <v>14</v>
      </c>
      <c r="G1404" t="str">
        <f t="shared" si="103"/>
        <v>Strong Emotional</v>
      </c>
      <c r="H1404" t="s">
        <v>4477</v>
      </c>
      <c r="J1404" t="s">
        <v>33</v>
      </c>
      <c r="K1404">
        <v>91617825</v>
      </c>
      <c r="L1404" t="s">
        <v>4469</v>
      </c>
      <c r="M1404" t="s">
        <v>2046</v>
      </c>
      <c r="N1404" t="s">
        <v>18</v>
      </c>
      <c r="O1404" t="s">
        <v>35</v>
      </c>
      <c r="P1404" t="s">
        <v>36</v>
      </c>
      <c r="R1404">
        <f t="shared" si="104"/>
        <v>0</v>
      </c>
      <c r="S1404">
        <f t="shared" si="104"/>
        <v>0</v>
      </c>
      <c r="T1404" t="str">
        <f t="shared" si="104"/>
        <v>Very Good</v>
      </c>
      <c r="U1404">
        <f t="shared" si="104"/>
        <v>0</v>
      </c>
      <c r="V1404">
        <f t="shared" si="104"/>
        <v>0</v>
      </c>
      <c r="W1404">
        <f t="shared" si="104"/>
        <v>0</v>
      </c>
      <c r="X1404">
        <f t="shared" si="104"/>
        <v>0</v>
      </c>
      <c r="Y1404">
        <f t="shared" si="104"/>
        <v>0</v>
      </c>
      <c r="Z1404">
        <f t="shared" si="104"/>
        <v>0</v>
      </c>
      <c r="AA1404">
        <f t="shared" si="104"/>
        <v>0</v>
      </c>
      <c r="AB1404">
        <f t="shared" si="104"/>
        <v>0</v>
      </c>
      <c r="AC1404">
        <f t="shared" si="104"/>
        <v>0</v>
      </c>
    </row>
    <row r="1405" spans="1:29" x14ac:dyDescent="0.35">
      <c r="A1405">
        <v>1403</v>
      </c>
      <c r="B1405" s="1">
        <v>1.18427E+18</v>
      </c>
      <c r="C1405" t="s">
        <v>4478</v>
      </c>
      <c r="D1405" s="3">
        <v>-1</v>
      </c>
      <c r="E1405" s="3">
        <v>1</v>
      </c>
      <c r="F1405" t="s">
        <v>69</v>
      </c>
      <c r="G1405" t="str">
        <f t="shared" si="103"/>
        <v>Strong Emotional</v>
      </c>
      <c r="H1405" t="s">
        <v>4479</v>
      </c>
      <c r="J1405" t="s">
        <v>33</v>
      </c>
      <c r="K1405">
        <v>91617825</v>
      </c>
      <c r="L1405" t="s">
        <v>4469</v>
      </c>
      <c r="M1405" t="s">
        <v>2046</v>
      </c>
      <c r="N1405" t="s">
        <v>18</v>
      </c>
      <c r="O1405" t="s">
        <v>408</v>
      </c>
      <c r="P1405" t="s">
        <v>36</v>
      </c>
      <c r="R1405">
        <f t="shared" si="104"/>
        <v>0</v>
      </c>
      <c r="S1405">
        <f t="shared" si="104"/>
        <v>0</v>
      </c>
      <c r="T1405" t="str">
        <f t="shared" si="104"/>
        <v>Very Poor</v>
      </c>
      <c r="U1405">
        <f t="shared" si="104"/>
        <v>0</v>
      </c>
      <c r="V1405">
        <f t="shared" si="104"/>
        <v>0</v>
      </c>
      <c r="W1405">
        <f t="shared" si="104"/>
        <v>0</v>
      </c>
      <c r="X1405">
        <f t="shared" si="104"/>
        <v>0</v>
      </c>
      <c r="Y1405">
        <f t="shared" si="104"/>
        <v>0</v>
      </c>
      <c r="Z1405">
        <f t="shared" si="104"/>
        <v>0</v>
      </c>
      <c r="AA1405">
        <f t="shared" si="104"/>
        <v>0</v>
      </c>
      <c r="AB1405">
        <f t="shared" si="104"/>
        <v>0</v>
      </c>
      <c r="AC1405">
        <f t="shared" si="104"/>
        <v>0</v>
      </c>
    </row>
    <row r="1406" spans="1:29" x14ac:dyDescent="0.35">
      <c r="A1406">
        <v>1404</v>
      </c>
      <c r="B1406" s="1">
        <v>1.18428E+18</v>
      </c>
      <c r="C1406" t="s">
        <v>4480</v>
      </c>
      <c r="D1406" s="3">
        <v>0</v>
      </c>
      <c r="E1406" s="3">
        <v>0</v>
      </c>
      <c r="F1406" t="s">
        <v>38</v>
      </c>
      <c r="G1406" t="str">
        <f t="shared" si="103"/>
        <v>Strong Rational</v>
      </c>
      <c r="H1406" t="s">
        <v>349</v>
      </c>
      <c r="J1406" t="s">
        <v>46</v>
      </c>
      <c r="K1406">
        <v>64609323</v>
      </c>
      <c r="L1406" t="s">
        <v>4469</v>
      </c>
      <c r="M1406" t="s">
        <v>4481</v>
      </c>
      <c r="N1406" t="s">
        <v>18</v>
      </c>
      <c r="O1406" t="s">
        <v>49</v>
      </c>
      <c r="P1406" t="s">
        <v>50</v>
      </c>
      <c r="R1406">
        <f t="shared" si="104"/>
        <v>0</v>
      </c>
      <c r="S1406">
        <f t="shared" si="104"/>
        <v>0</v>
      </c>
      <c r="T1406">
        <f t="shared" si="104"/>
        <v>0</v>
      </c>
      <c r="U1406">
        <f t="shared" si="104"/>
        <v>0</v>
      </c>
      <c r="V1406">
        <f t="shared" si="104"/>
        <v>0</v>
      </c>
      <c r="W1406" t="str">
        <f t="shared" si="104"/>
        <v>Neutral</v>
      </c>
      <c r="X1406">
        <f t="shared" si="104"/>
        <v>0</v>
      </c>
      <c r="Y1406">
        <f t="shared" si="104"/>
        <v>0</v>
      </c>
      <c r="Z1406">
        <f t="shared" si="104"/>
        <v>0</v>
      </c>
      <c r="AA1406">
        <f t="shared" si="104"/>
        <v>0</v>
      </c>
      <c r="AB1406">
        <f t="shared" si="104"/>
        <v>0</v>
      </c>
      <c r="AC1406">
        <f t="shared" si="104"/>
        <v>0</v>
      </c>
    </row>
    <row r="1407" spans="1:29" x14ac:dyDescent="0.35">
      <c r="A1407">
        <v>1405</v>
      </c>
      <c r="B1407" s="1">
        <v>1.18426E+18</v>
      </c>
      <c r="C1407" t="s">
        <v>4482</v>
      </c>
      <c r="D1407" s="3">
        <v>0</v>
      </c>
      <c r="E1407" s="3">
        <v>1</v>
      </c>
      <c r="F1407" t="s">
        <v>38</v>
      </c>
      <c r="G1407" t="str">
        <f t="shared" si="103"/>
        <v>Strong Emotional</v>
      </c>
      <c r="H1407" t="s">
        <v>4483</v>
      </c>
      <c r="J1407" t="s">
        <v>346</v>
      </c>
      <c r="K1407">
        <v>490400109</v>
      </c>
      <c r="L1407" t="s">
        <v>4469</v>
      </c>
      <c r="M1407" t="s">
        <v>4484</v>
      </c>
      <c r="N1407" t="s">
        <v>18</v>
      </c>
      <c r="O1407" t="s">
        <v>4485</v>
      </c>
      <c r="P1407" t="s">
        <v>62</v>
      </c>
      <c r="R1407">
        <f t="shared" si="104"/>
        <v>0</v>
      </c>
      <c r="S1407">
        <f t="shared" si="104"/>
        <v>0</v>
      </c>
      <c r="T1407">
        <f t="shared" si="104"/>
        <v>0</v>
      </c>
      <c r="U1407">
        <f t="shared" si="104"/>
        <v>0</v>
      </c>
      <c r="V1407">
        <f t="shared" si="104"/>
        <v>0</v>
      </c>
      <c r="W1407">
        <f t="shared" si="104"/>
        <v>0</v>
      </c>
      <c r="X1407">
        <f t="shared" si="104"/>
        <v>0</v>
      </c>
      <c r="Y1407">
        <f t="shared" si="104"/>
        <v>0</v>
      </c>
      <c r="Z1407">
        <f t="shared" si="104"/>
        <v>0</v>
      </c>
      <c r="AA1407" t="str">
        <f t="shared" si="104"/>
        <v>Neutral</v>
      </c>
      <c r="AB1407">
        <f t="shared" si="104"/>
        <v>0</v>
      </c>
      <c r="AC1407">
        <f t="shared" si="104"/>
        <v>0</v>
      </c>
    </row>
    <row r="1408" spans="1:29" x14ac:dyDescent="0.35">
      <c r="A1408">
        <v>1406</v>
      </c>
      <c r="B1408" s="1">
        <v>1.18428E+18</v>
      </c>
      <c r="C1408" t="s">
        <v>4486</v>
      </c>
      <c r="D1408" s="3">
        <v>0</v>
      </c>
      <c r="E1408" s="3">
        <v>0</v>
      </c>
      <c r="F1408" t="s">
        <v>38</v>
      </c>
      <c r="G1408" t="str">
        <f t="shared" si="103"/>
        <v>Strong Rational</v>
      </c>
      <c r="H1408" t="s">
        <v>1702</v>
      </c>
      <c r="J1408" t="s">
        <v>931</v>
      </c>
      <c r="K1408">
        <v>926643740</v>
      </c>
      <c r="L1408" t="s">
        <v>4469</v>
      </c>
      <c r="M1408" t="s">
        <v>4487</v>
      </c>
      <c r="N1408" t="s">
        <v>18</v>
      </c>
      <c r="O1408" t="s">
        <v>933</v>
      </c>
      <c r="P1408" t="s">
        <v>36</v>
      </c>
      <c r="R1408">
        <f t="shared" si="104"/>
        <v>0</v>
      </c>
      <c r="S1408">
        <f t="shared" si="104"/>
        <v>0</v>
      </c>
      <c r="T1408" t="str">
        <f t="shared" si="104"/>
        <v>Neutral</v>
      </c>
      <c r="U1408">
        <f t="shared" si="104"/>
        <v>0</v>
      </c>
      <c r="V1408">
        <f t="shared" si="104"/>
        <v>0</v>
      </c>
      <c r="W1408">
        <f t="shared" si="104"/>
        <v>0</v>
      </c>
      <c r="X1408">
        <f t="shared" si="104"/>
        <v>0</v>
      </c>
      <c r="Y1408">
        <f t="shared" si="104"/>
        <v>0</v>
      </c>
      <c r="Z1408">
        <f t="shared" si="104"/>
        <v>0</v>
      </c>
      <c r="AA1408">
        <f t="shared" si="104"/>
        <v>0</v>
      </c>
      <c r="AB1408">
        <f t="shared" si="104"/>
        <v>0</v>
      </c>
      <c r="AC1408">
        <f t="shared" si="104"/>
        <v>0</v>
      </c>
    </row>
    <row r="1409" spans="1:29" x14ac:dyDescent="0.35">
      <c r="A1409">
        <v>1407</v>
      </c>
      <c r="B1409" s="1">
        <v>1.1842E+18</v>
      </c>
      <c r="C1409" t="s">
        <v>4488</v>
      </c>
      <c r="D1409" s="3">
        <v>0</v>
      </c>
      <c r="E1409" s="3">
        <v>0</v>
      </c>
      <c r="F1409" t="s">
        <v>38</v>
      </c>
      <c r="G1409" t="str">
        <f t="shared" si="103"/>
        <v>Strong Rational</v>
      </c>
      <c r="H1409" t="s">
        <v>4489</v>
      </c>
      <c r="J1409" t="s">
        <v>4490</v>
      </c>
      <c r="K1409">
        <v>1223382002</v>
      </c>
      <c r="L1409" t="s">
        <v>4469</v>
      </c>
      <c r="M1409" t="s">
        <v>4491</v>
      </c>
      <c r="N1409" t="s">
        <v>18</v>
      </c>
      <c r="O1409" t="s">
        <v>4492</v>
      </c>
      <c r="P1409" t="s">
        <v>27</v>
      </c>
      <c r="R1409" t="str">
        <f t="shared" si="104"/>
        <v>Neutral</v>
      </c>
      <c r="S1409">
        <f t="shared" si="104"/>
        <v>0</v>
      </c>
      <c r="T1409">
        <f t="shared" si="104"/>
        <v>0</v>
      </c>
      <c r="U1409">
        <f t="shared" si="104"/>
        <v>0</v>
      </c>
      <c r="V1409">
        <f t="shared" si="104"/>
        <v>0</v>
      </c>
      <c r="W1409">
        <f t="shared" si="104"/>
        <v>0</v>
      </c>
      <c r="X1409">
        <f t="shared" si="104"/>
        <v>0</v>
      </c>
      <c r="Y1409">
        <f t="shared" si="104"/>
        <v>0</v>
      </c>
      <c r="Z1409">
        <f t="shared" si="104"/>
        <v>0</v>
      </c>
      <c r="AA1409">
        <f t="shared" si="104"/>
        <v>0</v>
      </c>
      <c r="AB1409">
        <f t="shared" si="104"/>
        <v>0</v>
      </c>
      <c r="AC1409">
        <f t="shared" si="104"/>
        <v>0</v>
      </c>
    </row>
    <row r="1410" spans="1:29" x14ac:dyDescent="0.35">
      <c r="A1410">
        <v>1408</v>
      </c>
      <c r="B1410" s="1">
        <v>1.1842E+18</v>
      </c>
      <c r="C1410" t="s">
        <v>4488</v>
      </c>
      <c r="D1410" s="3">
        <v>0</v>
      </c>
      <c r="E1410" s="3">
        <v>0</v>
      </c>
      <c r="F1410" t="s">
        <v>38</v>
      </c>
      <c r="G1410" t="str">
        <f t="shared" si="103"/>
        <v>Strong Rational</v>
      </c>
      <c r="H1410" t="s">
        <v>4489</v>
      </c>
      <c r="J1410" t="s">
        <v>4490</v>
      </c>
      <c r="K1410">
        <v>1223382002</v>
      </c>
      <c r="L1410" t="s">
        <v>4469</v>
      </c>
      <c r="M1410" t="s">
        <v>4491</v>
      </c>
      <c r="N1410" t="s">
        <v>18</v>
      </c>
      <c r="O1410" t="s">
        <v>4492</v>
      </c>
      <c r="P1410" t="s">
        <v>221</v>
      </c>
      <c r="R1410">
        <f t="shared" si="104"/>
        <v>0</v>
      </c>
      <c r="S1410">
        <f t="shared" si="104"/>
        <v>0</v>
      </c>
      <c r="T1410">
        <f t="shared" si="104"/>
        <v>0</v>
      </c>
      <c r="U1410">
        <f t="shared" si="104"/>
        <v>0</v>
      </c>
      <c r="V1410">
        <f t="shared" si="104"/>
        <v>0</v>
      </c>
      <c r="W1410">
        <f t="shared" si="104"/>
        <v>0</v>
      </c>
      <c r="X1410">
        <f t="shared" si="104"/>
        <v>0</v>
      </c>
      <c r="Y1410">
        <f t="shared" si="104"/>
        <v>0</v>
      </c>
      <c r="Z1410">
        <f t="shared" si="104"/>
        <v>0</v>
      </c>
      <c r="AA1410">
        <f t="shared" si="104"/>
        <v>0</v>
      </c>
      <c r="AB1410" t="str">
        <f t="shared" si="104"/>
        <v>Neutral</v>
      </c>
      <c r="AC1410">
        <f t="shared" si="104"/>
        <v>0</v>
      </c>
    </row>
    <row r="1411" spans="1:29" x14ac:dyDescent="0.35">
      <c r="A1411">
        <v>1409</v>
      </c>
      <c r="B1411" s="1">
        <v>1.18427E+18</v>
      </c>
      <c r="C1411" t="s">
        <v>4493</v>
      </c>
      <c r="D1411" s="3">
        <v>-0.107142857142857</v>
      </c>
      <c r="E1411" s="3">
        <v>0.76785714285714202</v>
      </c>
      <c r="F1411" t="s">
        <v>69</v>
      </c>
      <c r="G1411" t="str">
        <f t="shared" si="103"/>
        <v>Strong Emotional</v>
      </c>
      <c r="H1411" t="s">
        <v>4008</v>
      </c>
      <c r="K1411">
        <v>3006786203</v>
      </c>
      <c r="L1411" t="s">
        <v>4469</v>
      </c>
      <c r="M1411" t="s">
        <v>4494</v>
      </c>
      <c r="N1411" t="s">
        <v>18</v>
      </c>
      <c r="O1411" t="s">
        <v>4495</v>
      </c>
      <c r="P1411" t="s">
        <v>36</v>
      </c>
      <c r="R1411">
        <f t="shared" si="104"/>
        <v>0</v>
      </c>
      <c r="S1411">
        <f t="shared" si="104"/>
        <v>0</v>
      </c>
      <c r="T1411" t="str">
        <f t="shared" si="104"/>
        <v>Somewhat Poor</v>
      </c>
      <c r="U1411">
        <f t="shared" si="104"/>
        <v>0</v>
      </c>
      <c r="V1411">
        <f t="shared" si="104"/>
        <v>0</v>
      </c>
      <c r="W1411">
        <f t="shared" si="104"/>
        <v>0</v>
      </c>
      <c r="X1411">
        <f t="shared" si="104"/>
        <v>0</v>
      </c>
      <c r="Y1411">
        <f t="shared" si="104"/>
        <v>0</v>
      </c>
      <c r="Z1411">
        <f t="shared" si="104"/>
        <v>0</v>
      </c>
      <c r="AA1411">
        <f t="shared" si="104"/>
        <v>0</v>
      </c>
      <c r="AB1411">
        <f t="shared" si="104"/>
        <v>0</v>
      </c>
      <c r="AC1411">
        <f t="shared" si="104"/>
        <v>0</v>
      </c>
    </row>
    <row r="1412" spans="1:29" x14ac:dyDescent="0.35">
      <c r="A1412">
        <v>1410</v>
      </c>
      <c r="B1412" s="1">
        <v>1.18426E+18</v>
      </c>
      <c r="C1412" t="s">
        <v>4496</v>
      </c>
      <c r="D1412" s="3">
        <v>-0.8</v>
      </c>
      <c r="E1412" s="3">
        <v>0.9</v>
      </c>
      <c r="F1412" t="s">
        <v>69</v>
      </c>
      <c r="G1412" t="str">
        <f t="shared" si="103"/>
        <v>Strong Emotional</v>
      </c>
      <c r="H1412" t="s">
        <v>2082</v>
      </c>
      <c r="K1412">
        <v>174372307</v>
      </c>
      <c r="L1412" t="s">
        <v>4469</v>
      </c>
      <c r="M1412" t="s">
        <v>4497</v>
      </c>
      <c r="N1412" t="s">
        <v>48</v>
      </c>
      <c r="O1412" t="s">
        <v>3775</v>
      </c>
      <c r="P1412" t="s">
        <v>50</v>
      </c>
      <c r="R1412">
        <f t="shared" si="104"/>
        <v>0</v>
      </c>
      <c r="S1412">
        <f t="shared" si="104"/>
        <v>0</v>
      </c>
      <c r="T1412">
        <f t="shared" si="104"/>
        <v>0</v>
      </c>
      <c r="U1412">
        <f t="shared" si="104"/>
        <v>0</v>
      </c>
      <c r="V1412">
        <f t="shared" si="104"/>
        <v>0</v>
      </c>
      <c r="W1412" t="str">
        <f t="shared" si="104"/>
        <v>Very Poor</v>
      </c>
      <c r="X1412">
        <f t="shared" si="104"/>
        <v>0</v>
      </c>
      <c r="Y1412">
        <f t="shared" si="104"/>
        <v>0</v>
      </c>
      <c r="Z1412">
        <f t="shared" si="104"/>
        <v>0</v>
      </c>
      <c r="AA1412">
        <f t="shared" si="104"/>
        <v>0</v>
      </c>
      <c r="AB1412">
        <f t="shared" si="104"/>
        <v>0</v>
      </c>
      <c r="AC1412">
        <f t="shared" si="104"/>
        <v>0</v>
      </c>
    </row>
    <row r="1413" spans="1:29" x14ac:dyDescent="0.35">
      <c r="A1413">
        <v>1411</v>
      </c>
      <c r="B1413" s="1">
        <v>1.18427E+18</v>
      </c>
      <c r="C1413" t="s">
        <v>4498</v>
      </c>
      <c r="D1413" s="3">
        <v>0</v>
      </c>
      <c r="E1413" s="3">
        <v>0</v>
      </c>
      <c r="F1413" t="s">
        <v>38</v>
      </c>
      <c r="G1413" t="str">
        <f t="shared" si="103"/>
        <v>Strong Rational</v>
      </c>
      <c r="H1413" t="s">
        <v>314</v>
      </c>
      <c r="J1413" t="s">
        <v>16</v>
      </c>
      <c r="K1413" s="1">
        <v>1.06488E+18</v>
      </c>
      <c r="L1413" t="s">
        <v>4469</v>
      </c>
      <c r="M1413" t="s">
        <v>4499</v>
      </c>
      <c r="N1413" t="s">
        <v>18</v>
      </c>
      <c r="O1413" t="s">
        <v>85</v>
      </c>
      <c r="P1413" t="s">
        <v>20</v>
      </c>
      <c r="R1413">
        <f t="shared" si="104"/>
        <v>0</v>
      </c>
      <c r="S1413">
        <f t="shared" si="104"/>
        <v>0</v>
      </c>
      <c r="T1413">
        <f t="shared" si="104"/>
        <v>0</v>
      </c>
      <c r="U1413">
        <f t="shared" si="104"/>
        <v>0</v>
      </c>
      <c r="V1413">
        <f t="shared" si="104"/>
        <v>0</v>
      </c>
      <c r="W1413">
        <f t="shared" si="104"/>
        <v>0</v>
      </c>
      <c r="X1413">
        <f t="shared" si="104"/>
        <v>0</v>
      </c>
      <c r="Y1413" t="str">
        <f t="shared" si="104"/>
        <v>Neutral</v>
      </c>
      <c r="Z1413">
        <f t="shared" si="104"/>
        <v>0</v>
      </c>
      <c r="AA1413">
        <f t="shared" si="104"/>
        <v>0</v>
      </c>
      <c r="AB1413">
        <f t="shared" si="104"/>
        <v>0</v>
      </c>
      <c r="AC1413">
        <f t="shared" si="104"/>
        <v>0</v>
      </c>
    </row>
    <row r="1414" spans="1:29" x14ac:dyDescent="0.35">
      <c r="A1414">
        <v>1412</v>
      </c>
      <c r="B1414" s="1">
        <v>1.18427E+18</v>
      </c>
      <c r="C1414" t="s">
        <v>4500</v>
      </c>
      <c r="D1414" s="3">
        <v>0</v>
      </c>
      <c r="E1414" s="3">
        <v>0</v>
      </c>
      <c r="F1414" t="s">
        <v>38</v>
      </c>
      <c r="G1414" t="str">
        <f t="shared" si="103"/>
        <v>Strong Rational</v>
      </c>
      <c r="H1414" t="s">
        <v>555</v>
      </c>
      <c r="K1414">
        <v>14925545</v>
      </c>
      <c r="L1414" t="s">
        <v>4469</v>
      </c>
      <c r="M1414" t="s">
        <v>4501</v>
      </c>
      <c r="N1414" t="s">
        <v>18</v>
      </c>
      <c r="O1414" t="s">
        <v>671</v>
      </c>
      <c r="P1414" t="s">
        <v>62</v>
      </c>
      <c r="R1414">
        <f t="shared" si="104"/>
        <v>0</v>
      </c>
      <c r="S1414">
        <f t="shared" si="104"/>
        <v>0</v>
      </c>
      <c r="T1414">
        <f t="shared" si="104"/>
        <v>0</v>
      </c>
      <c r="U1414">
        <f t="shared" ref="S1414:AC1437" si="105">IF($P1414 = U$1, IF(AND(0&lt;$D1414, $D1414&lt;0.5), "Somewhat Good", IF(AND(0.5&lt;=$D1414, $D1414&lt;=1), "Very Good", IF(AND(-0.5&lt;$D1414, $D1414&lt;0), "Somewhat Poor", IF(AND(-1&lt;=$D1414, $D1414&lt;=-0.5), "Very Poor", IF($D1414=0, "Neutral", "ERROR"))))),0)</f>
        <v>0</v>
      </c>
      <c r="V1414">
        <f t="shared" si="105"/>
        <v>0</v>
      </c>
      <c r="W1414">
        <f t="shared" si="105"/>
        <v>0</v>
      </c>
      <c r="X1414">
        <f t="shared" si="105"/>
        <v>0</v>
      </c>
      <c r="Y1414">
        <f t="shared" si="105"/>
        <v>0</v>
      </c>
      <c r="Z1414">
        <f t="shared" si="105"/>
        <v>0</v>
      </c>
      <c r="AA1414" t="str">
        <f t="shared" si="105"/>
        <v>Neutral</v>
      </c>
      <c r="AB1414">
        <f t="shared" si="105"/>
        <v>0</v>
      </c>
      <c r="AC1414">
        <f t="shared" si="105"/>
        <v>0</v>
      </c>
    </row>
    <row r="1415" spans="1:29" x14ac:dyDescent="0.35">
      <c r="A1415">
        <v>1413</v>
      </c>
      <c r="B1415" s="1">
        <v>1.18429E+18</v>
      </c>
      <c r="C1415" t="s">
        <v>4502</v>
      </c>
      <c r="D1415" s="3">
        <v>-1</v>
      </c>
      <c r="E1415" s="3">
        <v>1</v>
      </c>
      <c r="F1415" t="s">
        <v>69</v>
      </c>
      <c r="G1415" t="str">
        <f t="shared" si="103"/>
        <v>Strong Emotional</v>
      </c>
      <c r="H1415" t="s">
        <v>4073</v>
      </c>
      <c r="K1415" s="1">
        <v>9.24306E+17</v>
      </c>
      <c r="L1415" t="s">
        <v>4469</v>
      </c>
      <c r="M1415" t="s">
        <v>4503</v>
      </c>
      <c r="N1415" t="s">
        <v>487</v>
      </c>
      <c r="O1415" t="s">
        <v>67</v>
      </c>
      <c r="P1415" t="s">
        <v>62</v>
      </c>
      <c r="R1415">
        <f t="shared" ref="R1415:R1478" si="106">IF($P1415 = R$1, IF(AND(0&lt;$D1415, $D1415&lt;0.5), "Somewhat Good", IF(AND(0.5&lt;=$D1415, $D1415&lt;=1), "Very Good", IF(AND(-0.5&lt;$D1415, $D1415&lt;0), "Somewhat Poor", IF(AND(-1&lt;=$D1415, $D1415&lt;=-0.5), "Very Poor", IF($D1415=0, "Neutral", "ERROR"))))),0)</f>
        <v>0</v>
      </c>
      <c r="S1415">
        <f t="shared" si="105"/>
        <v>0</v>
      </c>
      <c r="T1415">
        <f t="shared" si="105"/>
        <v>0</v>
      </c>
      <c r="U1415">
        <f t="shared" si="105"/>
        <v>0</v>
      </c>
      <c r="V1415">
        <f t="shared" si="105"/>
        <v>0</v>
      </c>
      <c r="W1415">
        <f t="shared" si="105"/>
        <v>0</v>
      </c>
      <c r="X1415">
        <f t="shared" si="105"/>
        <v>0</v>
      </c>
      <c r="Y1415">
        <f t="shared" si="105"/>
        <v>0</v>
      </c>
      <c r="Z1415">
        <f t="shared" si="105"/>
        <v>0</v>
      </c>
      <c r="AA1415" t="str">
        <f t="shared" si="105"/>
        <v>Very Poor</v>
      </c>
      <c r="AB1415">
        <f t="shared" si="105"/>
        <v>0</v>
      </c>
      <c r="AC1415">
        <f t="shared" si="105"/>
        <v>0</v>
      </c>
    </row>
    <row r="1416" spans="1:29" x14ac:dyDescent="0.35">
      <c r="A1416">
        <v>1414</v>
      </c>
      <c r="B1416" s="1">
        <v>1.18426E+18</v>
      </c>
      <c r="C1416" t="s">
        <v>4504</v>
      </c>
      <c r="D1416" s="3">
        <v>0</v>
      </c>
      <c r="E1416" s="3">
        <v>0</v>
      </c>
      <c r="F1416" t="s">
        <v>38</v>
      </c>
      <c r="G1416" t="str">
        <f t="shared" si="103"/>
        <v>Strong Rational</v>
      </c>
      <c r="H1416" t="s">
        <v>1161</v>
      </c>
      <c r="J1416" t="s">
        <v>4505</v>
      </c>
      <c r="K1416">
        <v>15866929</v>
      </c>
      <c r="L1416" t="s">
        <v>4469</v>
      </c>
      <c r="M1416" t="s">
        <v>4506</v>
      </c>
      <c r="N1416" t="s">
        <v>18</v>
      </c>
      <c r="O1416" t="s">
        <v>4507</v>
      </c>
      <c r="P1416" t="s">
        <v>76</v>
      </c>
      <c r="R1416">
        <f t="shared" si="106"/>
        <v>0</v>
      </c>
      <c r="S1416">
        <f t="shared" si="105"/>
        <v>0</v>
      </c>
      <c r="T1416">
        <f t="shared" si="105"/>
        <v>0</v>
      </c>
      <c r="U1416">
        <f t="shared" si="105"/>
        <v>0</v>
      </c>
      <c r="V1416">
        <f t="shared" si="105"/>
        <v>0</v>
      </c>
      <c r="W1416">
        <f t="shared" si="105"/>
        <v>0</v>
      </c>
      <c r="X1416">
        <f t="shared" si="105"/>
        <v>0</v>
      </c>
      <c r="Y1416">
        <f t="shared" si="105"/>
        <v>0</v>
      </c>
      <c r="Z1416">
        <f t="shared" si="105"/>
        <v>0</v>
      </c>
      <c r="AA1416">
        <f t="shared" si="105"/>
        <v>0</v>
      </c>
      <c r="AB1416">
        <f t="shared" si="105"/>
        <v>0</v>
      </c>
      <c r="AC1416" t="str">
        <f t="shared" si="105"/>
        <v>Neutral</v>
      </c>
    </row>
    <row r="1417" spans="1:29" ht="203" x14ac:dyDescent="0.35">
      <c r="A1417">
        <v>1415</v>
      </c>
      <c r="B1417" s="1">
        <v>1.18428E+18</v>
      </c>
      <c r="C1417" s="2" t="s">
        <v>4508</v>
      </c>
      <c r="D1417" s="3">
        <v>-0.1</v>
      </c>
      <c r="E1417" s="3">
        <v>0</v>
      </c>
      <c r="F1417" t="s">
        <v>69</v>
      </c>
      <c r="G1417" t="str">
        <f t="shared" si="103"/>
        <v>Strong Rational</v>
      </c>
      <c r="H1417" t="s">
        <v>3659</v>
      </c>
      <c r="J1417" t="s">
        <v>3970</v>
      </c>
      <c r="K1417">
        <v>29276022</v>
      </c>
      <c r="L1417" t="s">
        <v>4469</v>
      </c>
      <c r="M1417" t="s">
        <v>3969</v>
      </c>
      <c r="N1417" t="s">
        <v>18</v>
      </c>
      <c r="O1417" t="s">
        <v>4509</v>
      </c>
      <c r="P1417" t="s">
        <v>76</v>
      </c>
      <c r="R1417">
        <f t="shared" si="106"/>
        <v>0</v>
      </c>
      <c r="S1417">
        <f t="shared" si="105"/>
        <v>0</v>
      </c>
      <c r="T1417">
        <f t="shared" si="105"/>
        <v>0</v>
      </c>
      <c r="U1417">
        <f t="shared" si="105"/>
        <v>0</v>
      </c>
      <c r="V1417">
        <f t="shared" si="105"/>
        <v>0</v>
      </c>
      <c r="W1417">
        <f t="shared" si="105"/>
        <v>0</v>
      </c>
      <c r="X1417">
        <f t="shared" si="105"/>
        <v>0</v>
      </c>
      <c r="Y1417">
        <f t="shared" si="105"/>
        <v>0</v>
      </c>
      <c r="Z1417">
        <f t="shared" si="105"/>
        <v>0</v>
      </c>
      <c r="AA1417">
        <f t="shared" si="105"/>
        <v>0</v>
      </c>
      <c r="AB1417">
        <f t="shared" si="105"/>
        <v>0</v>
      </c>
      <c r="AC1417" t="str">
        <f t="shared" si="105"/>
        <v>Somewhat Poor</v>
      </c>
    </row>
    <row r="1418" spans="1:29" x14ac:dyDescent="0.35">
      <c r="A1418">
        <v>1416</v>
      </c>
      <c r="B1418" s="1">
        <v>1.18428E+18</v>
      </c>
      <c r="C1418" t="s">
        <v>4510</v>
      </c>
      <c r="D1418" s="3">
        <v>-0.25</v>
      </c>
      <c r="E1418" s="3">
        <v>0.8</v>
      </c>
      <c r="F1418" t="s">
        <v>69</v>
      </c>
      <c r="G1418" t="str">
        <f t="shared" si="103"/>
        <v>Strong Emotional</v>
      </c>
      <c r="H1418" t="s">
        <v>3530</v>
      </c>
      <c r="J1418" t="s">
        <v>346</v>
      </c>
      <c r="K1418">
        <v>1318943058</v>
      </c>
      <c r="L1418" t="s">
        <v>4469</v>
      </c>
      <c r="M1418" t="s">
        <v>4511</v>
      </c>
      <c r="N1418" t="s">
        <v>18</v>
      </c>
      <c r="O1418" t="s">
        <v>67</v>
      </c>
      <c r="P1418" t="s">
        <v>62</v>
      </c>
      <c r="R1418">
        <f t="shared" si="106"/>
        <v>0</v>
      </c>
      <c r="S1418">
        <f t="shared" si="105"/>
        <v>0</v>
      </c>
      <c r="T1418">
        <f t="shared" si="105"/>
        <v>0</v>
      </c>
      <c r="U1418">
        <f t="shared" si="105"/>
        <v>0</v>
      </c>
      <c r="V1418">
        <f t="shared" si="105"/>
        <v>0</v>
      </c>
      <c r="W1418">
        <f t="shared" si="105"/>
        <v>0</v>
      </c>
      <c r="X1418">
        <f t="shared" si="105"/>
        <v>0</v>
      </c>
      <c r="Y1418">
        <f t="shared" si="105"/>
        <v>0</v>
      </c>
      <c r="Z1418">
        <f t="shared" si="105"/>
        <v>0</v>
      </c>
      <c r="AA1418" t="str">
        <f t="shared" si="105"/>
        <v>Somewhat Poor</v>
      </c>
      <c r="AB1418">
        <f t="shared" si="105"/>
        <v>0</v>
      </c>
      <c r="AC1418">
        <f t="shared" si="105"/>
        <v>0</v>
      </c>
    </row>
    <row r="1419" spans="1:29" x14ac:dyDescent="0.35">
      <c r="A1419">
        <v>1417</v>
      </c>
      <c r="B1419" s="1">
        <v>1.18427E+18</v>
      </c>
      <c r="C1419" t="s">
        <v>4512</v>
      </c>
      <c r="D1419" s="3">
        <v>0.3</v>
      </c>
      <c r="E1419" s="3">
        <v>0.95</v>
      </c>
      <c r="F1419" t="s">
        <v>14</v>
      </c>
      <c r="G1419" t="str">
        <f t="shared" si="103"/>
        <v>Strong Emotional</v>
      </c>
      <c r="H1419" t="s">
        <v>993</v>
      </c>
      <c r="K1419">
        <v>2468290892</v>
      </c>
      <c r="L1419" t="s">
        <v>4469</v>
      </c>
      <c r="M1419" t="s">
        <v>4513</v>
      </c>
      <c r="N1419" t="s">
        <v>48</v>
      </c>
      <c r="O1419" t="s">
        <v>35</v>
      </c>
      <c r="P1419" t="s">
        <v>36</v>
      </c>
      <c r="R1419">
        <f t="shared" si="106"/>
        <v>0</v>
      </c>
      <c r="S1419">
        <f t="shared" si="105"/>
        <v>0</v>
      </c>
      <c r="T1419" t="str">
        <f t="shared" si="105"/>
        <v>Somewhat Good</v>
      </c>
      <c r="U1419">
        <f t="shared" si="105"/>
        <v>0</v>
      </c>
      <c r="V1419">
        <f t="shared" si="105"/>
        <v>0</v>
      </c>
      <c r="W1419">
        <f t="shared" si="105"/>
        <v>0</v>
      </c>
      <c r="X1419">
        <f t="shared" si="105"/>
        <v>0</v>
      </c>
      <c r="Y1419">
        <f t="shared" si="105"/>
        <v>0</v>
      </c>
      <c r="Z1419">
        <f t="shared" si="105"/>
        <v>0</v>
      </c>
      <c r="AA1419">
        <f t="shared" si="105"/>
        <v>0</v>
      </c>
      <c r="AB1419">
        <f t="shared" si="105"/>
        <v>0</v>
      </c>
      <c r="AC1419">
        <f t="shared" si="105"/>
        <v>0</v>
      </c>
    </row>
    <row r="1420" spans="1:29" x14ac:dyDescent="0.35">
      <c r="A1420">
        <v>1418</v>
      </c>
      <c r="B1420" s="1">
        <v>1.18426E+18</v>
      </c>
      <c r="C1420" t="s">
        <v>4514</v>
      </c>
      <c r="D1420" s="3">
        <v>0.4</v>
      </c>
      <c r="E1420" s="3">
        <v>0.5</v>
      </c>
      <c r="F1420" t="s">
        <v>14</v>
      </c>
      <c r="G1420" t="str">
        <f t="shared" si="103"/>
        <v>Rational</v>
      </c>
      <c r="H1420" t="s">
        <v>3773</v>
      </c>
      <c r="K1420">
        <v>4108453575</v>
      </c>
      <c r="L1420" t="s">
        <v>4469</v>
      </c>
      <c r="M1420" t="s">
        <v>4515</v>
      </c>
      <c r="N1420" t="s">
        <v>18</v>
      </c>
      <c r="O1420" t="s">
        <v>4516</v>
      </c>
      <c r="P1420" t="s">
        <v>76</v>
      </c>
      <c r="R1420">
        <f t="shared" si="106"/>
        <v>0</v>
      </c>
      <c r="S1420">
        <f t="shared" si="105"/>
        <v>0</v>
      </c>
      <c r="T1420">
        <f t="shared" si="105"/>
        <v>0</v>
      </c>
      <c r="U1420">
        <f t="shared" si="105"/>
        <v>0</v>
      </c>
      <c r="V1420">
        <f t="shared" si="105"/>
        <v>0</v>
      </c>
      <c r="W1420">
        <f t="shared" si="105"/>
        <v>0</v>
      </c>
      <c r="X1420">
        <f t="shared" si="105"/>
        <v>0</v>
      </c>
      <c r="Y1420">
        <f t="shared" si="105"/>
        <v>0</v>
      </c>
      <c r="Z1420">
        <f t="shared" si="105"/>
        <v>0</v>
      </c>
      <c r="AA1420">
        <f t="shared" si="105"/>
        <v>0</v>
      </c>
      <c r="AB1420">
        <f t="shared" si="105"/>
        <v>0</v>
      </c>
      <c r="AC1420" t="str">
        <f t="shared" si="105"/>
        <v>Somewhat Good</v>
      </c>
    </row>
    <row r="1421" spans="1:29" x14ac:dyDescent="0.35">
      <c r="A1421">
        <v>1419</v>
      </c>
      <c r="B1421" s="1">
        <v>1.1842E+18</v>
      </c>
      <c r="C1421" t="s">
        <v>4517</v>
      </c>
      <c r="D1421" s="3">
        <v>0</v>
      </c>
      <c r="E1421" s="3">
        <v>0</v>
      </c>
      <c r="F1421" t="s">
        <v>38</v>
      </c>
      <c r="G1421" t="str">
        <f t="shared" si="103"/>
        <v>Strong Rational</v>
      </c>
      <c r="H1421" t="s">
        <v>4518</v>
      </c>
      <c r="J1421" t="s">
        <v>33</v>
      </c>
      <c r="K1421">
        <v>117761797</v>
      </c>
      <c r="L1421" t="s">
        <v>4469</v>
      </c>
      <c r="M1421" t="s">
        <v>4519</v>
      </c>
      <c r="N1421" t="s">
        <v>18</v>
      </c>
      <c r="O1421" t="s">
        <v>4520</v>
      </c>
      <c r="P1421" t="s">
        <v>36</v>
      </c>
      <c r="R1421">
        <f t="shared" si="106"/>
        <v>0</v>
      </c>
      <c r="S1421">
        <f t="shared" si="105"/>
        <v>0</v>
      </c>
      <c r="T1421" t="str">
        <f t="shared" si="105"/>
        <v>Neutral</v>
      </c>
      <c r="U1421">
        <f t="shared" si="105"/>
        <v>0</v>
      </c>
      <c r="V1421">
        <f t="shared" si="105"/>
        <v>0</v>
      </c>
      <c r="W1421">
        <f t="shared" si="105"/>
        <v>0</v>
      </c>
      <c r="X1421">
        <f t="shared" si="105"/>
        <v>0</v>
      </c>
      <c r="Y1421">
        <f t="shared" si="105"/>
        <v>0</v>
      </c>
      <c r="Z1421">
        <f t="shared" si="105"/>
        <v>0</v>
      </c>
      <c r="AA1421">
        <f t="shared" si="105"/>
        <v>0</v>
      </c>
      <c r="AB1421">
        <f t="shared" si="105"/>
        <v>0</v>
      </c>
      <c r="AC1421">
        <f t="shared" si="105"/>
        <v>0</v>
      </c>
    </row>
    <row r="1422" spans="1:29" x14ac:dyDescent="0.35">
      <c r="A1422">
        <v>1420</v>
      </c>
      <c r="B1422" s="1">
        <v>1.18428E+18</v>
      </c>
      <c r="C1422" t="s">
        <v>4521</v>
      </c>
      <c r="D1422" s="3">
        <v>0</v>
      </c>
      <c r="E1422" s="3">
        <v>0</v>
      </c>
      <c r="F1422" t="s">
        <v>38</v>
      </c>
      <c r="G1422" t="str">
        <f t="shared" si="103"/>
        <v>Strong Rational</v>
      </c>
      <c r="H1422" t="s">
        <v>939</v>
      </c>
      <c r="J1422" t="s">
        <v>4522</v>
      </c>
      <c r="K1422">
        <v>27216107</v>
      </c>
      <c r="L1422" t="s">
        <v>4469</v>
      </c>
      <c r="M1422" t="s">
        <v>4523</v>
      </c>
      <c r="N1422" t="s">
        <v>18</v>
      </c>
      <c r="O1422" t="s">
        <v>4524</v>
      </c>
      <c r="P1422" t="s">
        <v>36</v>
      </c>
      <c r="R1422">
        <f t="shared" si="106"/>
        <v>0</v>
      </c>
      <c r="S1422">
        <f t="shared" si="105"/>
        <v>0</v>
      </c>
      <c r="T1422" t="str">
        <f t="shared" si="105"/>
        <v>Neutral</v>
      </c>
      <c r="U1422">
        <f t="shared" si="105"/>
        <v>0</v>
      </c>
      <c r="V1422">
        <f t="shared" si="105"/>
        <v>0</v>
      </c>
      <c r="W1422">
        <f t="shared" si="105"/>
        <v>0</v>
      </c>
      <c r="X1422">
        <f t="shared" si="105"/>
        <v>0</v>
      </c>
      <c r="Y1422">
        <f t="shared" si="105"/>
        <v>0</v>
      </c>
      <c r="Z1422">
        <f t="shared" si="105"/>
        <v>0</v>
      </c>
      <c r="AA1422">
        <f t="shared" si="105"/>
        <v>0</v>
      </c>
      <c r="AB1422">
        <f t="shared" si="105"/>
        <v>0</v>
      </c>
      <c r="AC1422">
        <f t="shared" si="105"/>
        <v>0</v>
      </c>
    </row>
    <row r="1423" spans="1:29" x14ac:dyDescent="0.35">
      <c r="A1423">
        <v>1421</v>
      </c>
      <c r="B1423" s="1">
        <v>1.18427E+18</v>
      </c>
      <c r="C1423" t="s">
        <v>4525</v>
      </c>
      <c r="D1423" s="3">
        <v>0.4</v>
      </c>
      <c r="E1423" s="3">
        <v>0.8</v>
      </c>
      <c r="F1423" t="s">
        <v>14</v>
      </c>
      <c r="G1423" t="str">
        <f t="shared" si="103"/>
        <v>Strong Emotional</v>
      </c>
      <c r="H1423" t="s">
        <v>4526</v>
      </c>
      <c r="J1423" t="s">
        <v>2287</v>
      </c>
      <c r="K1423" s="1">
        <v>1.12658E+18</v>
      </c>
      <c r="L1423" t="s">
        <v>4469</v>
      </c>
      <c r="M1423" t="s">
        <v>4527</v>
      </c>
      <c r="N1423" t="s">
        <v>4528</v>
      </c>
      <c r="O1423" t="s">
        <v>2289</v>
      </c>
      <c r="P1423" t="s">
        <v>156</v>
      </c>
      <c r="R1423">
        <f t="shared" si="106"/>
        <v>0</v>
      </c>
      <c r="S1423">
        <f t="shared" si="105"/>
        <v>0</v>
      </c>
      <c r="T1423">
        <f t="shared" si="105"/>
        <v>0</v>
      </c>
      <c r="U1423" t="str">
        <f t="shared" si="105"/>
        <v>Somewhat Good</v>
      </c>
      <c r="V1423">
        <f t="shared" si="105"/>
        <v>0</v>
      </c>
      <c r="W1423">
        <f t="shared" si="105"/>
        <v>0</v>
      </c>
      <c r="X1423">
        <f t="shared" si="105"/>
        <v>0</v>
      </c>
      <c r="Y1423">
        <f t="shared" si="105"/>
        <v>0</v>
      </c>
      <c r="Z1423">
        <f t="shared" si="105"/>
        <v>0</v>
      </c>
      <c r="AA1423">
        <f t="shared" si="105"/>
        <v>0</v>
      </c>
      <c r="AB1423">
        <f t="shared" si="105"/>
        <v>0</v>
      </c>
      <c r="AC1423">
        <f t="shared" si="105"/>
        <v>0</v>
      </c>
    </row>
    <row r="1424" spans="1:29" x14ac:dyDescent="0.35">
      <c r="A1424">
        <v>1422</v>
      </c>
      <c r="B1424" s="1">
        <v>1.18426E+18</v>
      </c>
      <c r="C1424" t="s">
        <v>4529</v>
      </c>
      <c r="D1424" s="3">
        <v>0</v>
      </c>
      <c r="E1424" s="3">
        <v>0</v>
      </c>
      <c r="F1424" t="s">
        <v>38</v>
      </c>
      <c r="G1424" t="str">
        <f t="shared" si="103"/>
        <v>Strong Rational</v>
      </c>
      <c r="H1424" t="s">
        <v>4530</v>
      </c>
      <c r="K1424" s="1">
        <v>1.1338E+18</v>
      </c>
      <c r="L1424" t="s">
        <v>4469</v>
      </c>
      <c r="M1424" t="s">
        <v>4531</v>
      </c>
      <c r="N1424" t="s">
        <v>18</v>
      </c>
      <c r="O1424" t="s">
        <v>85</v>
      </c>
      <c r="P1424" t="s">
        <v>20</v>
      </c>
      <c r="R1424">
        <f t="shared" si="106"/>
        <v>0</v>
      </c>
      <c r="S1424">
        <f t="shared" si="105"/>
        <v>0</v>
      </c>
      <c r="T1424">
        <f t="shared" si="105"/>
        <v>0</v>
      </c>
      <c r="U1424">
        <f t="shared" si="105"/>
        <v>0</v>
      </c>
      <c r="V1424">
        <f t="shared" si="105"/>
        <v>0</v>
      </c>
      <c r="W1424">
        <f t="shared" si="105"/>
        <v>0</v>
      </c>
      <c r="X1424">
        <f t="shared" si="105"/>
        <v>0</v>
      </c>
      <c r="Y1424" t="str">
        <f t="shared" si="105"/>
        <v>Neutral</v>
      </c>
      <c r="Z1424">
        <f t="shared" si="105"/>
        <v>0</v>
      </c>
      <c r="AA1424">
        <f t="shared" si="105"/>
        <v>0</v>
      </c>
      <c r="AB1424">
        <f t="shared" si="105"/>
        <v>0</v>
      </c>
      <c r="AC1424">
        <f t="shared" si="105"/>
        <v>0</v>
      </c>
    </row>
    <row r="1425" spans="1:29" x14ac:dyDescent="0.35">
      <c r="A1425">
        <v>1423</v>
      </c>
      <c r="B1425" s="1">
        <v>1.18428E+18</v>
      </c>
      <c r="C1425" t="s">
        <v>4532</v>
      </c>
      <c r="D1425" s="3">
        <v>0</v>
      </c>
      <c r="E1425" s="3">
        <v>0</v>
      </c>
      <c r="F1425" t="s">
        <v>38</v>
      </c>
      <c r="G1425" t="str">
        <f t="shared" si="103"/>
        <v>Strong Rational</v>
      </c>
      <c r="H1425" t="s">
        <v>522</v>
      </c>
      <c r="J1425" t="s">
        <v>16</v>
      </c>
      <c r="K1425">
        <v>20589751</v>
      </c>
      <c r="L1425" t="s">
        <v>4469</v>
      </c>
      <c r="M1425" t="s">
        <v>4533</v>
      </c>
      <c r="N1425" t="s">
        <v>18</v>
      </c>
      <c r="O1425" t="s">
        <v>85</v>
      </c>
      <c r="P1425" t="s">
        <v>20</v>
      </c>
      <c r="R1425">
        <f t="shared" si="106"/>
        <v>0</v>
      </c>
      <c r="S1425">
        <f t="shared" si="105"/>
        <v>0</v>
      </c>
      <c r="T1425">
        <f t="shared" si="105"/>
        <v>0</v>
      </c>
      <c r="U1425">
        <f t="shared" si="105"/>
        <v>0</v>
      </c>
      <c r="V1425">
        <f t="shared" si="105"/>
        <v>0</v>
      </c>
      <c r="W1425">
        <f t="shared" si="105"/>
        <v>0</v>
      </c>
      <c r="X1425">
        <f t="shared" si="105"/>
        <v>0</v>
      </c>
      <c r="Y1425" t="str">
        <f t="shared" si="105"/>
        <v>Neutral</v>
      </c>
      <c r="Z1425">
        <f t="shared" si="105"/>
        <v>0</v>
      </c>
      <c r="AA1425">
        <f t="shared" si="105"/>
        <v>0</v>
      </c>
      <c r="AB1425">
        <f t="shared" si="105"/>
        <v>0</v>
      </c>
      <c r="AC1425">
        <f t="shared" si="105"/>
        <v>0</v>
      </c>
    </row>
    <row r="1426" spans="1:29" ht="203" x14ac:dyDescent="0.35">
      <c r="A1426">
        <v>1424</v>
      </c>
      <c r="B1426" s="1">
        <v>1.18428E+18</v>
      </c>
      <c r="C1426" s="2" t="s">
        <v>4534</v>
      </c>
      <c r="D1426" s="3">
        <v>0</v>
      </c>
      <c r="E1426" s="3">
        <v>0</v>
      </c>
      <c r="F1426" t="s">
        <v>38</v>
      </c>
      <c r="G1426" t="str">
        <f t="shared" si="103"/>
        <v>Strong Rational</v>
      </c>
      <c r="H1426" t="s">
        <v>2897</v>
      </c>
      <c r="K1426">
        <v>77312280</v>
      </c>
      <c r="L1426" t="s">
        <v>4469</v>
      </c>
      <c r="M1426" t="s">
        <v>4535</v>
      </c>
      <c r="N1426" t="s">
        <v>18</v>
      </c>
      <c r="O1426" t="s">
        <v>85</v>
      </c>
      <c r="P1426" t="s">
        <v>20</v>
      </c>
      <c r="R1426">
        <f t="shared" si="106"/>
        <v>0</v>
      </c>
      <c r="S1426">
        <f t="shared" si="105"/>
        <v>0</v>
      </c>
      <c r="T1426">
        <f t="shared" si="105"/>
        <v>0</v>
      </c>
      <c r="U1426">
        <f t="shared" si="105"/>
        <v>0</v>
      </c>
      <c r="V1426">
        <f t="shared" si="105"/>
        <v>0</v>
      </c>
      <c r="W1426">
        <f t="shared" si="105"/>
        <v>0</v>
      </c>
      <c r="X1426">
        <f t="shared" si="105"/>
        <v>0</v>
      </c>
      <c r="Y1426" t="str">
        <f t="shared" si="105"/>
        <v>Neutral</v>
      </c>
      <c r="Z1426">
        <f t="shared" si="105"/>
        <v>0</v>
      </c>
      <c r="AA1426">
        <f t="shared" si="105"/>
        <v>0</v>
      </c>
      <c r="AB1426">
        <f t="shared" si="105"/>
        <v>0</v>
      </c>
      <c r="AC1426">
        <f t="shared" si="105"/>
        <v>0</v>
      </c>
    </row>
    <row r="1427" spans="1:29" x14ac:dyDescent="0.35">
      <c r="A1427">
        <v>1425</v>
      </c>
      <c r="B1427" s="1">
        <v>1.18428E+18</v>
      </c>
      <c r="C1427" t="s">
        <v>4536</v>
      </c>
      <c r="D1427" s="3">
        <v>0</v>
      </c>
      <c r="E1427" s="3">
        <v>0</v>
      </c>
      <c r="F1427" t="s">
        <v>38</v>
      </c>
      <c r="G1427" t="str">
        <f t="shared" si="103"/>
        <v>Strong Rational</v>
      </c>
      <c r="H1427" t="s">
        <v>387</v>
      </c>
      <c r="J1427" t="s">
        <v>4537</v>
      </c>
      <c r="K1427" s="1">
        <v>1.12813E+18</v>
      </c>
      <c r="L1427" t="s">
        <v>4469</v>
      </c>
      <c r="M1427" t="s">
        <v>4538</v>
      </c>
      <c r="N1427" t="s">
        <v>18</v>
      </c>
      <c r="O1427" t="s">
        <v>4539</v>
      </c>
      <c r="P1427" t="s">
        <v>27</v>
      </c>
      <c r="R1427" t="str">
        <f t="shared" si="106"/>
        <v>Neutral</v>
      </c>
      <c r="S1427">
        <f t="shared" si="105"/>
        <v>0</v>
      </c>
      <c r="T1427">
        <f t="shared" si="105"/>
        <v>0</v>
      </c>
      <c r="U1427">
        <f t="shared" si="105"/>
        <v>0</v>
      </c>
      <c r="V1427">
        <f t="shared" si="105"/>
        <v>0</v>
      </c>
      <c r="W1427">
        <f t="shared" si="105"/>
        <v>0</v>
      </c>
      <c r="X1427">
        <f t="shared" si="105"/>
        <v>0</v>
      </c>
      <c r="Y1427">
        <f t="shared" si="105"/>
        <v>0</v>
      </c>
      <c r="Z1427">
        <f t="shared" si="105"/>
        <v>0</v>
      </c>
      <c r="AA1427">
        <f t="shared" si="105"/>
        <v>0</v>
      </c>
      <c r="AB1427">
        <f t="shared" si="105"/>
        <v>0</v>
      </c>
      <c r="AC1427">
        <f t="shared" si="105"/>
        <v>0</v>
      </c>
    </row>
    <row r="1428" spans="1:29" x14ac:dyDescent="0.35">
      <c r="A1428">
        <v>1426</v>
      </c>
      <c r="B1428" s="1">
        <v>1.18428E+18</v>
      </c>
      <c r="C1428" t="s">
        <v>4540</v>
      </c>
      <c r="D1428" s="3">
        <v>0</v>
      </c>
      <c r="E1428" s="3">
        <v>0</v>
      </c>
      <c r="F1428" t="s">
        <v>38</v>
      </c>
      <c r="G1428" t="str">
        <f t="shared" si="103"/>
        <v>Strong Rational</v>
      </c>
      <c r="H1428" t="s">
        <v>4541</v>
      </c>
      <c r="J1428" t="s">
        <v>107</v>
      </c>
      <c r="K1428">
        <v>2450115852</v>
      </c>
      <c r="L1428" t="s">
        <v>4469</v>
      </c>
      <c r="M1428" t="s">
        <v>4542</v>
      </c>
      <c r="N1428" t="s">
        <v>18</v>
      </c>
      <c r="O1428" t="s">
        <v>110</v>
      </c>
      <c r="P1428" t="s">
        <v>27</v>
      </c>
      <c r="R1428" t="str">
        <f t="shared" si="106"/>
        <v>Neutral</v>
      </c>
      <c r="S1428">
        <f t="shared" si="105"/>
        <v>0</v>
      </c>
      <c r="T1428">
        <f t="shared" si="105"/>
        <v>0</v>
      </c>
      <c r="U1428">
        <f t="shared" si="105"/>
        <v>0</v>
      </c>
      <c r="V1428">
        <f t="shared" si="105"/>
        <v>0</v>
      </c>
      <c r="W1428">
        <f t="shared" si="105"/>
        <v>0</v>
      </c>
      <c r="X1428">
        <f t="shared" si="105"/>
        <v>0</v>
      </c>
      <c r="Y1428">
        <f t="shared" si="105"/>
        <v>0</v>
      </c>
      <c r="Z1428">
        <f t="shared" si="105"/>
        <v>0</v>
      </c>
      <c r="AA1428">
        <f t="shared" si="105"/>
        <v>0</v>
      </c>
      <c r="AB1428">
        <f t="shared" si="105"/>
        <v>0</v>
      </c>
      <c r="AC1428">
        <f t="shared" si="105"/>
        <v>0</v>
      </c>
    </row>
    <row r="1429" spans="1:29" x14ac:dyDescent="0.35">
      <c r="A1429">
        <v>1427</v>
      </c>
      <c r="B1429" s="1">
        <v>1.18428E+18</v>
      </c>
      <c r="C1429" t="s">
        <v>4543</v>
      </c>
      <c r="D1429" s="3">
        <v>0</v>
      </c>
      <c r="E1429" s="3">
        <v>0</v>
      </c>
      <c r="F1429" t="s">
        <v>38</v>
      </c>
      <c r="G1429" t="str">
        <f t="shared" si="103"/>
        <v>Strong Rational</v>
      </c>
      <c r="H1429" t="s">
        <v>52</v>
      </c>
      <c r="J1429" t="s">
        <v>91</v>
      </c>
      <c r="K1429">
        <v>2780806173</v>
      </c>
      <c r="L1429" t="s">
        <v>4469</v>
      </c>
      <c r="M1429" t="s">
        <v>4544</v>
      </c>
      <c r="N1429" t="s">
        <v>18</v>
      </c>
      <c r="O1429" t="s">
        <v>370</v>
      </c>
      <c r="P1429" t="s">
        <v>27</v>
      </c>
      <c r="R1429" t="str">
        <f t="shared" si="106"/>
        <v>Neutral</v>
      </c>
      <c r="S1429">
        <f t="shared" si="105"/>
        <v>0</v>
      </c>
      <c r="T1429">
        <f t="shared" si="105"/>
        <v>0</v>
      </c>
      <c r="U1429">
        <f t="shared" si="105"/>
        <v>0</v>
      </c>
      <c r="V1429">
        <f t="shared" si="105"/>
        <v>0</v>
      </c>
      <c r="W1429">
        <f t="shared" si="105"/>
        <v>0</v>
      </c>
      <c r="X1429">
        <f t="shared" si="105"/>
        <v>0</v>
      </c>
      <c r="Y1429">
        <f t="shared" si="105"/>
        <v>0</v>
      </c>
      <c r="Z1429">
        <f t="shared" si="105"/>
        <v>0</v>
      </c>
      <c r="AA1429">
        <f t="shared" si="105"/>
        <v>0</v>
      </c>
      <c r="AB1429">
        <f t="shared" si="105"/>
        <v>0</v>
      </c>
      <c r="AC1429">
        <f t="shared" si="105"/>
        <v>0</v>
      </c>
    </row>
    <row r="1430" spans="1:29" x14ac:dyDescent="0.35">
      <c r="A1430">
        <v>1428</v>
      </c>
      <c r="B1430" s="1">
        <v>1.18427E+18</v>
      </c>
      <c r="C1430" t="s">
        <v>4545</v>
      </c>
      <c r="D1430" s="3">
        <v>-0.13749999999999901</v>
      </c>
      <c r="E1430" s="3">
        <v>0.57499999999999996</v>
      </c>
      <c r="F1430" t="s">
        <v>69</v>
      </c>
      <c r="G1430" t="str">
        <f t="shared" si="103"/>
        <v>Emotional</v>
      </c>
      <c r="H1430" t="s">
        <v>2356</v>
      </c>
      <c r="J1430" t="s">
        <v>33</v>
      </c>
      <c r="K1430" s="1">
        <v>9.88201E+17</v>
      </c>
      <c r="L1430" t="s">
        <v>4469</v>
      </c>
      <c r="M1430" t="s">
        <v>4546</v>
      </c>
      <c r="N1430" t="s">
        <v>18</v>
      </c>
      <c r="O1430" t="s">
        <v>4547</v>
      </c>
      <c r="P1430" t="s">
        <v>36</v>
      </c>
      <c r="R1430">
        <f t="shared" si="106"/>
        <v>0</v>
      </c>
      <c r="S1430">
        <f t="shared" si="105"/>
        <v>0</v>
      </c>
      <c r="T1430" t="str">
        <f t="shared" si="105"/>
        <v>Somewhat Poor</v>
      </c>
      <c r="U1430">
        <f t="shared" si="105"/>
        <v>0</v>
      </c>
      <c r="V1430">
        <f t="shared" si="105"/>
        <v>0</v>
      </c>
      <c r="W1430">
        <f t="shared" si="105"/>
        <v>0</v>
      </c>
      <c r="X1430">
        <f t="shared" si="105"/>
        <v>0</v>
      </c>
      <c r="Y1430">
        <f t="shared" si="105"/>
        <v>0</v>
      </c>
      <c r="Z1430">
        <f t="shared" si="105"/>
        <v>0</v>
      </c>
      <c r="AA1430">
        <f t="shared" si="105"/>
        <v>0</v>
      </c>
      <c r="AB1430">
        <f t="shared" si="105"/>
        <v>0</v>
      </c>
      <c r="AC1430">
        <f t="shared" si="105"/>
        <v>0</v>
      </c>
    </row>
    <row r="1431" spans="1:29" x14ac:dyDescent="0.35">
      <c r="A1431">
        <v>1429</v>
      </c>
      <c r="B1431" s="1">
        <v>1.18428E+18</v>
      </c>
      <c r="C1431" t="s">
        <v>4548</v>
      </c>
      <c r="D1431" s="3">
        <v>0.53333333333333299</v>
      </c>
      <c r="E1431" s="3">
        <v>0.66666666666666596</v>
      </c>
      <c r="F1431" t="s">
        <v>14</v>
      </c>
      <c r="G1431" t="str">
        <f t="shared" si="103"/>
        <v>Emotional</v>
      </c>
      <c r="H1431" t="s">
        <v>4549</v>
      </c>
      <c r="K1431">
        <v>16903669</v>
      </c>
      <c r="L1431" t="s">
        <v>4469</v>
      </c>
      <c r="M1431" t="s">
        <v>4550</v>
      </c>
      <c r="N1431" t="s">
        <v>18</v>
      </c>
      <c r="O1431" t="s">
        <v>4551</v>
      </c>
      <c r="P1431" t="s">
        <v>36</v>
      </c>
      <c r="R1431">
        <f t="shared" si="106"/>
        <v>0</v>
      </c>
      <c r="S1431">
        <f t="shared" si="105"/>
        <v>0</v>
      </c>
      <c r="T1431" t="str">
        <f t="shared" si="105"/>
        <v>Very Good</v>
      </c>
      <c r="U1431">
        <f t="shared" si="105"/>
        <v>0</v>
      </c>
      <c r="V1431">
        <f t="shared" si="105"/>
        <v>0</v>
      </c>
      <c r="W1431">
        <f t="shared" si="105"/>
        <v>0</v>
      </c>
      <c r="X1431">
        <f t="shared" si="105"/>
        <v>0</v>
      </c>
      <c r="Y1431">
        <f t="shared" si="105"/>
        <v>0</v>
      </c>
      <c r="Z1431">
        <f t="shared" si="105"/>
        <v>0</v>
      </c>
      <c r="AA1431">
        <f t="shared" si="105"/>
        <v>0</v>
      </c>
      <c r="AB1431">
        <f t="shared" si="105"/>
        <v>0</v>
      </c>
      <c r="AC1431">
        <f t="shared" si="105"/>
        <v>0</v>
      </c>
    </row>
    <row r="1432" spans="1:29" x14ac:dyDescent="0.35">
      <c r="A1432">
        <v>1430</v>
      </c>
      <c r="B1432" s="1">
        <v>1.18428E+18</v>
      </c>
      <c r="C1432" t="s">
        <v>4552</v>
      </c>
      <c r="D1432" s="3">
        <v>-0.10416666666666601</v>
      </c>
      <c r="E1432" s="3">
        <v>0.39583333333333298</v>
      </c>
      <c r="F1432" t="s">
        <v>69</v>
      </c>
      <c r="G1432" t="str">
        <f t="shared" si="103"/>
        <v>Rational</v>
      </c>
      <c r="H1432" t="s">
        <v>637</v>
      </c>
      <c r="K1432">
        <v>4604061</v>
      </c>
      <c r="L1432" t="s">
        <v>4469</v>
      </c>
      <c r="M1432" t="s">
        <v>4553</v>
      </c>
      <c r="N1432" t="s">
        <v>18</v>
      </c>
      <c r="O1432" t="s">
        <v>35</v>
      </c>
      <c r="P1432" t="s">
        <v>36</v>
      </c>
      <c r="R1432">
        <f t="shared" si="106"/>
        <v>0</v>
      </c>
      <c r="S1432">
        <f t="shared" si="105"/>
        <v>0</v>
      </c>
      <c r="T1432" t="str">
        <f t="shared" si="105"/>
        <v>Somewhat Poor</v>
      </c>
      <c r="U1432">
        <f t="shared" si="105"/>
        <v>0</v>
      </c>
      <c r="V1432">
        <f t="shared" si="105"/>
        <v>0</v>
      </c>
      <c r="W1432">
        <f t="shared" si="105"/>
        <v>0</v>
      </c>
      <c r="X1432">
        <f t="shared" si="105"/>
        <v>0</v>
      </c>
      <c r="Y1432">
        <f t="shared" si="105"/>
        <v>0</v>
      </c>
      <c r="Z1432">
        <f t="shared" si="105"/>
        <v>0</v>
      </c>
      <c r="AA1432">
        <f t="shared" si="105"/>
        <v>0</v>
      </c>
      <c r="AB1432">
        <f t="shared" si="105"/>
        <v>0</v>
      </c>
      <c r="AC1432">
        <f t="shared" si="105"/>
        <v>0</v>
      </c>
    </row>
    <row r="1433" spans="1:29" x14ac:dyDescent="0.35">
      <c r="A1433">
        <v>1431</v>
      </c>
      <c r="B1433" s="1">
        <v>1.18426E+18</v>
      </c>
      <c r="C1433" t="s">
        <v>4554</v>
      </c>
      <c r="D1433" s="3">
        <v>0</v>
      </c>
      <c r="E1433" s="3">
        <v>0.3</v>
      </c>
      <c r="F1433" t="s">
        <v>38</v>
      </c>
      <c r="G1433" t="str">
        <f t="shared" si="103"/>
        <v>Rational</v>
      </c>
      <c r="H1433" t="s">
        <v>4555</v>
      </c>
      <c r="J1433" t="s">
        <v>4556</v>
      </c>
      <c r="K1433">
        <v>3156606577</v>
      </c>
      <c r="L1433" t="s">
        <v>4469</v>
      </c>
      <c r="M1433" t="s">
        <v>4557</v>
      </c>
      <c r="N1433" t="s">
        <v>18</v>
      </c>
      <c r="O1433" t="s">
        <v>4558</v>
      </c>
      <c r="P1433" t="s">
        <v>36</v>
      </c>
      <c r="R1433">
        <f t="shared" si="106"/>
        <v>0</v>
      </c>
      <c r="S1433">
        <f t="shared" si="105"/>
        <v>0</v>
      </c>
      <c r="T1433" t="str">
        <f t="shared" si="105"/>
        <v>Neutral</v>
      </c>
      <c r="U1433">
        <f t="shared" si="105"/>
        <v>0</v>
      </c>
      <c r="V1433">
        <f t="shared" si="105"/>
        <v>0</v>
      </c>
      <c r="W1433">
        <f t="shared" si="105"/>
        <v>0</v>
      </c>
      <c r="X1433">
        <f t="shared" si="105"/>
        <v>0</v>
      </c>
      <c r="Y1433">
        <f t="shared" si="105"/>
        <v>0</v>
      </c>
      <c r="Z1433">
        <f t="shared" si="105"/>
        <v>0</v>
      </c>
      <c r="AA1433">
        <f t="shared" si="105"/>
        <v>0</v>
      </c>
      <c r="AB1433">
        <f t="shared" si="105"/>
        <v>0</v>
      </c>
      <c r="AC1433">
        <f t="shared" si="105"/>
        <v>0</v>
      </c>
    </row>
    <row r="1434" spans="1:29" x14ac:dyDescent="0.35">
      <c r="A1434">
        <v>1432</v>
      </c>
      <c r="B1434" s="1">
        <v>1.18428E+18</v>
      </c>
      <c r="C1434" t="s">
        <v>4559</v>
      </c>
      <c r="D1434" s="3">
        <v>-4.1666666666666602E-2</v>
      </c>
      <c r="E1434" s="3">
        <v>0.19166666666666601</v>
      </c>
      <c r="F1434" t="s">
        <v>69</v>
      </c>
      <c r="G1434" t="str">
        <f t="shared" si="103"/>
        <v>Strong Rational</v>
      </c>
      <c r="H1434" t="s">
        <v>422</v>
      </c>
      <c r="J1434" t="s">
        <v>159</v>
      </c>
      <c r="K1434" s="1">
        <v>1.00043E+18</v>
      </c>
      <c r="L1434" t="s">
        <v>4469</v>
      </c>
      <c r="M1434" t="s">
        <v>4560</v>
      </c>
      <c r="N1434" t="s">
        <v>18</v>
      </c>
      <c r="O1434" t="s">
        <v>161</v>
      </c>
      <c r="P1434" t="s">
        <v>156</v>
      </c>
      <c r="R1434">
        <f t="shared" si="106"/>
        <v>0</v>
      </c>
      <c r="S1434">
        <f t="shared" si="105"/>
        <v>0</v>
      </c>
      <c r="T1434">
        <f t="shared" si="105"/>
        <v>0</v>
      </c>
      <c r="U1434" t="str">
        <f t="shared" si="105"/>
        <v>Somewhat Poor</v>
      </c>
      <c r="V1434">
        <f t="shared" si="105"/>
        <v>0</v>
      </c>
      <c r="W1434">
        <f t="shared" si="105"/>
        <v>0</v>
      </c>
      <c r="X1434">
        <f t="shared" si="105"/>
        <v>0</v>
      </c>
      <c r="Y1434">
        <f t="shared" si="105"/>
        <v>0</v>
      </c>
      <c r="Z1434">
        <f t="shared" si="105"/>
        <v>0</v>
      </c>
      <c r="AA1434">
        <f t="shared" si="105"/>
        <v>0</v>
      </c>
      <c r="AB1434">
        <f t="shared" si="105"/>
        <v>0</v>
      </c>
      <c r="AC1434">
        <f t="shared" si="105"/>
        <v>0</v>
      </c>
    </row>
    <row r="1435" spans="1:29" x14ac:dyDescent="0.35">
      <c r="A1435">
        <v>1433</v>
      </c>
      <c r="B1435" s="1">
        <v>1.18429E+18</v>
      </c>
      <c r="C1435" t="s">
        <v>4561</v>
      </c>
      <c r="D1435" s="3">
        <v>0</v>
      </c>
      <c r="E1435" s="3">
        <v>0</v>
      </c>
      <c r="F1435" t="s">
        <v>38</v>
      </c>
      <c r="G1435" t="str">
        <f t="shared" si="103"/>
        <v>Strong Rational</v>
      </c>
      <c r="H1435" t="s">
        <v>3883</v>
      </c>
      <c r="J1435" t="s">
        <v>46</v>
      </c>
      <c r="K1435" s="1">
        <v>9.67957E+17</v>
      </c>
      <c r="L1435" t="s">
        <v>4469</v>
      </c>
      <c r="M1435" t="s">
        <v>4562</v>
      </c>
      <c r="N1435" t="s">
        <v>4563</v>
      </c>
      <c r="O1435" t="s">
        <v>49</v>
      </c>
      <c r="P1435" t="s">
        <v>50</v>
      </c>
      <c r="R1435">
        <f t="shared" si="106"/>
        <v>0</v>
      </c>
      <c r="S1435">
        <f t="shared" si="105"/>
        <v>0</v>
      </c>
      <c r="T1435">
        <f t="shared" si="105"/>
        <v>0</v>
      </c>
      <c r="U1435">
        <f t="shared" si="105"/>
        <v>0</v>
      </c>
      <c r="V1435">
        <f t="shared" si="105"/>
        <v>0</v>
      </c>
      <c r="W1435" t="str">
        <f t="shared" si="105"/>
        <v>Neutral</v>
      </c>
      <c r="X1435">
        <f t="shared" si="105"/>
        <v>0</v>
      </c>
      <c r="Y1435">
        <f t="shared" si="105"/>
        <v>0</v>
      </c>
      <c r="Z1435">
        <f t="shared" si="105"/>
        <v>0</v>
      </c>
      <c r="AA1435">
        <f t="shared" si="105"/>
        <v>0</v>
      </c>
      <c r="AB1435">
        <f t="shared" si="105"/>
        <v>0</v>
      </c>
      <c r="AC1435">
        <f t="shared" si="105"/>
        <v>0</v>
      </c>
    </row>
    <row r="1436" spans="1:29" ht="275.5" x14ac:dyDescent="0.35">
      <c r="A1436">
        <v>1434</v>
      </c>
      <c r="B1436" s="1">
        <v>1.18425E+18</v>
      </c>
      <c r="C1436" s="2" t="s">
        <v>4564</v>
      </c>
      <c r="D1436" s="3">
        <v>0.16</v>
      </c>
      <c r="E1436" s="3">
        <v>0.53999999999999904</v>
      </c>
      <c r="F1436" t="s">
        <v>14</v>
      </c>
      <c r="G1436" t="str">
        <f t="shared" si="103"/>
        <v>Emotional</v>
      </c>
      <c r="H1436" t="s">
        <v>4565</v>
      </c>
      <c r="K1436">
        <v>337394755</v>
      </c>
      <c r="L1436" t="s">
        <v>4469</v>
      </c>
      <c r="M1436" t="s">
        <v>4566</v>
      </c>
      <c r="N1436" t="s">
        <v>18</v>
      </c>
      <c r="O1436" t="s">
        <v>4567</v>
      </c>
      <c r="P1436" t="s">
        <v>50</v>
      </c>
      <c r="R1436">
        <f t="shared" si="106"/>
        <v>0</v>
      </c>
      <c r="S1436">
        <f t="shared" si="105"/>
        <v>0</v>
      </c>
      <c r="T1436">
        <f t="shared" si="105"/>
        <v>0</v>
      </c>
      <c r="U1436">
        <f t="shared" si="105"/>
        <v>0</v>
      </c>
      <c r="V1436">
        <f t="shared" si="105"/>
        <v>0</v>
      </c>
      <c r="W1436" t="str">
        <f t="shared" si="105"/>
        <v>Somewhat Good</v>
      </c>
      <c r="X1436">
        <f t="shared" si="105"/>
        <v>0</v>
      </c>
      <c r="Y1436">
        <f t="shared" si="105"/>
        <v>0</v>
      </c>
      <c r="Z1436">
        <f t="shared" si="105"/>
        <v>0</v>
      </c>
      <c r="AA1436">
        <f t="shared" si="105"/>
        <v>0</v>
      </c>
      <c r="AB1436">
        <f t="shared" si="105"/>
        <v>0</v>
      </c>
      <c r="AC1436">
        <f t="shared" si="105"/>
        <v>0</v>
      </c>
    </row>
    <row r="1437" spans="1:29" x14ac:dyDescent="0.35">
      <c r="A1437">
        <v>1435</v>
      </c>
      <c r="B1437" s="1">
        <v>1.18426E+18</v>
      </c>
      <c r="C1437" t="s">
        <v>4568</v>
      </c>
      <c r="D1437" s="3">
        <v>0</v>
      </c>
      <c r="E1437" s="3">
        <v>0</v>
      </c>
      <c r="F1437" t="s">
        <v>38</v>
      </c>
      <c r="G1437" t="str">
        <f t="shared" si="103"/>
        <v>Strong Rational</v>
      </c>
      <c r="H1437" t="s">
        <v>2984</v>
      </c>
      <c r="J1437" t="s">
        <v>46</v>
      </c>
      <c r="K1437" s="1">
        <v>9.61016E+17</v>
      </c>
      <c r="L1437" t="s">
        <v>4469</v>
      </c>
      <c r="M1437" t="s">
        <v>4569</v>
      </c>
      <c r="N1437" t="s">
        <v>18</v>
      </c>
      <c r="O1437" t="s">
        <v>49</v>
      </c>
      <c r="P1437" t="s">
        <v>50</v>
      </c>
      <c r="R1437">
        <f t="shared" si="106"/>
        <v>0</v>
      </c>
      <c r="S1437">
        <f t="shared" si="105"/>
        <v>0</v>
      </c>
      <c r="T1437">
        <f t="shared" si="105"/>
        <v>0</v>
      </c>
      <c r="U1437">
        <f t="shared" si="105"/>
        <v>0</v>
      </c>
      <c r="V1437">
        <f t="shared" si="105"/>
        <v>0</v>
      </c>
      <c r="W1437" t="str">
        <f t="shared" ref="S1437:AC1460" si="107">IF($P1437 = W$1, IF(AND(0&lt;$D1437, $D1437&lt;0.5), "Somewhat Good", IF(AND(0.5&lt;=$D1437, $D1437&lt;=1), "Very Good", IF(AND(-0.5&lt;$D1437, $D1437&lt;0), "Somewhat Poor", IF(AND(-1&lt;=$D1437, $D1437&lt;=-0.5), "Very Poor", IF($D1437=0, "Neutral", "ERROR"))))),0)</f>
        <v>Neutral</v>
      </c>
      <c r="X1437">
        <f t="shared" si="107"/>
        <v>0</v>
      </c>
      <c r="Y1437">
        <f t="shared" si="107"/>
        <v>0</v>
      </c>
      <c r="Z1437">
        <f t="shared" si="107"/>
        <v>0</v>
      </c>
      <c r="AA1437">
        <f t="shared" si="107"/>
        <v>0</v>
      </c>
      <c r="AB1437">
        <f t="shared" si="107"/>
        <v>0</v>
      </c>
      <c r="AC1437">
        <f t="shared" si="107"/>
        <v>0</v>
      </c>
    </row>
    <row r="1438" spans="1:29" x14ac:dyDescent="0.35">
      <c r="A1438">
        <v>1436</v>
      </c>
      <c r="B1438" s="1">
        <v>1.18428E+18</v>
      </c>
      <c r="C1438" t="s">
        <v>4570</v>
      </c>
      <c r="D1438" s="3">
        <v>1</v>
      </c>
      <c r="E1438" s="3">
        <v>1</v>
      </c>
      <c r="F1438" t="s">
        <v>14</v>
      </c>
      <c r="G1438" t="str">
        <f t="shared" si="103"/>
        <v>Strong Emotional</v>
      </c>
      <c r="H1438" t="s">
        <v>163</v>
      </c>
      <c r="J1438" t="s">
        <v>46</v>
      </c>
      <c r="K1438">
        <v>28917165</v>
      </c>
      <c r="L1438" t="s">
        <v>4469</v>
      </c>
      <c r="M1438" t="s">
        <v>4571</v>
      </c>
      <c r="N1438" t="s">
        <v>18</v>
      </c>
      <c r="O1438" t="s">
        <v>49</v>
      </c>
      <c r="P1438" t="s">
        <v>50</v>
      </c>
      <c r="R1438">
        <f t="shared" si="106"/>
        <v>0</v>
      </c>
      <c r="S1438">
        <f t="shared" si="107"/>
        <v>0</v>
      </c>
      <c r="T1438">
        <f t="shared" si="107"/>
        <v>0</v>
      </c>
      <c r="U1438">
        <f t="shared" si="107"/>
        <v>0</v>
      </c>
      <c r="V1438">
        <f t="shared" si="107"/>
        <v>0</v>
      </c>
      <c r="W1438" t="str">
        <f t="shared" si="107"/>
        <v>Very Good</v>
      </c>
      <c r="X1438">
        <f t="shared" si="107"/>
        <v>0</v>
      </c>
      <c r="Y1438">
        <f t="shared" si="107"/>
        <v>0</v>
      </c>
      <c r="Z1438">
        <f t="shared" si="107"/>
        <v>0</v>
      </c>
      <c r="AA1438">
        <f t="shared" si="107"/>
        <v>0</v>
      </c>
      <c r="AB1438">
        <f t="shared" si="107"/>
        <v>0</v>
      </c>
      <c r="AC1438">
        <f t="shared" si="107"/>
        <v>0</v>
      </c>
    </row>
    <row r="1439" spans="1:29" ht="159.5" x14ac:dyDescent="0.35">
      <c r="A1439">
        <v>1437</v>
      </c>
      <c r="B1439" s="1">
        <v>1.18427E+18</v>
      </c>
      <c r="C1439" s="2" t="s">
        <v>4572</v>
      </c>
      <c r="D1439" s="3">
        <v>0.39999999999999902</v>
      </c>
      <c r="E1439" s="3">
        <v>0.5</v>
      </c>
      <c r="F1439" t="s">
        <v>14</v>
      </c>
      <c r="G1439" t="str">
        <f t="shared" si="103"/>
        <v>Rational</v>
      </c>
      <c r="H1439" t="s">
        <v>4573</v>
      </c>
      <c r="J1439" t="s">
        <v>16</v>
      </c>
      <c r="K1439">
        <v>71534891</v>
      </c>
      <c r="L1439" t="s">
        <v>4469</v>
      </c>
      <c r="M1439" t="s">
        <v>4574</v>
      </c>
      <c r="N1439" t="s">
        <v>18</v>
      </c>
      <c r="O1439" t="s">
        <v>85</v>
      </c>
      <c r="P1439" t="s">
        <v>20</v>
      </c>
      <c r="R1439">
        <f t="shared" si="106"/>
        <v>0</v>
      </c>
      <c r="S1439">
        <f t="shared" si="107"/>
        <v>0</v>
      </c>
      <c r="T1439">
        <f t="shared" si="107"/>
        <v>0</v>
      </c>
      <c r="U1439">
        <f t="shared" si="107"/>
        <v>0</v>
      </c>
      <c r="V1439">
        <f t="shared" si="107"/>
        <v>0</v>
      </c>
      <c r="W1439">
        <f t="shared" si="107"/>
        <v>0</v>
      </c>
      <c r="X1439">
        <f t="shared" si="107"/>
        <v>0</v>
      </c>
      <c r="Y1439" t="str">
        <f t="shared" si="107"/>
        <v>Somewhat Good</v>
      </c>
      <c r="Z1439">
        <f t="shared" si="107"/>
        <v>0</v>
      </c>
      <c r="AA1439">
        <f t="shared" si="107"/>
        <v>0</v>
      </c>
      <c r="AB1439">
        <f t="shared" si="107"/>
        <v>0</v>
      </c>
      <c r="AC1439">
        <f t="shared" si="107"/>
        <v>0</v>
      </c>
    </row>
    <row r="1440" spans="1:29" x14ac:dyDescent="0.35">
      <c r="A1440">
        <v>1438</v>
      </c>
      <c r="B1440" s="1">
        <v>1.18429E+18</v>
      </c>
      <c r="C1440" t="s">
        <v>4575</v>
      </c>
      <c r="D1440" s="3">
        <v>0</v>
      </c>
      <c r="E1440" s="3">
        <v>0</v>
      </c>
      <c r="F1440" t="s">
        <v>38</v>
      </c>
      <c r="G1440" t="str">
        <f t="shared" si="103"/>
        <v>Strong Rational</v>
      </c>
      <c r="H1440" t="s">
        <v>4576</v>
      </c>
      <c r="J1440" t="s">
        <v>16</v>
      </c>
      <c r="K1440" s="1">
        <v>1.13563E+18</v>
      </c>
      <c r="L1440" t="s">
        <v>4469</v>
      </c>
      <c r="M1440" t="s">
        <v>4577</v>
      </c>
      <c r="N1440" t="s">
        <v>18</v>
      </c>
      <c r="O1440" t="s">
        <v>85</v>
      </c>
      <c r="P1440" t="s">
        <v>20</v>
      </c>
      <c r="R1440">
        <f t="shared" si="106"/>
        <v>0</v>
      </c>
      <c r="S1440">
        <f t="shared" si="107"/>
        <v>0</v>
      </c>
      <c r="T1440">
        <f t="shared" si="107"/>
        <v>0</v>
      </c>
      <c r="U1440">
        <f t="shared" si="107"/>
        <v>0</v>
      </c>
      <c r="V1440">
        <f t="shared" si="107"/>
        <v>0</v>
      </c>
      <c r="W1440">
        <f t="shared" si="107"/>
        <v>0</v>
      </c>
      <c r="X1440">
        <f t="shared" si="107"/>
        <v>0</v>
      </c>
      <c r="Y1440" t="str">
        <f t="shared" si="107"/>
        <v>Neutral</v>
      </c>
      <c r="Z1440">
        <f t="shared" si="107"/>
        <v>0</v>
      </c>
      <c r="AA1440">
        <f t="shared" si="107"/>
        <v>0</v>
      </c>
      <c r="AB1440">
        <f t="shared" si="107"/>
        <v>0</v>
      </c>
      <c r="AC1440">
        <f t="shared" si="107"/>
        <v>0</v>
      </c>
    </row>
    <row r="1441" spans="1:29" x14ac:dyDescent="0.35">
      <c r="A1441">
        <v>1439</v>
      </c>
      <c r="B1441" s="1">
        <v>1.18428E+18</v>
      </c>
      <c r="C1441" t="s">
        <v>4578</v>
      </c>
      <c r="D1441" s="3">
        <v>-1</v>
      </c>
      <c r="E1441" s="3">
        <v>1</v>
      </c>
      <c r="F1441" t="s">
        <v>69</v>
      </c>
      <c r="G1441" t="str">
        <f t="shared" si="103"/>
        <v>Strong Emotional</v>
      </c>
      <c r="H1441" t="s">
        <v>422</v>
      </c>
      <c r="J1441" t="s">
        <v>16</v>
      </c>
      <c r="K1441">
        <v>25906734</v>
      </c>
      <c r="L1441" t="s">
        <v>4469</v>
      </c>
      <c r="M1441" t="s">
        <v>4579</v>
      </c>
      <c r="N1441" t="s">
        <v>18</v>
      </c>
      <c r="O1441" t="s">
        <v>85</v>
      </c>
      <c r="P1441" t="s">
        <v>20</v>
      </c>
      <c r="R1441">
        <f t="shared" si="106"/>
        <v>0</v>
      </c>
      <c r="S1441">
        <f t="shared" si="107"/>
        <v>0</v>
      </c>
      <c r="T1441">
        <f t="shared" si="107"/>
        <v>0</v>
      </c>
      <c r="U1441">
        <f t="shared" si="107"/>
        <v>0</v>
      </c>
      <c r="V1441">
        <f t="shared" si="107"/>
        <v>0</v>
      </c>
      <c r="W1441">
        <f t="shared" si="107"/>
        <v>0</v>
      </c>
      <c r="X1441">
        <f t="shared" si="107"/>
        <v>0</v>
      </c>
      <c r="Y1441" t="str">
        <f t="shared" si="107"/>
        <v>Very Poor</v>
      </c>
      <c r="Z1441">
        <f t="shared" si="107"/>
        <v>0</v>
      </c>
      <c r="AA1441">
        <f t="shared" si="107"/>
        <v>0</v>
      </c>
      <c r="AB1441">
        <f t="shared" si="107"/>
        <v>0</v>
      </c>
      <c r="AC1441">
        <f t="shared" si="107"/>
        <v>0</v>
      </c>
    </row>
    <row r="1442" spans="1:29" x14ac:dyDescent="0.35">
      <c r="A1442">
        <v>1440</v>
      </c>
      <c r="B1442" s="1">
        <v>1.18426E+18</v>
      </c>
      <c r="C1442" t="s">
        <v>4580</v>
      </c>
      <c r="D1442" s="3">
        <v>0.75</v>
      </c>
      <c r="E1442" s="3">
        <v>0.9</v>
      </c>
      <c r="F1442" t="s">
        <v>14</v>
      </c>
      <c r="G1442" t="str">
        <f t="shared" si="103"/>
        <v>Strong Emotional</v>
      </c>
      <c r="H1442" t="s">
        <v>3083</v>
      </c>
      <c r="J1442" t="s">
        <v>16</v>
      </c>
      <c r="K1442" s="1">
        <v>1.07219E+18</v>
      </c>
      <c r="L1442" t="s">
        <v>4469</v>
      </c>
      <c r="M1442" t="s">
        <v>4581</v>
      </c>
      <c r="N1442" t="s">
        <v>18</v>
      </c>
      <c r="O1442" t="s">
        <v>85</v>
      </c>
      <c r="P1442" t="s">
        <v>20</v>
      </c>
      <c r="R1442">
        <f t="shared" si="106"/>
        <v>0</v>
      </c>
      <c r="S1442">
        <f t="shared" si="107"/>
        <v>0</v>
      </c>
      <c r="T1442">
        <f t="shared" si="107"/>
        <v>0</v>
      </c>
      <c r="U1442">
        <f t="shared" si="107"/>
        <v>0</v>
      </c>
      <c r="V1442">
        <f t="shared" si="107"/>
        <v>0</v>
      </c>
      <c r="W1442">
        <f t="shared" si="107"/>
        <v>0</v>
      </c>
      <c r="X1442">
        <f t="shared" si="107"/>
        <v>0</v>
      </c>
      <c r="Y1442" t="str">
        <f t="shared" si="107"/>
        <v>Very Good</v>
      </c>
      <c r="Z1442">
        <f t="shared" si="107"/>
        <v>0</v>
      </c>
      <c r="AA1442">
        <f t="shared" si="107"/>
        <v>0</v>
      </c>
      <c r="AB1442">
        <f t="shared" si="107"/>
        <v>0</v>
      </c>
      <c r="AC1442">
        <f t="shared" si="107"/>
        <v>0</v>
      </c>
    </row>
    <row r="1443" spans="1:29" x14ac:dyDescent="0.35">
      <c r="A1443">
        <v>1441</v>
      </c>
      <c r="B1443" s="1">
        <v>1.18428E+18</v>
      </c>
      <c r="C1443" t="s">
        <v>4582</v>
      </c>
      <c r="D1443" s="3">
        <v>0</v>
      </c>
      <c r="E1443" s="3">
        <v>0</v>
      </c>
      <c r="F1443" t="s">
        <v>38</v>
      </c>
      <c r="G1443" t="str">
        <f t="shared" si="103"/>
        <v>Strong Rational</v>
      </c>
      <c r="H1443" t="s">
        <v>4117</v>
      </c>
      <c r="J1443" t="s">
        <v>16</v>
      </c>
      <c r="K1443">
        <v>84129518</v>
      </c>
      <c r="L1443" t="s">
        <v>4469</v>
      </c>
      <c r="M1443" t="s">
        <v>4583</v>
      </c>
      <c r="N1443" t="s">
        <v>239</v>
      </c>
      <c r="O1443" t="s">
        <v>85</v>
      </c>
      <c r="P1443" t="s">
        <v>20</v>
      </c>
      <c r="R1443">
        <f t="shared" si="106"/>
        <v>0</v>
      </c>
      <c r="S1443">
        <f t="shared" si="107"/>
        <v>0</v>
      </c>
      <c r="T1443">
        <f t="shared" si="107"/>
        <v>0</v>
      </c>
      <c r="U1443">
        <f t="shared" si="107"/>
        <v>0</v>
      </c>
      <c r="V1443">
        <f t="shared" si="107"/>
        <v>0</v>
      </c>
      <c r="W1443">
        <f t="shared" si="107"/>
        <v>0</v>
      </c>
      <c r="X1443">
        <f t="shared" si="107"/>
        <v>0</v>
      </c>
      <c r="Y1443" t="str">
        <f t="shared" si="107"/>
        <v>Neutral</v>
      </c>
      <c r="Z1443">
        <f t="shared" si="107"/>
        <v>0</v>
      </c>
      <c r="AA1443">
        <f t="shared" si="107"/>
        <v>0</v>
      </c>
      <c r="AB1443">
        <f t="shared" si="107"/>
        <v>0</v>
      </c>
      <c r="AC1443">
        <f t="shared" si="107"/>
        <v>0</v>
      </c>
    </row>
    <row r="1444" spans="1:29" ht="232" x14ac:dyDescent="0.35">
      <c r="A1444">
        <v>1442</v>
      </c>
      <c r="B1444" s="1">
        <v>1.18429E+18</v>
      </c>
      <c r="C1444" s="2" t="s">
        <v>4584</v>
      </c>
      <c r="D1444" s="3">
        <v>0</v>
      </c>
      <c r="E1444" s="3">
        <v>0</v>
      </c>
      <c r="F1444" t="s">
        <v>38</v>
      </c>
      <c r="G1444" t="str">
        <f t="shared" si="103"/>
        <v>Strong Rational</v>
      </c>
      <c r="H1444" t="s">
        <v>1101</v>
      </c>
      <c r="J1444" t="s">
        <v>4585</v>
      </c>
      <c r="K1444">
        <v>1687970232</v>
      </c>
      <c r="L1444" t="s">
        <v>4469</v>
      </c>
      <c r="M1444" t="s">
        <v>4586</v>
      </c>
      <c r="N1444" t="s">
        <v>18</v>
      </c>
      <c r="O1444" t="s">
        <v>4587</v>
      </c>
      <c r="P1444" t="s">
        <v>20</v>
      </c>
      <c r="R1444">
        <f t="shared" si="106"/>
        <v>0</v>
      </c>
      <c r="S1444">
        <f t="shared" si="107"/>
        <v>0</v>
      </c>
      <c r="T1444">
        <f t="shared" si="107"/>
        <v>0</v>
      </c>
      <c r="U1444">
        <f t="shared" si="107"/>
        <v>0</v>
      </c>
      <c r="V1444">
        <f t="shared" si="107"/>
        <v>0</v>
      </c>
      <c r="W1444">
        <f t="shared" si="107"/>
        <v>0</v>
      </c>
      <c r="X1444">
        <f t="shared" si="107"/>
        <v>0</v>
      </c>
      <c r="Y1444" t="str">
        <f t="shared" si="107"/>
        <v>Neutral</v>
      </c>
      <c r="Z1444">
        <f t="shared" si="107"/>
        <v>0</v>
      </c>
      <c r="AA1444">
        <f t="shared" si="107"/>
        <v>0</v>
      </c>
      <c r="AB1444">
        <f t="shared" si="107"/>
        <v>0</v>
      </c>
      <c r="AC1444">
        <f t="shared" si="107"/>
        <v>0</v>
      </c>
    </row>
    <row r="1445" spans="1:29" x14ac:dyDescent="0.35">
      <c r="A1445">
        <v>1443</v>
      </c>
      <c r="B1445" s="1">
        <v>1.18428E+18</v>
      </c>
      <c r="C1445" t="s">
        <v>4588</v>
      </c>
      <c r="D1445" s="3">
        <v>0</v>
      </c>
      <c r="E1445" s="3">
        <v>0</v>
      </c>
      <c r="F1445" t="s">
        <v>38</v>
      </c>
      <c r="G1445" t="str">
        <f t="shared" si="103"/>
        <v>Strong Rational</v>
      </c>
      <c r="H1445" t="s">
        <v>4589</v>
      </c>
      <c r="J1445" t="s">
        <v>4590</v>
      </c>
      <c r="K1445" s="1">
        <v>8.28702E+17</v>
      </c>
      <c r="L1445" t="s">
        <v>4469</v>
      </c>
      <c r="M1445" t="s">
        <v>4591</v>
      </c>
      <c r="N1445" t="s">
        <v>18</v>
      </c>
      <c r="O1445" t="s">
        <v>4592</v>
      </c>
      <c r="P1445" t="s">
        <v>56</v>
      </c>
      <c r="R1445">
        <f t="shared" si="106"/>
        <v>0</v>
      </c>
      <c r="S1445">
        <f t="shared" si="107"/>
        <v>0</v>
      </c>
      <c r="T1445">
        <f t="shared" si="107"/>
        <v>0</v>
      </c>
      <c r="U1445">
        <f t="shared" si="107"/>
        <v>0</v>
      </c>
      <c r="V1445">
        <f t="shared" si="107"/>
        <v>0</v>
      </c>
      <c r="W1445">
        <f t="shared" si="107"/>
        <v>0</v>
      </c>
      <c r="X1445">
        <f t="shared" si="107"/>
        <v>0</v>
      </c>
      <c r="Y1445">
        <f t="shared" si="107"/>
        <v>0</v>
      </c>
      <c r="Z1445" t="str">
        <f t="shared" si="107"/>
        <v>Neutral</v>
      </c>
      <c r="AA1445">
        <f t="shared" si="107"/>
        <v>0</v>
      </c>
      <c r="AB1445">
        <f t="shared" si="107"/>
        <v>0</v>
      </c>
      <c r="AC1445">
        <f t="shared" si="107"/>
        <v>0</v>
      </c>
    </row>
    <row r="1446" spans="1:29" x14ac:dyDescent="0.35">
      <c r="A1446">
        <v>1444</v>
      </c>
      <c r="B1446" s="1">
        <v>1.18427E+18</v>
      </c>
      <c r="C1446" t="s">
        <v>4593</v>
      </c>
      <c r="D1446" s="3">
        <v>0.5</v>
      </c>
      <c r="E1446" s="3">
        <v>0.88888888888888795</v>
      </c>
      <c r="F1446" t="s">
        <v>14</v>
      </c>
      <c r="G1446" t="str">
        <f t="shared" ref="G1446:G1509" si="108">IF((AND(E1446 &gt;= 0.26,E1446 &lt;=0.5)),"Rational",IF((AND(E1446 &gt; 0.5,E1446 &lt; 0.75)),"Emotional",IF((AND(E1446 &gt;= 0.75,E1446 &lt;=1)),"Strong Emotional", "Strong Rational")))</f>
        <v>Strong Emotional</v>
      </c>
      <c r="H1446" t="s">
        <v>1765</v>
      </c>
      <c r="J1446" t="s">
        <v>53</v>
      </c>
      <c r="K1446">
        <v>2766270147</v>
      </c>
      <c r="L1446" t="s">
        <v>4469</v>
      </c>
      <c r="M1446" t="s">
        <v>4594</v>
      </c>
      <c r="N1446" t="s">
        <v>18</v>
      </c>
      <c r="O1446" t="s">
        <v>55</v>
      </c>
      <c r="P1446" t="s">
        <v>56</v>
      </c>
      <c r="R1446">
        <f t="shared" si="106"/>
        <v>0</v>
      </c>
      <c r="S1446">
        <f t="shared" si="107"/>
        <v>0</v>
      </c>
      <c r="T1446">
        <f t="shared" si="107"/>
        <v>0</v>
      </c>
      <c r="U1446">
        <f t="shared" si="107"/>
        <v>0</v>
      </c>
      <c r="V1446">
        <f t="shared" si="107"/>
        <v>0</v>
      </c>
      <c r="W1446">
        <f t="shared" si="107"/>
        <v>0</v>
      </c>
      <c r="X1446">
        <f t="shared" si="107"/>
        <v>0</v>
      </c>
      <c r="Y1446">
        <f t="shared" si="107"/>
        <v>0</v>
      </c>
      <c r="Z1446" t="str">
        <f t="shared" si="107"/>
        <v>Very Good</v>
      </c>
      <c r="AA1446">
        <f t="shared" si="107"/>
        <v>0</v>
      </c>
      <c r="AB1446">
        <f t="shared" si="107"/>
        <v>0</v>
      </c>
      <c r="AC1446">
        <f t="shared" si="107"/>
        <v>0</v>
      </c>
    </row>
    <row r="1447" spans="1:29" x14ac:dyDescent="0.35">
      <c r="A1447">
        <v>1445</v>
      </c>
      <c r="B1447" s="1">
        <v>1.18E+18</v>
      </c>
      <c r="C1447" t="s">
        <v>4595</v>
      </c>
      <c r="D1447" s="3">
        <v>0.45</v>
      </c>
      <c r="E1447" s="3">
        <v>0.85</v>
      </c>
      <c r="F1447" t="s">
        <v>14</v>
      </c>
      <c r="G1447" t="str">
        <f t="shared" si="108"/>
        <v>Strong Emotional</v>
      </c>
      <c r="H1447" t="s">
        <v>1005</v>
      </c>
      <c r="J1447" t="s">
        <v>373</v>
      </c>
      <c r="K1447" s="1">
        <v>7.81E+17</v>
      </c>
      <c r="L1447" t="s">
        <v>4469</v>
      </c>
      <c r="M1447" t="s">
        <v>4596</v>
      </c>
      <c r="N1447" t="s">
        <v>18</v>
      </c>
      <c r="O1447" t="s">
        <v>698</v>
      </c>
      <c r="P1447" t="s">
        <v>221</v>
      </c>
      <c r="R1447">
        <f t="shared" si="106"/>
        <v>0</v>
      </c>
      <c r="S1447">
        <f t="shared" si="107"/>
        <v>0</v>
      </c>
      <c r="T1447">
        <f t="shared" si="107"/>
        <v>0</v>
      </c>
      <c r="U1447">
        <f t="shared" si="107"/>
        <v>0</v>
      </c>
      <c r="V1447">
        <f t="shared" si="107"/>
        <v>0</v>
      </c>
      <c r="W1447">
        <f t="shared" si="107"/>
        <v>0</v>
      </c>
      <c r="X1447">
        <f t="shared" si="107"/>
        <v>0</v>
      </c>
      <c r="Y1447">
        <f t="shared" si="107"/>
        <v>0</v>
      </c>
      <c r="Z1447">
        <f t="shared" si="107"/>
        <v>0</v>
      </c>
      <c r="AA1447">
        <f t="shared" si="107"/>
        <v>0</v>
      </c>
      <c r="AB1447" t="str">
        <f t="shared" si="107"/>
        <v>Somewhat Good</v>
      </c>
      <c r="AC1447">
        <f t="shared" si="107"/>
        <v>0</v>
      </c>
    </row>
    <row r="1448" spans="1:29" x14ac:dyDescent="0.35">
      <c r="A1448">
        <v>1446</v>
      </c>
      <c r="B1448" s="1">
        <v>1.18429E+18</v>
      </c>
      <c r="C1448" t="s">
        <v>4597</v>
      </c>
      <c r="D1448" s="3">
        <v>-0.29166666666666602</v>
      </c>
      <c r="E1448" s="3">
        <v>0.54166666666666596</v>
      </c>
      <c r="F1448" t="s">
        <v>69</v>
      </c>
      <c r="G1448" t="str">
        <f t="shared" si="108"/>
        <v>Emotional</v>
      </c>
      <c r="H1448" t="s">
        <v>2145</v>
      </c>
      <c r="J1448" t="s">
        <v>74</v>
      </c>
      <c r="K1448">
        <v>82409364</v>
      </c>
      <c r="L1448" t="s">
        <v>4469</v>
      </c>
      <c r="M1448" t="s">
        <v>4598</v>
      </c>
      <c r="N1448" t="s">
        <v>18</v>
      </c>
      <c r="O1448" t="s">
        <v>75</v>
      </c>
      <c r="P1448" t="s">
        <v>76</v>
      </c>
      <c r="R1448">
        <f t="shared" si="106"/>
        <v>0</v>
      </c>
      <c r="S1448">
        <f t="shared" si="107"/>
        <v>0</v>
      </c>
      <c r="T1448">
        <f t="shared" si="107"/>
        <v>0</v>
      </c>
      <c r="U1448">
        <f t="shared" si="107"/>
        <v>0</v>
      </c>
      <c r="V1448">
        <f t="shared" si="107"/>
        <v>0</v>
      </c>
      <c r="W1448">
        <f t="shared" si="107"/>
        <v>0</v>
      </c>
      <c r="X1448">
        <f t="shared" si="107"/>
        <v>0</v>
      </c>
      <c r="Y1448">
        <f t="shared" si="107"/>
        <v>0</v>
      </c>
      <c r="Z1448">
        <f t="shared" si="107"/>
        <v>0</v>
      </c>
      <c r="AA1448">
        <f t="shared" si="107"/>
        <v>0</v>
      </c>
      <c r="AB1448">
        <f t="shared" si="107"/>
        <v>0</v>
      </c>
      <c r="AC1448" t="str">
        <f t="shared" si="107"/>
        <v>Somewhat Poor</v>
      </c>
    </row>
    <row r="1449" spans="1:29" x14ac:dyDescent="0.35">
      <c r="A1449">
        <v>1447</v>
      </c>
      <c r="B1449" s="1">
        <v>1.18428E+18</v>
      </c>
      <c r="C1449" t="s">
        <v>4599</v>
      </c>
      <c r="D1449" s="3">
        <v>0</v>
      </c>
      <c r="E1449" s="3">
        <v>0</v>
      </c>
      <c r="F1449" t="s">
        <v>38</v>
      </c>
      <c r="G1449" t="str">
        <f t="shared" si="108"/>
        <v>Strong Rational</v>
      </c>
      <c r="H1449" t="s">
        <v>1584</v>
      </c>
      <c r="J1449" t="s">
        <v>346</v>
      </c>
      <c r="K1449">
        <v>24725507</v>
      </c>
      <c r="L1449" t="s">
        <v>4469</v>
      </c>
      <c r="M1449" t="s">
        <v>4600</v>
      </c>
      <c r="N1449" t="s">
        <v>4601</v>
      </c>
      <c r="O1449" t="s">
        <v>67</v>
      </c>
      <c r="P1449" t="s">
        <v>62</v>
      </c>
      <c r="R1449">
        <f t="shared" si="106"/>
        <v>0</v>
      </c>
      <c r="S1449">
        <f t="shared" si="107"/>
        <v>0</v>
      </c>
      <c r="T1449">
        <f t="shared" si="107"/>
        <v>0</v>
      </c>
      <c r="U1449">
        <f t="shared" si="107"/>
        <v>0</v>
      </c>
      <c r="V1449">
        <f t="shared" si="107"/>
        <v>0</v>
      </c>
      <c r="W1449">
        <f t="shared" si="107"/>
        <v>0</v>
      </c>
      <c r="X1449">
        <f t="shared" si="107"/>
        <v>0</v>
      </c>
      <c r="Y1449">
        <f t="shared" si="107"/>
        <v>0</v>
      </c>
      <c r="Z1449">
        <f t="shared" si="107"/>
        <v>0</v>
      </c>
      <c r="AA1449" t="str">
        <f t="shared" si="107"/>
        <v>Neutral</v>
      </c>
      <c r="AB1449">
        <f t="shared" si="107"/>
        <v>0</v>
      </c>
      <c r="AC1449">
        <f t="shared" si="107"/>
        <v>0</v>
      </c>
    </row>
    <row r="1450" spans="1:29" x14ac:dyDescent="0.35">
      <c r="A1450">
        <v>1448</v>
      </c>
      <c r="B1450" s="1">
        <v>1.18E+18</v>
      </c>
      <c r="C1450" t="s">
        <v>4595</v>
      </c>
      <c r="D1450" s="3">
        <v>0.45</v>
      </c>
      <c r="E1450" s="3">
        <v>0.85</v>
      </c>
      <c r="F1450" t="s">
        <v>14</v>
      </c>
      <c r="G1450" t="str">
        <f t="shared" si="108"/>
        <v>Strong Emotional</v>
      </c>
      <c r="H1450" t="s">
        <v>1005</v>
      </c>
      <c r="J1450" t="s">
        <v>373</v>
      </c>
      <c r="K1450" s="1">
        <v>7.81E+17</v>
      </c>
      <c r="L1450" t="s">
        <v>4469</v>
      </c>
      <c r="M1450" t="s">
        <v>4596</v>
      </c>
      <c r="N1450" t="s">
        <v>18</v>
      </c>
      <c r="O1450" t="s">
        <v>698</v>
      </c>
      <c r="P1450" t="s">
        <v>221</v>
      </c>
      <c r="R1450">
        <f t="shared" si="106"/>
        <v>0</v>
      </c>
      <c r="S1450">
        <f t="shared" si="107"/>
        <v>0</v>
      </c>
      <c r="T1450">
        <f t="shared" si="107"/>
        <v>0</v>
      </c>
      <c r="U1450">
        <f t="shared" si="107"/>
        <v>0</v>
      </c>
      <c r="V1450">
        <f t="shared" si="107"/>
        <v>0</v>
      </c>
      <c r="W1450">
        <f t="shared" si="107"/>
        <v>0</v>
      </c>
      <c r="X1450">
        <f t="shared" si="107"/>
        <v>0</v>
      </c>
      <c r="Y1450">
        <f t="shared" si="107"/>
        <v>0</v>
      </c>
      <c r="Z1450">
        <f t="shared" si="107"/>
        <v>0</v>
      </c>
      <c r="AA1450">
        <f t="shared" si="107"/>
        <v>0</v>
      </c>
      <c r="AB1450" t="str">
        <f t="shared" si="107"/>
        <v>Somewhat Good</v>
      </c>
      <c r="AC1450">
        <f t="shared" si="107"/>
        <v>0</v>
      </c>
    </row>
    <row r="1451" spans="1:29" x14ac:dyDescent="0.35">
      <c r="A1451">
        <v>1449</v>
      </c>
      <c r="B1451" s="1">
        <v>1.18428E+18</v>
      </c>
      <c r="C1451" t="s">
        <v>4602</v>
      </c>
      <c r="D1451" s="3">
        <v>0.2</v>
      </c>
      <c r="E1451" s="3">
        <v>0.9</v>
      </c>
      <c r="F1451" t="s">
        <v>14</v>
      </c>
      <c r="G1451" t="str">
        <f t="shared" si="108"/>
        <v>Strong Emotional</v>
      </c>
      <c r="H1451" t="s">
        <v>1399</v>
      </c>
      <c r="J1451" t="s">
        <v>4603</v>
      </c>
      <c r="K1451">
        <v>208769662</v>
      </c>
      <c r="L1451" t="s">
        <v>4604</v>
      </c>
      <c r="M1451" t="s">
        <v>4605</v>
      </c>
      <c r="N1451" t="s">
        <v>18</v>
      </c>
      <c r="O1451" t="s">
        <v>4606</v>
      </c>
      <c r="P1451" t="s">
        <v>36</v>
      </c>
      <c r="R1451">
        <f t="shared" si="106"/>
        <v>0</v>
      </c>
      <c r="S1451">
        <f t="shared" si="107"/>
        <v>0</v>
      </c>
      <c r="T1451" t="str">
        <f t="shared" si="107"/>
        <v>Somewhat Good</v>
      </c>
      <c r="U1451">
        <f t="shared" si="107"/>
        <v>0</v>
      </c>
      <c r="V1451">
        <f t="shared" si="107"/>
        <v>0</v>
      </c>
      <c r="W1451">
        <f t="shared" si="107"/>
        <v>0</v>
      </c>
      <c r="X1451">
        <f t="shared" si="107"/>
        <v>0</v>
      </c>
      <c r="Y1451">
        <f t="shared" si="107"/>
        <v>0</v>
      </c>
      <c r="Z1451">
        <f t="shared" si="107"/>
        <v>0</v>
      </c>
      <c r="AA1451">
        <f t="shared" si="107"/>
        <v>0</v>
      </c>
      <c r="AB1451">
        <f t="shared" si="107"/>
        <v>0</v>
      </c>
      <c r="AC1451">
        <f t="shared" si="107"/>
        <v>0</v>
      </c>
    </row>
    <row r="1452" spans="1:29" ht="261" x14ac:dyDescent="0.35">
      <c r="A1452">
        <v>1450</v>
      </c>
      <c r="B1452" s="1">
        <v>1.18426E+18</v>
      </c>
      <c r="C1452" s="2" t="s">
        <v>4607</v>
      </c>
      <c r="D1452" s="3">
        <v>0.25</v>
      </c>
      <c r="E1452" s="3">
        <v>0.33333333333333298</v>
      </c>
      <c r="F1452" t="s">
        <v>14</v>
      </c>
      <c r="G1452" t="str">
        <f t="shared" si="108"/>
        <v>Rational</v>
      </c>
      <c r="H1452" t="s">
        <v>3708</v>
      </c>
      <c r="J1452" t="s">
        <v>4608</v>
      </c>
      <c r="K1452">
        <v>87853386</v>
      </c>
      <c r="L1452" t="s">
        <v>4604</v>
      </c>
      <c r="M1452" t="s">
        <v>4608</v>
      </c>
      <c r="N1452" t="s">
        <v>18</v>
      </c>
      <c r="O1452" t="s">
        <v>161</v>
      </c>
      <c r="P1452" t="s">
        <v>156</v>
      </c>
      <c r="R1452">
        <f t="shared" si="106"/>
        <v>0</v>
      </c>
      <c r="S1452">
        <f t="shared" si="107"/>
        <v>0</v>
      </c>
      <c r="T1452">
        <f t="shared" si="107"/>
        <v>0</v>
      </c>
      <c r="U1452" t="str">
        <f t="shared" si="107"/>
        <v>Somewhat Good</v>
      </c>
      <c r="V1452">
        <f t="shared" si="107"/>
        <v>0</v>
      </c>
      <c r="W1452">
        <f t="shared" si="107"/>
        <v>0</v>
      </c>
      <c r="X1452">
        <f t="shared" si="107"/>
        <v>0</v>
      </c>
      <c r="Y1452">
        <f t="shared" si="107"/>
        <v>0</v>
      </c>
      <c r="Z1452">
        <f t="shared" si="107"/>
        <v>0</v>
      </c>
      <c r="AA1452">
        <f t="shared" si="107"/>
        <v>0</v>
      </c>
      <c r="AB1452">
        <f t="shared" si="107"/>
        <v>0</v>
      </c>
      <c r="AC1452">
        <f t="shared" si="107"/>
        <v>0</v>
      </c>
    </row>
    <row r="1453" spans="1:29" x14ac:dyDescent="0.35">
      <c r="A1453">
        <v>1451</v>
      </c>
      <c r="B1453" s="1">
        <v>1.18428E+18</v>
      </c>
      <c r="C1453" t="s">
        <v>4609</v>
      </c>
      <c r="D1453" s="3">
        <v>0</v>
      </c>
      <c r="E1453" s="3">
        <v>0</v>
      </c>
      <c r="F1453" t="s">
        <v>38</v>
      </c>
      <c r="G1453" t="str">
        <f t="shared" si="108"/>
        <v>Strong Rational</v>
      </c>
      <c r="H1453" t="s">
        <v>2956</v>
      </c>
      <c r="J1453" t="s">
        <v>4610</v>
      </c>
      <c r="K1453">
        <v>788083016</v>
      </c>
      <c r="L1453" t="s">
        <v>4604</v>
      </c>
      <c r="M1453" t="s">
        <v>4611</v>
      </c>
      <c r="N1453" t="s">
        <v>18</v>
      </c>
      <c r="O1453" t="s">
        <v>4612</v>
      </c>
      <c r="P1453" t="s">
        <v>50</v>
      </c>
      <c r="R1453">
        <f t="shared" si="106"/>
        <v>0</v>
      </c>
      <c r="S1453">
        <f t="shared" si="107"/>
        <v>0</v>
      </c>
      <c r="T1453">
        <f t="shared" si="107"/>
        <v>0</v>
      </c>
      <c r="U1453">
        <f t="shared" si="107"/>
        <v>0</v>
      </c>
      <c r="V1453">
        <f t="shared" si="107"/>
        <v>0</v>
      </c>
      <c r="W1453" t="str">
        <f t="shared" si="107"/>
        <v>Neutral</v>
      </c>
      <c r="X1453">
        <f t="shared" si="107"/>
        <v>0</v>
      </c>
      <c r="Y1453">
        <f t="shared" si="107"/>
        <v>0</v>
      </c>
      <c r="Z1453">
        <f t="shared" si="107"/>
        <v>0</v>
      </c>
      <c r="AA1453">
        <f t="shared" si="107"/>
        <v>0</v>
      </c>
      <c r="AB1453">
        <f t="shared" si="107"/>
        <v>0</v>
      </c>
      <c r="AC1453">
        <f t="shared" si="107"/>
        <v>0</v>
      </c>
    </row>
    <row r="1454" spans="1:29" x14ac:dyDescent="0.35">
      <c r="A1454">
        <v>1452</v>
      </c>
      <c r="B1454" s="1">
        <v>1.18E+18</v>
      </c>
      <c r="C1454" t="s">
        <v>4613</v>
      </c>
      <c r="D1454" s="3">
        <v>0.390625</v>
      </c>
      <c r="E1454" s="3">
        <v>0.5</v>
      </c>
      <c r="F1454" t="s">
        <v>14</v>
      </c>
      <c r="G1454" t="str">
        <f t="shared" si="108"/>
        <v>Rational</v>
      </c>
      <c r="H1454" t="s">
        <v>1327</v>
      </c>
      <c r="K1454" s="1">
        <v>9.82E+17</v>
      </c>
      <c r="L1454" t="s">
        <v>4604</v>
      </c>
      <c r="M1454" t="s">
        <v>4614</v>
      </c>
      <c r="N1454" t="s">
        <v>48</v>
      </c>
      <c r="O1454" t="s">
        <v>698</v>
      </c>
      <c r="P1454" t="s">
        <v>221</v>
      </c>
      <c r="R1454">
        <f t="shared" si="106"/>
        <v>0</v>
      </c>
      <c r="S1454">
        <f t="shared" si="107"/>
        <v>0</v>
      </c>
      <c r="T1454">
        <f t="shared" si="107"/>
        <v>0</v>
      </c>
      <c r="U1454">
        <f t="shared" si="107"/>
        <v>0</v>
      </c>
      <c r="V1454">
        <f t="shared" si="107"/>
        <v>0</v>
      </c>
      <c r="W1454">
        <f t="shared" si="107"/>
        <v>0</v>
      </c>
      <c r="X1454">
        <f t="shared" si="107"/>
        <v>0</v>
      </c>
      <c r="Y1454">
        <f t="shared" si="107"/>
        <v>0</v>
      </c>
      <c r="Z1454">
        <f t="shared" si="107"/>
        <v>0</v>
      </c>
      <c r="AA1454">
        <f t="shared" si="107"/>
        <v>0</v>
      </c>
      <c r="AB1454" t="str">
        <f t="shared" si="107"/>
        <v>Somewhat Good</v>
      </c>
      <c r="AC1454">
        <f t="shared" si="107"/>
        <v>0</v>
      </c>
    </row>
    <row r="1455" spans="1:29" x14ac:dyDescent="0.35">
      <c r="A1455">
        <v>1453</v>
      </c>
      <c r="B1455" s="1">
        <v>1.18E+18</v>
      </c>
      <c r="C1455" t="s">
        <v>4613</v>
      </c>
      <c r="D1455" s="3">
        <v>0.390625</v>
      </c>
      <c r="E1455" s="3">
        <v>0.5</v>
      </c>
      <c r="F1455" t="s">
        <v>14</v>
      </c>
      <c r="G1455" t="str">
        <f t="shared" si="108"/>
        <v>Rational</v>
      </c>
      <c r="H1455" t="s">
        <v>1327</v>
      </c>
      <c r="K1455" s="1">
        <v>9.82E+17</v>
      </c>
      <c r="L1455" t="s">
        <v>4604</v>
      </c>
      <c r="M1455" t="s">
        <v>4614</v>
      </c>
      <c r="N1455" t="s">
        <v>48</v>
      </c>
      <c r="O1455" t="s">
        <v>698</v>
      </c>
      <c r="P1455" t="s">
        <v>221</v>
      </c>
      <c r="R1455">
        <f t="shared" si="106"/>
        <v>0</v>
      </c>
      <c r="S1455">
        <f t="shared" si="107"/>
        <v>0</v>
      </c>
      <c r="T1455">
        <f t="shared" si="107"/>
        <v>0</v>
      </c>
      <c r="U1455">
        <f t="shared" si="107"/>
        <v>0</v>
      </c>
      <c r="V1455">
        <f t="shared" si="107"/>
        <v>0</v>
      </c>
      <c r="W1455">
        <f t="shared" si="107"/>
        <v>0</v>
      </c>
      <c r="X1455">
        <f t="shared" si="107"/>
        <v>0</v>
      </c>
      <c r="Y1455">
        <f t="shared" si="107"/>
        <v>0</v>
      </c>
      <c r="Z1455">
        <f t="shared" si="107"/>
        <v>0</v>
      </c>
      <c r="AA1455">
        <f t="shared" si="107"/>
        <v>0</v>
      </c>
      <c r="AB1455" t="str">
        <f t="shared" si="107"/>
        <v>Somewhat Good</v>
      </c>
      <c r="AC1455">
        <f t="shared" si="107"/>
        <v>0</v>
      </c>
    </row>
    <row r="1456" spans="1:29" x14ac:dyDescent="0.35">
      <c r="A1456">
        <v>1454</v>
      </c>
      <c r="B1456" s="1">
        <v>1.18428E+18</v>
      </c>
      <c r="C1456" t="s">
        <v>4615</v>
      </c>
      <c r="D1456" s="3">
        <v>0</v>
      </c>
      <c r="E1456" s="3">
        <v>1</v>
      </c>
      <c r="F1456" t="s">
        <v>38</v>
      </c>
      <c r="G1456" t="str">
        <f t="shared" si="108"/>
        <v>Strong Emotional</v>
      </c>
      <c r="H1456" t="s">
        <v>2217</v>
      </c>
      <c r="J1456" t="s">
        <v>74</v>
      </c>
      <c r="K1456">
        <v>821950778</v>
      </c>
      <c r="L1456" t="s">
        <v>4604</v>
      </c>
      <c r="M1456" t="s">
        <v>4616</v>
      </c>
      <c r="N1456" t="s">
        <v>18</v>
      </c>
      <c r="O1456" t="s">
        <v>75</v>
      </c>
      <c r="P1456" t="s">
        <v>76</v>
      </c>
      <c r="R1456">
        <f t="shared" si="106"/>
        <v>0</v>
      </c>
      <c r="S1456">
        <f t="shared" si="107"/>
        <v>0</v>
      </c>
      <c r="T1456">
        <f t="shared" si="107"/>
        <v>0</v>
      </c>
      <c r="U1456">
        <f t="shared" si="107"/>
        <v>0</v>
      </c>
      <c r="V1456">
        <f t="shared" si="107"/>
        <v>0</v>
      </c>
      <c r="W1456">
        <f t="shared" si="107"/>
        <v>0</v>
      </c>
      <c r="X1456">
        <f t="shared" si="107"/>
        <v>0</v>
      </c>
      <c r="Y1456">
        <f t="shared" si="107"/>
        <v>0</v>
      </c>
      <c r="Z1456">
        <f t="shared" si="107"/>
        <v>0</v>
      </c>
      <c r="AA1456">
        <f t="shared" si="107"/>
        <v>0</v>
      </c>
      <c r="AB1456">
        <f t="shared" si="107"/>
        <v>0</v>
      </c>
      <c r="AC1456" t="str">
        <f t="shared" si="107"/>
        <v>Neutral</v>
      </c>
    </row>
    <row r="1457" spans="1:29" x14ac:dyDescent="0.35">
      <c r="A1457">
        <v>1455</v>
      </c>
      <c r="B1457" s="1">
        <v>1.18427E+18</v>
      </c>
      <c r="C1457" t="s">
        <v>4617</v>
      </c>
      <c r="D1457" s="3">
        <v>0</v>
      </c>
      <c r="E1457" s="3">
        <v>0</v>
      </c>
      <c r="F1457" t="s">
        <v>38</v>
      </c>
      <c r="G1457" t="str">
        <f t="shared" si="108"/>
        <v>Strong Rational</v>
      </c>
      <c r="H1457" t="s">
        <v>1128</v>
      </c>
      <c r="J1457" t="s">
        <v>4618</v>
      </c>
      <c r="K1457" s="1">
        <v>1.16276E+18</v>
      </c>
      <c r="L1457" t="s">
        <v>4604</v>
      </c>
      <c r="M1457" t="s">
        <v>4619</v>
      </c>
      <c r="N1457" t="s">
        <v>18</v>
      </c>
      <c r="O1457" t="s">
        <v>4620</v>
      </c>
      <c r="P1457" t="s">
        <v>76</v>
      </c>
      <c r="R1457">
        <f t="shared" si="106"/>
        <v>0</v>
      </c>
      <c r="S1457">
        <f t="shared" si="107"/>
        <v>0</v>
      </c>
      <c r="T1457">
        <f t="shared" si="107"/>
        <v>0</v>
      </c>
      <c r="U1457">
        <f t="shared" si="107"/>
        <v>0</v>
      </c>
      <c r="V1457">
        <f t="shared" si="107"/>
        <v>0</v>
      </c>
      <c r="W1457">
        <f t="shared" si="107"/>
        <v>0</v>
      </c>
      <c r="X1457">
        <f t="shared" si="107"/>
        <v>0</v>
      </c>
      <c r="Y1457">
        <f t="shared" si="107"/>
        <v>0</v>
      </c>
      <c r="Z1457">
        <f t="shared" si="107"/>
        <v>0</v>
      </c>
      <c r="AA1457">
        <f t="shared" si="107"/>
        <v>0</v>
      </c>
      <c r="AB1457">
        <f t="shared" si="107"/>
        <v>0</v>
      </c>
      <c r="AC1457" t="str">
        <f t="shared" si="107"/>
        <v>Neutral</v>
      </c>
    </row>
    <row r="1458" spans="1:29" x14ac:dyDescent="0.35">
      <c r="A1458">
        <v>1456</v>
      </c>
      <c r="B1458" s="1">
        <v>1.18426E+18</v>
      </c>
      <c r="C1458" t="s">
        <v>4621</v>
      </c>
      <c r="D1458" s="3">
        <v>0</v>
      </c>
      <c r="E1458" s="3">
        <v>0</v>
      </c>
      <c r="F1458" t="s">
        <v>38</v>
      </c>
      <c r="G1458" t="str">
        <f t="shared" si="108"/>
        <v>Strong Rational</v>
      </c>
      <c r="H1458" t="s">
        <v>4622</v>
      </c>
      <c r="J1458" t="s">
        <v>1580</v>
      </c>
      <c r="K1458">
        <v>163514340</v>
      </c>
      <c r="L1458" t="s">
        <v>4604</v>
      </c>
      <c r="M1458" t="s">
        <v>4623</v>
      </c>
      <c r="N1458" t="s">
        <v>231</v>
      </c>
      <c r="O1458" t="s">
        <v>1582</v>
      </c>
      <c r="P1458" t="s">
        <v>76</v>
      </c>
      <c r="R1458">
        <f t="shared" si="106"/>
        <v>0</v>
      </c>
      <c r="S1458">
        <f t="shared" si="107"/>
        <v>0</v>
      </c>
      <c r="T1458">
        <f t="shared" si="107"/>
        <v>0</v>
      </c>
      <c r="U1458">
        <f t="shared" si="107"/>
        <v>0</v>
      </c>
      <c r="V1458">
        <f t="shared" si="107"/>
        <v>0</v>
      </c>
      <c r="W1458">
        <f t="shared" si="107"/>
        <v>0</v>
      </c>
      <c r="X1458">
        <f t="shared" si="107"/>
        <v>0</v>
      </c>
      <c r="Y1458">
        <f t="shared" si="107"/>
        <v>0</v>
      </c>
      <c r="Z1458">
        <f t="shared" si="107"/>
        <v>0</v>
      </c>
      <c r="AA1458">
        <f t="shared" si="107"/>
        <v>0</v>
      </c>
      <c r="AB1458">
        <f t="shared" si="107"/>
        <v>0</v>
      </c>
      <c r="AC1458" t="str">
        <f t="shared" si="107"/>
        <v>Neutral</v>
      </c>
    </row>
    <row r="1459" spans="1:29" x14ac:dyDescent="0.35">
      <c r="A1459">
        <v>1457</v>
      </c>
      <c r="B1459" s="1">
        <v>1.18428E+18</v>
      </c>
      <c r="C1459" t="s">
        <v>4624</v>
      </c>
      <c r="D1459" s="3">
        <v>0</v>
      </c>
      <c r="E1459" s="3">
        <v>1</v>
      </c>
      <c r="F1459" t="s">
        <v>38</v>
      </c>
      <c r="G1459" t="str">
        <f t="shared" si="108"/>
        <v>Strong Emotional</v>
      </c>
      <c r="H1459" t="s">
        <v>4353</v>
      </c>
      <c r="J1459" t="s">
        <v>4625</v>
      </c>
      <c r="K1459">
        <v>4646692574</v>
      </c>
      <c r="L1459" t="s">
        <v>4626</v>
      </c>
      <c r="M1459" t="s">
        <v>4627</v>
      </c>
      <c r="N1459" t="s">
        <v>18</v>
      </c>
      <c r="O1459" t="s">
        <v>4628</v>
      </c>
      <c r="P1459" t="s">
        <v>56</v>
      </c>
      <c r="R1459">
        <f t="shared" si="106"/>
        <v>0</v>
      </c>
      <c r="S1459">
        <f t="shared" si="107"/>
        <v>0</v>
      </c>
      <c r="T1459">
        <f t="shared" si="107"/>
        <v>0</v>
      </c>
      <c r="U1459">
        <f t="shared" si="107"/>
        <v>0</v>
      </c>
      <c r="V1459">
        <f t="shared" si="107"/>
        <v>0</v>
      </c>
      <c r="W1459">
        <f t="shared" si="107"/>
        <v>0</v>
      </c>
      <c r="X1459">
        <f t="shared" si="107"/>
        <v>0</v>
      </c>
      <c r="Y1459">
        <f t="shared" si="107"/>
        <v>0</v>
      </c>
      <c r="Z1459" t="str">
        <f t="shared" si="107"/>
        <v>Neutral</v>
      </c>
      <c r="AA1459">
        <f t="shared" si="107"/>
        <v>0</v>
      </c>
      <c r="AB1459">
        <f t="shared" si="107"/>
        <v>0</v>
      </c>
      <c r="AC1459">
        <f t="shared" si="107"/>
        <v>0</v>
      </c>
    </row>
    <row r="1460" spans="1:29" x14ac:dyDescent="0.35">
      <c r="A1460">
        <v>1458</v>
      </c>
      <c r="B1460" s="1">
        <v>1.18429E+18</v>
      </c>
      <c r="C1460" t="s">
        <v>4629</v>
      </c>
      <c r="D1460" s="3">
        <v>-0.155555555555555</v>
      </c>
      <c r="E1460" s="3">
        <v>0.28888888888888797</v>
      </c>
      <c r="F1460" t="s">
        <v>69</v>
      </c>
      <c r="G1460" t="str">
        <f t="shared" si="108"/>
        <v>Rational</v>
      </c>
      <c r="H1460" t="s">
        <v>1101</v>
      </c>
      <c r="J1460" t="s">
        <v>33</v>
      </c>
      <c r="K1460" s="1">
        <v>1.14951E+18</v>
      </c>
      <c r="L1460" t="s">
        <v>4626</v>
      </c>
      <c r="M1460" t="s">
        <v>4630</v>
      </c>
      <c r="N1460" t="s">
        <v>18</v>
      </c>
      <c r="O1460" t="s">
        <v>3635</v>
      </c>
      <c r="P1460" t="s">
        <v>36</v>
      </c>
      <c r="R1460">
        <f t="shared" si="106"/>
        <v>0</v>
      </c>
      <c r="S1460">
        <f t="shared" si="107"/>
        <v>0</v>
      </c>
      <c r="T1460" t="str">
        <f t="shared" si="107"/>
        <v>Somewhat Poor</v>
      </c>
      <c r="U1460">
        <f t="shared" si="107"/>
        <v>0</v>
      </c>
      <c r="V1460">
        <f t="shared" si="107"/>
        <v>0</v>
      </c>
      <c r="W1460">
        <f t="shared" si="107"/>
        <v>0</v>
      </c>
      <c r="X1460">
        <f t="shared" si="107"/>
        <v>0</v>
      </c>
      <c r="Y1460">
        <f t="shared" ref="S1460:AC1483" si="109">IF($P1460 = Y$1, IF(AND(0&lt;$D1460, $D1460&lt;0.5), "Somewhat Good", IF(AND(0.5&lt;=$D1460, $D1460&lt;=1), "Very Good", IF(AND(-0.5&lt;$D1460, $D1460&lt;0), "Somewhat Poor", IF(AND(-1&lt;=$D1460, $D1460&lt;=-0.5), "Very Poor", IF($D1460=0, "Neutral", "ERROR"))))),0)</f>
        <v>0</v>
      </c>
      <c r="Z1460">
        <f t="shared" si="109"/>
        <v>0</v>
      </c>
      <c r="AA1460">
        <f t="shared" si="109"/>
        <v>0</v>
      </c>
      <c r="AB1460">
        <f t="shared" si="109"/>
        <v>0</v>
      </c>
      <c r="AC1460">
        <f t="shared" si="109"/>
        <v>0</v>
      </c>
    </row>
    <row r="1461" spans="1:29" x14ac:dyDescent="0.35">
      <c r="A1461">
        <v>1459</v>
      </c>
      <c r="B1461" s="1">
        <v>1.18429E+18</v>
      </c>
      <c r="C1461" t="s">
        <v>4631</v>
      </c>
      <c r="D1461" s="3">
        <v>-5.3571428571428499E-2</v>
      </c>
      <c r="E1461" s="3">
        <v>0.56428571428571395</v>
      </c>
      <c r="F1461" t="s">
        <v>69</v>
      </c>
      <c r="G1461" t="str">
        <f t="shared" si="108"/>
        <v>Emotional</v>
      </c>
      <c r="H1461" t="s">
        <v>317</v>
      </c>
      <c r="J1461" t="s">
        <v>423</v>
      </c>
      <c r="K1461" s="1">
        <v>1.15297E+18</v>
      </c>
      <c r="L1461" t="s">
        <v>4626</v>
      </c>
      <c r="M1461" t="s">
        <v>4632</v>
      </c>
      <c r="N1461" t="s">
        <v>18</v>
      </c>
      <c r="O1461" t="s">
        <v>1237</v>
      </c>
      <c r="P1461" t="s">
        <v>36</v>
      </c>
      <c r="R1461">
        <f t="shared" si="106"/>
        <v>0</v>
      </c>
      <c r="S1461">
        <f t="shared" si="109"/>
        <v>0</v>
      </c>
      <c r="T1461" t="str">
        <f t="shared" si="109"/>
        <v>Somewhat Poor</v>
      </c>
      <c r="U1461">
        <f t="shared" si="109"/>
        <v>0</v>
      </c>
      <c r="V1461">
        <f t="shared" si="109"/>
        <v>0</v>
      </c>
      <c r="W1461">
        <f t="shared" si="109"/>
        <v>0</v>
      </c>
      <c r="X1461">
        <f t="shared" si="109"/>
        <v>0</v>
      </c>
      <c r="Y1461">
        <f t="shared" si="109"/>
        <v>0</v>
      </c>
      <c r="Z1461">
        <f t="shared" si="109"/>
        <v>0</v>
      </c>
      <c r="AA1461">
        <f t="shared" si="109"/>
        <v>0</v>
      </c>
      <c r="AB1461">
        <f t="shared" si="109"/>
        <v>0</v>
      </c>
      <c r="AC1461">
        <f t="shared" si="109"/>
        <v>0</v>
      </c>
    </row>
    <row r="1462" spans="1:29" x14ac:dyDescent="0.35">
      <c r="A1462">
        <v>1460</v>
      </c>
      <c r="B1462" s="1">
        <v>1.18426E+18</v>
      </c>
      <c r="C1462" t="s">
        <v>4633</v>
      </c>
      <c r="D1462" s="3">
        <v>0</v>
      </c>
      <c r="E1462" s="3">
        <v>0</v>
      </c>
      <c r="F1462" t="s">
        <v>38</v>
      </c>
      <c r="G1462" t="str">
        <f t="shared" si="108"/>
        <v>Strong Rational</v>
      </c>
      <c r="H1462" t="s">
        <v>4622</v>
      </c>
      <c r="J1462" t="s">
        <v>33</v>
      </c>
      <c r="K1462">
        <v>14233512</v>
      </c>
      <c r="L1462" t="s">
        <v>4626</v>
      </c>
      <c r="M1462" t="s">
        <v>4634</v>
      </c>
      <c r="N1462" t="s">
        <v>18</v>
      </c>
      <c r="O1462" t="s">
        <v>35</v>
      </c>
      <c r="P1462" t="s">
        <v>36</v>
      </c>
      <c r="R1462">
        <f t="shared" si="106"/>
        <v>0</v>
      </c>
      <c r="S1462">
        <f t="shared" si="109"/>
        <v>0</v>
      </c>
      <c r="T1462" t="str">
        <f t="shared" si="109"/>
        <v>Neutral</v>
      </c>
      <c r="U1462">
        <f t="shared" si="109"/>
        <v>0</v>
      </c>
      <c r="V1462">
        <f t="shared" si="109"/>
        <v>0</v>
      </c>
      <c r="W1462">
        <f t="shared" si="109"/>
        <v>0</v>
      </c>
      <c r="X1462">
        <f t="shared" si="109"/>
        <v>0</v>
      </c>
      <c r="Y1462">
        <f t="shared" si="109"/>
        <v>0</v>
      </c>
      <c r="Z1462">
        <f t="shared" si="109"/>
        <v>0</v>
      </c>
      <c r="AA1462">
        <f t="shared" si="109"/>
        <v>0</v>
      </c>
      <c r="AB1462">
        <f t="shared" si="109"/>
        <v>0</v>
      </c>
      <c r="AC1462">
        <f t="shared" si="109"/>
        <v>0</v>
      </c>
    </row>
    <row r="1463" spans="1:29" x14ac:dyDescent="0.35">
      <c r="A1463">
        <v>1461</v>
      </c>
      <c r="B1463" s="1">
        <v>1.18428E+18</v>
      </c>
      <c r="C1463" t="s">
        <v>4635</v>
      </c>
      <c r="D1463" s="3">
        <v>0</v>
      </c>
      <c r="E1463" s="3">
        <v>0</v>
      </c>
      <c r="F1463" t="s">
        <v>38</v>
      </c>
      <c r="G1463" t="str">
        <f t="shared" si="108"/>
        <v>Strong Rational</v>
      </c>
      <c r="H1463" t="s">
        <v>2672</v>
      </c>
      <c r="J1463" t="s">
        <v>543</v>
      </c>
      <c r="K1463">
        <v>3008350074</v>
      </c>
      <c r="L1463" t="s">
        <v>4626</v>
      </c>
      <c r="M1463" t="s">
        <v>4636</v>
      </c>
      <c r="N1463" t="s">
        <v>18</v>
      </c>
      <c r="O1463" t="s">
        <v>4637</v>
      </c>
      <c r="P1463" t="s">
        <v>36</v>
      </c>
      <c r="R1463">
        <f t="shared" si="106"/>
        <v>0</v>
      </c>
      <c r="S1463">
        <f t="shared" si="109"/>
        <v>0</v>
      </c>
      <c r="T1463" t="str">
        <f t="shared" si="109"/>
        <v>Neutral</v>
      </c>
      <c r="U1463">
        <f t="shared" si="109"/>
        <v>0</v>
      </c>
      <c r="V1463">
        <f t="shared" si="109"/>
        <v>0</v>
      </c>
      <c r="W1463">
        <f t="shared" si="109"/>
        <v>0</v>
      </c>
      <c r="X1463">
        <f t="shared" si="109"/>
        <v>0</v>
      </c>
      <c r="Y1463">
        <f t="shared" si="109"/>
        <v>0</v>
      </c>
      <c r="Z1463">
        <f t="shared" si="109"/>
        <v>0</v>
      </c>
      <c r="AA1463">
        <f t="shared" si="109"/>
        <v>0</v>
      </c>
      <c r="AB1463">
        <f t="shared" si="109"/>
        <v>0</v>
      </c>
      <c r="AC1463">
        <f t="shared" si="109"/>
        <v>0</v>
      </c>
    </row>
    <row r="1464" spans="1:29" x14ac:dyDescent="0.35">
      <c r="A1464">
        <v>1462</v>
      </c>
      <c r="B1464" s="1">
        <v>1.18426E+18</v>
      </c>
      <c r="C1464" t="s">
        <v>4638</v>
      </c>
      <c r="D1464" s="3">
        <v>1</v>
      </c>
      <c r="E1464" s="3">
        <v>0.3</v>
      </c>
      <c r="F1464" t="s">
        <v>14</v>
      </c>
      <c r="G1464" t="str">
        <f t="shared" si="108"/>
        <v>Rational</v>
      </c>
      <c r="H1464" t="s">
        <v>703</v>
      </c>
      <c r="J1464" t="s">
        <v>33</v>
      </c>
      <c r="K1464">
        <v>13269212</v>
      </c>
      <c r="L1464" t="s">
        <v>4626</v>
      </c>
      <c r="M1464" t="s">
        <v>4639</v>
      </c>
      <c r="N1464" t="s">
        <v>18</v>
      </c>
      <c r="O1464" t="s">
        <v>35</v>
      </c>
      <c r="P1464" t="s">
        <v>36</v>
      </c>
      <c r="R1464">
        <f t="shared" si="106"/>
        <v>0</v>
      </c>
      <c r="S1464">
        <f t="shared" si="109"/>
        <v>0</v>
      </c>
      <c r="T1464" t="str">
        <f t="shared" si="109"/>
        <v>Very Good</v>
      </c>
      <c r="U1464">
        <f t="shared" si="109"/>
        <v>0</v>
      </c>
      <c r="V1464">
        <f t="shared" si="109"/>
        <v>0</v>
      </c>
      <c r="W1464">
        <f t="shared" si="109"/>
        <v>0</v>
      </c>
      <c r="X1464">
        <f t="shared" si="109"/>
        <v>0</v>
      </c>
      <c r="Y1464">
        <f t="shared" si="109"/>
        <v>0</v>
      </c>
      <c r="Z1464">
        <f t="shared" si="109"/>
        <v>0</v>
      </c>
      <c r="AA1464">
        <f t="shared" si="109"/>
        <v>0</v>
      </c>
      <c r="AB1464">
        <f t="shared" si="109"/>
        <v>0</v>
      </c>
      <c r="AC1464">
        <f t="shared" si="109"/>
        <v>0</v>
      </c>
    </row>
    <row r="1465" spans="1:29" ht="145" x14ac:dyDescent="0.35">
      <c r="A1465">
        <v>1463</v>
      </c>
      <c r="B1465" s="1">
        <v>1.18429E+18</v>
      </c>
      <c r="C1465" s="2" t="s">
        <v>4640</v>
      </c>
      <c r="D1465" s="3">
        <v>0</v>
      </c>
      <c r="E1465" s="3">
        <v>0</v>
      </c>
      <c r="F1465" t="s">
        <v>38</v>
      </c>
      <c r="G1465" t="str">
        <f t="shared" si="108"/>
        <v>Strong Rational</v>
      </c>
      <c r="H1465" t="s">
        <v>414</v>
      </c>
      <c r="K1465">
        <v>1912291358</v>
      </c>
      <c r="L1465" t="s">
        <v>4626</v>
      </c>
      <c r="M1465" t="s">
        <v>4641</v>
      </c>
      <c r="N1465" t="s">
        <v>48</v>
      </c>
      <c r="O1465" t="s">
        <v>161</v>
      </c>
      <c r="P1465" t="s">
        <v>156</v>
      </c>
      <c r="R1465">
        <f t="shared" si="106"/>
        <v>0</v>
      </c>
      <c r="S1465">
        <f t="shared" si="109"/>
        <v>0</v>
      </c>
      <c r="T1465">
        <f t="shared" si="109"/>
        <v>0</v>
      </c>
      <c r="U1465" t="str">
        <f t="shared" si="109"/>
        <v>Neutral</v>
      </c>
      <c r="V1465">
        <f t="shared" si="109"/>
        <v>0</v>
      </c>
      <c r="W1465">
        <f t="shared" si="109"/>
        <v>0</v>
      </c>
      <c r="X1465">
        <f t="shared" si="109"/>
        <v>0</v>
      </c>
      <c r="Y1465">
        <f t="shared" si="109"/>
        <v>0</v>
      </c>
      <c r="Z1465">
        <f t="shared" si="109"/>
        <v>0</v>
      </c>
      <c r="AA1465">
        <f t="shared" si="109"/>
        <v>0</v>
      </c>
      <c r="AB1465">
        <f t="shared" si="109"/>
        <v>0</v>
      </c>
      <c r="AC1465">
        <f t="shared" si="109"/>
        <v>0</v>
      </c>
    </row>
    <row r="1466" spans="1:29" x14ac:dyDescent="0.35">
      <c r="A1466">
        <v>1464</v>
      </c>
      <c r="B1466" s="1">
        <v>1.18427E+18</v>
      </c>
      <c r="C1466" t="s">
        <v>4642</v>
      </c>
      <c r="D1466" s="3">
        <v>0</v>
      </c>
      <c r="E1466" s="3">
        <v>0</v>
      </c>
      <c r="F1466" t="s">
        <v>38</v>
      </c>
      <c r="G1466" t="str">
        <f t="shared" si="108"/>
        <v>Strong Rational</v>
      </c>
      <c r="H1466" t="s">
        <v>4643</v>
      </c>
      <c r="J1466" t="s">
        <v>46</v>
      </c>
      <c r="K1466">
        <v>36714254</v>
      </c>
      <c r="L1466" t="s">
        <v>4626</v>
      </c>
      <c r="M1466" t="s">
        <v>4644</v>
      </c>
      <c r="N1466" t="s">
        <v>18</v>
      </c>
      <c r="O1466" t="s">
        <v>49</v>
      </c>
      <c r="P1466" t="s">
        <v>50</v>
      </c>
      <c r="R1466">
        <f t="shared" si="106"/>
        <v>0</v>
      </c>
      <c r="S1466">
        <f t="shared" si="109"/>
        <v>0</v>
      </c>
      <c r="T1466">
        <f t="shared" si="109"/>
        <v>0</v>
      </c>
      <c r="U1466">
        <f t="shared" si="109"/>
        <v>0</v>
      </c>
      <c r="V1466">
        <f t="shared" si="109"/>
        <v>0</v>
      </c>
      <c r="W1466" t="str">
        <f t="shared" si="109"/>
        <v>Neutral</v>
      </c>
      <c r="X1466">
        <f t="shared" si="109"/>
        <v>0</v>
      </c>
      <c r="Y1466">
        <f t="shared" si="109"/>
        <v>0</v>
      </c>
      <c r="Z1466">
        <f t="shared" si="109"/>
        <v>0</v>
      </c>
      <c r="AA1466">
        <f t="shared" si="109"/>
        <v>0</v>
      </c>
      <c r="AB1466">
        <f t="shared" si="109"/>
        <v>0</v>
      </c>
      <c r="AC1466">
        <f t="shared" si="109"/>
        <v>0</v>
      </c>
    </row>
    <row r="1467" spans="1:29" x14ac:dyDescent="0.35">
      <c r="A1467">
        <v>1465</v>
      </c>
      <c r="B1467" s="1">
        <v>1.18426E+18</v>
      </c>
      <c r="C1467" t="s">
        <v>4645</v>
      </c>
      <c r="D1467" s="3">
        <v>0</v>
      </c>
      <c r="E1467" s="3">
        <v>0</v>
      </c>
      <c r="F1467" t="s">
        <v>38</v>
      </c>
      <c r="G1467" t="str">
        <f t="shared" si="108"/>
        <v>Strong Rational</v>
      </c>
      <c r="H1467" t="s">
        <v>440</v>
      </c>
      <c r="J1467" t="s">
        <v>46</v>
      </c>
      <c r="K1467" s="1">
        <v>8.82947E+17</v>
      </c>
      <c r="L1467" t="s">
        <v>4626</v>
      </c>
      <c r="M1467" t="s">
        <v>4646</v>
      </c>
      <c r="N1467" t="s">
        <v>18</v>
      </c>
      <c r="O1467" t="s">
        <v>49</v>
      </c>
      <c r="P1467" t="s">
        <v>50</v>
      </c>
      <c r="R1467">
        <f t="shared" si="106"/>
        <v>0</v>
      </c>
      <c r="S1467">
        <f t="shared" si="109"/>
        <v>0</v>
      </c>
      <c r="T1467">
        <f t="shared" si="109"/>
        <v>0</v>
      </c>
      <c r="U1467">
        <f t="shared" si="109"/>
        <v>0</v>
      </c>
      <c r="V1467">
        <f t="shared" si="109"/>
        <v>0</v>
      </c>
      <c r="W1467" t="str">
        <f t="shared" si="109"/>
        <v>Neutral</v>
      </c>
      <c r="X1467">
        <f t="shared" si="109"/>
        <v>0</v>
      </c>
      <c r="Y1467">
        <f t="shared" si="109"/>
        <v>0</v>
      </c>
      <c r="Z1467">
        <f t="shared" si="109"/>
        <v>0</v>
      </c>
      <c r="AA1467">
        <f t="shared" si="109"/>
        <v>0</v>
      </c>
      <c r="AB1467">
        <f t="shared" si="109"/>
        <v>0</v>
      </c>
      <c r="AC1467">
        <f t="shared" si="109"/>
        <v>0</v>
      </c>
    </row>
    <row r="1468" spans="1:29" x14ac:dyDescent="0.35">
      <c r="A1468">
        <v>1466</v>
      </c>
      <c r="B1468" s="1">
        <v>1.18427E+18</v>
      </c>
      <c r="C1468" t="s">
        <v>4647</v>
      </c>
      <c r="D1468" s="3">
        <v>0.16666666666666599</v>
      </c>
      <c r="E1468" s="3">
        <v>0.33333333333333298</v>
      </c>
      <c r="F1468" t="s">
        <v>14</v>
      </c>
      <c r="G1468" t="str">
        <f t="shared" si="108"/>
        <v>Rational</v>
      </c>
      <c r="H1468" t="s">
        <v>3756</v>
      </c>
      <c r="J1468" t="s">
        <v>4648</v>
      </c>
      <c r="K1468" s="1">
        <v>8.12079E+17</v>
      </c>
      <c r="L1468" t="s">
        <v>4626</v>
      </c>
      <c r="M1468" t="s">
        <v>4649</v>
      </c>
      <c r="N1468" t="s">
        <v>18</v>
      </c>
      <c r="O1468" t="s">
        <v>4650</v>
      </c>
      <c r="P1468" t="s">
        <v>50</v>
      </c>
      <c r="R1468">
        <f t="shared" si="106"/>
        <v>0</v>
      </c>
      <c r="S1468">
        <f t="shared" si="109"/>
        <v>0</v>
      </c>
      <c r="T1468">
        <f t="shared" si="109"/>
        <v>0</v>
      </c>
      <c r="U1468">
        <f t="shared" si="109"/>
        <v>0</v>
      </c>
      <c r="V1468">
        <f t="shared" si="109"/>
        <v>0</v>
      </c>
      <c r="W1468" t="str">
        <f t="shared" si="109"/>
        <v>Somewhat Good</v>
      </c>
      <c r="X1468">
        <f t="shared" si="109"/>
        <v>0</v>
      </c>
      <c r="Y1468">
        <f t="shared" si="109"/>
        <v>0</v>
      </c>
      <c r="Z1468">
        <f t="shared" si="109"/>
        <v>0</v>
      </c>
      <c r="AA1468">
        <f t="shared" si="109"/>
        <v>0</v>
      </c>
      <c r="AB1468">
        <f t="shared" si="109"/>
        <v>0</v>
      </c>
      <c r="AC1468">
        <f t="shared" si="109"/>
        <v>0</v>
      </c>
    </row>
    <row r="1469" spans="1:29" x14ac:dyDescent="0.35">
      <c r="A1469">
        <v>1467</v>
      </c>
      <c r="B1469" s="1">
        <v>1.18428E+18</v>
      </c>
      <c r="C1469" t="s">
        <v>4651</v>
      </c>
      <c r="D1469" s="3">
        <v>0.14285714285714199</v>
      </c>
      <c r="E1469" s="3">
        <v>0.76785714285714202</v>
      </c>
      <c r="F1469" t="s">
        <v>14</v>
      </c>
      <c r="G1469" t="str">
        <f t="shared" si="108"/>
        <v>Strong Emotional</v>
      </c>
      <c r="H1469" t="s">
        <v>4652</v>
      </c>
      <c r="J1469" t="s">
        <v>91</v>
      </c>
      <c r="K1469" s="1">
        <v>9.5131E+17</v>
      </c>
      <c r="L1469" t="s">
        <v>4626</v>
      </c>
      <c r="M1469" t="s">
        <v>4653</v>
      </c>
      <c r="N1469" t="s">
        <v>18</v>
      </c>
      <c r="O1469" t="s">
        <v>93</v>
      </c>
      <c r="P1469" t="s">
        <v>56</v>
      </c>
      <c r="R1469">
        <f t="shared" si="106"/>
        <v>0</v>
      </c>
      <c r="S1469">
        <f t="shared" si="109"/>
        <v>0</v>
      </c>
      <c r="T1469">
        <f t="shared" si="109"/>
        <v>0</v>
      </c>
      <c r="U1469">
        <f t="shared" si="109"/>
        <v>0</v>
      </c>
      <c r="V1469">
        <f t="shared" si="109"/>
        <v>0</v>
      </c>
      <c r="W1469">
        <f t="shared" si="109"/>
        <v>0</v>
      </c>
      <c r="X1469">
        <f t="shared" si="109"/>
        <v>0</v>
      </c>
      <c r="Y1469">
        <f t="shared" si="109"/>
        <v>0</v>
      </c>
      <c r="Z1469" t="str">
        <f t="shared" si="109"/>
        <v>Somewhat Good</v>
      </c>
      <c r="AA1469">
        <f t="shared" si="109"/>
        <v>0</v>
      </c>
      <c r="AB1469">
        <f t="shared" si="109"/>
        <v>0</v>
      </c>
      <c r="AC1469">
        <f t="shared" si="109"/>
        <v>0</v>
      </c>
    </row>
    <row r="1470" spans="1:29" x14ac:dyDescent="0.35">
      <c r="A1470">
        <v>1468</v>
      </c>
      <c r="B1470" s="1">
        <v>1.18428E+18</v>
      </c>
      <c r="C1470" t="s">
        <v>4654</v>
      </c>
      <c r="D1470" s="3">
        <v>0</v>
      </c>
      <c r="E1470" s="3">
        <v>0</v>
      </c>
      <c r="F1470" t="s">
        <v>38</v>
      </c>
      <c r="G1470" t="str">
        <f t="shared" si="108"/>
        <v>Strong Rational</v>
      </c>
      <c r="H1470" t="s">
        <v>1899</v>
      </c>
      <c r="K1470">
        <v>400296615</v>
      </c>
      <c r="L1470" t="s">
        <v>4626</v>
      </c>
      <c r="M1470" t="s">
        <v>4655</v>
      </c>
      <c r="N1470" t="s">
        <v>487</v>
      </c>
      <c r="O1470" t="s">
        <v>4656</v>
      </c>
      <c r="P1470" t="s">
        <v>56</v>
      </c>
      <c r="R1470">
        <f t="shared" si="106"/>
        <v>0</v>
      </c>
      <c r="S1470">
        <f t="shared" si="109"/>
        <v>0</v>
      </c>
      <c r="T1470">
        <f t="shared" si="109"/>
        <v>0</v>
      </c>
      <c r="U1470">
        <f t="shared" si="109"/>
        <v>0</v>
      </c>
      <c r="V1470">
        <f t="shared" si="109"/>
        <v>0</v>
      </c>
      <c r="W1470">
        <f t="shared" si="109"/>
        <v>0</v>
      </c>
      <c r="X1470">
        <f t="shared" si="109"/>
        <v>0</v>
      </c>
      <c r="Y1470">
        <f t="shared" si="109"/>
        <v>0</v>
      </c>
      <c r="Z1470" t="str">
        <f t="shared" si="109"/>
        <v>Neutral</v>
      </c>
      <c r="AA1470">
        <f t="shared" si="109"/>
        <v>0</v>
      </c>
      <c r="AB1470">
        <f t="shared" si="109"/>
        <v>0</v>
      </c>
      <c r="AC1470">
        <f t="shared" si="109"/>
        <v>0</v>
      </c>
    </row>
    <row r="1471" spans="1:29" x14ac:dyDescent="0.35">
      <c r="A1471">
        <v>1469</v>
      </c>
      <c r="B1471" s="1">
        <v>1.18427E+18</v>
      </c>
      <c r="C1471" t="s">
        <v>4657</v>
      </c>
      <c r="D1471" s="3">
        <v>0.8</v>
      </c>
      <c r="E1471" s="3">
        <v>0.7</v>
      </c>
      <c r="F1471" t="s">
        <v>14</v>
      </c>
      <c r="G1471" t="str">
        <f t="shared" si="108"/>
        <v>Emotional</v>
      </c>
      <c r="H1471" t="s">
        <v>277</v>
      </c>
      <c r="J1471" t="s">
        <v>53</v>
      </c>
      <c r="K1471">
        <v>373254039</v>
      </c>
      <c r="L1471" t="s">
        <v>4626</v>
      </c>
      <c r="M1471" t="s">
        <v>4658</v>
      </c>
      <c r="N1471" t="s">
        <v>18</v>
      </c>
      <c r="O1471" t="s">
        <v>55</v>
      </c>
      <c r="P1471" t="s">
        <v>56</v>
      </c>
      <c r="R1471">
        <f t="shared" si="106"/>
        <v>0</v>
      </c>
      <c r="S1471">
        <f t="shared" si="109"/>
        <v>0</v>
      </c>
      <c r="T1471">
        <f t="shared" si="109"/>
        <v>0</v>
      </c>
      <c r="U1471">
        <f t="shared" si="109"/>
        <v>0</v>
      </c>
      <c r="V1471">
        <f t="shared" si="109"/>
        <v>0</v>
      </c>
      <c r="W1471">
        <f t="shared" si="109"/>
        <v>0</v>
      </c>
      <c r="X1471">
        <f t="shared" si="109"/>
        <v>0</v>
      </c>
      <c r="Y1471">
        <f t="shared" si="109"/>
        <v>0</v>
      </c>
      <c r="Z1471" t="str">
        <f t="shared" si="109"/>
        <v>Very Good</v>
      </c>
      <c r="AA1471">
        <f t="shared" si="109"/>
        <v>0</v>
      </c>
      <c r="AB1471">
        <f t="shared" si="109"/>
        <v>0</v>
      </c>
      <c r="AC1471">
        <f t="shared" si="109"/>
        <v>0</v>
      </c>
    </row>
    <row r="1472" spans="1:29" ht="261" x14ac:dyDescent="0.35">
      <c r="A1472">
        <v>1470</v>
      </c>
      <c r="B1472" s="1">
        <v>1.18428E+18</v>
      </c>
      <c r="C1472" s="2" t="s">
        <v>4659</v>
      </c>
      <c r="D1472" s="3">
        <v>0</v>
      </c>
      <c r="E1472" s="3">
        <v>0</v>
      </c>
      <c r="F1472" t="s">
        <v>38</v>
      </c>
      <c r="G1472" t="str">
        <f t="shared" si="108"/>
        <v>Strong Rational</v>
      </c>
      <c r="H1472" t="s">
        <v>1991</v>
      </c>
      <c r="J1472" t="s">
        <v>107</v>
      </c>
      <c r="K1472" s="1">
        <v>7.65001E+17</v>
      </c>
      <c r="L1472" t="s">
        <v>4626</v>
      </c>
      <c r="M1472" t="s">
        <v>4660</v>
      </c>
      <c r="N1472" t="s">
        <v>4661</v>
      </c>
      <c r="O1472" t="s">
        <v>1114</v>
      </c>
      <c r="P1472" t="s">
        <v>62</v>
      </c>
      <c r="R1472">
        <f t="shared" si="106"/>
        <v>0</v>
      </c>
      <c r="S1472">
        <f t="shared" si="109"/>
        <v>0</v>
      </c>
      <c r="T1472">
        <f t="shared" si="109"/>
        <v>0</v>
      </c>
      <c r="U1472">
        <f t="shared" si="109"/>
        <v>0</v>
      </c>
      <c r="V1472">
        <f t="shared" si="109"/>
        <v>0</v>
      </c>
      <c r="W1472">
        <f t="shared" si="109"/>
        <v>0</v>
      </c>
      <c r="X1472">
        <f t="shared" si="109"/>
        <v>0</v>
      </c>
      <c r="Y1472">
        <f t="shared" si="109"/>
        <v>0</v>
      </c>
      <c r="Z1472">
        <f t="shared" si="109"/>
        <v>0</v>
      </c>
      <c r="AA1472" t="str">
        <f t="shared" si="109"/>
        <v>Neutral</v>
      </c>
      <c r="AB1472">
        <f t="shared" si="109"/>
        <v>0</v>
      </c>
      <c r="AC1472">
        <f t="shared" si="109"/>
        <v>0</v>
      </c>
    </row>
    <row r="1473" spans="1:29" x14ac:dyDescent="0.35">
      <c r="A1473">
        <v>1471</v>
      </c>
      <c r="B1473" s="1">
        <v>1.18429E+18</v>
      </c>
      <c r="C1473" t="s">
        <v>4662</v>
      </c>
      <c r="D1473" s="3">
        <v>0</v>
      </c>
      <c r="E1473" s="3">
        <v>0</v>
      </c>
      <c r="F1473" t="s">
        <v>38</v>
      </c>
      <c r="G1473" t="str">
        <f t="shared" si="108"/>
        <v>Strong Rational</v>
      </c>
      <c r="H1473" t="s">
        <v>237</v>
      </c>
      <c r="J1473" t="s">
        <v>346</v>
      </c>
      <c r="K1473" s="1">
        <v>7.1958E+17</v>
      </c>
      <c r="L1473" t="s">
        <v>4626</v>
      </c>
      <c r="M1473" t="s">
        <v>4663</v>
      </c>
      <c r="N1473" t="s">
        <v>18</v>
      </c>
      <c r="O1473" t="s">
        <v>67</v>
      </c>
      <c r="P1473" t="s">
        <v>62</v>
      </c>
      <c r="R1473">
        <f t="shared" si="106"/>
        <v>0</v>
      </c>
      <c r="S1473">
        <f t="shared" si="109"/>
        <v>0</v>
      </c>
      <c r="T1473">
        <f t="shared" si="109"/>
        <v>0</v>
      </c>
      <c r="U1473">
        <f t="shared" si="109"/>
        <v>0</v>
      </c>
      <c r="V1473">
        <f t="shared" si="109"/>
        <v>0</v>
      </c>
      <c r="W1473">
        <f t="shared" si="109"/>
        <v>0</v>
      </c>
      <c r="X1473">
        <f t="shared" si="109"/>
        <v>0</v>
      </c>
      <c r="Y1473">
        <f t="shared" si="109"/>
        <v>0</v>
      </c>
      <c r="Z1473">
        <f t="shared" si="109"/>
        <v>0</v>
      </c>
      <c r="AA1473" t="str">
        <f t="shared" si="109"/>
        <v>Neutral</v>
      </c>
      <c r="AB1473">
        <f t="shared" si="109"/>
        <v>0</v>
      </c>
      <c r="AC1473">
        <f t="shared" si="109"/>
        <v>0</v>
      </c>
    </row>
    <row r="1474" spans="1:29" x14ac:dyDescent="0.35">
      <c r="A1474">
        <v>1472</v>
      </c>
      <c r="B1474" s="1">
        <v>1.18427E+18</v>
      </c>
      <c r="C1474" t="s">
        <v>4664</v>
      </c>
      <c r="D1474" s="3">
        <v>0</v>
      </c>
      <c r="E1474" s="3">
        <v>0</v>
      </c>
      <c r="F1474" t="s">
        <v>38</v>
      </c>
      <c r="G1474" t="str">
        <f t="shared" si="108"/>
        <v>Strong Rational</v>
      </c>
      <c r="H1474" t="s">
        <v>4665</v>
      </c>
      <c r="K1474" s="1">
        <v>1.15773E+18</v>
      </c>
      <c r="L1474" t="s">
        <v>4626</v>
      </c>
      <c r="M1474" t="s">
        <v>4666</v>
      </c>
      <c r="N1474" t="s">
        <v>48</v>
      </c>
      <c r="O1474" t="s">
        <v>75</v>
      </c>
      <c r="P1474" t="s">
        <v>76</v>
      </c>
      <c r="R1474">
        <f t="shared" si="106"/>
        <v>0</v>
      </c>
      <c r="S1474">
        <f t="shared" si="109"/>
        <v>0</v>
      </c>
      <c r="T1474">
        <f t="shared" si="109"/>
        <v>0</v>
      </c>
      <c r="U1474">
        <f t="shared" si="109"/>
        <v>0</v>
      </c>
      <c r="V1474">
        <f t="shared" si="109"/>
        <v>0</v>
      </c>
      <c r="W1474">
        <f t="shared" si="109"/>
        <v>0</v>
      </c>
      <c r="X1474">
        <f t="shared" si="109"/>
        <v>0</v>
      </c>
      <c r="Y1474">
        <f t="shared" si="109"/>
        <v>0</v>
      </c>
      <c r="Z1474">
        <f t="shared" si="109"/>
        <v>0</v>
      </c>
      <c r="AA1474">
        <f t="shared" si="109"/>
        <v>0</v>
      </c>
      <c r="AB1474">
        <f t="shared" si="109"/>
        <v>0</v>
      </c>
      <c r="AC1474" t="str">
        <f t="shared" si="109"/>
        <v>Neutral</v>
      </c>
    </row>
    <row r="1475" spans="1:29" x14ac:dyDescent="0.35">
      <c r="A1475">
        <v>1473</v>
      </c>
      <c r="B1475" s="1">
        <v>1.18426E+18</v>
      </c>
      <c r="C1475" t="s">
        <v>4667</v>
      </c>
      <c r="D1475" s="3">
        <v>-0.17</v>
      </c>
      <c r="E1475" s="3">
        <v>0.66</v>
      </c>
      <c r="F1475" t="s">
        <v>69</v>
      </c>
      <c r="G1475" t="str">
        <f t="shared" si="108"/>
        <v>Emotional</v>
      </c>
      <c r="H1475" t="s">
        <v>2945</v>
      </c>
      <c r="J1475" t="s">
        <v>4668</v>
      </c>
      <c r="K1475" s="1">
        <v>1.14413E+18</v>
      </c>
      <c r="L1475" t="s">
        <v>4626</v>
      </c>
      <c r="M1475" t="s">
        <v>4669</v>
      </c>
      <c r="N1475" t="s">
        <v>18</v>
      </c>
      <c r="O1475" t="s">
        <v>4670</v>
      </c>
      <c r="P1475" t="s">
        <v>76</v>
      </c>
      <c r="R1475">
        <f t="shared" si="106"/>
        <v>0</v>
      </c>
      <c r="S1475">
        <f t="shared" si="109"/>
        <v>0</v>
      </c>
      <c r="T1475">
        <f t="shared" si="109"/>
        <v>0</v>
      </c>
      <c r="U1475">
        <f t="shared" si="109"/>
        <v>0</v>
      </c>
      <c r="V1475">
        <f t="shared" si="109"/>
        <v>0</v>
      </c>
      <c r="W1475">
        <f t="shared" si="109"/>
        <v>0</v>
      </c>
      <c r="X1475">
        <f t="shared" si="109"/>
        <v>0</v>
      </c>
      <c r="Y1475">
        <f t="shared" si="109"/>
        <v>0</v>
      </c>
      <c r="Z1475">
        <f t="shared" si="109"/>
        <v>0</v>
      </c>
      <c r="AA1475">
        <f t="shared" si="109"/>
        <v>0</v>
      </c>
      <c r="AB1475">
        <f t="shared" si="109"/>
        <v>0</v>
      </c>
      <c r="AC1475" t="str">
        <f t="shared" si="109"/>
        <v>Somewhat Poor</v>
      </c>
    </row>
    <row r="1476" spans="1:29" x14ac:dyDescent="0.35">
      <c r="A1476">
        <v>1474</v>
      </c>
      <c r="B1476" s="1">
        <v>1.18427E+18</v>
      </c>
      <c r="C1476" t="s">
        <v>4671</v>
      </c>
      <c r="D1476" s="3">
        <v>0</v>
      </c>
      <c r="E1476" s="3">
        <v>0</v>
      </c>
      <c r="F1476" t="s">
        <v>38</v>
      </c>
      <c r="G1476" t="str">
        <f t="shared" si="108"/>
        <v>Strong Rational</v>
      </c>
      <c r="H1476" t="s">
        <v>1069</v>
      </c>
      <c r="J1476" t="s">
        <v>4668</v>
      </c>
      <c r="K1476" s="1">
        <v>1.14413E+18</v>
      </c>
      <c r="L1476" t="s">
        <v>4626</v>
      </c>
      <c r="M1476" t="s">
        <v>4669</v>
      </c>
      <c r="N1476" t="s">
        <v>18</v>
      </c>
      <c r="O1476" t="s">
        <v>4670</v>
      </c>
      <c r="P1476" t="s">
        <v>76</v>
      </c>
      <c r="R1476">
        <f t="shared" si="106"/>
        <v>0</v>
      </c>
      <c r="S1476">
        <f t="shared" si="109"/>
        <v>0</v>
      </c>
      <c r="T1476">
        <f t="shared" si="109"/>
        <v>0</v>
      </c>
      <c r="U1476">
        <f t="shared" si="109"/>
        <v>0</v>
      </c>
      <c r="V1476">
        <f t="shared" si="109"/>
        <v>0</v>
      </c>
      <c r="W1476">
        <f t="shared" si="109"/>
        <v>0</v>
      </c>
      <c r="X1476">
        <f t="shared" si="109"/>
        <v>0</v>
      </c>
      <c r="Y1476">
        <f t="shared" si="109"/>
        <v>0</v>
      </c>
      <c r="Z1476">
        <f t="shared" si="109"/>
        <v>0</v>
      </c>
      <c r="AA1476">
        <f t="shared" si="109"/>
        <v>0</v>
      </c>
      <c r="AB1476">
        <f t="shared" si="109"/>
        <v>0</v>
      </c>
      <c r="AC1476" t="str">
        <f t="shared" si="109"/>
        <v>Neutral</v>
      </c>
    </row>
    <row r="1477" spans="1:29" x14ac:dyDescent="0.35">
      <c r="A1477">
        <v>1475</v>
      </c>
      <c r="B1477" s="1">
        <v>1.18428E+18</v>
      </c>
      <c r="C1477" t="s">
        <v>4672</v>
      </c>
      <c r="D1477" s="3">
        <v>0</v>
      </c>
      <c r="E1477" s="3">
        <v>0</v>
      </c>
      <c r="F1477" t="s">
        <v>38</v>
      </c>
      <c r="G1477" t="str">
        <f t="shared" si="108"/>
        <v>Strong Rational</v>
      </c>
      <c r="H1477" t="s">
        <v>3157</v>
      </c>
      <c r="J1477" t="s">
        <v>53</v>
      </c>
      <c r="K1477">
        <v>3198867087</v>
      </c>
      <c r="L1477" t="s">
        <v>4626</v>
      </c>
      <c r="M1477" t="s">
        <v>4673</v>
      </c>
      <c r="N1477" t="s">
        <v>18</v>
      </c>
      <c r="O1477" t="s">
        <v>55</v>
      </c>
      <c r="P1477" t="s">
        <v>56</v>
      </c>
      <c r="R1477">
        <f t="shared" si="106"/>
        <v>0</v>
      </c>
      <c r="S1477">
        <f t="shared" si="109"/>
        <v>0</v>
      </c>
      <c r="T1477">
        <f t="shared" si="109"/>
        <v>0</v>
      </c>
      <c r="U1477">
        <f t="shared" si="109"/>
        <v>0</v>
      </c>
      <c r="V1477">
        <f t="shared" si="109"/>
        <v>0</v>
      </c>
      <c r="W1477">
        <f t="shared" si="109"/>
        <v>0</v>
      </c>
      <c r="X1477">
        <f t="shared" si="109"/>
        <v>0</v>
      </c>
      <c r="Y1477">
        <f t="shared" si="109"/>
        <v>0</v>
      </c>
      <c r="Z1477" t="str">
        <f t="shared" si="109"/>
        <v>Neutral</v>
      </c>
      <c r="AA1477">
        <f t="shared" si="109"/>
        <v>0</v>
      </c>
      <c r="AB1477">
        <f t="shared" si="109"/>
        <v>0</v>
      </c>
      <c r="AC1477">
        <f t="shared" si="109"/>
        <v>0</v>
      </c>
    </row>
    <row r="1478" spans="1:29" x14ac:dyDescent="0.35">
      <c r="A1478">
        <v>1476</v>
      </c>
      <c r="B1478" s="1">
        <v>1.18E+18</v>
      </c>
      <c r="C1478" t="s">
        <v>4674</v>
      </c>
      <c r="D1478" s="3">
        <v>0.1</v>
      </c>
      <c r="E1478" s="3">
        <v>0.4</v>
      </c>
      <c r="F1478" t="s">
        <v>14</v>
      </c>
      <c r="G1478" t="str">
        <f t="shared" si="108"/>
        <v>Rational</v>
      </c>
      <c r="H1478" t="s">
        <v>1579</v>
      </c>
      <c r="J1478" t="s">
        <v>4675</v>
      </c>
      <c r="K1478">
        <v>218261461</v>
      </c>
      <c r="L1478" t="s">
        <v>4626</v>
      </c>
      <c r="M1478" t="s">
        <v>4676</v>
      </c>
      <c r="N1478" t="s">
        <v>18</v>
      </c>
      <c r="O1478" t="s">
        <v>4677</v>
      </c>
      <c r="P1478" t="s">
        <v>221</v>
      </c>
      <c r="R1478">
        <f t="shared" si="106"/>
        <v>0</v>
      </c>
      <c r="S1478">
        <f t="shared" si="109"/>
        <v>0</v>
      </c>
      <c r="T1478">
        <f t="shared" si="109"/>
        <v>0</v>
      </c>
      <c r="U1478">
        <f t="shared" si="109"/>
        <v>0</v>
      </c>
      <c r="V1478">
        <f t="shared" si="109"/>
        <v>0</v>
      </c>
      <c r="W1478">
        <f t="shared" si="109"/>
        <v>0</v>
      </c>
      <c r="X1478">
        <f t="shared" si="109"/>
        <v>0</v>
      </c>
      <c r="Y1478">
        <f t="shared" si="109"/>
        <v>0</v>
      </c>
      <c r="Z1478">
        <f t="shared" si="109"/>
        <v>0</v>
      </c>
      <c r="AA1478">
        <f t="shared" si="109"/>
        <v>0</v>
      </c>
      <c r="AB1478" t="str">
        <f t="shared" si="109"/>
        <v>Somewhat Good</v>
      </c>
      <c r="AC1478">
        <f t="shared" si="109"/>
        <v>0</v>
      </c>
    </row>
    <row r="1479" spans="1:29" x14ac:dyDescent="0.35">
      <c r="A1479">
        <v>1477</v>
      </c>
      <c r="B1479" s="1">
        <v>1.18E+18</v>
      </c>
      <c r="C1479" t="s">
        <v>4674</v>
      </c>
      <c r="D1479" s="3">
        <v>0.1</v>
      </c>
      <c r="E1479" s="3">
        <v>0.4</v>
      </c>
      <c r="F1479" t="s">
        <v>14</v>
      </c>
      <c r="G1479" t="str">
        <f t="shared" si="108"/>
        <v>Rational</v>
      </c>
      <c r="H1479" t="s">
        <v>1579</v>
      </c>
      <c r="J1479" t="s">
        <v>4675</v>
      </c>
      <c r="K1479">
        <v>218261461</v>
      </c>
      <c r="L1479" t="s">
        <v>4626</v>
      </c>
      <c r="M1479" t="s">
        <v>4676</v>
      </c>
      <c r="N1479" t="s">
        <v>18</v>
      </c>
      <c r="O1479" t="s">
        <v>4677</v>
      </c>
      <c r="P1479" t="s">
        <v>221</v>
      </c>
      <c r="R1479">
        <f t="shared" ref="R1479:R1542" si="110">IF($P1479 = R$1, IF(AND(0&lt;$D1479, $D1479&lt;0.5), "Somewhat Good", IF(AND(0.5&lt;=$D1479, $D1479&lt;=1), "Very Good", IF(AND(-0.5&lt;$D1479, $D1479&lt;0), "Somewhat Poor", IF(AND(-1&lt;=$D1479, $D1479&lt;=-0.5), "Very Poor", IF($D1479=0, "Neutral", "ERROR"))))),0)</f>
        <v>0</v>
      </c>
      <c r="S1479">
        <f t="shared" si="109"/>
        <v>0</v>
      </c>
      <c r="T1479">
        <f t="shared" si="109"/>
        <v>0</v>
      </c>
      <c r="U1479">
        <f t="shared" si="109"/>
        <v>0</v>
      </c>
      <c r="V1479">
        <f t="shared" si="109"/>
        <v>0</v>
      </c>
      <c r="W1479">
        <f t="shared" si="109"/>
        <v>0</v>
      </c>
      <c r="X1479">
        <f t="shared" si="109"/>
        <v>0</v>
      </c>
      <c r="Y1479">
        <f t="shared" si="109"/>
        <v>0</v>
      </c>
      <c r="Z1479">
        <f t="shared" si="109"/>
        <v>0</v>
      </c>
      <c r="AA1479">
        <f t="shared" si="109"/>
        <v>0</v>
      </c>
      <c r="AB1479" t="str">
        <f t="shared" si="109"/>
        <v>Somewhat Good</v>
      </c>
      <c r="AC1479">
        <f t="shared" si="109"/>
        <v>0</v>
      </c>
    </row>
    <row r="1480" spans="1:29" x14ac:dyDescent="0.35">
      <c r="A1480">
        <v>1478</v>
      </c>
      <c r="B1480" s="1">
        <v>1.18427E+18</v>
      </c>
      <c r="C1480" t="s">
        <v>4678</v>
      </c>
      <c r="D1480" s="3">
        <v>0</v>
      </c>
      <c r="E1480" s="3">
        <v>0</v>
      </c>
      <c r="F1480" t="s">
        <v>38</v>
      </c>
      <c r="G1480" t="str">
        <f t="shared" si="108"/>
        <v>Strong Rational</v>
      </c>
      <c r="H1480" t="s">
        <v>633</v>
      </c>
      <c r="J1480" t="s">
        <v>23</v>
      </c>
      <c r="K1480" s="1">
        <v>1.00715E+18</v>
      </c>
      <c r="L1480" t="s">
        <v>4626</v>
      </c>
      <c r="M1480" t="s">
        <v>4679</v>
      </c>
      <c r="N1480" t="s">
        <v>4680</v>
      </c>
      <c r="O1480" t="s">
        <v>26</v>
      </c>
      <c r="P1480" t="s">
        <v>27</v>
      </c>
      <c r="R1480" t="str">
        <f t="shared" si="110"/>
        <v>Neutral</v>
      </c>
      <c r="S1480">
        <f t="shared" si="109"/>
        <v>0</v>
      </c>
      <c r="T1480">
        <f t="shared" si="109"/>
        <v>0</v>
      </c>
      <c r="U1480">
        <f t="shared" si="109"/>
        <v>0</v>
      </c>
      <c r="V1480">
        <f t="shared" si="109"/>
        <v>0</v>
      </c>
      <c r="W1480">
        <f t="shared" si="109"/>
        <v>0</v>
      </c>
      <c r="X1480">
        <f t="shared" si="109"/>
        <v>0</v>
      </c>
      <c r="Y1480">
        <f t="shared" si="109"/>
        <v>0</v>
      </c>
      <c r="Z1480">
        <f t="shared" si="109"/>
        <v>0</v>
      </c>
      <c r="AA1480">
        <f t="shared" si="109"/>
        <v>0</v>
      </c>
      <c r="AB1480">
        <f t="shared" si="109"/>
        <v>0</v>
      </c>
      <c r="AC1480">
        <f t="shared" si="109"/>
        <v>0</v>
      </c>
    </row>
    <row r="1481" spans="1:29" x14ac:dyDescent="0.35">
      <c r="A1481">
        <v>1479</v>
      </c>
      <c r="B1481" s="1">
        <v>1.18427E+18</v>
      </c>
      <c r="C1481" t="s">
        <v>4681</v>
      </c>
      <c r="D1481" s="3">
        <v>0</v>
      </c>
      <c r="E1481" s="3">
        <v>0</v>
      </c>
      <c r="F1481" t="s">
        <v>38</v>
      </c>
      <c r="G1481" t="str">
        <f t="shared" si="108"/>
        <v>Strong Rational</v>
      </c>
      <c r="H1481" t="s">
        <v>249</v>
      </c>
      <c r="J1481" t="s">
        <v>46</v>
      </c>
      <c r="K1481" s="1">
        <v>1.00715E+18</v>
      </c>
      <c r="L1481" t="s">
        <v>4626</v>
      </c>
      <c r="M1481" t="s">
        <v>4679</v>
      </c>
      <c r="N1481" t="s">
        <v>4680</v>
      </c>
      <c r="O1481" t="s">
        <v>49</v>
      </c>
      <c r="P1481" t="s">
        <v>50</v>
      </c>
      <c r="R1481">
        <f t="shared" si="110"/>
        <v>0</v>
      </c>
      <c r="S1481">
        <f t="shared" si="109"/>
        <v>0</v>
      </c>
      <c r="T1481">
        <f t="shared" si="109"/>
        <v>0</v>
      </c>
      <c r="U1481">
        <f t="shared" si="109"/>
        <v>0</v>
      </c>
      <c r="V1481">
        <f t="shared" si="109"/>
        <v>0</v>
      </c>
      <c r="W1481" t="str">
        <f t="shared" si="109"/>
        <v>Neutral</v>
      </c>
      <c r="X1481">
        <f t="shared" si="109"/>
        <v>0</v>
      </c>
      <c r="Y1481">
        <f t="shared" si="109"/>
        <v>0</v>
      </c>
      <c r="Z1481">
        <f t="shared" si="109"/>
        <v>0</v>
      </c>
      <c r="AA1481">
        <f t="shared" si="109"/>
        <v>0</v>
      </c>
      <c r="AB1481">
        <f t="shared" si="109"/>
        <v>0</v>
      </c>
      <c r="AC1481">
        <f t="shared" si="109"/>
        <v>0</v>
      </c>
    </row>
    <row r="1482" spans="1:29" x14ac:dyDescent="0.35">
      <c r="A1482">
        <v>1480</v>
      </c>
      <c r="B1482" s="1">
        <v>1.18428E+18</v>
      </c>
      <c r="C1482" t="s">
        <v>4682</v>
      </c>
      <c r="D1482" s="3">
        <v>0.875</v>
      </c>
      <c r="E1482" s="3">
        <v>0.6</v>
      </c>
      <c r="F1482" t="s">
        <v>14</v>
      </c>
      <c r="G1482" t="str">
        <f t="shared" si="108"/>
        <v>Emotional</v>
      </c>
      <c r="H1482" t="s">
        <v>4683</v>
      </c>
      <c r="K1482" s="1">
        <v>8.68318E+17</v>
      </c>
      <c r="L1482" t="s">
        <v>4684</v>
      </c>
      <c r="M1482" t="s">
        <v>4685</v>
      </c>
      <c r="N1482" t="s">
        <v>48</v>
      </c>
      <c r="O1482" t="s">
        <v>2237</v>
      </c>
      <c r="P1482" t="s">
        <v>20</v>
      </c>
      <c r="R1482">
        <f t="shared" si="110"/>
        <v>0</v>
      </c>
      <c r="S1482">
        <f t="shared" si="109"/>
        <v>0</v>
      </c>
      <c r="T1482">
        <f t="shared" si="109"/>
        <v>0</v>
      </c>
      <c r="U1482">
        <f t="shared" si="109"/>
        <v>0</v>
      </c>
      <c r="V1482">
        <f t="shared" si="109"/>
        <v>0</v>
      </c>
      <c r="W1482">
        <f t="shared" si="109"/>
        <v>0</v>
      </c>
      <c r="X1482">
        <f t="shared" si="109"/>
        <v>0</v>
      </c>
      <c r="Y1482" t="str">
        <f t="shared" si="109"/>
        <v>Very Good</v>
      </c>
      <c r="Z1482">
        <f t="shared" si="109"/>
        <v>0</v>
      </c>
      <c r="AA1482">
        <f t="shared" si="109"/>
        <v>0</v>
      </c>
      <c r="AB1482">
        <f t="shared" si="109"/>
        <v>0</v>
      </c>
      <c r="AC1482">
        <f t="shared" si="109"/>
        <v>0</v>
      </c>
    </row>
    <row r="1483" spans="1:29" x14ac:dyDescent="0.35">
      <c r="A1483">
        <v>1481</v>
      </c>
      <c r="B1483" s="1">
        <v>1.18427E+18</v>
      </c>
      <c r="C1483" t="s">
        <v>4686</v>
      </c>
      <c r="D1483" s="3">
        <v>0</v>
      </c>
      <c r="E1483" s="3">
        <v>0</v>
      </c>
      <c r="F1483" t="s">
        <v>38</v>
      </c>
      <c r="G1483" t="str">
        <f t="shared" si="108"/>
        <v>Strong Rational</v>
      </c>
      <c r="H1483" t="s">
        <v>158</v>
      </c>
      <c r="J1483" t="s">
        <v>2908</v>
      </c>
      <c r="K1483">
        <v>451914096</v>
      </c>
      <c r="L1483" t="s">
        <v>4684</v>
      </c>
      <c r="M1483" t="s">
        <v>4687</v>
      </c>
      <c r="N1483" t="s">
        <v>18</v>
      </c>
      <c r="O1483" t="s">
        <v>2910</v>
      </c>
      <c r="P1483" t="s">
        <v>62</v>
      </c>
      <c r="R1483">
        <f t="shared" si="110"/>
        <v>0</v>
      </c>
      <c r="S1483">
        <f t="shared" si="109"/>
        <v>0</v>
      </c>
      <c r="T1483">
        <f t="shared" si="109"/>
        <v>0</v>
      </c>
      <c r="U1483">
        <f t="shared" si="109"/>
        <v>0</v>
      </c>
      <c r="V1483">
        <f t="shared" si="109"/>
        <v>0</v>
      </c>
      <c r="W1483">
        <f t="shared" si="109"/>
        <v>0</v>
      </c>
      <c r="X1483">
        <f t="shared" si="109"/>
        <v>0</v>
      </c>
      <c r="Y1483">
        <f t="shared" si="109"/>
        <v>0</v>
      </c>
      <c r="Z1483">
        <f t="shared" si="109"/>
        <v>0</v>
      </c>
      <c r="AA1483" t="str">
        <f t="shared" ref="S1483:AC1506" si="111">IF($P1483 = AA$1, IF(AND(0&lt;$D1483, $D1483&lt;0.5), "Somewhat Good", IF(AND(0.5&lt;=$D1483, $D1483&lt;=1), "Very Good", IF(AND(-0.5&lt;$D1483, $D1483&lt;0), "Somewhat Poor", IF(AND(-1&lt;=$D1483, $D1483&lt;=-0.5), "Very Poor", IF($D1483=0, "Neutral", "ERROR"))))),0)</f>
        <v>Neutral</v>
      </c>
      <c r="AB1483">
        <f t="shared" si="111"/>
        <v>0</v>
      </c>
      <c r="AC1483">
        <f t="shared" si="111"/>
        <v>0</v>
      </c>
    </row>
    <row r="1484" spans="1:29" x14ac:dyDescent="0.35">
      <c r="A1484">
        <v>1482</v>
      </c>
      <c r="B1484" s="1">
        <v>1.18428E+18</v>
      </c>
      <c r="C1484" t="s">
        <v>4688</v>
      </c>
      <c r="D1484" s="3">
        <v>0</v>
      </c>
      <c r="E1484" s="3">
        <v>0</v>
      </c>
      <c r="F1484" t="s">
        <v>38</v>
      </c>
      <c r="G1484" t="str">
        <f t="shared" si="108"/>
        <v>Strong Rational</v>
      </c>
      <c r="H1484" t="s">
        <v>517</v>
      </c>
      <c r="K1484">
        <v>43258593</v>
      </c>
      <c r="L1484" t="s">
        <v>4684</v>
      </c>
      <c r="M1484" t="s">
        <v>4689</v>
      </c>
      <c r="N1484" t="s">
        <v>18</v>
      </c>
      <c r="O1484" t="s">
        <v>85</v>
      </c>
      <c r="P1484" t="s">
        <v>20</v>
      </c>
      <c r="R1484">
        <f t="shared" si="110"/>
        <v>0</v>
      </c>
      <c r="S1484">
        <f t="shared" si="111"/>
        <v>0</v>
      </c>
      <c r="T1484">
        <f t="shared" si="111"/>
        <v>0</v>
      </c>
      <c r="U1484">
        <f t="shared" si="111"/>
        <v>0</v>
      </c>
      <c r="V1484">
        <f t="shared" si="111"/>
        <v>0</v>
      </c>
      <c r="W1484">
        <f t="shared" si="111"/>
        <v>0</v>
      </c>
      <c r="X1484">
        <f t="shared" si="111"/>
        <v>0</v>
      </c>
      <c r="Y1484" t="str">
        <f t="shared" si="111"/>
        <v>Neutral</v>
      </c>
      <c r="Z1484">
        <f t="shared" si="111"/>
        <v>0</v>
      </c>
      <c r="AA1484">
        <f t="shared" si="111"/>
        <v>0</v>
      </c>
      <c r="AB1484">
        <f t="shared" si="111"/>
        <v>0</v>
      </c>
      <c r="AC1484">
        <f t="shared" si="111"/>
        <v>0</v>
      </c>
    </row>
    <row r="1485" spans="1:29" x14ac:dyDescent="0.35">
      <c r="A1485">
        <v>1483</v>
      </c>
      <c r="B1485" s="1">
        <v>1.18429E+18</v>
      </c>
      <c r="C1485" t="s">
        <v>4690</v>
      </c>
      <c r="D1485" s="3">
        <v>0</v>
      </c>
      <c r="E1485" s="3">
        <v>0</v>
      </c>
      <c r="F1485" t="s">
        <v>38</v>
      </c>
      <c r="G1485" t="str">
        <f t="shared" si="108"/>
        <v>Strong Rational</v>
      </c>
      <c r="H1485" t="s">
        <v>1108</v>
      </c>
      <c r="J1485" t="s">
        <v>4691</v>
      </c>
      <c r="K1485">
        <v>4708895781</v>
      </c>
      <c r="L1485" t="s">
        <v>4684</v>
      </c>
      <c r="M1485" t="s">
        <v>4692</v>
      </c>
      <c r="N1485" t="s">
        <v>18</v>
      </c>
      <c r="O1485" t="s">
        <v>4693</v>
      </c>
      <c r="P1485" t="s">
        <v>62</v>
      </c>
      <c r="R1485">
        <f t="shared" si="110"/>
        <v>0</v>
      </c>
      <c r="S1485">
        <f t="shared" si="111"/>
        <v>0</v>
      </c>
      <c r="T1485">
        <f t="shared" si="111"/>
        <v>0</v>
      </c>
      <c r="U1485">
        <f t="shared" si="111"/>
        <v>0</v>
      </c>
      <c r="V1485">
        <f t="shared" si="111"/>
        <v>0</v>
      </c>
      <c r="W1485">
        <f t="shared" si="111"/>
        <v>0</v>
      </c>
      <c r="X1485">
        <f t="shared" si="111"/>
        <v>0</v>
      </c>
      <c r="Y1485">
        <f t="shared" si="111"/>
        <v>0</v>
      </c>
      <c r="Z1485">
        <f t="shared" si="111"/>
        <v>0</v>
      </c>
      <c r="AA1485" t="str">
        <f t="shared" si="111"/>
        <v>Neutral</v>
      </c>
      <c r="AB1485">
        <f t="shared" si="111"/>
        <v>0</v>
      </c>
      <c r="AC1485">
        <f t="shared" si="111"/>
        <v>0</v>
      </c>
    </row>
    <row r="1486" spans="1:29" x14ac:dyDescent="0.35">
      <c r="A1486">
        <v>1484</v>
      </c>
      <c r="B1486" s="1">
        <v>1.18428E+18</v>
      </c>
      <c r="C1486" t="s">
        <v>4694</v>
      </c>
      <c r="D1486" s="3">
        <v>0.55000000000000004</v>
      </c>
      <c r="E1486" s="3">
        <v>0.75</v>
      </c>
      <c r="F1486" t="s">
        <v>14</v>
      </c>
      <c r="G1486" t="str">
        <f t="shared" si="108"/>
        <v>Strong Emotional</v>
      </c>
      <c r="H1486" t="s">
        <v>52</v>
      </c>
      <c r="J1486" t="s">
        <v>33</v>
      </c>
      <c r="K1486">
        <v>28351220</v>
      </c>
      <c r="L1486" t="s">
        <v>4684</v>
      </c>
      <c r="M1486" t="s">
        <v>4695</v>
      </c>
      <c r="N1486" t="s">
        <v>18</v>
      </c>
      <c r="O1486" t="s">
        <v>4495</v>
      </c>
      <c r="P1486" t="s">
        <v>36</v>
      </c>
      <c r="R1486">
        <f t="shared" si="110"/>
        <v>0</v>
      </c>
      <c r="S1486">
        <f t="shared" si="111"/>
        <v>0</v>
      </c>
      <c r="T1486" t="str">
        <f t="shared" si="111"/>
        <v>Very Good</v>
      </c>
      <c r="U1486">
        <f t="shared" si="111"/>
        <v>0</v>
      </c>
      <c r="V1486">
        <f t="shared" si="111"/>
        <v>0</v>
      </c>
      <c r="W1486">
        <f t="shared" si="111"/>
        <v>0</v>
      </c>
      <c r="X1486">
        <f t="shared" si="111"/>
        <v>0</v>
      </c>
      <c r="Y1486">
        <f t="shared" si="111"/>
        <v>0</v>
      </c>
      <c r="Z1486">
        <f t="shared" si="111"/>
        <v>0</v>
      </c>
      <c r="AA1486">
        <f t="shared" si="111"/>
        <v>0</v>
      </c>
      <c r="AB1486">
        <f t="shared" si="111"/>
        <v>0</v>
      </c>
      <c r="AC1486">
        <f t="shared" si="111"/>
        <v>0</v>
      </c>
    </row>
    <row r="1487" spans="1:29" x14ac:dyDescent="0.35">
      <c r="A1487">
        <v>1485</v>
      </c>
      <c r="B1487" s="1">
        <v>1.18428E+18</v>
      </c>
      <c r="C1487" t="s">
        <v>4696</v>
      </c>
      <c r="D1487" s="3">
        <v>0</v>
      </c>
      <c r="E1487" s="3">
        <v>0</v>
      </c>
      <c r="F1487" t="s">
        <v>38</v>
      </c>
      <c r="G1487" t="str">
        <f t="shared" si="108"/>
        <v>Strong Rational</v>
      </c>
      <c r="H1487" t="s">
        <v>2233</v>
      </c>
      <c r="J1487" t="s">
        <v>46</v>
      </c>
      <c r="K1487">
        <v>479203652</v>
      </c>
      <c r="L1487" t="s">
        <v>4684</v>
      </c>
      <c r="M1487" t="s">
        <v>4697</v>
      </c>
      <c r="N1487" t="s">
        <v>487</v>
      </c>
      <c r="O1487" t="s">
        <v>49</v>
      </c>
      <c r="P1487" t="s">
        <v>50</v>
      </c>
      <c r="R1487">
        <f t="shared" si="110"/>
        <v>0</v>
      </c>
      <c r="S1487">
        <f t="shared" si="111"/>
        <v>0</v>
      </c>
      <c r="T1487">
        <f t="shared" si="111"/>
        <v>0</v>
      </c>
      <c r="U1487">
        <f t="shared" si="111"/>
        <v>0</v>
      </c>
      <c r="V1487">
        <f t="shared" si="111"/>
        <v>0</v>
      </c>
      <c r="W1487" t="str">
        <f t="shared" si="111"/>
        <v>Neutral</v>
      </c>
      <c r="X1487">
        <f t="shared" si="111"/>
        <v>0</v>
      </c>
      <c r="Y1487">
        <f t="shared" si="111"/>
        <v>0</v>
      </c>
      <c r="Z1487">
        <f t="shared" si="111"/>
        <v>0</v>
      </c>
      <c r="AA1487">
        <f t="shared" si="111"/>
        <v>0</v>
      </c>
      <c r="AB1487">
        <f t="shared" si="111"/>
        <v>0</v>
      </c>
      <c r="AC1487">
        <f t="shared" si="111"/>
        <v>0</v>
      </c>
    </row>
    <row r="1488" spans="1:29" x14ac:dyDescent="0.35">
      <c r="A1488">
        <v>1486</v>
      </c>
      <c r="B1488" s="1">
        <v>1.18427E+18</v>
      </c>
      <c r="C1488" t="s">
        <v>4698</v>
      </c>
      <c r="D1488" s="3">
        <v>0</v>
      </c>
      <c r="E1488" s="3">
        <v>0.25</v>
      </c>
      <c r="F1488" t="s">
        <v>38</v>
      </c>
      <c r="G1488" t="str">
        <f t="shared" si="108"/>
        <v>Strong Rational</v>
      </c>
      <c r="H1488" t="s">
        <v>314</v>
      </c>
      <c r="K1488">
        <v>102934172</v>
      </c>
      <c r="L1488" t="s">
        <v>4684</v>
      </c>
      <c r="M1488" t="s">
        <v>4699</v>
      </c>
      <c r="N1488" t="s">
        <v>18</v>
      </c>
      <c r="O1488" t="s">
        <v>35</v>
      </c>
      <c r="P1488" t="s">
        <v>36</v>
      </c>
      <c r="R1488">
        <f t="shared" si="110"/>
        <v>0</v>
      </c>
      <c r="S1488">
        <f t="shared" si="111"/>
        <v>0</v>
      </c>
      <c r="T1488" t="str">
        <f t="shared" si="111"/>
        <v>Neutral</v>
      </c>
      <c r="U1488">
        <f t="shared" si="111"/>
        <v>0</v>
      </c>
      <c r="V1488">
        <f t="shared" si="111"/>
        <v>0</v>
      </c>
      <c r="W1488">
        <f t="shared" si="111"/>
        <v>0</v>
      </c>
      <c r="X1488">
        <f t="shared" si="111"/>
        <v>0</v>
      </c>
      <c r="Y1488">
        <f t="shared" si="111"/>
        <v>0</v>
      </c>
      <c r="Z1488">
        <f t="shared" si="111"/>
        <v>0</v>
      </c>
      <c r="AA1488">
        <f t="shared" si="111"/>
        <v>0</v>
      </c>
      <c r="AB1488">
        <f t="shared" si="111"/>
        <v>0</v>
      </c>
      <c r="AC1488">
        <f t="shared" si="111"/>
        <v>0</v>
      </c>
    </row>
    <row r="1489" spans="1:29" x14ac:dyDescent="0.35">
      <c r="A1489">
        <v>1487</v>
      </c>
      <c r="B1489" s="1">
        <v>1.18427E+18</v>
      </c>
      <c r="C1489" t="s">
        <v>4700</v>
      </c>
      <c r="D1489" s="3">
        <v>-0.11111111111111099</v>
      </c>
      <c r="E1489" s="3">
        <v>0.48888888888888798</v>
      </c>
      <c r="F1489" t="s">
        <v>69</v>
      </c>
      <c r="G1489" t="str">
        <f t="shared" si="108"/>
        <v>Rational</v>
      </c>
      <c r="H1489" t="s">
        <v>1396</v>
      </c>
      <c r="J1489" t="s">
        <v>159</v>
      </c>
      <c r="K1489">
        <v>17661807</v>
      </c>
      <c r="L1489" t="s">
        <v>4684</v>
      </c>
      <c r="M1489" t="s">
        <v>4701</v>
      </c>
      <c r="N1489" t="s">
        <v>18</v>
      </c>
      <c r="O1489" t="s">
        <v>161</v>
      </c>
      <c r="P1489" t="s">
        <v>156</v>
      </c>
      <c r="R1489">
        <f t="shared" si="110"/>
        <v>0</v>
      </c>
      <c r="S1489">
        <f t="shared" si="111"/>
        <v>0</v>
      </c>
      <c r="T1489">
        <f t="shared" si="111"/>
        <v>0</v>
      </c>
      <c r="U1489" t="str">
        <f t="shared" si="111"/>
        <v>Somewhat Poor</v>
      </c>
      <c r="V1489">
        <f t="shared" si="111"/>
        <v>0</v>
      </c>
      <c r="W1489">
        <f t="shared" si="111"/>
        <v>0</v>
      </c>
      <c r="X1489">
        <f t="shared" si="111"/>
        <v>0</v>
      </c>
      <c r="Y1489">
        <f t="shared" si="111"/>
        <v>0</v>
      </c>
      <c r="Z1489">
        <f t="shared" si="111"/>
        <v>0</v>
      </c>
      <c r="AA1489">
        <f t="shared" si="111"/>
        <v>0</v>
      </c>
      <c r="AB1489">
        <f t="shared" si="111"/>
        <v>0</v>
      </c>
      <c r="AC1489">
        <f t="shared" si="111"/>
        <v>0</v>
      </c>
    </row>
    <row r="1490" spans="1:29" ht="290" x14ac:dyDescent="0.35">
      <c r="A1490">
        <v>1488</v>
      </c>
      <c r="B1490" s="1">
        <v>1.18427E+18</v>
      </c>
      <c r="C1490" s="2" t="s">
        <v>4702</v>
      </c>
      <c r="D1490" s="3">
        <v>0.5</v>
      </c>
      <c r="E1490" s="3">
        <v>0.75</v>
      </c>
      <c r="F1490" t="s">
        <v>14</v>
      </c>
      <c r="G1490" t="str">
        <f t="shared" si="108"/>
        <v>Strong Emotional</v>
      </c>
      <c r="H1490" t="s">
        <v>4703</v>
      </c>
      <c r="K1490">
        <v>144034543</v>
      </c>
      <c r="L1490" t="s">
        <v>4684</v>
      </c>
      <c r="M1490" t="s">
        <v>4704</v>
      </c>
      <c r="N1490" t="s">
        <v>4705</v>
      </c>
      <c r="O1490" t="s">
        <v>4706</v>
      </c>
      <c r="P1490" t="s">
        <v>27</v>
      </c>
      <c r="R1490" t="str">
        <f t="shared" si="110"/>
        <v>Very Good</v>
      </c>
      <c r="S1490">
        <f t="shared" si="111"/>
        <v>0</v>
      </c>
      <c r="T1490">
        <f t="shared" si="111"/>
        <v>0</v>
      </c>
      <c r="U1490">
        <f t="shared" si="111"/>
        <v>0</v>
      </c>
      <c r="V1490">
        <f t="shared" si="111"/>
        <v>0</v>
      </c>
      <c r="W1490">
        <f t="shared" si="111"/>
        <v>0</v>
      </c>
      <c r="X1490">
        <f t="shared" si="111"/>
        <v>0</v>
      </c>
      <c r="Y1490">
        <f t="shared" si="111"/>
        <v>0</v>
      </c>
      <c r="Z1490">
        <f t="shared" si="111"/>
        <v>0</v>
      </c>
      <c r="AA1490">
        <f t="shared" si="111"/>
        <v>0</v>
      </c>
      <c r="AB1490">
        <f t="shared" si="111"/>
        <v>0</v>
      </c>
      <c r="AC1490">
        <f t="shared" si="111"/>
        <v>0</v>
      </c>
    </row>
    <row r="1491" spans="1:29" x14ac:dyDescent="0.35">
      <c r="A1491">
        <v>1489</v>
      </c>
      <c r="B1491" s="1">
        <v>1.18427E+18</v>
      </c>
      <c r="C1491" t="s">
        <v>4707</v>
      </c>
      <c r="D1491" s="3">
        <v>0.7</v>
      </c>
      <c r="E1491" s="3">
        <v>0.6</v>
      </c>
      <c r="F1491" t="s">
        <v>14</v>
      </c>
      <c r="G1491" t="str">
        <f t="shared" si="108"/>
        <v>Emotional</v>
      </c>
      <c r="H1491" t="s">
        <v>3399</v>
      </c>
      <c r="J1491" t="s">
        <v>23</v>
      </c>
      <c r="K1491" s="1">
        <v>7.28836E+17</v>
      </c>
      <c r="L1491" t="s">
        <v>4684</v>
      </c>
      <c r="M1491" t="s">
        <v>4708</v>
      </c>
      <c r="N1491" t="s">
        <v>4709</v>
      </c>
      <c r="O1491" t="s">
        <v>26</v>
      </c>
      <c r="P1491" t="s">
        <v>27</v>
      </c>
      <c r="R1491" t="str">
        <f t="shared" si="110"/>
        <v>Very Good</v>
      </c>
      <c r="S1491">
        <f t="shared" si="111"/>
        <v>0</v>
      </c>
      <c r="T1491">
        <f t="shared" si="111"/>
        <v>0</v>
      </c>
      <c r="U1491">
        <f t="shared" si="111"/>
        <v>0</v>
      </c>
      <c r="V1491">
        <f t="shared" si="111"/>
        <v>0</v>
      </c>
      <c r="W1491">
        <f t="shared" si="111"/>
        <v>0</v>
      </c>
      <c r="X1491">
        <f t="shared" si="111"/>
        <v>0</v>
      </c>
      <c r="Y1491">
        <f t="shared" si="111"/>
        <v>0</v>
      </c>
      <c r="Z1491">
        <f t="shared" si="111"/>
        <v>0</v>
      </c>
      <c r="AA1491">
        <f t="shared" si="111"/>
        <v>0</v>
      </c>
      <c r="AB1491">
        <f t="shared" si="111"/>
        <v>0</v>
      </c>
      <c r="AC1491">
        <f t="shared" si="111"/>
        <v>0</v>
      </c>
    </row>
    <row r="1492" spans="1:29" x14ac:dyDescent="0.35">
      <c r="A1492">
        <v>1490</v>
      </c>
      <c r="B1492" s="1">
        <v>1.18428E+18</v>
      </c>
      <c r="C1492" t="s">
        <v>4710</v>
      </c>
      <c r="D1492" s="3">
        <v>0.8</v>
      </c>
      <c r="E1492" s="3">
        <v>1</v>
      </c>
      <c r="F1492" t="s">
        <v>14</v>
      </c>
      <c r="G1492" t="str">
        <f t="shared" si="108"/>
        <v>Strong Emotional</v>
      </c>
      <c r="H1492" t="s">
        <v>499</v>
      </c>
      <c r="J1492" t="s">
        <v>164</v>
      </c>
      <c r="K1492" s="1">
        <v>9.37158E+17</v>
      </c>
      <c r="L1492" t="s">
        <v>4684</v>
      </c>
      <c r="M1492" t="s">
        <v>4711</v>
      </c>
      <c r="N1492" t="s">
        <v>18</v>
      </c>
      <c r="O1492" t="s">
        <v>4712</v>
      </c>
      <c r="P1492" t="s">
        <v>27</v>
      </c>
      <c r="R1492" t="str">
        <f t="shared" si="110"/>
        <v>Very Good</v>
      </c>
      <c r="S1492">
        <f t="shared" si="111"/>
        <v>0</v>
      </c>
      <c r="T1492">
        <f t="shared" si="111"/>
        <v>0</v>
      </c>
      <c r="U1492">
        <f t="shared" si="111"/>
        <v>0</v>
      </c>
      <c r="V1492">
        <f t="shared" si="111"/>
        <v>0</v>
      </c>
      <c r="W1492">
        <f t="shared" si="111"/>
        <v>0</v>
      </c>
      <c r="X1492">
        <f t="shared" si="111"/>
        <v>0</v>
      </c>
      <c r="Y1492">
        <f t="shared" si="111"/>
        <v>0</v>
      </c>
      <c r="Z1492">
        <f t="shared" si="111"/>
        <v>0</v>
      </c>
      <c r="AA1492">
        <f t="shared" si="111"/>
        <v>0</v>
      </c>
      <c r="AB1492">
        <f t="shared" si="111"/>
        <v>0</v>
      </c>
      <c r="AC1492">
        <f t="shared" si="111"/>
        <v>0</v>
      </c>
    </row>
    <row r="1493" spans="1:29" x14ac:dyDescent="0.35">
      <c r="A1493">
        <v>1491</v>
      </c>
      <c r="B1493" s="1">
        <v>1.18425E+18</v>
      </c>
      <c r="C1493" t="s">
        <v>4713</v>
      </c>
      <c r="D1493" s="3">
        <v>0</v>
      </c>
      <c r="E1493" s="3">
        <v>0</v>
      </c>
      <c r="F1493" t="s">
        <v>38</v>
      </c>
      <c r="G1493" t="str">
        <f t="shared" si="108"/>
        <v>Strong Rational</v>
      </c>
      <c r="H1493" t="s">
        <v>4714</v>
      </c>
      <c r="J1493" t="s">
        <v>4715</v>
      </c>
      <c r="K1493">
        <v>73519217</v>
      </c>
      <c r="L1493" t="s">
        <v>4684</v>
      </c>
      <c r="M1493" t="s">
        <v>4715</v>
      </c>
      <c r="N1493" t="s">
        <v>18</v>
      </c>
      <c r="O1493" t="s">
        <v>4716</v>
      </c>
      <c r="P1493" t="s">
        <v>27</v>
      </c>
      <c r="R1493" t="str">
        <f t="shared" si="110"/>
        <v>Neutral</v>
      </c>
      <c r="S1493">
        <f t="shared" si="111"/>
        <v>0</v>
      </c>
      <c r="T1493">
        <f t="shared" si="111"/>
        <v>0</v>
      </c>
      <c r="U1493">
        <f t="shared" si="111"/>
        <v>0</v>
      </c>
      <c r="V1493">
        <f t="shared" si="111"/>
        <v>0</v>
      </c>
      <c r="W1493">
        <f t="shared" si="111"/>
        <v>0</v>
      </c>
      <c r="X1493">
        <f t="shared" si="111"/>
        <v>0</v>
      </c>
      <c r="Y1493">
        <f t="shared" si="111"/>
        <v>0</v>
      </c>
      <c r="Z1493">
        <f t="shared" si="111"/>
        <v>0</v>
      </c>
      <c r="AA1493">
        <f t="shared" si="111"/>
        <v>0</v>
      </c>
      <c r="AB1493">
        <f t="shared" si="111"/>
        <v>0</v>
      </c>
      <c r="AC1493">
        <f t="shared" si="111"/>
        <v>0</v>
      </c>
    </row>
    <row r="1494" spans="1:29" x14ac:dyDescent="0.35">
      <c r="A1494">
        <v>1492</v>
      </c>
      <c r="B1494" s="1">
        <v>1.18425E+18</v>
      </c>
      <c r="C1494" t="s">
        <v>4717</v>
      </c>
      <c r="D1494" s="3">
        <v>0</v>
      </c>
      <c r="E1494" s="3">
        <v>0</v>
      </c>
      <c r="F1494" t="s">
        <v>38</v>
      </c>
      <c r="G1494" t="str">
        <f t="shared" si="108"/>
        <v>Strong Rational</v>
      </c>
      <c r="H1494" t="s">
        <v>4718</v>
      </c>
      <c r="J1494" t="s">
        <v>4715</v>
      </c>
      <c r="K1494">
        <v>73519217</v>
      </c>
      <c r="L1494" t="s">
        <v>4684</v>
      </c>
      <c r="M1494" t="s">
        <v>4715</v>
      </c>
      <c r="N1494" t="s">
        <v>18</v>
      </c>
      <c r="O1494" t="s">
        <v>4716</v>
      </c>
      <c r="P1494" t="s">
        <v>27</v>
      </c>
      <c r="R1494" t="str">
        <f t="shared" si="110"/>
        <v>Neutral</v>
      </c>
      <c r="S1494">
        <f t="shared" si="111"/>
        <v>0</v>
      </c>
      <c r="T1494">
        <f t="shared" si="111"/>
        <v>0</v>
      </c>
      <c r="U1494">
        <f t="shared" si="111"/>
        <v>0</v>
      </c>
      <c r="V1494">
        <f t="shared" si="111"/>
        <v>0</v>
      </c>
      <c r="W1494">
        <f t="shared" si="111"/>
        <v>0</v>
      </c>
      <c r="X1494">
        <f t="shared" si="111"/>
        <v>0</v>
      </c>
      <c r="Y1494">
        <f t="shared" si="111"/>
        <v>0</v>
      </c>
      <c r="Z1494">
        <f t="shared" si="111"/>
        <v>0</v>
      </c>
      <c r="AA1494">
        <f t="shared" si="111"/>
        <v>0</v>
      </c>
      <c r="AB1494">
        <f t="shared" si="111"/>
        <v>0</v>
      </c>
      <c r="AC1494">
        <f t="shared" si="111"/>
        <v>0</v>
      </c>
    </row>
    <row r="1495" spans="1:29" x14ac:dyDescent="0.35">
      <c r="A1495">
        <v>1493</v>
      </c>
      <c r="B1495" s="1">
        <v>1.18427E+18</v>
      </c>
      <c r="C1495" t="s">
        <v>4719</v>
      </c>
      <c r="D1495" s="3">
        <v>0</v>
      </c>
      <c r="E1495" s="3">
        <v>0</v>
      </c>
      <c r="F1495" t="s">
        <v>38</v>
      </c>
      <c r="G1495" t="str">
        <f t="shared" si="108"/>
        <v>Strong Rational</v>
      </c>
      <c r="H1495" t="s">
        <v>633</v>
      </c>
      <c r="J1495" t="s">
        <v>423</v>
      </c>
      <c r="K1495">
        <v>22073858</v>
      </c>
      <c r="L1495" t="s">
        <v>4684</v>
      </c>
      <c r="M1495" t="s">
        <v>4720</v>
      </c>
      <c r="N1495" t="s">
        <v>18</v>
      </c>
      <c r="O1495" t="s">
        <v>2629</v>
      </c>
      <c r="P1495" t="s">
        <v>27</v>
      </c>
      <c r="R1495" t="str">
        <f t="shared" si="110"/>
        <v>Neutral</v>
      </c>
      <c r="S1495">
        <f t="shared" si="111"/>
        <v>0</v>
      </c>
      <c r="T1495">
        <f t="shared" si="111"/>
        <v>0</v>
      </c>
      <c r="U1495">
        <f t="shared" si="111"/>
        <v>0</v>
      </c>
      <c r="V1495">
        <f t="shared" si="111"/>
        <v>0</v>
      </c>
      <c r="W1495">
        <f t="shared" si="111"/>
        <v>0</v>
      </c>
      <c r="X1495">
        <f t="shared" si="111"/>
        <v>0</v>
      </c>
      <c r="Y1495">
        <f t="shared" si="111"/>
        <v>0</v>
      </c>
      <c r="Z1495">
        <f t="shared" si="111"/>
        <v>0</v>
      </c>
      <c r="AA1495">
        <f t="shared" si="111"/>
        <v>0</v>
      </c>
      <c r="AB1495">
        <f t="shared" si="111"/>
        <v>0</v>
      </c>
      <c r="AC1495">
        <f t="shared" si="111"/>
        <v>0</v>
      </c>
    </row>
    <row r="1496" spans="1:29" x14ac:dyDescent="0.35">
      <c r="A1496">
        <v>1494</v>
      </c>
      <c r="B1496" s="1">
        <v>1.18425E+18</v>
      </c>
      <c r="C1496" t="s">
        <v>4721</v>
      </c>
      <c r="D1496" s="3">
        <v>0</v>
      </c>
      <c r="E1496" s="3">
        <v>0</v>
      </c>
      <c r="F1496" t="s">
        <v>38</v>
      </c>
      <c r="G1496" t="str">
        <f t="shared" si="108"/>
        <v>Strong Rational</v>
      </c>
      <c r="H1496" t="s">
        <v>4722</v>
      </c>
      <c r="J1496" t="s">
        <v>23</v>
      </c>
      <c r="K1496">
        <v>39589743</v>
      </c>
      <c r="L1496" t="s">
        <v>4684</v>
      </c>
      <c r="M1496" t="s">
        <v>4723</v>
      </c>
      <c r="N1496" t="s">
        <v>18</v>
      </c>
      <c r="O1496" t="s">
        <v>4724</v>
      </c>
      <c r="P1496" t="s">
        <v>27</v>
      </c>
      <c r="R1496" t="str">
        <f t="shared" si="110"/>
        <v>Neutral</v>
      </c>
      <c r="S1496">
        <f t="shared" si="111"/>
        <v>0</v>
      </c>
      <c r="T1496">
        <f t="shared" si="111"/>
        <v>0</v>
      </c>
      <c r="U1496">
        <f t="shared" si="111"/>
        <v>0</v>
      </c>
      <c r="V1496">
        <f t="shared" si="111"/>
        <v>0</v>
      </c>
      <c r="W1496">
        <f t="shared" si="111"/>
        <v>0</v>
      </c>
      <c r="X1496">
        <f t="shared" si="111"/>
        <v>0</v>
      </c>
      <c r="Y1496">
        <f t="shared" si="111"/>
        <v>0</v>
      </c>
      <c r="Z1496">
        <f t="shared" si="111"/>
        <v>0</v>
      </c>
      <c r="AA1496">
        <f t="shared" si="111"/>
        <v>0</v>
      </c>
      <c r="AB1496">
        <f t="shared" si="111"/>
        <v>0</v>
      </c>
      <c r="AC1496">
        <f t="shared" si="111"/>
        <v>0</v>
      </c>
    </row>
    <row r="1497" spans="1:29" x14ac:dyDescent="0.35">
      <c r="A1497">
        <v>1495</v>
      </c>
      <c r="B1497" s="1">
        <v>1.18428E+18</v>
      </c>
      <c r="C1497" t="s">
        <v>4725</v>
      </c>
      <c r="D1497" s="3">
        <v>0</v>
      </c>
      <c r="E1497" s="3">
        <v>0</v>
      </c>
      <c r="F1497" t="s">
        <v>38</v>
      </c>
      <c r="G1497" t="str">
        <f t="shared" si="108"/>
        <v>Strong Rational</v>
      </c>
      <c r="H1497" t="s">
        <v>2330</v>
      </c>
      <c r="J1497" t="s">
        <v>4009</v>
      </c>
      <c r="K1497">
        <v>348001212</v>
      </c>
      <c r="L1497" t="s">
        <v>4684</v>
      </c>
      <c r="M1497" t="s">
        <v>4726</v>
      </c>
      <c r="N1497" t="s">
        <v>18</v>
      </c>
      <c r="O1497" t="s">
        <v>4727</v>
      </c>
      <c r="P1497" t="s">
        <v>27</v>
      </c>
      <c r="R1497" t="str">
        <f t="shared" si="110"/>
        <v>Neutral</v>
      </c>
      <c r="S1497">
        <f t="shared" si="111"/>
        <v>0</v>
      </c>
      <c r="T1497">
        <f t="shared" si="111"/>
        <v>0</v>
      </c>
      <c r="U1497">
        <f t="shared" si="111"/>
        <v>0</v>
      </c>
      <c r="V1497">
        <f t="shared" si="111"/>
        <v>0</v>
      </c>
      <c r="W1497">
        <f t="shared" si="111"/>
        <v>0</v>
      </c>
      <c r="X1497">
        <f t="shared" si="111"/>
        <v>0</v>
      </c>
      <c r="Y1497">
        <f t="shared" si="111"/>
        <v>0</v>
      </c>
      <c r="Z1497">
        <f t="shared" si="111"/>
        <v>0</v>
      </c>
      <c r="AA1497">
        <f t="shared" si="111"/>
        <v>0</v>
      </c>
      <c r="AB1497">
        <f t="shared" si="111"/>
        <v>0</v>
      </c>
      <c r="AC1497">
        <f t="shared" si="111"/>
        <v>0</v>
      </c>
    </row>
    <row r="1498" spans="1:29" x14ac:dyDescent="0.35">
      <c r="A1498">
        <v>1496</v>
      </c>
      <c r="B1498" s="1">
        <v>1.18426E+18</v>
      </c>
      <c r="C1498" t="s">
        <v>4728</v>
      </c>
      <c r="D1498" s="3">
        <v>0</v>
      </c>
      <c r="E1498" s="3">
        <v>0</v>
      </c>
      <c r="F1498" t="s">
        <v>38</v>
      </c>
      <c r="G1498" t="str">
        <f t="shared" si="108"/>
        <v>Strong Rational</v>
      </c>
      <c r="H1498" t="s">
        <v>1209</v>
      </c>
      <c r="K1498">
        <v>1470409188</v>
      </c>
      <c r="L1498" t="s">
        <v>4684</v>
      </c>
      <c r="M1498" t="s">
        <v>4729</v>
      </c>
      <c r="N1498" t="s">
        <v>18</v>
      </c>
      <c r="O1498" t="s">
        <v>4730</v>
      </c>
      <c r="P1498" t="s">
        <v>27</v>
      </c>
      <c r="R1498" t="str">
        <f t="shared" si="110"/>
        <v>Neutral</v>
      </c>
      <c r="S1498">
        <f t="shared" si="111"/>
        <v>0</v>
      </c>
      <c r="T1498">
        <f t="shared" si="111"/>
        <v>0</v>
      </c>
      <c r="U1498">
        <f t="shared" si="111"/>
        <v>0</v>
      </c>
      <c r="V1498">
        <f t="shared" si="111"/>
        <v>0</v>
      </c>
      <c r="W1498">
        <f t="shared" si="111"/>
        <v>0</v>
      </c>
      <c r="X1498">
        <f t="shared" si="111"/>
        <v>0</v>
      </c>
      <c r="Y1498">
        <f t="shared" si="111"/>
        <v>0</v>
      </c>
      <c r="Z1498">
        <f t="shared" si="111"/>
        <v>0</v>
      </c>
      <c r="AA1498">
        <f t="shared" si="111"/>
        <v>0</v>
      </c>
      <c r="AB1498">
        <f t="shared" si="111"/>
        <v>0</v>
      </c>
      <c r="AC1498">
        <f t="shared" si="111"/>
        <v>0</v>
      </c>
    </row>
    <row r="1499" spans="1:29" x14ac:dyDescent="0.35">
      <c r="A1499">
        <v>1497</v>
      </c>
      <c r="B1499" s="1">
        <v>1.18426E+18</v>
      </c>
      <c r="C1499" t="s">
        <v>4731</v>
      </c>
      <c r="D1499" s="3">
        <v>-2.3809523809523801E-2</v>
      </c>
      <c r="E1499" s="3">
        <v>0.73809523809523803</v>
      </c>
      <c r="F1499" t="s">
        <v>69</v>
      </c>
      <c r="G1499" t="str">
        <f t="shared" si="108"/>
        <v>Emotional</v>
      </c>
      <c r="H1499" t="s">
        <v>4732</v>
      </c>
      <c r="J1499" t="s">
        <v>4733</v>
      </c>
      <c r="K1499">
        <v>245024381</v>
      </c>
      <c r="L1499" t="s">
        <v>4684</v>
      </c>
      <c r="M1499" t="s">
        <v>4734</v>
      </c>
      <c r="N1499" t="s">
        <v>18</v>
      </c>
      <c r="O1499" t="s">
        <v>4735</v>
      </c>
      <c r="P1499" t="s">
        <v>36</v>
      </c>
      <c r="R1499">
        <f t="shared" si="110"/>
        <v>0</v>
      </c>
      <c r="S1499">
        <f t="shared" si="111"/>
        <v>0</v>
      </c>
      <c r="T1499" t="str">
        <f t="shared" si="111"/>
        <v>Somewhat Poor</v>
      </c>
      <c r="U1499">
        <f t="shared" si="111"/>
        <v>0</v>
      </c>
      <c r="V1499">
        <f t="shared" si="111"/>
        <v>0</v>
      </c>
      <c r="W1499">
        <f t="shared" si="111"/>
        <v>0</v>
      </c>
      <c r="X1499">
        <f t="shared" si="111"/>
        <v>0</v>
      </c>
      <c r="Y1499">
        <f t="shared" si="111"/>
        <v>0</v>
      </c>
      <c r="Z1499">
        <f t="shared" si="111"/>
        <v>0</v>
      </c>
      <c r="AA1499">
        <f t="shared" si="111"/>
        <v>0</v>
      </c>
      <c r="AB1499">
        <f t="shared" si="111"/>
        <v>0</v>
      </c>
      <c r="AC1499">
        <f t="shared" si="111"/>
        <v>0</v>
      </c>
    </row>
    <row r="1500" spans="1:29" x14ac:dyDescent="0.35">
      <c r="A1500">
        <v>1498</v>
      </c>
      <c r="B1500" s="1">
        <v>1.18427E+18</v>
      </c>
      <c r="C1500" t="s">
        <v>4736</v>
      </c>
      <c r="D1500" s="3">
        <v>0.5</v>
      </c>
      <c r="E1500" s="3">
        <v>0.75</v>
      </c>
      <c r="F1500" t="s">
        <v>14</v>
      </c>
      <c r="G1500" t="str">
        <f t="shared" si="108"/>
        <v>Strong Emotional</v>
      </c>
      <c r="H1500" t="s">
        <v>731</v>
      </c>
      <c r="J1500" t="s">
        <v>33</v>
      </c>
      <c r="K1500">
        <v>1414627170</v>
      </c>
      <c r="L1500" t="s">
        <v>4684</v>
      </c>
      <c r="M1500" t="s">
        <v>4737</v>
      </c>
      <c r="N1500" t="s">
        <v>239</v>
      </c>
      <c r="O1500" t="s">
        <v>35</v>
      </c>
      <c r="P1500" t="s">
        <v>36</v>
      </c>
      <c r="R1500">
        <f t="shared" si="110"/>
        <v>0</v>
      </c>
      <c r="S1500">
        <f t="shared" si="111"/>
        <v>0</v>
      </c>
      <c r="T1500" t="str">
        <f t="shared" si="111"/>
        <v>Very Good</v>
      </c>
      <c r="U1500">
        <f t="shared" si="111"/>
        <v>0</v>
      </c>
      <c r="V1500">
        <f t="shared" si="111"/>
        <v>0</v>
      </c>
      <c r="W1500">
        <f t="shared" si="111"/>
        <v>0</v>
      </c>
      <c r="X1500">
        <f t="shared" si="111"/>
        <v>0</v>
      </c>
      <c r="Y1500">
        <f t="shared" si="111"/>
        <v>0</v>
      </c>
      <c r="Z1500">
        <f t="shared" si="111"/>
        <v>0</v>
      </c>
      <c r="AA1500">
        <f t="shared" si="111"/>
        <v>0</v>
      </c>
      <c r="AB1500">
        <f t="shared" si="111"/>
        <v>0</v>
      </c>
      <c r="AC1500">
        <f t="shared" si="111"/>
        <v>0</v>
      </c>
    </row>
    <row r="1501" spans="1:29" x14ac:dyDescent="0.35">
      <c r="A1501">
        <v>1499</v>
      </c>
      <c r="B1501" s="1">
        <v>1.18426E+18</v>
      </c>
      <c r="C1501" t="s">
        <v>4738</v>
      </c>
      <c r="D1501" s="3">
        <v>0.5</v>
      </c>
      <c r="E1501" s="3">
        <v>0.7</v>
      </c>
      <c r="F1501" t="s">
        <v>14</v>
      </c>
      <c r="G1501" t="str">
        <f t="shared" si="108"/>
        <v>Emotional</v>
      </c>
      <c r="H1501" t="s">
        <v>2669</v>
      </c>
      <c r="K1501" s="1">
        <v>1.11289E+18</v>
      </c>
      <c r="L1501" t="s">
        <v>4684</v>
      </c>
      <c r="M1501" t="s">
        <v>4739</v>
      </c>
      <c r="N1501" t="s">
        <v>18</v>
      </c>
      <c r="O1501" t="s">
        <v>35</v>
      </c>
      <c r="P1501" t="s">
        <v>36</v>
      </c>
      <c r="R1501">
        <f t="shared" si="110"/>
        <v>0</v>
      </c>
      <c r="S1501">
        <f t="shared" si="111"/>
        <v>0</v>
      </c>
      <c r="T1501" t="str">
        <f t="shared" si="111"/>
        <v>Very Good</v>
      </c>
      <c r="U1501">
        <f t="shared" si="111"/>
        <v>0</v>
      </c>
      <c r="V1501">
        <f t="shared" si="111"/>
        <v>0</v>
      </c>
      <c r="W1501">
        <f t="shared" si="111"/>
        <v>0</v>
      </c>
      <c r="X1501">
        <f t="shared" si="111"/>
        <v>0</v>
      </c>
      <c r="Y1501">
        <f t="shared" si="111"/>
        <v>0</v>
      </c>
      <c r="Z1501">
        <f t="shared" si="111"/>
        <v>0</v>
      </c>
      <c r="AA1501">
        <f t="shared" si="111"/>
        <v>0</v>
      </c>
      <c r="AB1501">
        <f t="shared" si="111"/>
        <v>0</v>
      </c>
      <c r="AC1501">
        <f t="shared" si="111"/>
        <v>0</v>
      </c>
    </row>
    <row r="1502" spans="1:29" x14ac:dyDescent="0.35">
      <c r="A1502">
        <v>1500</v>
      </c>
      <c r="B1502" s="1">
        <v>1.18426E+18</v>
      </c>
      <c r="C1502" t="s">
        <v>4740</v>
      </c>
      <c r="D1502" s="3">
        <v>0</v>
      </c>
      <c r="E1502" s="3">
        <v>0</v>
      </c>
      <c r="F1502" t="s">
        <v>38</v>
      </c>
      <c r="G1502" t="str">
        <f t="shared" si="108"/>
        <v>Strong Rational</v>
      </c>
      <c r="H1502" t="s">
        <v>1774</v>
      </c>
      <c r="J1502" t="s">
        <v>33</v>
      </c>
      <c r="K1502" s="1">
        <v>1.07158E+18</v>
      </c>
      <c r="L1502" t="s">
        <v>4684</v>
      </c>
      <c r="M1502" t="s">
        <v>4741</v>
      </c>
      <c r="N1502" t="s">
        <v>18</v>
      </c>
      <c r="O1502" t="s">
        <v>35</v>
      </c>
      <c r="P1502" t="s">
        <v>36</v>
      </c>
      <c r="R1502">
        <f t="shared" si="110"/>
        <v>0</v>
      </c>
      <c r="S1502">
        <f t="shared" si="111"/>
        <v>0</v>
      </c>
      <c r="T1502" t="str">
        <f t="shared" si="111"/>
        <v>Neutral</v>
      </c>
      <c r="U1502">
        <f t="shared" si="111"/>
        <v>0</v>
      </c>
      <c r="V1502">
        <f t="shared" si="111"/>
        <v>0</v>
      </c>
      <c r="W1502">
        <f t="shared" si="111"/>
        <v>0</v>
      </c>
      <c r="X1502">
        <f t="shared" si="111"/>
        <v>0</v>
      </c>
      <c r="Y1502">
        <f t="shared" si="111"/>
        <v>0</v>
      </c>
      <c r="Z1502">
        <f t="shared" si="111"/>
        <v>0</v>
      </c>
      <c r="AA1502">
        <f t="shared" si="111"/>
        <v>0</v>
      </c>
      <c r="AB1502">
        <f t="shared" si="111"/>
        <v>0</v>
      </c>
      <c r="AC1502">
        <f t="shared" si="111"/>
        <v>0</v>
      </c>
    </row>
    <row r="1503" spans="1:29" x14ac:dyDescent="0.35">
      <c r="A1503">
        <v>1501</v>
      </c>
      <c r="B1503" s="1">
        <v>1.18428E+18</v>
      </c>
      <c r="C1503" t="s">
        <v>4742</v>
      </c>
      <c r="D1503" s="3">
        <v>0</v>
      </c>
      <c r="E1503" s="3">
        <v>0</v>
      </c>
      <c r="F1503" t="s">
        <v>38</v>
      </c>
      <c r="G1503" t="str">
        <f t="shared" si="108"/>
        <v>Strong Rational</v>
      </c>
      <c r="H1503" t="s">
        <v>52</v>
      </c>
      <c r="J1503" t="s">
        <v>33</v>
      </c>
      <c r="K1503">
        <v>2469413609</v>
      </c>
      <c r="L1503" t="s">
        <v>4684</v>
      </c>
      <c r="M1503" t="s">
        <v>4743</v>
      </c>
      <c r="N1503" t="s">
        <v>18</v>
      </c>
      <c r="O1503" t="s">
        <v>35</v>
      </c>
      <c r="P1503" t="s">
        <v>36</v>
      </c>
      <c r="R1503">
        <f t="shared" si="110"/>
        <v>0</v>
      </c>
      <c r="S1503">
        <f t="shared" si="111"/>
        <v>0</v>
      </c>
      <c r="T1503" t="str">
        <f t="shared" si="111"/>
        <v>Neutral</v>
      </c>
      <c r="U1503">
        <f t="shared" si="111"/>
        <v>0</v>
      </c>
      <c r="V1503">
        <f t="shared" si="111"/>
        <v>0</v>
      </c>
      <c r="W1503">
        <f t="shared" si="111"/>
        <v>0</v>
      </c>
      <c r="X1503">
        <f t="shared" si="111"/>
        <v>0</v>
      </c>
      <c r="Y1503">
        <f t="shared" si="111"/>
        <v>0</v>
      </c>
      <c r="Z1503">
        <f t="shared" si="111"/>
        <v>0</v>
      </c>
      <c r="AA1503">
        <f t="shared" si="111"/>
        <v>0</v>
      </c>
      <c r="AB1503">
        <f t="shared" si="111"/>
        <v>0</v>
      </c>
      <c r="AC1503">
        <f t="shared" si="111"/>
        <v>0</v>
      </c>
    </row>
    <row r="1504" spans="1:29" x14ac:dyDescent="0.35">
      <c r="A1504">
        <v>1502</v>
      </c>
      <c r="B1504" s="1">
        <v>1.18427E+18</v>
      </c>
      <c r="C1504" t="s">
        <v>4744</v>
      </c>
      <c r="D1504" s="3">
        <v>0</v>
      </c>
      <c r="E1504" s="3">
        <v>0</v>
      </c>
      <c r="F1504" t="s">
        <v>38</v>
      </c>
      <c r="G1504" t="str">
        <f t="shared" si="108"/>
        <v>Strong Rational</v>
      </c>
      <c r="H1504" t="s">
        <v>2356</v>
      </c>
      <c r="J1504" t="s">
        <v>4745</v>
      </c>
      <c r="K1504" s="1">
        <v>1.0892E+18</v>
      </c>
      <c r="L1504" t="s">
        <v>4684</v>
      </c>
      <c r="M1504" t="s">
        <v>4745</v>
      </c>
      <c r="N1504" t="s">
        <v>18</v>
      </c>
      <c r="O1504" t="s">
        <v>35</v>
      </c>
      <c r="P1504" t="s">
        <v>36</v>
      </c>
      <c r="R1504">
        <f t="shared" si="110"/>
        <v>0</v>
      </c>
      <c r="S1504">
        <f t="shared" si="111"/>
        <v>0</v>
      </c>
      <c r="T1504" t="str">
        <f t="shared" si="111"/>
        <v>Neutral</v>
      </c>
      <c r="U1504">
        <f t="shared" si="111"/>
        <v>0</v>
      </c>
      <c r="V1504">
        <f t="shared" si="111"/>
        <v>0</v>
      </c>
      <c r="W1504">
        <f t="shared" si="111"/>
        <v>0</v>
      </c>
      <c r="X1504">
        <f t="shared" si="111"/>
        <v>0</v>
      </c>
      <c r="Y1504">
        <f t="shared" si="111"/>
        <v>0</v>
      </c>
      <c r="Z1504">
        <f t="shared" si="111"/>
        <v>0</v>
      </c>
      <c r="AA1504">
        <f t="shared" si="111"/>
        <v>0</v>
      </c>
      <c r="AB1504">
        <f t="shared" si="111"/>
        <v>0</v>
      </c>
      <c r="AC1504">
        <f t="shared" si="111"/>
        <v>0</v>
      </c>
    </row>
    <row r="1505" spans="1:29" x14ac:dyDescent="0.35">
      <c r="A1505">
        <v>1503</v>
      </c>
      <c r="B1505" s="1">
        <v>1.18422E+18</v>
      </c>
      <c r="C1505" t="s">
        <v>4746</v>
      </c>
      <c r="D1505" s="3">
        <v>0.625</v>
      </c>
      <c r="E1505" s="3">
        <v>0.88888888888888795</v>
      </c>
      <c r="F1505" t="s">
        <v>14</v>
      </c>
      <c r="G1505" t="str">
        <f t="shared" si="108"/>
        <v>Strong Emotional</v>
      </c>
      <c r="H1505" t="s">
        <v>4747</v>
      </c>
      <c r="K1505">
        <v>34998509</v>
      </c>
      <c r="L1505" t="s">
        <v>4684</v>
      </c>
      <c r="M1505" t="s">
        <v>4748</v>
      </c>
      <c r="N1505" t="s">
        <v>4749</v>
      </c>
      <c r="O1505" t="s">
        <v>4750</v>
      </c>
      <c r="P1505" t="s">
        <v>36</v>
      </c>
      <c r="R1505">
        <f t="shared" si="110"/>
        <v>0</v>
      </c>
      <c r="S1505">
        <f t="shared" si="111"/>
        <v>0</v>
      </c>
      <c r="T1505" t="str">
        <f t="shared" si="111"/>
        <v>Very Good</v>
      </c>
      <c r="U1505">
        <f t="shared" si="111"/>
        <v>0</v>
      </c>
      <c r="V1505">
        <f t="shared" si="111"/>
        <v>0</v>
      </c>
      <c r="W1505">
        <f t="shared" si="111"/>
        <v>0</v>
      </c>
      <c r="X1505">
        <f t="shared" si="111"/>
        <v>0</v>
      </c>
      <c r="Y1505">
        <f t="shared" si="111"/>
        <v>0</v>
      </c>
      <c r="Z1505">
        <f t="shared" si="111"/>
        <v>0</v>
      </c>
      <c r="AA1505">
        <f t="shared" si="111"/>
        <v>0</v>
      </c>
      <c r="AB1505">
        <f t="shared" si="111"/>
        <v>0</v>
      </c>
      <c r="AC1505">
        <f t="shared" si="111"/>
        <v>0</v>
      </c>
    </row>
    <row r="1506" spans="1:29" x14ac:dyDescent="0.35">
      <c r="A1506">
        <v>1504</v>
      </c>
      <c r="B1506" s="1">
        <v>1.18426E+18</v>
      </c>
      <c r="C1506" t="s">
        <v>4751</v>
      </c>
      <c r="D1506" s="3">
        <v>0</v>
      </c>
      <c r="E1506" s="3">
        <v>0</v>
      </c>
      <c r="F1506" t="s">
        <v>38</v>
      </c>
      <c r="G1506" t="str">
        <f t="shared" si="108"/>
        <v>Strong Rational</v>
      </c>
      <c r="H1506" t="s">
        <v>3184</v>
      </c>
      <c r="J1506" t="s">
        <v>46</v>
      </c>
      <c r="K1506" s="1">
        <v>7.7536E+17</v>
      </c>
      <c r="L1506" t="s">
        <v>4684</v>
      </c>
      <c r="M1506" t="s">
        <v>4752</v>
      </c>
      <c r="N1506" t="s">
        <v>18</v>
      </c>
      <c r="O1506" t="s">
        <v>49</v>
      </c>
      <c r="P1506" t="s">
        <v>50</v>
      </c>
      <c r="R1506">
        <f t="shared" si="110"/>
        <v>0</v>
      </c>
      <c r="S1506">
        <f t="shared" si="111"/>
        <v>0</v>
      </c>
      <c r="T1506">
        <f t="shared" si="111"/>
        <v>0</v>
      </c>
      <c r="U1506">
        <f t="shared" si="111"/>
        <v>0</v>
      </c>
      <c r="V1506">
        <f t="shared" si="111"/>
        <v>0</v>
      </c>
      <c r="W1506" t="str">
        <f t="shared" si="111"/>
        <v>Neutral</v>
      </c>
      <c r="X1506">
        <f t="shared" si="111"/>
        <v>0</v>
      </c>
      <c r="Y1506">
        <f t="shared" si="111"/>
        <v>0</v>
      </c>
      <c r="Z1506">
        <f t="shared" si="111"/>
        <v>0</v>
      </c>
      <c r="AA1506">
        <f t="shared" si="111"/>
        <v>0</v>
      </c>
      <c r="AB1506">
        <f t="shared" si="111"/>
        <v>0</v>
      </c>
      <c r="AC1506">
        <f t="shared" ref="S1506:AC1530" si="112">IF($P1506 = AC$1, IF(AND(0&lt;$D1506, $D1506&lt;0.5), "Somewhat Good", IF(AND(0.5&lt;=$D1506, $D1506&lt;=1), "Very Good", IF(AND(-0.5&lt;$D1506, $D1506&lt;0), "Somewhat Poor", IF(AND(-1&lt;=$D1506, $D1506&lt;=-0.5), "Very Poor", IF($D1506=0, "Neutral", "ERROR"))))),0)</f>
        <v>0</v>
      </c>
    </row>
    <row r="1507" spans="1:29" x14ac:dyDescent="0.35">
      <c r="A1507">
        <v>1505</v>
      </c>
      <c r="B1507" s="1">
        <v>1.18428E+18</v>
      </c>
      <c r="C1507" t="s">
        <v>4753</v>
      </c>
      <c r="D1507" s="3">
        <v>0.28571428571428498</v>
      </c>
      <c r="E1507" s="3">
        <v>0.53571428571428503</v>
      </c>
      <c r="F1507" t="s">
        <v>14</v>
      </c>
      <c r="G1507" t="str">
        <f t="shared" si="108"/>
        <v>Emotional</v>
      </c>
      <c r="H1507" t="s">
        <v>213</v>
      </c>
      <c r="J1507" t="s">
        <v>46</v>
      </c>
      <c r="K1507" s="1">
        <v>1.02114E+18</v>
      </c>
      <c r="L1507" t="s">
        <v>4684</v>
      </c>
      <c r="M1507" t="s">
        <v>4754</v>
      </c>
      <c r="N1507" t="s">
        <v>18</v>
      </c>
      <c r="O1507" t="s">
        <v>49</v>
      </c>
      <c r="P1507" t="s">
        <v>50</v>
      </c>
      <c r="R1507">
        <f t="shared" si="110"/>
        <v>0</v>
      </c>
      <c r="S1507">
        <f t="shared" si="112"/>
        <v>0</v>
      </c>
      <c r="T1507">
        <f t="shared" si="112"/>
        <v>0</v>
      </c>
      <c r="U1507">
        <f t="shared" si="112"/>
        <v>0</v>
      </c>
      <c r="V1507">
        <f t="shared" si="112"/>
        <v>0</v>
      </c>
      <c r="W1507" t="str">
        <f t="shared" si="112"/>
        <v>Somewhat Good</v>
      </c>
      <c r="X1507">
        <f t="shared" si="112"/>
        <v>0</v>
      </c>
      <c r="Y1507">
        <f t="shared" si="112"/>
        <v>0</v>
      </c>
      <c r="Z1507">
        <f t="shared" si="112"/>
        <v>0</v>
      </c>
      <c r="AA1507">
        <f t="shared" si="112"/>
        <v>0</v>
      </c>
      <c r="AB1507">
        <f t="shared" si="112"/>
        <v>0</v>
      </c>
      <c r="AC1507">
        <f t="shared" si="112"/>
        <v>0</v>
      </c>
    </row>
    <row r="1508" spans="1:29" x14ac:dyDescent="0.35">
      <c r="A1508">
        <v>1506</v>
      </c>
      <c r="B1508" s="1">
        <v>1.18427E+18</v>
      </c>
      <c r="C1508" t="s">
        <v>4755</v>
      </c>
      <c r="D1508" s="3">
        <v>-1.33928571428571E-2</v>
      </c>
      <c r="E1508" s="3">
        <v>0.61160714285714202</v>
      </c>
      <c r="F1508" t="s">
        <v>69</v>
      </c>
      <c r="G1508" t="str">
        <f t="shared" si="108"/>
        <v>Emotional</v>
      </c>
      <c r="H1508" t="s">
        <v>158</v>
      </c>
      <c r="J1508" t="s">
        <v>46</v>
      </c>
      <c r="K1508">
        <v>627586031</v>
      </c>
      <c r="L1508" t="s">
        <v>4684</v>
      </c>
      <c r="M1508" t="s">
        <v>4756</v>
      </c>
      <c r="N1508" t="s">
        <v>18</v>
      </c>
      <c r="O1508" t="s">
        <v>49</v>
      </c>
      <c r="P1508" t="s">
        <v>50</v>
      </c>
      <c r="R1508">
        <f t="shared" si="110"/>
        <v>0</v>
      </c>
      <c r="S1508">
        <f t="shared" si="112"/>
        <v>0</v>
      </c>
      <c r="T1508">
        <f t="shared" si="112"/>
        <v>0</v>
      </c>
      <c r="U1508">
        <f t="shared" si="112"/>
        <v>0</v>
      </c>
      <c r="V1508">
        <f t="shared" si="112"/>
        <v>0</v>
      </c>
      <c r="W1508" t="str">
        <f t="shared" si="112"/>
        <v>Somewhat Poor</v>
      </c>
      <c r="X1508">
        <f t="shared" si="112"/>
        <v>0</v>
      </c>
      <c r="Y1508">
        <f t="shared" si="112"/>
        <v>0</v>
      </c>
      <c r="Z1508">
        <f t="shared" si="112"/>
        <v>0</v>
      </c>
      <c r="AA1508">
        <f t="shared" si="112"/>
        <v>0</v>
      </c>
      <c r="AB1508">
        <f t="shared" si="112"/>
        <v>0</v>
      </c>
      <c r="AC1508">
        <f t="shared" si="112"/>
        <v>0</v>
      </c>
    </row>
    <row r="1509" spans="1:29" x14ac:dyDescent="0.35">
      <c r="A1509">
        <v>1507</v>
      </c>
      <c r="B1509" s="1">
        <v>1.18426E+18</v>
      </c>
      <c r="C1509" t="s">
        <v>4757</v>
      </c>
      <c r="D1509" s="3">
        <v>0.6</v>
      </c>
      <c r="E1509" s="3">
        <v>1</v>
      </c>
      <c r="F1509" t="s">
        <v>14</v>
      </c>
      <c r="G1509" t="str">
        <f t="shared" si="108"/>
        <v>Strong Emotional</v>
      </c>
      <c r="H1509" t="s">
        <v>1599</v>
      </c>
      <c r="J1509" t="s">
        <v>4758</v>
      </c>
      <c r="K1509">
        <v>45176638</v>
      </c>
      <c r="L1509" t="s">
        <v>4684</v>
      </c>
      <c r="M1509" t="s">
        <v>4759</v>
      </c>
      <c r="N1509" t="s">
        <v>18</v>
      </c>
      <c r="O1509" t="s">
        <v>4760</v>
      </c>
      <c r="P1509" t="s">
        <v>20</v>
      </c>
      <c r="R1509">
        <f t="shared" si="110"/>
        <v>0</v>
      </c>
      <c r="S1509">
        <f t="shared" si="112"/>
        <v>0</v>
      </c>
      <c r="T1509">
        <f t="shared" si="112"/>
        <v>0</v>
      </c>
      <c r="U1509">
        <f t="shared" si="112"/>
        <v>0</v>
      </c>
      <c r="V1509">
        <f t="shared" si="112"/>
        <v>0</v>
      </c>
      <c r="W1509">
        <f t="shared" si="112"/>
        <v>0</v>
      </c>
      <c r="X1509">
        <f t="shared" si="112"/>
        <v>0</v>
      </c>
      <c r="Y1509" t="str">
        <f t="shared" si="112"/>
        <v>Very Good</v>
      </c>
      <c r="Z1509">
        <f t="shared" si="112"/>
        <v>0</v>
      </c>
      <c r="AA1509">
        <f t="shared" si="112"/>
        <v>0</v>
      </c>
      <c r="AB1509">
        <f t="shared" si="112"/>
        <v>0</v>
      </c>
      <c r="AC1509">
        <f t="shared" si="112"/>
        <v>0</v>
      </c>
    </row>
    <row r="1510" spans="1:29" x14ac:dyDescent="0.35">
      <c r="A1510">
        <v>1508</v>
      </c>
      <c r="B1510" s="1">
        <v>1.18426E+18</v>
      </c>
      <c r="C1510" t="s">
        <v>4761</v>
      </c>
      <c r="D1510" s="3">
        <v>0</v>
      </c>
      <c r="E1510" s="3">
        <v>0</v>
      </c>
      <c r="F1510" t="s">
        <v>38</v>
      </c>
      <c r="G1510" t="str">
        <f t="shared" ref="G1510:G1573" si="113">IF((AND(E1510 &gt;= 0.26,E1510 &lt;=0.5)),"Rational",IF((AND(E1510 &gt; 0.5,E1510 &lt; 0.75)),"Emotional",IF((AND(E1510 &gt;= 0.75,E1510 &lt;=1)),"Strong Emotional", "Strong Rational")))</f>
        <v>Strong Rational</v>
      </c>
      <c r="H1510" t="s">
        <v>3982</v>
      </c>
      <c r="J1510" t="s">
        <v>4762</v>
      </c>
      <c r="K1510">
        <v>45176638</v>
      </c>
      <c r="L1510" t="s">
        <v>4684</v>
      </c>
      <c r="M1510" t="s">
        <v>4759</v>
      </c>
      <c r="N1510" t="s">
        <v>18</v>
      </c>
      <c r="O1510" t="s">
        <v>4763</v>
      </c>
      <c r="P1510" t="s">
        <v>20</v>
      </c>
      <c r="R1510">
        <f t="shared" si="110"/>
        <v>0</v>
      </c>
      <c r="S1510">
        <f t="shared" si="112"/>
        <v>0</v>
      </c>
      <c r="T1510">
        <f t="shared" si="112"/>
        <v>0</v>
      </c>
      <c r="U1510">
        <f t="shared" si="112"/>
        <v>0</v>
      </c>
      <c r="V1510">
        <f t="shared" si="112"/>
        <v>0</v>
      </c>
      <c r="W1510">
        <f t="shared" si="112"/>
        <v>0</v>
      </c>
      <c r="X1510">
        <f t="shared" si="112"/>
        <v>0</v>
      </c>
      <c r="Y1510" t="str">
        <f t="shared" si="112"/>
        <v>Neutral</v>
      </c>
      <c r="Z1510">
        <f t="shared" si="112"/>
        <v>0</v>
      </c>
      <c r="AA1510">
        <f t="shared" si="112"/>
        <v>0</v>
      </c>
      <c r="AB1510">
        <f t="shared" si="112"/>
        <v>0</v>
      </c>
      <c r="AC1510">
        <f t="shared" si="112"/>
        <v>0</v>
      </c>
    </row>
    <row r="1511" spans="1:29" x14ac:dyDescent="0.35">
      <c r="A1511">
        <v>1509</v>
      </c>
      <c r="B1511" s="1">
        <v>1.18427E+18</v>
      </c>
      <c r="C1511" t="s">
        <v>4764</v>
      </c>
      <c r="D1511" s="3">
        <v>0</v>
      </c>
      <c r="E1511" s="3">
        <v>0</v>
      </c>
      <c r="F1511" t="s">
        <v>38</v>
      </c>
      <c r="G1511" t="str">
        <f t="shared" si="113"/>
        <v>Strong Rational</v>
      </c>
      <c r="H1511" t="s">
        <v>629</v>
      </c>
      <c r="J1511" t="s">
        <v>16</v>
      </c>
      <c r="K1511">
        <v>113160138</v>
      </c>
      <c r="L1511" t="s">
        <v>4684</v>
      </c>
      <c r="M1511" t="s">
        <v>4765</v>
      </c>
      <c r="N1511" t="s">
        <v>18</v>
      </c>
      <c r="O1511" t="s">
        <v>85</v>
      </c>
      <c r="P1511" t="s">
        <v>20</v>
      </c>
      <c r="R1511">
        <f t="shared" si="110"/>
        <v>0</v>
      </c>
      <c r="S1511">
        <f t="shared" si="112"/>
        <v>0</v>
      </c>
      <c r="T1511">
        <f t="shared" si="112"/>
        <v>0</v>
      </c>
      <c r="U1511">
        <f t="shared" si="112"/>
        <v>0</v>
      </c>
      <c r="V1511">
        <f t="shared" si="112"/>
        <v>0</v>
      </c>
      <c r="W1511">
        <f t="shared" si="112"/>
        <v>0</v>
      </c>
      <c r="X1511">
        <f t="shared" si="112"/>
        <v>0</v>
      </c>
      <c r="Y1511" t="str">
        <f t="shared" si="112"/>
        <v>Neutral</v>
      </c>
      <c r="Z1511">
        <f t="shared" si="112"/>
        <v>0</v>
      </c>
      <c r="AA1511">
        <f t="shared" si="112"/>
        <v>0</v>
      </c>
      <c r="AB1511">
        <f t="shared" si="112"/>
        <v>0</v>
      </c>
      <c r="AC1511">
        <f t="shared" si="112"/>
        <v>0</v>
      </c>
    </row>
    <row r="1512" spans="1:29" x14ac:dyDescent="0.35">
      <c r="A1512">
        <v>1510</v>
      </c>
      <c r="B1512" s="1">
        <v>1.18426E+18</v>
      </c>
      <c r="C1512" t="s">
        <v>4766</v>
      </c>
      <c r="D1512" s="3">
        <v>0</v>
      </c>
      <c r="E1512" s="3">
        <v>0</v>
      </c>
      <c r="F1512" t="s">
        <v>38</v>
      </c>
      <c r="G1512" t="str">
        <f t="shared" si="113"/>
        <v>Strong Rational</v>
      </c>
      <c r="H1512" t="s">
        <v>4767</v>
      </c>
      <c r="K1512">
        <v>53180241</v>
      </c>
      <c r="L1512" t="s">
        <v>4684</v>
      </c>
      <c r="M1512" t="s">
        <v>4768</v>
      </c>
      <c r="N1512" t="s">
        <v>18</v>
      </c>
      <c r="O1512" t="s">
        <v>85</v>
      </c>
      <c r="P1512" t="s">
        <v>20</v>
      </c>
      <c r="R1512">
        <f t="shared" si="110"/>
        <v>0</v>
      </c>
      <c r="S1512">
        <f t="shared" si="112"/>
        <v>0</v>
      </c>
      <c r="T1512">
        <f t="shared" si="112"/>
        <v>0</v>
      </c>
      <c r="U1512">
        <f t="shared" si="112"/>
        <v>0</v>
      </c>
      <c r="V1512">
        <f t="shared" si="112"/>
        <v>0</v>
      </c>
      <c r="W1512">
        <f t="shared" si="112"/>
        <v>0</v>
      </c>
      <c r="X1512">
        <f t="shared" si="112"/>
        <v>0</v>
      </c>
      <c r="Y1512" t="str">
        <f t="shared" si="112"/>
        <v>Neutral</v>
      </c>
      <c r="Z1512">
        <f t="shared" si="112"/>
        <v>0</v>
      </c>
      <c r="AA1512">
        <f t="shared" si="112"/>
        <v>0</v>
      </c>
      <c r="AB1512">
        <f t="shared" si="112"/>
        <v>0</v>
      </c>
      <c r="AC1512">
        <f t="shared" si="112"/>
        <v>0</v>
      </c>
    </row>
    <row r="1513" spans="1:29" x14ac:dyDescent="0.35">
      <c r="A1513">
        <v>1511</v>
      </c>
      <c r="B1513" s="1">
        <v>1.18428E+18</v>
      </c>
      <c r="C1513" t="s">
        <v>4769</v>
      </c>
      <c r="D1513" s="3">
        <v>0</v>
      </c>
      <c r="E1513" s="3">
        <v>0</v>
      </c>
      <c r="F1513" t="s">
        <v>38</v>
      </c>
      <c r="G1513" t="str">
        <f t="shared" si="113"/>
        <v>Strong Rational</v>
      </c>
      <c r="H1513" t="s">
        <v>2217</v>
      </c>
      <c r="J1513" t="s">
        <v>16</v>
      </c>
      <c r="K1513" s="1">
        <v>1.00001E+18</v>
      </c>
      <c r="L1513" t="s">
        <v>4684</v>
      </c>
      <c r="M1513" t="s">
        <v>4770</v>
      </c>
      <c r="N1513" t="s">
        <v>48</v>
      </c>
      <c r="O1513" t="s">
        <v>85</v>
      </c>
      <c r="P1513" t="s">
        <v>20</v>
      </c>
      <c r="R1513">
        <f t="shared" si="110"/>
        <v>0</v>
      </c>
      <c r="S1513">
        <f t="shared" si="112"/>
        <v>0</v>
      </c>
      <c r="T1513">
        <f t="shared" si="112"/>
        <v>0</v>
      </c>
      <c r="U1513">
        <f t="shared" si="112"/>
        <v>0</v>
      </c>
      <c r="V1513">
        <f t="shared" si="112"/>
        <v>0</v>
      </c>
      <c r="W1513">
        <f t="shared" si="112"/>
        <v>0</v>
      </c>
      <c r="X1513">
        <f t="shared" si="112"/>
        <v>0</v>
      </c>
      <c r="Y1513" t="str">
        <f t="shared" si="112"/>
        <v>Neutral</v>
      </c>
      <c r="Z1513">
        <f t="shared" si="112"/>
        <v>0</v>
      </c>
      <c r="AA1513">
        <f t="shared" si="112"/>
        <v>0</v>
      </c>
      <c r="AB1513">
        <f t="shared" si="112"/>
        <v>0</v>
      </c>
      <c r="AC1513">
        <f t="shared" si="112"/>
        <v>0</v>
      </c>
    </row>
    <row r="1514" spans="1:29" x14ac:dyDescent="0.35">
      <c r="A1514">
        <v>1512</v>
      </c>
      <c r="B1514" s="1">
        <v>1.18426E+18</v>
      </c>
      <c r="C1514" t="s">
        <v>4771</v>
      </c>
      <c r="D1514" s="3">
        <v>-0.1</v>
      </c>
      <c r="E1514" s="3">
        <v>0.65</v>
      </c>
      <c r="F1514" t="s">
        <v>69</v>
      </c>
      <c r="G1514" t="str">
        <f t="shared" si="113"/>
        <v>Emotional</v>
      </c>
      <c r="H1514" t="s">
        <v>4772</v>
      </c>
      <c r="J1514" t="s">
        <v>4758</v>
      </c>
      <c r="K1514">
        <v>33545031</v>
      </c>
      <c r="L1514" t="s">
        <v>4684</v>
      </c>
      <c r="M1514" t="s">
        <v>4762</v>
      </c>
      <c r="N1514" t="s">
        <v>18</v>
      </c>
      <c r="O1514" t="s">
        <v>4773</v>
      </c>
      <c r="P1514" t="s">
        <v>20</v>
      </c>
      <c r="R1514">
        <f t="shared" si="110"/>
        <v>0</v>
      </c>
      <c r="S1514">
        <f t="shared" si="112"/>
        <v>0</v>
      </c>
      <c r="T1514">
        <f t="shared" si="112"/>
        <v>0</v>
      </c>
      <c r="U1514">
        <f t="shared" si="112"/>
        <v>0</v>
      </c>
      <c r="V1514">
        <f t="shared" si="112"/>
        <v>0</v>
      </c>
      <c r="W1514">
        <f t="shared" si="112"/>
        <v>0</v>
      </c>
      <c r="X1514">
        <f t="shared" si="112"/>
        <v>0</v>
      </c>
      <c r="Y1514" t="str">
        <f t="shared" si="112"/>
        <v>Somewhat Poor</v>
      </c>
      <c r="Z1514">
        <f t="shared" si="112"/>
        <v>0</v>
      </c>
      <c r="AA1514">
        <f t="shared" si="112"/>
        <v>0</v>
      </c>
      <c r="AB1514">
        <f t="shared" si="112"/>
        <v>0</v>
      </c>
      <c r="AC1514">
        <f t="shared" si="112"/>
        <v>0</v>
      </c>
    </row>
    <row r="1515" spans="1:29" x14ac:dyDescent="0.35">
      <c r="A1515">
        <v>1513</v>
      </c>
      <c r="B1515" s="1">
        <v>1.18426E+18</v>
      </c>
      <c r="C1515" t="s">
        <v>4774</v>
      </c>
      <c r="D1515" s="3">
        <v>0.25</v>
      </c>
      <c r="E1515" s="3">
        <v>1</v>
      </c>
      <c r="F1515" t="s">
        <v>14</v>
      </c>
      <c r="G1515" t="str">
        <f t="shared" si="113"/>
        <v>Strong Emotional</v>
      </c>
      <c r="H1515" t="s">
        <v>4775</v>
      </c>
      <c r="J1515" t="s">
        <v>4759</v>
      </c>
      <c r="K1515">
        <v>33545031</v>
      </c>
      <c r="L1515" t="s">
        <v>4684</v>
      </c>
      <c r="M1515" t="s">
        <v>4762</v>
      </c>
      <c r="N1515" t="s">
        <v>18</v>
      </c>
      <c r="O1515" t="s">
        <v>4776</v>
      </c>
      <c r="P1515" t="s">
        <v>20</v>
      </c>
      <c r="R1515">
        <f t="shared" si="110"/>
        <v>0</v>
      </c>
      <c r="S1515">
        <f t="shared" si="112"/>
        <v>0</v>
      </c>
      <c r="T1515">
        <f t="shared" si="112"/>
        <v>0</v>
      </c>
      <c r="U1515">
        <f t="shared" si="112"/>
        <v>0</v>
      </c>
      <c r="V1515">
        <f t="shared" si="112"/>
        <v>0</v>
      </c>
      <c r="W1515">
        <f t="shared" si="112"/>
        <v>0</v>
      </c>
      <c r="X1515">
        <f t="shared" si="112"/>
        <v>0</v>
      </c>
      <c r="Y1515" t="str">
        <f t="shared" si="112"/>
        <v>Somewhat Good</v>
      </c>
      <c r="Z1515">
        <f t="shared" si="112"/>
        <v>0</v>
      </c>
      <c r="AA1515">
        <f t="shared" si="112"/>
        <v>0</v>
      </c>
      <c r="AB1515">
        <f t="shared" si="112"/>
        <v>0</v>
      </c>
      <c r="AC1515">
        <f t="shared" si="112"/>
        <v>0</v>
      </c>
    </row>
    <row r="1516" spans="1:29" x14ac:dyDescent="0.35">
      <c r="A1516">
        <v>1514</v>
      </c>
      <c r="B1516" s="1">
        <v>1.18426E+18</v>
      </c>
      <c r="C1516" t="s">
        <v>4777</v>
      </c>
      <c r="D1516" s="3">
        <v>0</v>
      </c>
      <c r="E1516" s="3">
        <v>0</v>
      </c>
      <c r="F1516" t="s">
        <v>38</v>
      </c>
      <c r="G1516" t="str">
        <f t="shared" si="113"/>
        <v>Strong Rational</v>
      </c>
      <c r="H1516" t="s">
        <v>4778</v>
      </c>
      <c r="J1516" t="s">
        <v>4779</v>
      </c>
      <c r="K1516" s="1">
        <v>1.09898E+18</v>
      </c>
      <c r="L1516" t="s">
        <v>4684</v>
      </c>
      <c r="M1516" t="s">
        <v>4780</v>
      </c>
      <c r="N1516" t="s">
        <v>18</v>
      </c>
      <c r="O1516" t="s">
        <v>4781</v>
      </c>
      <c r="P1516" t="s">
        <v>20</v>
      </c>
      <c r="R1516">
        <f t="shared" si="110"/>
        <v>0</v>
      </c>
      <c r="S1516">
        <f t="shared" si="112"/>
        <v>0</v>
      </c>
      <c r="T1516">
        <f t="shared" si="112"/>
        <v>0</v>
      </c>
      <c r="U1516">
        <f t="shared" si="112"/>
        <v>0</v>
      </c>
      <c r="V1516">
        <f t="shared" si="112"/>
        <v>0</v>
      </c>
      <c r="W1516">
        <f t="shared" si="112"/>
        <v>0</v>
      </c>
      <c r="X1516">
        <f t="shared" si="112"/>
        <v>0</v>
      </c>
      <c r="Y1516" t="str">
        <f t="shared" si="112"/>
        <v>Neutral</v>
      </c>
      <c r="Z1516">
        <f t="shared" si="112"/>
        <v>0</v>
      </c>
      <c r="AA1516">
        <f t="shared" si="112"/>
        <v>0</v>
      </c>
      <c r="AB1516">
        <f t="shared" si="112"/>
        <v>0</v>
      </c>
      <c r="AC1516">
        <f t="shared" si="112"/>
        <v>0</v>
      </c>
    </row>
    <row r="1517" spans="1:29" x14ac:dyDescent="0.35">
      <c r="A1517">
        <v>1515</v>
      </c>
      <c r="B1517" s="1">
        <v>1.18428E+18</v>
      </c>
      <c r="C1517" t="s">
        <v>4782</v>
      </c>
      <c r="D1517" s="3">
        <v>0.233333333333333</v>
      </c>
      <c r="E1517" s="3">
        <v>0.358333333333333</v>
      </c>
      <c r="F1517" t="s">
        <v>14</v>
      </c>
      <c r="G1517" t="str">
        <f t="shared" si="113"/>
        <v>Rational</v>
      </c>
      <c r="H1517" t="s">
        <v>4783</v>
      </c>
      <c r="J1517" t="s">
        <v>53</v>
      </c>
      <c r="K1517" s="1">
        <v>1.03705E+18</v>
      </c>
      <c r="L1517" t="s">
        <v>4684</v>
      </c>
      <c r="M1517" t="s">
        <v>4784</v>
      </c>
      <c r="N1517" t="s">
        <v>18</v>
      </c>
      <c r="O1517" t="s">
        <v>55</v>
      </c>
      <c r="P1517" t="s">
        <v>56</v>
      </c>
      <c r="R1517">
        <f t="shared" si="110"/>
        <v>0</v>
      </c>
      <c r="S1517">
        <f t="shared" si="112"/>
        <v>0</v>
      </c>
      <c r="T1517">
        <f t="shared" si="112"/>
        <v>0</v>
      </c>
      <c r="U1517">
        <f t="shared" si="112"/>
        <v>0</v>
      </c>
      <c r="V1517">
        <f t="shared" si="112"/>
        <v>0</v>
      </c>
      <c r="W1517">
        <f t="shared" si="112"/>
        <v>0</v>
      </c>
      <c r="X1517">
        <f t="shared" si="112"/>
        <v>0</v>
      </c>
      <c r="Y1517">
        <f t="shared" si="112"/>
        <v>0</v>
      </c>
      <c r="Z1517" t="str">
        <f t="shared" si="112"/>
        <v>Somewhat Good</v>
      </c>
      <c r="AA1517">
        <f t="shared" si="112"/>
        <v>0</v>
      </c>
      <c r="AB1517">
        <f t="shared" si="112"/>
        <v>0</v>
      </c>
      <c r="AC1517">
        <f t="shared" si="112"/>
        <v>0</v>
      </c>
    </row>
    <row r="1518" spans="1:29" x14ac:dyDescent="0.35">
      <c r="A1518">
        <v>1516</v>
      </c>
      <c r="B1518" s="1">
        <v>1.18427E+18</v>
      </c>
      <c r="C1518" t="s">
        <v>4785</v>
      </c>
      <c r="D1518" s="3">
        <v>0</v>
      </c>
      <c r="E1518" s="3">
        <v>0</v>
      </c>
      <c r="F1518" t="s">
        <v>38</v>
      </c>
      <c r="G1518" t="str">
        <f t="shared" si="113"/>
        <v>Strong Rational</v>
      </c>
      <c r="H1518" t="s">
        <v>4080</v>
      </c>
      <c r="J1518" t="s">
        <v>4786</v>
      </c>
      <c r="K1518">
        <v>35043484</v>
      </c>
      <c r="L1518" t="s">
        <v>4684</v>
      </c>
      <c r="M1518" t="s">
        <v>4787</v>
      </c>
      <c r="N1518" t="s">
        <v>18</v>
      </c>
      <c r="O1518" t="s">
        <v>4788</v>
      </c>
      <c r="P1518" t="s">
        <v>56</v>
      </c>
      <c r="R1518">
        <f t="shared" si="110"/>
        <v>0</v>
      </c>
      <c r="S1518">
        <f t="shared" si="112"/>
        <v>0</v>
      </c>
      <c r="T1518">
        <f t="shared" si="112"/>
        <v>0</v>
      </c>
      <c r="U1518">
        <f t="shared" si="112"/>
        <v>0</v>
      </c>
      <c r="V1518">
        <f t="shared" si="112"/>
        <v>0</v>
      </c>
      <c r="W1518">
        <f t="shared" si="112"/>
        <v>0</v>
      </c>
      <c r="X1518">
        <f t="shared" si="112"/>
        <v>0</v>
      </c>
      <c r="Y1518">
        <f t="shared" si="112"/>
        <v>0</v>
      </c>
      <c r="Z1518" t="str">
        <f t="shared" si="112"/>
        <v>Neutral</v>
      </c>
      <c r="AA1518">
        <f t="shared" si="112"/>
        <v>0</v>
      </c>
      <c r="AB1518">
        <f t="shared" si="112"/>
        <v>0</v>
      </c>
      <c r="AC1518">
        <f t="shared" si="112"/>
        <v>0</v>
      </c>
    </row>
    <row r="1519" spans="1:29" x14ac:dyDescent="0.35">
      <c r="A1519">
        <v>1517</v>
      </c>
      <c r="B1519" s="1">
        <v>1.18426E+18</v>
      </c>
      <c r="C1519" t="s">
        <v>4789</v>
      </c>
      <c r="D1519" s="3">
        <v>0</v>
      </c>
      <c r="E1519" s="3">
        <v>0</v>
      </c>
      <c r="F1519" t="s">
        <v>38</v>
      </c>
      <c r="G1519" t="str">
        <f t="shared" si="113"/>
        <v>Strong Rational</v>
      </c>
      <c r="H1519" t="s">
        <v>4790</v>
      </c>
      <c r="J1519" t="s">
        <v>53</v>
      </c>
      <c r="K1519" s="1">
        <v>1.09898E+18</v>
      </c>
      <c r="L1519" t="s">
        <v>4684</v>
      </c>
      <c r="M1519" t="s">
        <v>4780</v>
      </c>
      <c r="N1519" t="s">
        <v>18</v>
      </c>
      <c r="O1519" t="s">
        <v>55</v>
      </c>
      <c r="P1519" t="s">
        <v>56</v>
      </c>
      <c r="R1519">
        <f t="shared" si="110"/>
        <v>0</v>
      </c>
      <c r="S1519">
        <f t="shared" si="112"/>
        <v>0</v>
      </c>
      <c r="T1519">
        <f t="shared" si="112"/>
        <v>0</v>
      </c>
      <c r="U1519">
        <f t="shared" si="112"/>
        <v>0</v>
      </c>
      <c r="V1519">
        <f t="shared" si="112"/>
        <v>0</v>
      </c>
      <c r="W1519">
        <f t="shared" si="112"/>
        <v>0</v>
      </c>
      <c r="X1519">
        <f t="shared" si="112"/>
        <v>0</v>
      </c>
      <c r="Y1519">
        <f t="shared" si="112"/>
        <v>0</v>
      </c>
      <c r="Z1519" t="str">
        <f t="shared" si="112"/>
        <v>Neutral</v>
      </c>
      <c r="AA1519">
        <f t="shared" si="112"/>
        <v>0</v>
      </c>
      <c r="AB1519">
        <f t="shared" si="112"/>
        <v>0</v>
      </c>
      <c r="AC1519">
        <f t="shared" si="112"/>
        <v>0</v>
      </c>
    </row>
    <row r="1520" spans="1:29" ht="304.5" x14ac:dyDescent="0.35">
      <c r="A1520">
        <v>1518</v>
      </c>
      <c r="B1520" s="1">
        <v>1.18426E+18</v>
      </c>
      <c r="C1520" s="2" t="s">
        <v>4791</v>
      </c>
      <c r="D1520" s="3">
        <v>0</v>
      </c>
      <c r="E1520" s="3">
        <v>0</v>
      </c>
      <c r="F1520" t="s">
        <v>38</v>
      </c>
      <c r="G1520" t="str">
        <f t="shared" si="113"/>
        <v>Strong Rational</v>
      </c>
      <c r="H1520" t="s">
        <v>4792</v>
      </c>
      <c r="K1520">
        <v>138168339</v>
      </c>
      <c r="L1520" t="s">
        <v>4684</v>
      </c>
      <c r="M1520" t="s">
        <v>4158</v>
      </c>
      <c r="N1520" t="s">
        <v>4793</v>
      </c>
      <c r="O1520" t="s">
        <v>3120</v>
      </c>
      <c r="P1520" t="s">
        <v>56</v>
      </c>
      <c r="R1520">
        <f t="shared" si="110"/>
        <v>0</v>
      </c>
      <c r="S1520">
        <f t="shared" si="112"/>
        <v>0</v>
      </c>
      <c r="T1520">
        <f t="shared" si="112"/>
        <v>0</v>
      </c>
      <c r="U1520">
        <f t="shared" si="112"/>
        <v>0</v>
      </c>
      <c r="V1520">
        <f t="shared" si="112"/>
        <v>0</v>
      </c>
      <c r="W1520">
        <f t="shared" si="112"/>
        <v>0</v>
      </c>
      <c r="X1520">
        <f t="shared" si="112"/>
        <v>0</v>
      </c>
      <c r="Y1520">
        <f t="shared" si="112"/>
        <v>0</v>
      </c>
      <c r="Z1520" t="str">
        <f t="shared" si="112"/>
        <v>Neutral</v>
      </c>
      <c r="AA1520">
        <f t="shared" si="112"/>
        <v>0</v>
      </c>
      <c r="AB1520">
        <f t="shared" si="112"/>
        <v>0</v>
      </c>
      <c r="AC1520">
        <f t="shared" si="112"/>
        <v>0</v>
      </c>
    </row>
    <row r="1521" spans="1:29" x14ac:dyDescent="0.35">
      <c r="A1521">
        <v>1519</v>
      </c>
      <c r="B1521" s="1">
        <v>1.18427E+18</v>
      </c>
      <c r="C1521" t="s">
        <v>4794</v>
      </c>
      <c r="D1521" s="3">
        <v>0</v>
      </c>
      <c r="E1521" s="3">
        <v>0</v>
      </c>
      <c r="F1521" t="s">
        <v>38</v>
      </c>
      <c r="G1521" t="str">
        <f t="shared" si="113"/>
        <v>Strong Rational</v>
      </c>
      <c r="H1521" t="s">
        <v>1725</v>
      </c>
      <c r="J1521" t="s">
        <v>3617</v>
      </c>
      <c r="K1521">
        <v>471593525</v>
      </c>
      <c r="L1521" t="s">
        <v>4684</v>
      </c>
      <c r="M1521" t="s">
        <v>4795</v>
      </c>
      <c r="N1521" t="s">
        <v>18</v>
      </c>
      <c r="O1521" t="s">
        <v>4796</v>
      </c>
      <c r="P1521" t="s">
        <v>62</v>
      </c>
      <c r="R1521">
        <f t="shared" si="110"/>
        <v>0</v>
      </c>
      <c r="S1521">
        <f t="shared" si="112"/>
        <v>0</v>
      </c>
      <c r="T1521">
        <f t="shared" si="112"/>
        <v>0</v>
      </c>
      <c r="U1521">
        <f t="shared" si="112"/>
        <v>0</v>
      </c>
      <c r="V1521">
        <f t="shared" si="112"/>
        <v>0</v>
      </c>
      <c r="W1521">
        <f t="shared" si="112"/>
        <v>0</v>
      </c>
      <c r="X1521">
        <f t="shared" si="112"/>
        <v>0</v>
      </c>
      <c r="Y1521">
        <f t="shared" si="112"/>
        <v>0</v>
      </c>
      <c r="Z1521">
        <f t="shared" si="112"/>
        <v>0</v>
      </c>
      <c r="AA1521" t="str">
        <f t="shared" si="112"/>
        <v>Neutral</v>
      </c>
      <c r="AB1521">
        <f t="shared" si="112"/>
        <v>0</v>
      </c>
      <c r="AC1521">
        <f t="shared" si="112"/>
        <v>0</v>
      </c>
    </row>
    <row r="1522" spans="1:29" x14ac:dyDescent="0.35">
      <c r="A1522">
        <v>1520</v>
      </c>
      <c r="B1522" s="1">
        <v>1.18428E+18</v>
      </c>
      <c r="C1522" t="s">
        <v>4797</v>
      </c>
      <c r="D1522" s="3">
        <v>-0.2</v>
      </c>
      <c r="E1522" s="3">
        <v>0.8</v>
      </c>
      <c r="F1522" t="s">
        <v>69</v>
      </c>
      <c r="G1522" t="str">
        <f t="shared" si="113"/>
        <v>Strong Emotional</v>
      </c>
      <c r="H1522" t="s">
        <v>542</v>
      </c>
      <c r="K1522">
        <v>1548795751</v>
      </c>
      <c r="L1522" t="s">
        <v>4684</v>
      </c>
      <c r="M1522" t="s">
        <v>4798</v>
      </c>
      <c r="N1522" t="s">
        <v>18</v>
      </c>
      <c r="O1522" t="s">
        <v>67</v>
      </c>
      <c r="P1522" t="s">
        <v>62</v>
      </c>
      <c r="R1522">
        <f t="shared" si="110"/>
        <v>0</v>
      </c>
      <c r="S1522">
        <f t="shared" si="112"/>
        <v>0</v>
      </c>
      <c r="T1522">
        <f t="shared" si="112"/>
        <v>0</v>
      </c>
      <c r="U1522">
        <f t="shared" si="112"/>
        <v>0</v>
      </c>
      <c r="V1522">
        <f t="shared" si="112"/>
        <v>0</v>
      </c>
      <c r="W1522">
        <f t="shared" si="112"/>
        <v>0</v>
      </c>
      <c r="X1522">
        <f t="shared" si="112"/>
        <v>0</v>
      </c>
      <c r="Y1522">
        <f t="shared" si="112"/>
        <v>0</v>
      </c>
      <c r="Z1522">
        <f t="shared" si="112"/>
        <v>0</v>
      </c>
      <c r="AA1522" t="str">
        <f t="shared" si="112"/>
        <v>Somewhat Poor</v>
      </c>
      <c r="AB1522">
        <f t="shared" si="112"/>
        <v>0</v>
      </c>
      <c r="AC1522">
        <f t="shared" si="112"/>
        <v>0</v>
      </c>
    </row>
    <row r="1523" spans="1:29" x14ac:dyDescent="0.35">
      <c r="A1523">
        <v>1521</v>
      </c>
      <c r="B1523" s="1">
        <v>1.18429E+18</v>
      </c>
      <c r="C1523" t="s">
        <v>4799</v>
      </c>
      <c r="D1523" s="3">
        <v>-0.16666666666666599</v>
      </c>
      <c r="E1523" s="3">
        <v>6.6666666666666596E-2</v>
      </c>
      <c r="F1523" t="s">
        <v>69</v>
      </c>
      <c r="G1523" t="str">
        <f t="shared" si="113"/>
        <v>Strong Rational</v>
      </c>
      <c r="H1523" t="s">
        <v>414</v>
      </c>
      <c r="K1523" s="1">
        <v>1.13666E+18</v>
      </c>
      <c r="L1523" t="s">
        <v>4684</v>
      </c>
      <c r="M1523" t="s">
        <v>4800</v>
      </c>
      <c r="N1523" t="s">
        <v>4801</v>
      </c>
      <c r="O1523" t="s">
        <v>4802</v>
      </c>
      <c r="P1523" t="s">
        <v>62</v>
      </c>
      <c r="R1523">
        <f t="shared" si="110"/>
        <v>0</v>
      </c>
      <c r="S1523">
        <f t="shared" si="112"/>
        <v>0</v>
      </c>
      <c r="T1523">
        <f t="shared" si="112"/>
        <v>0</v>
      </c>
      <c r="U1523">
        <f t="shared" si="112"/>
        <v>0</v>
      </c>
      <c r="V1523">
        <f t="shared" si="112"/>
        <v>0</v>
      </c>
      <c r="W1523">
        <f t="shared" si="112"/>
        <v>0</v>
      </c>
      <c r="X1523">
        <f t="shared" si="112"/>
        <v>0</v>
      </c>
      <c r="Y1523">
        <f t="shared" si="112"/>
        <v>0</v>
      </c>
      <c r="Z1523">
        <f t="shared" si="112"/>
        <v>0</v>
      </c>
      <c r="AA1523" t="str">
        <f t="shared" si="112"/>
        <v>Somewhat Poor</v>
      </c>
      <c r="AB1523">
        <f t="shared" si="112"/>
        <v>0</v>
      </c>
      <c r="AC1523">
        <f t="shared" si="112"/>
        <v>0</v>
      </c>
    </row>
    <row r="1524" spans="1:29" x14ac:dyDescent="0.35">
      <c r="A1524">
        <v>1522</v>
      </c>
      <c r="B1524" s="1">
        <v>1.18426E+18</v>
      </c>
      <c r="C1524" t="s">
        <v>4803</v>
      </c>
      <c r="D1524" s="3">
        <v>-0.5</v>
      </c>
      <c r="E1524" s="3">
        <v>1</v>
      </c>
      <c r="F1524" t="s">
        <v>69</v>
      </c>
      <c r="G1524" t="str">
        <f t="shared" si="113"/>
        <v>Strong Emotional</v>
      </c>
      <c r="H1524" t="s">
        <v>4804</v>
      </c>
      <c r="K1524">
        <v>1162434020</v>
      </c>
      <c r="L1524" t="s">
        <v>4684</v>
      </c>
      <c r="M1524" t="s">
        <v>4805</v>
      </c>
      <c r="N1524" t="s">
        <v>487</v>
      </c>
      <c r="O1524" t="s">
        <v>67</v>
      </c>
      <c r="P1524" t="s">
        <v>62</v>
      </c>
      <c r="R1524">
        <f t="shared" si="110"/>
        <v>0</v>
      </c>
      <c r="S1524">
        <f t="shared" si="112"/>
        <v>0</v>
      </c>
      <c r="T1524">
        <f t="shared" si="112"/>
        <v>0</v>
      </c>
      <c r="U1524">
        <f t="shared" si="112"/>
        <v>0</v>
      </c>
      <c r="V1524">
        <f t="shared" si="112"/>
        <v>0</v>
      </c>
      <c r="W1524">
        <f t="shared" si="112"/>
        <v>0</v>
      </c>
      <c r="X1524">
        <f t="shared" si="112"/>
        <v>0</v>
      </c>
      <c r="Y1524">
        <f t="shared" si="112"/>
        <v>0</v>
      </c>
      <c r="Z1524">
        <f t="shared" si="112"/>
        <v>0</v>
      </c>
      <c r="AA1524" t="str">
        <f t="shared" si="112"/>
        <v>Very Poor</v>
      </c>
      <c r="AB1524">
        <f t="shared" si="112"/>
        <v>0</v>
      </c>
      <c r="AC1524">
        <f t="shared" si="112"/>
        <v>0</v>
      </c>
    </row>
    <row r="1525" spans="1:29" x14ac:dyDescent="0.35">
      <c r="A1525">
        <v>1523</v>
      </c>
      <c r="B1525" s="1">
        <v>1.18428E+18</v>
      </c>
      <c r="C1525" t="s">
        <v>4806</v>
      </c>
      <c r="D1525" s="3">
        <v>0.233333333333333</v>
      </c>
      <c r="E1525" s="3">
        <v>0.329629629629629</v>
      </c>
      <c r="F1525" t="s">
        <v>14</v>
      </c>
      <c r="G1525" t="str">
        <f t="shared" si="113"/>
        <v>Rational</v>
      </c>
      <c r="H1525" t="s">
        <v>289</v>
      </c>
      <c r="J1525" t="s">
        <v>4807</v>
      </c>
      <c r="K1525">
        <v>4924880170</v>
      </c>
      <c r="L1525" t="s">
        <v>4684</v>
      </c>
      <c r="M1525" t="s">
        <v>4808</v>
      </c>
      <c r="N1525" t="s">
        <v>18</v>
      </c>
      <c r="O1525" t="s">
        <v>4809</v>
      </c>
      <c r="P1525" t="s">
        <v>62</v>
      </c>
      <c r="R1525">
        <f t="shared" si="110"/>
        <v>0</v>
      </c>
      <c r="S1525">
        <f t="shared" si="112"/>
        <v>0</v>
      </c>
      <c r="T1525">
        <f t="shared" si="112"/>
        <v>0</v>
      </c>
      <c r="U1525">
        <f t="shared" si="112"/>
        <v>0</v>
      </c>
      <c r="V1525">
        <f t="shared" si="112"/>
        <v>0</v>
      </c>
      <c r="W1525">
        <f t="shared" si="112"/>
        <v>0</v>
      </c>
      <c r="X1525">
        <f t="shared" si="112"/>
        <v>0</v>
      </c>
      <c r="Y1525">
        <f t="shared" si="112"/>
        <v>0</v>
      </c>
      <c r="Z1525">
        <f t="shared" si="112"/>
        <v>0</v>
      </c>
      <c r="AA1525" t="str">
        <f t="shared" si="112"/>
        <v>Somewhat Good</v>
      </c>
      <c r="AB1525">
        <f t="shared" si="112"/>
        <v>0</v>
      </c>
      <c r="AC1525">
        <f t="shared" si="112"/>
        <v>0</v>
      </c>
    </row>
    <row r="1526" spans="1:29" x14ac:dyDescent="0.35">
      <c r="A1526">
        <v>1524</v>
      </c>
      <c r="B1526" s="1">
        <v>1.18426E+18</v>
      </c>
      <c r="C1526" t="s">
        <v>4810</v>
      </c>
      <c r="D1526" s="3">
        <v>-0.25</v>
      </c>
      <c r="E1526" s="3">
        <v>0.5625</v>
      </c>
      <c r="F1526" t="s">
        <v>69</v>
      </c>
      <c r="G1526" t="str">
        <f t="shared" si="113"/>
        <v>Emotional</v>
      </c>
      <c r="H1526" t="s">
        <v>1244</v>
      </c>
      <c r="J1526" t="s">
        <v>4811</v>
      </c>
      <c r="K1526">
        <v>76051187</v>
      </c>
      <c r="L1526" t="s">
        <v>4684</v>
      </c>
      <c r="M1526" t="s">
        <v>4812</v>
      </c>
      <c r="N1526" t="s">
        <v>18</v>
      </c>
      <c r="O1526" t="s">
        <v>4813</v>
      </c>
      <c r="P1526" t="s">
        <v>76</v>
      </c>
      <c r="R1526">
        <f t="shared" si="110"/>
        <v>0</v>
      </c>
      <c r="S1526">
        <f t="shared" si="112"/>
        <v>0</v>
      </c>
      <c r="T1526">
        <f t="shared" si="112"/>
        <v>0</v>
      </c>
      <c r="U1526">
        <f t="shared" si="112"/>
        <v>0</v>
      </c>
      <c r="V1526">
        <f t="shared" si="112"/>
        <v>0</v>
      </c>
      <c r="W1526">
        <f t="shared" si="112"/>
        <v>0</v>
      </c>
      <c r="X1526">
        <f t="shared" si="112"/>
        <v>0</v>
      </c>
      <c r="Y1526">
        <f t="shared" si="112"/>
        <v>0</v>
      </c>
      <c r="Z1526">
        <f t="shared" si="112"/>
        <v>0</v>
      </c>
      <c r="AA1526">
        <f t="shared" si="112"/>
        <v>0</v>
      </c>
      <c r="AB1526">
        <f t="shared" si="112"/>
        <v>0</v>
      </c>
      <c r="AC1526" t="str">
        <f t="shared" si="112"/>
        <v>Somewhat Poor</v>
      </c>
    </row>
    <row r="1527" spans="1:29" x14ac:dyDescent="0.35">
      <c r="A1527">
        <v>1525</v>
      </c>
      <c r="B1527" s="1">
        <v>1.18428E+18</v>
      </c>
      <c r="C1527" t="s">
        <v>4814</v>
      </c>
      <c r="D1527" s="3">
        <v>0</v>
      </c>
      <c r="E1527" s="3">
        <v>0</v>
      </c>
      <c r="F1527" t="s">
        <v>38</v>
      </c>
      <c r="G1527" t="str">
        <f t="shared" si="113"/>
        <v>Strong Rational</v>
      </c>
      <c r="H1527" t="s">
        <v>2517</v>
      </c>
      <c r="J1527" t="s">
        <v>794</v>
      </c>
      <c r="K1527" s="1">
        <v>1.14448E+18</v>
      </c>
      <c r="L1527" t="s">
        <v>4684</v>
      </c>
      <c r="M1527" t="s">
        <v>4815</v>
      </c>
      <c r="N1527" t="s">
        <v>18</v>
      </c>
      <c r="O1527" t="s">
        <v>1062</v>
      </c>
      <c r="P1527" t="s">
        <v>76</v>
      </c>
      <c r="R1527">
        <f t="shared" si="110"/>
        <v>0</v>
      </c>
      <c r="S1527">
        <f t="shared" si="112"/>
        <v>0</v>
      </c>
      <c r="T1527">
        <f t="shared" si="112"/>
        <v>0</v>
      </c>
      <c r="U1527">
        <f t="shared" si="112"/>
        <v>0</v>
      </c>
      <c r="V1527">
        <f t="shared" si="112"/>
        <v>0</v>
      </c>
      <c r="W1527">
        <f t="shared" si="112"/>
        <v>0</v>
      </c>
      <c r="X1527">
        <f t="shared" si="112"/>
        <v>0</v>
      </c>
      <c r="Y1527">
        <f t="shared" si="112"/>
        <v>0</v>
      </c>
      <c r="Z1527">
        <f t="shared" si="112"/>
        <v>0</v>
      </c>
      <c r="AA1527">
        <f t="shared" si="112"/>
        <v>0</v>
      </c>
      <c r="AB1527">
        <f t="shared" si="112"/>
        <v>0</v>
      </c>
      <c r="AC1527" t="str">
        <f t="shared" si="112"/>
        <v>Neutral</v>
      </c>
    </row>
    <row r="1528" spans="1:29" x14ac:dyDescent="0.35">
      <c r="A1528">
        <v>1526</v>
      </c>
      <c r="B1528" s="1">
        <v>1.18428E+18</v>
      </c>
      <c r="C1528" t="s">
        <v>4816</v>
      </c>
      <c r="D1528" s="3">
        <v>0</v>
      </c>
      <c r="E1528" s="3">
        <v>0</v>
      </c>
      <c r="F1528" t="s">
        <v>38</v>
      </c>
      <c r="G1528" t="str">
        <f t="shared" si="113"/>
        <v>Strong Rational</v>
      </c>
      <c r="H1528" t="s">
        <v>2170</v>
      </c>
      <c r="K1528">
        <v>17518492</v>
      </c>
      <c r="L1528" t="s">
        <v>4684</v>
      </c>
      <c r="M1528" t="s">
        <v>4817</v>
      </c>
      <c r="N1528" t="s">
        <v>4818</v>
      </c>
      <c r="O1528" t="s">
        <v>3510</v>
      </c>
      <c r="P1528" t="s">
        <v>76</v>
      </c>
      <c r="R1528">
        <f t="shared" si="110"/>
        <v>0</v>
      </c>
      <c r="S1528">
        <f t="shared" si="112"/>
        <v>0</v>
      </c>
      <c r="T1528">
        <f t="shared" si="112"/>
        <v>0</v>
      </c>
      <c r="U1528">
        <f t="shared" si="112"/>
        <v>0</v>
      </c>
      <c r="V1528">
        <f t="shared" si="112"/>
        <v>0</v>
      </c>
      <c r="W1528">
        <f t="shared" si="112"/>
        <v>0</v>
      </c>
      <c r="X1528">
        <f t="shared" si="112"/>
        <v>0</v>
      </c>
      <c r="Y1528">
        <f t="shared" si="112"/>
        <v>0</v>
      </c>
      <c r="Z1528">
        <f t="shared" si="112"/>
        <v>0</v>
      </c>
      <c r="AA1528">
        <f t="shared" si="112"/>
        <v>0</v>
      </c>
      <c r="AB1528">
        <f t="shared" si="112"/>
        <v>0</v>
      </c>
      <c r="AC1528" t="str">
        <f t="shared" si="112"/>
        <v>Neutral</v>
      </c>
    </row>
    <row r="1529" spans="1:29" x14ac:dyDescent="0.35">
      <c r="A1529">
        <v>1527</v>
      </c>
      <c r="B1529" s="1">
        <v>1.18427E+18</v>
      </c>
      <c r="C1529" t="s">
        <v>4819</v>
      </c>
      <c r="D1529" s="3">
        <v>0.5</v>
      </c>
      <c r="E1529" s="3">
        <v>0.74444444444444402</v>
      </c>
      <c r="F1529" t="s">
        <v>14</v>
      </c>
      <c r="G1529" t="str">
        <f t="shared" si="113"/>
        <v>Emotional</v>
      </c>
      <c r="H1529" t="s">
        <v>4820</v>
      </c>
      <c r="J1529" t="s">
        <v>621</v>
      </c>
      <c r="K1529">
        <v>263015916</v>
      </c>
      <c r="L1529" t="s">
        <v>4684</v>
      </c>
      <c r="M1529" t="s">
        <v>4821</v>
      </c>
      <c r="N1529" t="s">
        <v>18</v>
      </c>
      <c r="O1529" t="s">
        <v>1071</v>
      </c>
      <c r="P1529" t="s">
        <v>76</v>
      </c>
      <c r="R1529">
        <f t="shared" si="110"/>
        <v>0</v>
      </c>
      <c r="S1529">
        <f t="shared" si="112"/>
        <v>0</v>
      </c>
      <c r="T1529">
        <f t="shared" si="112"/>
        <v>0</v>
      </c>
      <c r="U1529">
        <f t="shared" si="112"/>
        <v>0</v>
      </c>
      <c r="V1529">
        <f t="shared" si="112"/>
        <v>0</v>
      </c>
      <c r="W1529">
        <f t="shared" si="112"/>
        <v>0</v>
      </c>
      <c r="X1529">
        <f t="shared" si="112"/>
        <v>0</v>
      </c>
      <c r="Y1529">
        <f t="shared" si="112"/>
        <v>0</v>
      </c>
      <c r="Z1529">
        <f t="shared" si="112"/>
        <v>0</v>
      </c>
      <c r="AA1529">
        <f t="shared" si="112"/>
        <v>0</v>
      </c>
      <c r="AB1529">
        <f t="shared" si="112"/>
        <v>0</v>
      </c>
      <c r="AC1529" t="str">
        <f t="shared" si="112"/>
        <v>Very Good</v>
      </c>
    </row>
    <row r="1530" spans="1:29" x14ac:dyDescent="0.35">
      <c r="A1530">
        <v>1528</v>
      </c>
      <c r="B1530" s="1">
        <v>1.18429E+18</v>
      </c>
      <c r="C1530" t="s">
        <v>4822</v>
      </c>
      <c r="D1530" s="3">
        <v>0.28571428571428498</v>
      </c>
      <c r="E1530" s="3">
        <v>0.53571428571428503</v>
      </c>
      <c r="F1530" t="s">
        <v>14</v>
      </c>
      <c r="G1530" t="str">
        <f t="shared" si="113"/>
        <v>Emotional</v>
      </c>
      <c r="H1530" t="s">
        <v>4033</v>
      </c>
      <c r="K1530">
        <v>2809989090</v>
      </c>
      <c r="L1530" t="s">
        <v>4684</v>
      </c>
      <c r="M1530" t="s">
        <v>4823</v>
      </c>
      <c r="N1530" t="s">
        <v>1942</v>
      </c>
      <c r="O1530" t="s">
        <v>75</v>
      </c>
      <c r="P1530" t="s">
        <v>76</v>
      </c>
      <c r="R1530">
        <f t="shared" si="110"/>
        <v>0</v>
      </c>
      <c r="S1530">
        <f t="shared" si="112"/>
        <v>0</v>
      </c>
      <c r="T1530">
        <f t="shared" ref="S1530:AC1553" si="114">IF($P1530 = T$1, IF(AND(0&lt;$D1530, $D1530&lt;0.5), "Somewhat Good", IF(AND(0.5&lt;=$D1530, $D1530&lt;=1), "Very Good", IF(AND(-0.5&lt;$D1530, $D1530&lt;0), "Somewhat Poor", IF(AND(-1&lt;=$D1530, $D1530&lt;=-0.5), "Very Poor", IF($D1530=0, "Neutral", "ERROR"))))),0)</f>
        <v>0</v>
      </c>
      <c r="U1530">
        <f t="shared" si="114"/>
        <v>0</v>
      </c>
      <c r="V1530">
        <f t="shared" si="114"/>
        <v>0</v>
      </c>
      <c r="W1530">
        <f t="shared" si="114"/>
        <v>0</v>
      </c>
      <c r="X1530">
        <f t="shared" si="114"/>
        <v>0</v>
      </c>
      <c r="Y1530">
        <f t="shared" si="114"/>
        <v>0</v>
      </c>
      <c r="Z1530">
        <f t="shared" si="114"/>
        <v>0</v>
      </c>
      <c r="AA1530">
        <f t="shared" si="114"/>
        <v>0</v>
      </c>
      <c r="AB1530">
        <f t="shared" si="114"/>
        <v>0</v>
      </c>
      <c r="AC1530" t="str">
        <f t="shared" si="114"/>
        <v>Somewhat Good</v>
      </c>
    </row>
    <row r="1531" spans="1:29" x14ac:dyDescent="0.35">
      <c r="A1531">
        <v>1529</v>
      </c>
      <c r="B1531" s="1">
        <v>1.18427E+18</v>
      </c>
      <c r="C1531" t="s">
        <v>4824</v>
      </c>
      <c r="D1531" s="3">
        <v>0</v>
      </c>
      <c r="E1531" s="3">
        <v>0</v>
      </c>
      <c r="F1531" t="s">
        <v>38</v>
      </c>
      <c r="G1531" t="str">
        <f t="shared" si="113"/>
        <v>Strong Rational</v>
      </c>
      <c r="H1531" t="s">
        <v>4820</v>
      </c>
      <c r="J1531" t="s">
        <v>2806</v>
      </c>
      <c r="K1531" s="1">
        <v>1.01893E+18</v>
      </c>
      <c r="L1531" t="s">
        <v>4684</v>
      </c>
      <c r="M1531" t="s">
        <v>4825</v>
      </c>
      <c r="N1531" t="s">
        <v>18</v>
      </c>
      <c r="O1531" t="s">
        <v>4826</v>
      </c>
      <c r="P1531" t="s">
        <v>76</v>
      </c>
      <c r="R1531">
        <f t="shared" si="110"/>
        <v>0</v>
      </c>
      <c r="S1531">
        <f t="shared" si="114"/>
        <v>0</v>
      </c>
      <c r="T1531">
        <f t="shared" si="114"/>
        <v>0</v>
      </c>
      <c r="U1531">
        <f t="shared" si="114"/>
        <v>0</v>
      </c>
      <c r="V1531">
        <f t="shared" si="114"/>
        <v>0</v>
      </c>
      <c r="W1531">
        <f t="shared" si="114"/>
        <v>0</v>
      </c>
      <c r="X1531">
        <f t="shared" si="114"/>
        <v>0</v>
      </c>
      <c r="Y1531">
        <f t="shared" si="114"/>
        <v>0</v>
      </c>
      <c r="Z1531">
        <f t="shared" si="114"/>
        <v>0</v>
      </c>
      <c r="AA1531">
        <f t="shared" si="114"/>
        <v>0</v>
      </c>
      <c r="AB1531">
        <f t="shared" si="114"/>
        <v>0</v>
      </c>
      <c r="AC1531" t="str">
        <f t="shared" si="114"/>
        <v>Neutral</v>
      </c>
    </row>
    <row r="1532" spans="1:29" x14ac:dyDescent="0.35">
      <c r="A1532">
        <v>1530</v>
      </c>
      <c r="B1532" s="1">
        <v>1.18429E+18</v>
      </c>
      <c r="C1532" t="s">
        <v>4827</v>
      </c>
      <c r="D1532" s="3">
        <v>0.9</v>
      </c>
      <c r="E1532" s="3">
        <v>0.9</v>
      </c>
      <c r="F1532" t="s">
        <v>14</v>
      </c>
      <c r="G1532" t="str">
        <f t="shared" si="113"/>
        <v>Strong Emotional</v>
      </c>
      <c r="H1532" t="s">
        <v>716</v>
      </c>
      <c r="J1532" t="s">
        <v>74</v>
      </c>
      <c r="K1532" s="1">
        <v>1.0269E+18</v>
      </c>
      <c r="L1532" t="s">
        <v>4684</v>
      </c>
      <c r="M1532" t="s">
        <v>4828</v>
      </c>
      <c r="N1532" t="s">
        <v>48</v>
      </c>
      <c r="O1532" t="s">
        <v>75</v>
      </c>
      <c r="P1532" t="s">
        <v>76</v>
      </c>
      <c r="R1532">
        <f t="shared" si="110"/>
        <v>0</v>
      </c>
      <c r="S1532">
        <f t="shared" si="114"/>
        <v>0</v>
      </c>
      <c r="T1532">
        <f t="shared" si="114"/>
        <v>0</v>
      </c>
      <c r="U1532">
        <f t="shared" si="114"/>
        <v>0</v>
      </c>
      <c r="V1532">
        <f t="shared" si="114"/>
        <v>0</v>
      </c>
      <c r="W1532">
        <f t="shared" si="114"/>
        <v>0</v>
      </c>
      <c r="X1532">
        <f t="shared" si="114"/>
        <v>0</v>
      </c>
      <c r="Y1532">
        <f t="shared" si="114"/>
        <v>0</v>
      </c>
      <c r="Z1532">
        <f t="shared" si="114"/>
        <v>0</v>
      </c>
      <c r="AA1532">
        <f t="shared" si="114"/>
        <v>0</v>
      </c>
      <c r="AB1532">
        <f t="shared" si="114"/>
        <v>0</v>
      </c>
      <c r="AC1532" t="str">
        <f t="shared" si="114"/>
        <v>Very Good</v>
      </c>
    </row>
    <row r="1533" spans="1:29" x14ac:dyDescent="0.35">
      <c r="A1533">
        <v>1531</v>
      </c>
      <c r="B1533" s="1">
        <v>1.18427E+18</v>
      </c>
      <c r="C1533" t="s">
        <v>4829</v>
      </c>
      <c r="D1533" s="3">
        <v>0.25</v>
      </c>
      <c r="E1533" s="3">
        <v>0.75</v>
      </c>
      <c r="F1533" t="s">
        <v>14</v>
      </c>
      <c r="G1533" t="str">
        <f t="shared" si="113"/>
        <v>Strong Emotional</v>
      </c>
      <c r="H1533" t="s">
        <v>158</v>
      </c>
      <c r="J1533" t="s">
        <v>74</v>
      </c>
      <c r="K1533">
        <v>40290191</v>
      </c>
      <c r="L1533" t="s">
        <v>4684</v>
      </c>
      <c r="M1533" t="s">
        <v>4830</v>
      </c>
      <c r="N1533" t="s">
        <v>18</v>
      </c>
      <c r="O1533" t="s">
        <v>75</v>
      </c>
      <c r="P1533" t="s">
        <v>76</v>
      </c>
      <c r="R1533">
        <f t="shared" si="110"/>
        <v>0</v>
      </c>
      <c r="S1533">
        <f t="shared" si="114"/>
        <v>0</v>
      </c>
      <c r="T1533">
        <f t="shared" si="114"/>
        <v>0</v>
      </c>
      <c r="U1533">
        <f t="shared" si="114"/>
        <v>0</v>
      </c>
      <c r="V1533">
        <f t="shared" si="114"/>
        <v>0</v>
      </c>
      <c r="W1533">
        <f t="shared" si="114"/>
        <v>0</v>
      </c>
      <c r="X1533">
        <f t="shared" si="114"/>
        <v>0</v>
      </c>
      <c r="Y1533">
        <f t="shared" si="114"/>
        <v>0</v>
      </c>
      <c r="Z1533">
        <f t="shared" si="114"/>
        <v>0</v>
      </c>
      <c r="AA1533">
        <f t="shared" si="114"/>
        <v>0</v>
      </c>
      <c r="AB1533">
        <f t="shared" si="114"/>
        <v>0</v>
      </c>
      <c r="AC1533" t="str">
        <f t="shared" si="114"/>
        <v>Somewhat Good</v>
      </c>
    </row>
    <row r="1534" spans="1:29" x14ac:dyDescent="0.35">
      <c r="A1534">
        <v>1532</v>
      </c>
      <c r="B1534" s="1">
        <v>1.18427E+18</v>
      </c>
      <c r="C1534" t="s">
        <v>4831</v>
      </c>
      <c r="D1534" s="3">
        <v>0</v>
      </c>
      <c r="E1534" s="3">
        <v>0</v>
      </c>
      <c r="F1534" t="s">
        <v>38</v>
      </c>
      <c r="G1534" t="str">
        <f t="shared" si="113"/>
        <v>Strong Rational</v>
      </c>
      <c r="H1534" t="s">
        <v>2151</v>
      </c>
      <c r="J1534" t="s">
        <v>4832</v>
      </c>
      <c r="K1534">
        <v>40290191</v>
      </c>
      <c r="L1534" t="s">
        <v>4684</v>
      </c>
      <c r="M1534" t="s">
        <v>4830</v>
      </c>
      <c r="N1534" t="s">
        <v>4833</v>
      </c>
      <c r="O1534" t="s">
        <v>4834</v>
      </c>
      <c r="P1534" t="s">
        <v>76</v>
      </c>
      <c r="R1534">
        <f t="shared" si="110"/>
        <v>0</v>
      </c>
      <c r="S1534">
        <f t="shared" si="114"/>
        <v>0</v>
      </c>
      <c r="T1534">
        <f t="shared" si="114"/>
        <v>0</v>
      </c>
      <c r="U1534">
        <f t="shared" si="114"/>
        <v>0</v>
      </c>
      <c r="V1534">
        <f t="shared" si="114"/>
        <v>0</v>
      </c>
      <c r="W1534">
        <f t="shared" si="114"/>
        <v>0</v>
      </c>
      <c r="X1534">
        <f t="shared" si="114"/>
        <v>0</v>
      </c>
      <c r="Y1534">
        <f t="shared" si="114"/>
        <v>0</v>
      </c>
      <c r="Z1534">
        <f t="shared" si="114"/>
        <v>0</v>
      </c>
      <c r="AA1534">
        <f t="shared" si="114"/>
        <v>0</v>
      </c>
      <c r="AB1534">
        <f t="shared" si="114"/>
        <v>0</v>
      </c>
      <c r="AC1534" t="str">
        <f t="shared" si="114"/>
        <v>Neutral</v>
      </c>
    </row>
    <row r="1535" spans="1:29" x14ac:dyDescent="0.35">
      <c r="A1535">
        <v>1533</v>
      </c>
      <c r="B1535" s="1">
        <v>1.18426E+18</v>
      </c>
      <c r="C1535" t="s">
        <v>4835</v>
      </c>
      <c r="D1535" s="3">
        <v>0</v>
      </c>
      <c r="E1535" s="3">
        <v>0.75</v>
      </c>
      <c r="F1535" t="s">
        <v>38</v>
      </c>
      <c r="G1535" t="str">
        <f t="shared" si="113"/>
        <v>Strong Emotional</v>
      </c>
      <c r="H1535" t="s">
        <v>252</v>
      </c>
      <c r="J1535" t="s">
        <v>46</v>
      </c>
      <c r="K1535" s="1">
        <v>7.58732E+17</v>
      </c>
      <c r="L1535" t="s">
        <v>4684</v>
      </c>
      <c r="M1535" t="s">
        <v>4836</v>
      </c>
      <c r="N1535" t="s">
        <v>18</v>
      </c>
      <c r="O1535" t="s">
        <v>49</v>
      </c>
      <c r="P1535" t="s">
        <v>50</v>
      </c>
      <c r="R1535">
        <f t="shared" si="110"/>
        <v>0</v>
      </c>
      <c r="S1535">
        <f t="shared" si="114"/>
        <v>0</v>
      </c>
      <c r="T1535">
        <f t="shared" si="114"/>
        <v>0</v>
      </c>
      <c r="U1535">
        <f t="shared" si="114"/>
        <v>0</v>
      </c>
      <c r="V1535">
        <f t="shared" si="114"/>
        <v>0</v>
      </c>
      <c r="W1535" t="str">
        <f t="shared" si="114"/>
        <v>Neutral</v>
      </c>
      <c r="X1535">
        <f t="shared" si="114"/>
        <v>0</v>
      </c>
      <c r="Y1535">
        <f t="shared" si="114"/>
        <v>0</v>
      </c>
      <c r="Z1535">
        <f t="shared" si="114"/>
        <v>0</v>
      </c>
      <c r="AA1535">
        <f t="shared" si="114"/>
        <v>0</v>
      </c>
      <c r="AB1535">
        <f t="shared" si="114"/>
        <v>0</v>
      </c>
      <c r="AC1535">
        <f t="shared" si="114"/>
        <v>0</v>
      </c>
    </row>
    <row r="1536" spans="1:29" x14ac:dyDescent="0.35">
      <c r="A1536">
        <v>1534</v>
      </c>
      <c r="B1536" s="1">
        <v>1.18429E+18</v>
      </c>
      <c r="C1536" t="s">
        <v>4837</v>
      </c>
      <c r="D1536" s="3">
        <v>0.4</v>
      </c>
      <c r="E1536" s="3">
        <v>1</v>
      </c>
      <c r="F1536" t="s">
        <v>14</v>
      </c>
      <c r="G1536" t="str">
        <f t="shared" si="113"/>
        <v>Strong Emotional</v>
      </c>
      <c r="H1536" t="s">
        <v>652</v>
      </c>
      <c r="K1536">
        <v>82514842</v>
      </c>
      <c r="L1536" t="s">
        <v>4838</v>
      </c>
      <c r="M1536" t="s">
        <v>4839</v>
      </c>
      <c r="N1536" t="s">
        <v>48</v>
      </c>
      <c r="O1536" t="s">
        <v>161</v>
      </c>
      <c r="P1536" t="s">
        <v>156</v>
      </c>
      <c r="R1536">
        <f t="shared" si="110"/>
        <v>0</v>
      </c>
      <c r="S1536">
        <f t="shared" si="114"/>
        <v>0</v>
      </c>
      <c r="T1536">
        <f t="shared" si="114"/>
        <v>0</v>
      </c>
      <c r="U1536" t="str">
        <f t="shared" si="114"/>
        <v>Somewhat Good</v>
      </c>
      <c r="V1536">
        <f t="shared" si="114"/>
        <v>0</v>
      </c>
      <c r="W1536">
        <f t="shared" si="114"/>
        <v>0</v>
      </c>
      <c r="X1536">
        <f t="shared" si="114"/>
        <v>0</v>
      </c>
      <c r="Y1536">
        <f t="shared" si="114"/>
        <v>0</v>
      </c>
      <c r="Z1536">
        <f t="shared" si="114"/>
        <v>0</v>
      </c>
      <c r="AA1536">
        <f t="shared" si="114"/>
        <v>0</v>
      </c>
      <c r="AB1536">
        <f t="shared" si="114"/>
        <v>0</v>
      </c>
      <c r="AC1536">
        <f t="shared" si="114"/>
        <v>0</v>
      </c>
    </row>
    <row r="1537" spans="1:29" x14ac:dyDescent="0.35">
      <c r="A1537">
        <v>1535</v>
      </c>
      <c r="B1537" s="1">
        <v>1.18426E+18</v>
      </c>
      <c r="C1537" t="s">
        <v>4840</v>
      </c>
      <c r="D1537" s="3">
        <v>0</v>
      </c>
      <c r="E1537" s="3">
        <v>0</v>
      </c>
      <c r="F1537" t="s">
        <v>38</v>
      </c>
      <c r="G1537" t="str">
        <f t="shared" si="113"/>
        <v>Strong Rational</v>
      </c>
      <c r="H1537" t="s">
        <v>676</v>
      </c>
      <c r="J1537" t="s">
        <v>4841</v>
      </c>
      <c r="K1537">
        <v>3379379855</v>
      </c>
      <c r="L1537" t="s">
        <v>4838</v>
      </c>
      <c r="M1537" t="s">
        <v>4842</v>
      </c>
      <c r="N1537" t="s">
        <v>18</v>
      </c>
      <c r="O1537" t="s">
        <v>4843</v>
      </c>
      <c r="P1537" t="s">
        <v>56</v>
      </c>
      <c r="R1537">
        <f t="shared" si="110"/>
        <v>0</v>
      </c>
      <c r="S1537">
        <f t="shared" si="114"/>
        <v>0</v>
      </c>
      <c r="T1537">
        <f t="shared" si="114"/>
        <v>0</v>
      </c>
      <c r="U1537">
        <f t="shared" si="114"/>
        <v>0</v>
      </c>
      <c r="V1537">
        <f t="shared" si="114"/>
        <v>0</v>
      </c>
      <c r="W1537">
        <f t="shared" si="114"/>
        <v>0</v>
      </c>
      <c r="X1537">
        <f t="shared" si="114"/>
        <v>0</v>
      </c>
      <c r="Y1537">
        <f t="shared" si="114"/>
        <v>0</v>
      </c>
      <c r="Z1537" t="str">
        <f t="shared" si="114"/>
        <v>Neutral</v>
      </c>
      <c r="AA1537">
        <f t="shared" si="114"/>
        <v>0</v>
      </c>
      <c r="AB1537">
        <f t="shared" si="114"/>
        <v>0</v>
      </c>
      <c r="AC1537">
        <f t="shared" si="114"/>
        <v>0</v>
      </c>
    </row>
    <row r="1538" spans="1:29" x14ac:dyDescent="0.35">
      <c r="A1538">
        <v>1536</v>
      </c>
      <c r="B1538" s="1">
        <v>1.18428E+18</v>
      </c>
      <c r="C1538" t="s">
        <v>4844</v>
      </c>
      <c r="D1538" s="3">
        <v>0.5</v>
      </c>
      <c r="E1538" s="3">
        <v>0.5</v>
      </c>
      <c r="F1538" t="s">
        <v>14</v>
      </c>
      <c r="G1538" t="str">
        <f t="shared" si="113"/>
        <v>Rational</v>
      </c>
      <c r="H1538" t="s">
        <v>584</v>
      </c>
      <c r="K1538">
        <v>151937615</v>
      </c>
      <c r="L1538" t="s">
        <v>4838</v>
      </c>
      <c r="M1538" t="s">
        <v>4845</v>
      </c>
      <c r="N1538" t="s">
        <v>4846</v>
      </c>
      <c r="O1538" t="s">
        <v>4847</v>
      </c>
      <c r="P1538" t="s">
        <v>62</v>
      </c>
      <c r="R1538">
        <f t="shared" si="110"/>
        <v>0</v>
      </c>
      <c r="S1538">
        <f t="shared" si="114"/>
        <v>0</v>
      </c>
      <c r="T1538">
        <f t="shared" si="114"/>
        <v>0</v>
      </c>
      <c r="U1538">
        <f t="shared" si="114"/>
        <v>0</v>
      </c>
      <c r="V1538">
        <f t="shared" si="114"/>
        <v>0</v>
      </c>
      <c r="W1538">
        <f t="shared" si="114"/>
        <v>0</v>
      </c>
      <c r="X1538">
        <f t="shared" si="114"/>
        <v>0</v>
      </c>
      <c r="Y1538">
        <f t="shared" si="114"/>
        <v>0</v>
      </c>
      <c r="Z1538">
        <f t="shared" si="114"/>
        <v>0</v>
      </c>
      <c r="AA1538" t="str">
        <f t="shared" si="114"/>
        <v>Very Good</v>
      </c>
      <c r="AB1538">
        <f t="shared" si="114"/>
        <v>0</v>
      </c>
      <c r="AC1538">
        <f t="shared" si="114"/>
        <v>0</v>
      </c>
    </row>
    <row r="1539" spans="1:29" x14ac:dyDescent="0.35">
      <c r="A1539">
        <v>1537</v>
      </c>
      <c r="B1539" s="1">
        <v>1.18427E+18</v>
      </c>
      <c r="C1539" t="s">
        <v>4848</v>
      </c>
      <c r="D1539" s="3">
        <v>0.1</v>
      </c>
      <c r="E1539" s="3">
        <v>0.2</v>
      </c>
      <c r="F1539" t="s">
        <v>14</v>
      </c>
      <c r="G1539" t="str">
        <f t="shared" si="113"/>
        <v>Strong Rational</v>
      </c>
      <c r="H1539" t="s">
        <v>2436</v>
      </c>
      <c r="J1539" t="s">
        <v>23</v>
      </c>
      <c r="K1539" s="1">
        <v>8.37879E+17</v>
      </c>
      <c r="L1539" t="s">
        <v>4838</v>
      </c>
      <c r="M1539" t="s">
        <v>4849</v>
      </c>
      <c r="N1539" t="s">
        <v>18</v>
      </c>
      <c r="O1539" t="s">
        <v>26</v>
      </c>
      <c r="P1539" t="s">
        <v>27</v>
      </c>
      <c r="R1539" t="str">
        <f t="shared" si="110"/>
        <v>Somewhat Good</v>
      </c>
      <c r="S1539">
        <f t="shared" si="114"/>
        <v>0</v>
      </c>
      <c r="T1539">
        <f t="shared" si="114"/>
        <v>0</v>
      </c>
      <c r="U1539">
        <f t="shared" si="114"/>
        <v>0</v>
      </c>
      <c r="V1539">
        <f t="shared" si="114"/>
        <v>0</v>
      </c>
      <c r="W1539">
        <f t="shared" si="114"/>
        <v>0</v>
      </c>
      <c r="X1539">
        <f t="shared" si="114"/>
        <v>0</v>
      </c>
      <c r="Y1539">
        <f t="shared" si="114"/>
        <v>0</v>
      </c>
      <c r="Z1539">
        <f t="shared" si="114"/>
        <v>0</v>
      </c>
      <c r="AA1539">
        <f t="shared" si="114"/>
        <v>0</v>
      </c>
      <c r="AB1539">
        <f t="shared" si="114"/>
        <v>0</v>
      </c>
      <c r="AC1539">
        <f t="shared" si="114"/>
        <v>0</v>
      </c>
    </row>
    <row r="1540" spans="1:29" x14ac:dyDescent="0.35">
      <c r="A1540">
        <v>1538</v>
      </c>
      <c r="B1540" s="1">
        <v>1.18428E+18</v>
      </c>
      <c r="C1540" t="s">
        <v>4850</v>
      </c>
      <c r="D1540" s="3">
        <v>0</v>
      </c>
      <c r="E1540" s="3">
        <v>0</v>
      </c>
      <c r="F1540" t="s">
        <v>38</v>
      </c>
      <c r="G1540" t="str">
        <f t="shared" si="113"/>
        <v>Strong Rational</v>
      </c>
      <c r="H1540" t="s">
        <v>1991</v>
      </c>
      <c r="J1540" t="s">
        <v>4851</v>
      </c>
      <c r="K1540">
        <v>23028980</v>
      </c>
      <c r="L1540" t="s">
        <v>4838</v>
      </c>
      <c r="M1540" t="s">
        <v>4852</v>
      </c>
      <c r="N1540" t="s">
        <v>18</v>
      </c>
      <c r="O1540" t="s">
        <v>4853</v>
      </c>
      <c r="P1540" t="s">
        <v>76</v>
      </c>
      <c r="R1540">
        <f t="shared" si="110"/>
        <v>0</v>
      </c>
      <c r="S1540">
        <f t="shared" si="114"/>
        <v>0</v>
      </c>
      <c r="T1540">
        <f t="shared" si="114"/>
        <v>0</v>
      </c>
      <c r="U1540">
        <f t="shared" si="114"/>
        <v>0</v>
      </c>
      <c r="V1540">
        <f t="shared" si="114"/>
        <v>0</v>
      </c>
      <c r="W1540">
        <f t="shared" si="114"/>
        <v>0</v>
      </c>
      <c r="X1540">
        <f t="shared" si="114"/>
        <v>0</v>
      </c>
      <c r="Y1540">
        <f t="shared" si="114"/>
        <v>0</v>
      </c>
      <c r="Z1540">
        <f t="shared" si="114"/>
        <v>0</v>
      </c>
      <c r="AA1540">
        <f t="shared" si="114"/>
        <v>0</v>
      </c>
      <c r="AB1540">
        <f t="shared" si="114"/>
        <v>0</v>
      </c>
      <c r="AC1540" t="str">
        <f t="shared" si="114"/>
        <v>Neutral</v>
      </c>
    </row>
    <row r="1541" spans="1:29" x14ac:dyDescent="0.35">
      <c r="A1541">
        <v>1539</v>
      </c>
      <c r="B1541" s="1">
        <v>1.18428E+18</v>
      </c>
      <c r="C1541" t="s">
        <v>4854</v>
      </c>
      <c r="D1541" s="3">
        <v>0</v>
      </c>
      <c r="E1541" s="3">
        <v>0</v>
      </c>
      <c r="F1541" t="s">
        <v>38</v>
      </c>
      <c r="G1541" t="str">
        <f t="shared" si="113"/>
        <v>Strong Rational</v>
      </c>
      <c r="H1541" t="s">
        <v>4855</v>
      </c>
      <c r="J1541" t="s">
        <v>4856</v>
      </c>
      <c r="K1541" s="1">
        <v>8.82732E+17</v>
      </c>
      <c r="L1541" t="s">
        <v>4857</v>
      </c>
      <c r="M1541" t="s">
        <v>4858</v>
      </c>
      <c r="N1541" t="s">
        <v>18</v>
      </c>
      <c r="O1541" t="s">
        <v>4859</v>
      </c>
      <c r="P1541" t="s">
        <v>156</v>
      </c>
      <c r="R1541">
        <f t="shared" si="110"/>
        <v>0</v>
      </c>
      <c r="S1541">
        <f t="shared" si="114"/>
        <v>0</v>
      </c>
      <c r="T1541">
        <f t="shared" si="114"/>
        <v>0</v>
      </c>
      <c r="U1541" t="str">
        <f t="shared" si="114"/>
        <v>Neutral</v>
      </c>
      <c r="V1541">
        <f t="shared" si="114"/>
        <v>0</v>
      </c>
      <c r="W1541">
        <f t="shared" si="114"/>
        <v>0</v>
      </c>
      <c r="X1541">
        <f t="shared" si="114"/>
        <v>0</v>
      </c>
      <c r="Y1541">
        <f t="shared" si="114"/>
        <v>0</v>
      </c>
      <c r="Z1541">
        <f t="shared" si="114"/>
        <v>0</v>
      </c>
      <c r="AA1541">
        <f t="shared" si="114"/>
        <v>0</v>
      </c>
      <c r="AB1541">
        <f t="shared" si="114"/>
        <v>0</v>
      </c>
      <c r="AC1541">
        <f t="shared" si="114"/>
        <v>0</v>
      </c>
    </row>
    <row r="1542" spans="1:29" x14ac:dyDescent="0.35">
      <c r="A1542">
        <v>1540</v>
      </c>
      <c r="B1542" s="1">
        <v>1.18428E+18</v>
      </c>
      <c r="C1542" t="s">
        <v>4860</v>
      </c>
      <c r="D1542" s="3">
        <v>-9.5312499999999994E-2</v>
      </c>
      <c r="E1542" s="3">
        <v>0.5</v>
      </c>
      <c r="F1542" t="s">
        <v>69</v>
      </c>
      <c r="G1542" t="str">
        <f t="shared" si="113"/>
        <v>Rational</v>
      </c>
      <c r="H1542" t="s">
        <v>547</v>
      </c>
      <c r="J1542" t="s">
        <v>164</v>
      </c>
      <c r="K1542" s="1">
        <v>7.89633E+17</v>
      </c>
      <c r="L1542" t="s">
        <v>4861</v>
      </c>
      <c r="M1542" t="s">
        <v>4862</v>
      </c>
      <c r="N1542" t="s">
        <v>18</v>
      </c>
      <c r="O1542" t="s">
        <v>166</v>
      </c>
      <c r="P1542" t="s">
        <v>156</v>
      </c>
      <c r="R1542">
        <f t="shared" si="110"/>
        <v>0</v>
      </c>
      <c r="S1542">
        <f t="shared" si="114"/>
        <v>0</v>
      </c>
      <c r="T1542">
        <f t="shared" si="114"/>
        <v>0</v>
      </c>
      <c r="U1542" t="str">
        <f t="shared" si="114"/>
        <v>Somewhat Poor</v>
      </c>
      <c r="V1542">
        <f t="shared" si="114"/>
        <v>0</v>
      </c>
      <c r="W1542">
        <f t="shared" si="114"/>
        <v>0</v>
      </c>
      <c r="X1542">
        <f t="shared" si="114"/>
        <v>0</v>
      </c>
      <c r="Y1542">
        <f t="shared" si="114"/>
        <v>0</v>
      </c>
      <c r="Z1542">
        <f t="shared" si="114"/>
        <v>0</v>
      </c>
      <c r="AA1542">
        <f t="shared" si="114"/>
        <v>0</v>
      </c>
      <c r="AB1542">
        <f t="shared" si="114"/>
        <v>0</v>
      </c>
      <c r="AC1542">
        <f t="shared" si="114"/>
        <v>0</v>
      </c>
    </row>
    <row r="1543" spans="1:29" x14ac:dyDescent="0.35">
      <c r="A1543">
        <v>1541</v>
      </c>
      <c r="B1543" s="1">
        <v>1.18428E+18</v>
      </c>
      <c r="C1543" t="s">
        <v>4863</v>
      </c>
      <c r="D1543" s="3">
        <v>0</v>
      </c>
      <c r="E1543" s="3">
        <v>0</v>
      </c>
      <c r="F1543" t="s">
        <v>38</v>
      </c>
      <c r="G1543" t="str">
        <f t="shared" si="113"/>
        <v>Strong Rational</v>
      </c>
      <c r="H1543" t="s">
        <v>647</v>
      </c>
      <c r="J1543" t="s">
        <v>3193</v>
      </c>
      <c r="K1543">
        <v>4890391294</v>
      </c>
      <c r="L1543" t="s">
        <v>4861</v>
      </c>
      <c r="M1543" t="s">
        <v>3192</v>
      </c>
      <c r="N1543" t="s">
        <v>18</v>
      </c>
      <c r="O1543" t="s">
        <v>4864</v>
      </c>
      <c r="P1543" t="s">
        <v>56</v>
      </c>
      <c r="R1543">
        <f t="shared" ref="R1543:R1606" si="115">IF($P1543 = R$1, IF(AND(0&lt;$D1543, $D1543&lt;0.5), "Somewhat Good", IF(AND(0.5&lt;=$D1543, $D1543&lt;=1), "Very Good", IF(AND(-0.5&lt;$D1543, $D1543&lt;0), "Somewhat Poor", IF(AND(-1&lt;=$D1543, $D1543&lt;=-0.5), "Very Poor", IF($D1543=0, "Neutral", "ERROR"))))),0)</f>
        <v>0</v>
      </c>
      <c r="S1543">
        <f t="shared" si="114"/>
        <v>0</v>
      </c>
      <c r="T1543">
        <f t="shared" si="114"/>
        <v>0</v>
      </c>
      <c r="U1543">
        <f t="shared" si="114"/>
        <v>0</v>
      </c>
      <c r="V1543">
        <f t="shared" si="114"/>
        <v>0</v>
      </c>
      <c r="W1543">
        <f t="shared" si="114"/>
        <v>0</v>
      </c>
      <c r="X1543">
        <f t="shared" si="114"/>
        <v>0</v>
      </c>
      <c r="Y1543">
        <f t="shared" si="114"/>
        <v>0</v>
      </c>
      <c r="Z1543" t="str">
        <f t="shared" si="114"/>
        <v>Neutral</v>
      </c>
      <c r="AA1543">
        <f t="shared" si="114"/>
        <v>0</v>
      </c>
      <c r="AB1543">
        <f t="shared" si="114"/>
        <v>0</v>
      </c>
      <c r="AC1543">
        <f t="shared" si="114"/>
        <v>0</v>
      </c>
    </row>
    <row r="1544" spans="1:29" x14ac:dyDescent="0.35">
      <c r="A1544">
        <v>1542</v>
      </c>
      <c r="B1544" s="1">
        <v>1.18427E+18</v>
      </c>
      <c r="C1544" t="s">
        <v>4865</v>
      </c>
      <c r="D1544" s="3">
        <v>0.65</v>
      </c>
      <c r="E1544" s="3">
        <v>0.7</v>
      </c>
      <c r="F1544" t="s">
        <v>14</v>
      </c>
      <c r="G1544" t="str">
        <f t="shared" si="113"/>
        <v>Emotional</v>
      </c>
      <c r="H1544" t="s">
        <v>4866</v>
      </c>
      <c r="J1544" t="s">
        <v>1065</v>
      </c>
      <c r="K1544">
        <v>222444387</v>
      </c>
      <c r="L1544" t="s">
        <v>4867</v>
      </c>
      <c r="M1544" t="s">
        <v>4868</v>
      </c>
      <c r="N1544" t="s">
        <v>18</v>
      </c>
      <c r="O1544" t="s">
        <v>1067</v>
      </c>
      <c r="P1544" t="s">
        <v>62</v>
      </c>
      <c r="R1544">
        <f t="shared" si="115"/>
        <v>0</v>
      </c>
      <c r="S1544">
        <f t="shared" si="114"/>
        <v>0</v>
      </c>
      <c r="T1544">
        <f t="shared" si="114"/>
        <v>0</v>
      </c>
      <c r="U1544">
        <f t="shared" si="114"/>
        <v>0</v>
      </c>
      <c r="V1544">
        <f t="shared" si="114"/>
        <v>0</v>
      </c>
      <c r="W1544">
        <f t="shared" si="114"/>
        <v>0</v>
      </c>
      <c r="X1544">
        <f t="shared" si="114"/>
        <v>0</v>
      </c>
      <c r="Y1544">
        <f t="shared" si="114"/>
        <v>0</v>
      </c>
      <c r="Z1544">
        <f t="shared" si="114"/>
        <v>0</v>
      </c>
      <c r="AA1544" t="str">
        <f t="shared" si="114"/>
        <v>Very Good</v>
      </c>
      <c r="AB1544">
        <f t="shared" si="114"/>
        <v>0</v>
      </c>
      <c r="AC1544">
        <f t="shared" si="114"/>
        <v>0</v>
      </c>
    </row>
    <row r="1545" spans="1:29" x14ac:dyDescent="0.35">
      <c r="A1545">
        <v>1543</v>
      </c>
      <c r="B1545" s="1">
        <v>1.18427E+18</v>
      </c>
      <c r="C1545" t="s">
        <v>4869</v>
      </c>
      <c r="D1545" s="3">
        <v>-0.75</v>
      </c>
      <c r="E1545" s="3">
        <v>0.8</v>
      </c>
      <c r="F1545" t="s">
        <v>69</v>
      </c>
      <c r="G1545" t="str">
        <f t="shared" si="113"/>
        <v>Strong Emotional</v>
      </c>
      <c r="H1545" t="s">
        <v>2739</v>
      </c>
      <c r="J1545" t="s">
        <v>346</v>
      </c>
      <c r="K1545" s="1">
        <v>7.36712E+17</v>
      </c>
      <c r="L1545" t="s">
        <v>4867</v>
      </c>
      <c r="M1545" t="s">
        <v>4870</v>
      </c>
      <c r="N1545" t="s">
        <v>487</v>
      </c>
      <c r="O1545" t="s">
        <v>67</v>
      </c>
      <c r="P1545" t="s">
        <v>62</v>
      </c>
      <c r="R1545">
        <f t="shared" si="115"/>
        <v>0</v>
      </c>
      <c r="S1545">
        <f t="shared" si="114"/>
        <v>0</v>
      </c>
      <c r="T1545">
        <f t="shared" si="114"/>
        <v>0</v>
      </c>
      <c r="U1545">
        <f t="shared" si="114"/>
        <v>0</v>
      </c>
      <c r="V1545">
        <f t="shared" si="114"/>
        <v>0</v>
      </c>
      <c r="W1545">
        <f t="shared" si="114"/>
        <v>0</v>
      </c>
      <c r="X1545">
        <f t="shared" si="114"/>
        <v>0</v>
      </c>
      <c r="Y1545">
        <f t="shared" si="114"/>
        <v>0</v>
      </c>
      <c r="Z1545">
        <f t="shared" si="114"/>
        <v>0</v>
      </c>
      <c r="AA1545" t="str">
        <f t="shared" si="114"/>
        <v>Very Poor</v>
      </c>
      <c r="AB1545">
        <f t="shared" si="114"/>
        <v>0</v>
      </c>
      <c r="AC1545">
        <f t="shared" si="114"/>
        <v>0</v>
      </c>
    </row>
    <row r="1546" spans="1:29" x14ac:dyDescent="0.35">
      <c r="A1546">
        <v>1544</v>
      </c>
      <c r="B1546" s="1">
        <v>1.18427E+18</v>
      </c>
      <c r="C1546" t="s">
        <v>4871</v>
      </c>
      <c r="D1546" s="3">
        <v>0</v>
      </c>
      <c r="E1546" s="3">
        <v>0</v>
      </c>
      <c r="F1546" t="s">
        <v>38</v>
      </c>
      <c r="G1546" t="str">
        <f t="shared" si="113"/>
        <v>Strong Rational</v>
      </c>
      <c r="H1546" t="s">
        <v>345</v>
      </c>
      <c r="J1546" t="s">
        <v>4872</v>
      </c>
      <c r="K1546">
        <v>786207720</v>
      </c>
      <c r="L1546" t="s">
        <v>4867</v>
      </c>
      <c r="M1546" t="s">
        <v>4873</v>
      </c>
      <c r="N1546" t="s">
        <v>18</v>
      </c>
      <c r="O1546" t="s">
        <v>4874</v>
      </c>
      <c r="P1546" t="s">
        <v>20</v>
      </c>
      <c r="R1546">
        <f t="shared" si="115"/>
        <v>0</v>
      </c>
      <c r="S1546">
        <f t="shared" si="114"/>
        <v>0</v>
      </c>
      <c r="T1546">
        <f t="shared" si="114"/>
        <v>0</v>
      </c>
      <c r="U1546">
        <f t="shared" si="114"/>
        <v>0</v>
      </c>
      <c r="V1546">
        <f t="shared" si="114"/>
        <v>0</v>
      </c>
      <c r="W1546">
        <f t="shared" si="114"/>
        <v>0</v>
      </c>
      <c r="X1546">
        <f t="shared" si="114"/>
        <v>0</v>
      </c>
      <c r="Y1546" t="str">
        <f t="shared" si="114"/>
        <v>Neutral</v>
      </c>
      <c r="Z1546">
        <f t="shared" si="114"/>
        <v>0</v>
      </c>
      <c r="AA1546">
        <f t="shared" si="114"/>
        <v>0</v>
      </c>
      <c r="AB1546">
        <f t="shared" si="114"/>
        <v>0</v>
      </c>
      <c r="AC1546">
        <f t="shared" si="114"/>
        <v>0</v>
      </c>
    </row>
    <row r="1547" spans="1:29" x14ac:dyDescent="0.35">
      <c r="A1547">
        <v>1545</v>
      </c>
      <c r="B1547" s="1">
        <v>1.18427E+18</v>
      </c>
      <c r="C1547" t="s">
        <v>4875</v>
      </c>
      <c r="D1547" s="3">
        <v>0</v>
      </c>
      <c r="E1547" s="3">
        <v>0</v>
      </c>
      <c r="F1547" t="s">
        <v>38</v>
      </c>
      <c r="G1547" t="str">
        <f t="shared" si="113"/>
        <v>Strong Rational</v>
      </c>
      <c r="H1547" t="s">
        <v>1116</v>
      </c>
      <c r="J1547" t="s">
        <v>4876</v>
      </c>
      <c r="K1547">
        <v>34522803</v>
      </c>
      <c r="L1547" t="s">
        <v>4867</v>
      </c>
      <c r="M1547" t="s">
        <v>4877</v>
      </c>
      <c r="N1547" t="s">
        <v>18</v>
      </c>
      <c r="O1547" t="s">
        <v>4878</v>
      </c>
      <c r="P1547" t="s">
        <v>27</v>
      </c>
      <c r="R1547" t="str">
        <f t="shared" si="115"/>
        <v>Neutral</v>
      </c>
      <c r="S1547">
        <f t="shared" si="114"/>
        <v>0</v>
      </c>
      <c r="T1547">
        <f t="shared" si="114"/>
        <v>0</v>
      </c>
      <c r="U1547">
        <f t="shared" si="114"/>
        <v>0</v>
      </c>
      <c r="V1547">
        <f t="shared" si="114"/>
        <v>0</v>
      </c>
      <c r="W1547">
        <f t="shared" si="114"/>
        <v>0</v>
      </c>
      <c r="X1547">
        <f t="shared" si="114"/>
        <v>0</v>
      </c>
      <c r="Y1547">
        <f t="shared" si="114"/>
        <v>0</v>
      </c>
      <c r="Z1547">
        <f t="shared" si="114"/>
        <v>0</v>
      </c>
      <c r="AA1547">
        <f t="shared" si="114"/>
        <v>0</v>
      </c>
      <c r="AB1547">
        <f t="shared" si="114"/>
        <v>0</v>
      </c>
      <c r="AC1547">
        <f t="shared" si="114"/>
        <v>0</v>
      </c>
    </row>
    <row r="1548" spans="1:29" x14ac:dyDescent="0.35">
      <c r="A1548">
        <v>1546</v>
      </c>
      <c r="B1548" s="1">
        <v>1.18429E+18</v>
      </c>
      <c r="C1548" t="s">
        <v>4879</v>
      </c>
      <c r="D1548" s="3">
        <v>0</v>
      </c>
      <c r="E1548" s="3">
        <v>0</v>
      </c>
      <c r="F1548" t="s">
        <v>38</v>
      </c>
      <c r="G1548" t="str">
        <f t="shared" si="113"/>
        <v>Strong Rational</v>
      </c>
      <c r="H1548" t="s">
        <v>2395</v>
      </c>
      <c r="J1548" t="s">
        <v>16</v>
      </c>
      <c r="K1548" s="1">
        <v>9.15309E+17</v>
      </c>
      <c r="L1548" t="s">
        <v>4867</v>
      </c>
      <c r="M1548" t="s">
        <v>4880</v>
      </c>
      <c r="N1548" t="s">
        <v>18</v>
      </c>
      <c r="O1548" t="s">
        <v>85</v>
      </c>
      <c r="P1548" t="s">
        <v>20</v>
      </c>
      <c r="R1548">
        <f t="shared" si="115"/>
        <v>0</v>
      </c>
      <c r="S1548">
        <f t="shared" si="114"/>
        <v>0</v>
      </c>
      <c r="T1548">
        <f t="shared" si="114"/>
        <v>0</v>
      </c>
      <c r="U1548">
        <f t="shared" si="114"/>
        <v>0</v>
      </c>
      <c r="V1548">
        <f t="shared" si="114"/>
        <v>0</v>
      </c>
      <c r="W1548">
        <f t="shared" si="114"/>
        <v>0</v>
      </c>
      <c r="X1548">
        <f t="shared" si="114"/>
        <v>0</v>
      </c>
      <c r="Y1548" t="str">
        <f t="shared" si="114"/>
        <v>Neutral</v>
      </c>
      <c r="Z1548">
        <f t="shared" si="114"/>
        <v>0</v>
      </c>
      <c r="AA1548">
        <f t="shared" si="114"/>
        <v>0</v>
      </c>
      <c r="AB1548">
        <f t="shared" si="114"/>
        <v>0</v>
      </c>
      <c r="AC1548">
        <f t="shared" si="114"/>
        <v>0</v>
      </c>
    </row>
    <row r="1549" spans="1:29" x14ac:dyDescent="0.35">
      <c r="A1549">
        <v>1547</v>
      </c>
      <c r="B1549" s="1">
        <v>1.18E+18</v>
      </c>
      <c r="C1549" t="s">
        <v>4881</v>
      </c>
      <c r="D1549" s="3">
        <v>0</v>
      </c>
      <c r="E1549" s="3">
        <v>0</v>
      </c>
      <c r="F1549" t="s">
        <v>38</v>
      </c>
      <c r="G1549" t="str">
        <f t="shared" si="113"/>
        <v>Strong Rational</v>
      </c>
      <c r="H1549" t="s">
        <v>1444</v>
      </c>
      <c r="J1549" t="s">
        <v>4882</v>
      </c>
      <c r="K1549">
        <v>1310615408</v>
      </c>
      <c r="L1549" t="s">
        <v>4867</v>
      </c>
      <c r="M1549" t="s">
        <v>4883</v>
      </c>
      <c r="N1549" t="s">
        <v>18</v>
      </c>
      <c r="O1549" t="s">
        <v>4884</v>
      </c>
      <c r="P1549" t="s">
        <v>221</v>
      </c>
      <c r="R1549">
        <f t="shared" si="115"/>
        <v>0</v>
      </c>
      <c r="S1549">
        <f t="shared" si="114"/>
        <v>0</v>
      </c>
      <c r="T1549">
        <f t="shared" si="114"/>
        <v>0</v>
      </c>
      <c r="U1549">
        <f t="shared" si="114"/>
        <v>0</v>
      </c>
      <c r="V1549">
        <f t="shared" si="114"/>
        <v>0</v>
      </c>
      <c r="W1549">
        <f t="shared" si="114"/>
        <v>0</v>
      </c>
      <c r="X1549">
        <f t="shared" si="114"/>
        <v>0</v>
      </c>
      <c r="Y1549">
        <f t="shared" si="114"/>
        <v>0</v>
      </c>
      <c r="Z1549">
        <f t="shared" si="114"/>
        <v>0</v>
      </c>
      <c r="AA1549">
        <f t="shared" si="114"/>
        <v>0</v>
      </c>
      <c r="AB1549" t="str">
        <f t="shared" si="114"/>
        <v>Neutral</v>
      </c>
      <c r="AC1549">
        <f t="shared" si="114"/>
        <v>0</v>
      </c>
    </row>
    <row r="1550" spans="1:29" x14ac:dyDescent="0.35">
      <c r="A1550">
        <v>1548</v>
      </c>
      <c r="B1550" s="1">
        <v>1.18428E+18</v>
      </c>
      <c r="C1550" t="s">
        <v>4885</v>
      </c>
      <c r="D1550" s="3">
        <v>-0.125</v>
      </c>
      <c r="E1550" s="3">
        <v>1</v>
      </c>
      <c r="F1550" t="s">
        <v>69</v>
      </c>
      <c r="G1550" t="str">
        <f t="shared" si="113"/>
        <v>Strong Emotional</v>
      </c>
      <c r="H1550" t="s">
        <v>569</v>
      </c>
      <c r="J1550" t="s">
        <v>4886</v>
      </c>
      <c r="K1550">
        <v>128225731</v>
      </c>
      <c r="L1550" t="s">
        <v>4867</v>
      </c>
      <c r="M1550" t="s">
        <v>4887</v>
      </c>
      <c r="N1550" t="s">
        <v>18</v>
      </c>
      <c r="O1550" t="s">
        <v>4888</v>
      </c>
      <c r="P1550" t="s">
        <v>50</v>
      </c>
      <c r="R1550">
        <f t="shared" si="115"/>
        <v>0</v>
      </c>
      <c r="S1550">
        <f t="shared" si="114"/>
        <v>0</v>
      </c>
      <c r="T1550">
        <f t="shared" si="114"/>
        <v>0</v>
      </c>
      <c r="U1550">
        <f t="shared" si="114"/>
        <v>0</v>
      </c>
      <c r="V1550">
        <f t="shared" si="114"/>
        <v>0</v>
      </c>
      <c r="W1550" t="str">
        <f t="shared" si="114"/>
        <v>Somewhat Poor</v>
      </c>
      <c r="X1550">
        <f t="shared" si="114"/>
        <v>0</v>
      </c>
      <c r="Y1550">
        <f t="shared" si="114"/>
        <v>0</v>
      </c>
      <c r="Z1550">
        <f t="shared" si="114"/>
        <v>0</v>
      </c>
      <c r="AA1550">
        <f t="shared" si="114"/>
        <v>0</v>
      </c>
      <c r="AB1550">
        <f t="shared" si="114"/>
        <v>0</v>
      </c>
      <c r="AC1550">
        <f t="shared" si="114"/>
        <v>0</v>
      </c>
    </row>
    <row r="1551" spans="1:29" x14ac:dyDescent="0.35">
      <c r="A1551">
        <v>1549</v>
      </c>
      <c r="B1551" s="1">
        <v>1.18427E+18</v>
      </c>
      <c r="C1551" t="s">
        <v>4889</v>
      </c>
      <c r="D1551" s="3">
        <v>-0.29166666666666602</v>
      </c>
      <c r="E1551" s="3">
        <v>0.54166666666666596</v>
      </c>
      <c r="F1551" t="s">
        <v>69</v>
      </c>
      <c r="G1551" t="str">
        <f t="shared" si="113"/>
        <v>Emotional</v>
      </c>
      <c r="H1551" t="s">
        <v>2775</v>
      </c>
      <c r="J1551" t="s">
        <v>548</v>
      </c>
      <c r="K1551">
        <v>720683307</v>
      </c>
      <c r="L1551" t="s">
        <v>4867</v>
      </c>
      <c r="M1551" t="s">
        <v>4890</v>
      </c>
      <c r="N1551" t="s">
        <v>18</v>
      </c>
      <c r="O1551" t="s">
        <v>4891</v>
      </c>
      <c r="P1551" t="s">
        <v>76</v>
      </c>
      <c r="R1551">
        <f t="shared" si="115"/>
        <v>0</v>
      </c>
      <c r="S1551">
        <f t="shared" si="114"/>
        <v>0</v>
      </c>
      <c r="T1551">
        <f t="shared" si="114"/>
        <v>0</v>
      </c>
      <c r="U1551">
        <f t="shared" si="114"/>
        <v>0</v>
      </c>
      <c r="V1551">
        <f t="shared" si="114"/>
        <v>0</v>
      </c>
      <c r="W1551">
        <f t="shared" si="114"/>
        <v>0</v>
      </c>
      <c r="X1551">
        <f t="shared" si="114"/>
        <v>0</v>
      </c>
      <c r="Y1551">
        <f t="shared" si="114"/>
        <v>0</v>
      </c>
      <c r="Z1551">
        <f t="shared" si="114"/>
        <v>0</v>
      </c>
      <c r="AA1551">
        <f t="shared" si="114"/>
        <v>0</v>
      </c>
      <c r="AB1551">
        <f t="shared" si="114"/>
        <v>0</v>
      </c>
      <c r="AC1551" t="str">
        <f t="shared" si="114"/>
        <v>Somewhat Poor</v>
      </c>
    </row>
    <row r="1552" spans="1:29" ht="261" x14ac:dyDescent="0.35">
      <c r="A1552">
        <v>1550</v>
      </c>
      <c r="B1552" s="1">
        <v>1.18428E+18</v>
      </c>
      <c r="C1552" s="2" t="s">
        <v>4892</v>
      </c>
      <c r="D1552" s="3">
        <v>0.1</v>
      </c>
      <c r="E1552" s="3">
        <v>0.1</v>
      </c>
      <c r="F1552" t="s">
        <v>14</v>
      </c>
      <c r="G1552" t="str">
        <f t="shared" si="113"/>
        <v>Strong Rational</v>
      </c>
      <c r="H1552" t="s">
        <v>90</v>
      </c>
      <c r="K1552" s="1">
        <v>1.10906E+18</v>
      </c>
      <c r="L1552" t="s">
        <v>4867</v>
      </c>
      <c r="M1552" t="s">
        <v>4893</v>
      </c>
      <c r="N1552" t="s">
        <v>18</v>
      </c>
      <c r="O1552" t="s">
        <v>4894</v>
      </c>
      <c r="P1552" t="s">
        <v>156</v>
      </c>
      <c r="R1552">
        <f t="shared" si="115"/>
        <v>0</v>
      </c>
      <c r="S1552">
        <f t="shared" si="114"/>
        <v>0</v>
      </c>
      <c r="T1552">
        <f t="shared" si="114"/>
        <v>0</v>
      </c>
      <c r="U1552" t="str">
        <f t="shared" si="114"/>
        <v>Somewhat Good</v>
      </c>
      <c r="V1552">
        <f t="shared" si="114"/>
        <v>0</v>
      </c>
      <c r="W1552">
        <f t="shared" si="114"/>
        <v>0</v>
      </c>
      <c r="X1552">
        <f t="shared" si="114"/>
        <v>0</v>
      </c>
      <c r="Y1552">
        <f t="shared" si="114"/>
        <v>0</v>
      </c>
      <c r="Z1552">
        <f t="shared" si="114"/>
        <v>0</v>
      </c>
      <c r="AA1552">
        <f t="shared" si="114"/>
        <v>0</v>
      </c>
      <c r="AB1552">
        <f t="shared" si="114"/>
        <v>0</v>
      </c>
      <c r="AC1552">
        <f t="shared" si="114"/>
        <v>0</v>
      </c>
    </row>
    <row r="1553" spans="1:29" x14ac:dyDescent="0.35">
      <c r="A1553">
        <v>1551</v>
      </c>
      <c r="B1553" s="1">
        <v>1.18429E+18</v>
      </c>
      <c r="C1553" t="s">
        <v>4895</v>
      </c>
      <c r="D1553" s="3">
        <v>-0.3125</v>
      </c>
      <c r="E1553" s="3">
        <v>0.6875</v>
      </c>
      <c r="F1553" t="s">
        <v>69</v>
      </c>
      <c r="G1553" t="str">
        <f t="shared" si="113"/>
        <v>Emotional</v>
      </c>
      <c r="H1553" t="s">
        <v>3883</v>
      </c>
      <c r="K1553">
        <v>423593810</v>
      </c>
      <c r="L1553" t="s">
        <v>4867</v>
      </c>
      <c r="M1553" t="s">
        <v>4896</v>
      </c>
      <c r="N1553" t="s">
        <v>48</v>
      </c>
      <c r="O1553" t="s">
        <v>2493</v>
      </c>
      <c r="P1553" t="s">
        <v>62</v>
      </c>
      <c r="R1553">
        <f t="shared" si="115"/>
        <v>0</v>
      </c>
      <c r="S1553">
        <f t="shared" si="114"/>
        <v>0</v>
      </c>
      <c r="T1553">
        <f t="shared" si="114"/>
        <v>0</v>
      </c>
      <c r="U1553">
        <f t="shared" si="114"/>
        <v>0</v>
      </c>
      <c r="V1553">
        <f t="shared" ref="S1553:AC1576" si="116">IF($P1553 = V$1, IF(AND(0&lt;$D1553, $D1553&lt;0.5), "Somewhat Good", IF(AND(0.5&lt;=$D1553, $D1553&lt;=1), "Very Good", IF(AND(-0.5&lt;$D1553, $D1553&lt;0), "Somewhat Poor", IF(AND(-1&lt;=$D1553, $D1553&lt;=-0.5), "Very Poor", IF($D1553=0, "Neutral", "ERROR"))))),0)</f>
        <v>0</v>
      </c>
      <c r="W1553">
        <f t="shared" si="116"/>
        <v>0</v>
      </c>
      <c r="X1553">
        <f t="shared" si="116"/>
        <v>0</v>
      </c>
      <c r="Y1553">
        <f t="shared" si="116"/>
        <v>0</v>
      </c>
      <c r="Z1553">
        <f t="shared" si="116"/>
        <v>0</v>
      </c>
      <c r="AA1553" t="str">
        <f t="shared" si="116"/>
        <v>Somewhat Poor</v>
      </c>
      <c r="AB1553">
        <f t="shared" si="116"/>
        <v>0</v>
      </c>
      <c r="AC1553">
        <f t="shared" si="116"/>
        <v>0</v>
      </c>
    </row>
    <row r="1554" spans="1:29" x14ac:dyDescent="0.35">
      <c r="A1554">
        <v>1552</v>
      </c>
      <c r="B1554" s="1">
        <v>1.18427E+18</v>
      </c>
      <c r="C1554" t="s">
        <v>4897</v>
      </c>
      <c r="D1554" s="3">
        <v>0.5</v>
      </c>
      <c r="E1554" s="3">
        <v>0.75</v>
      </c>
      <c r="F1554" t="s">
        <v>14</v>
      </c>
      <c r="G1554" t="str">
        <f t="shared" si="113"/>
        <v>Strong Emotional</v>
      </c>
      <c r="H1554" t="s">
        <v>339</v>
      </c>
      <c r="K1554" s="1">
        <v>8.95429E+17</v>
      </c>
      <c r="L1554" t="s">
        <v>4867</v>
      </c>
      <c r="M1554" t="s">
        <v>4898</v>
      </c>
      <c r="N1554" t="s">
        <v>18</v>
      </c>
      <c r="O1554" t="s">
        <v>35</v>
      </c>
      <c r="P1554" t="s">
        <v>36</v>
      </c>
      <c r="R1554">
        <f t="shared" si="115"/>
        <v>0</v>
      </c>
      <c r="S1554">
        <f t="shared" si="116"/>
        <v>0</v>
      </c>
      <c r="T1554" t="str">
        <f t="shared" si="116"/>
        <v>Very Good</v>
      </c>
      <c r="U1554">
        <f t="shared" si="116"/>
        <v>0</v>
      </c>
      <c r="V1554">
        <f t="shared" si="116"/>
        <v>0</v>
      </c>
      <c r="W1554">
        <f t="shared" si="116"/>
        <v>0</v>
      </c>
      <c r="X1554">
        <f t="shared" si="116"/>
        <v>0</v>
      </c>
      <c r="Y1554">
        <f t="shared" si="116"/>
        <v>0</v>
      </c>
      <c r="Z1554">
        <f t="shared" si="116"/>
        <v>0</v>
      </c>
      <c r="AA1554">
        <f t="shared" si="116"/>
        <v>0</v>
      </c>
      <c r="AB1554">
        <f t="shared" si="116"/>
        <v>0</v>
      </c>
      <c r="AC1554">
        <f t="shared" si="116"/>
        <v>0</v>
      </c>
    </row>
    <row r="1555" spans="1:29" x14ac:dyDescent="0.35">
      <c r="A1555">
        <v>1553</v>
      </c>
      <c r="B1555" s="1">
        <v>1.18426E+18</v>
      </c>
      <c r="C1555" t="s">
        <v>4899</v>
      </c>
      <c r="D1555" s="3">
        <v>0.3</v>
      </c>
      <c r="E1555" s="3">
        <v>0.45</v>
      </c>
      <c r="F1555" t="s">
        <v>14</v>
      </c>
      <c r="G1555" t="str">
        <f t="shared" si="113"/>
        <v>Rational</v>
      </c>
      <c r="H1555" t="s">
        <v>4327</v>
      </c>
      <c r="J1555" t="s">
        <v>46</v>
      </c>
      <c r="K1555" s="1">
        <v>9.44072E+17</v>
      </c>
      <c r="L1555" t="s">
        <v>4867</v>
      </c>
      <c r="M1555" t="s">
        <v>4900</v>
      </c>
      <c r="N1555" t="s">
        <v>18</v>
      </c>
      <c r="O1555" t="s">
        <v>49</v>
      </c>
      <c r="P1555" t="s">
        <v>50</v>
      </c>
      <c r="R1555">
        <f t="shared" si="115"/>
        <v>0</v>
      </c>
      <c r="S1555">
        <f t="shared" si="116"/>
        <v>0</v>
      </c>
      <c r="T1555">
        <f t="shared" si="116"/>
        <v>0</v>
      </c>
      <c r="U1555">
        <f t="shared" si="116"/>
        <v>0</v>
      </c>
      <c r="V1555">
        <f t="shared" si="116"/>
        <v>0</v>
      </c>
      <c r="W1555" t="str">
        <f t="shared" si="116"/>
        <v>Somewhat Good</v>
      </c>
      <c r="X1555">
        <f t="shared" si="116"/>
        <v>0</v>
      </c>
      <c r="Y1555">
        <f t="shared" si="116"/>
        <v>0</v>
      </c>
      <c r="Z1555">
        <f t="shared" si="116"/>
        <v>0</v>
      </c>
      <c r="AA1555">
        <f t="shared" si="116"/>
        <v>0</v>
      </c>
      <c r="AB1555">
        <f t="shared" si="116"/>
        <v>0</v>
      </c>
      <c r="AC1555">
        <f t="shared" si="116"/>
        <v>0</v>
      </c>
    </row>
    <row r="1556" spans="1:29" x14ac:dyDescent="0.35">
      <c r="A1556">
        <v>1554</v>
      </c>
      <c r="B1556" s="1">
        <v>1.18427E+18</v>
      </c>
      <c r="C1556" t="s">
        <v>4901</v>
      </c>
      <c r="D1556" s="3">
        <v>0</v>
      </c>
      <c r="E1556" s="3">
        <v>0</v>
      </c>
      <c r="F1556" t="s">
        <v>38</v>
      </c>
      <c r="G1556" t="str">
        <f t="shared" si="113"/>
        <v>Strong Rational</v>
      </c>
      <c r="H1556" t="s">
        <v>342</v>
      </c>
      <c r="K1556">
        <v>626415169</v>
      </c>
      <c r="L1556" t="s">
        <v>4867</v>
      </c>
      <c r="M1556" t="s">
        <v>4902</v>
      </c>
      <c r="N1556" t="s">
        <v>4903</v>
      </c>
      <c r="O1556" t="s">
        <v>26</v>
      </c>
      <c r="P1556" t="s">
        <v>27</v>
      </c>
      <c r="R1556" t="str">
        <f t="shared" si="115"/>
        <v>Neutral</v>
      </c>
      <c r="S1556">
        <f t="shared" si="116"/>
        <v>0</v>
      </c>
      <c r="T1556">
        <f t="shared" si="116"/>
        <v>0</v>
      </c>
      <c r="U1556">
        <f t="shared" si="116"/>
        <v>0</v>
      </c>
      <c r="V1556">
        <f t="shared" si="116"/>
        <v>0</v>
      </c>
      <c r="W1556">
        <f t="shared" si="116"/>
        <v>0</v>
      </c>
      <c r="X1556">
        <f t="shared" si="116"/>
        <v>0</v>
      </c>
      <c r="Y1556">
        <f t="shared" si="116"/>
        <v>0</v>
      </c>
      <c r="Z1556">
        <f t="shared" si="116"/>
        <v>0</v>
      </c>
      <c r="AA1556">
        <f t="shared" si="116"/>
        <v>0</v>
      </c>
      <c r="AB1556">
        <f t="shared" si="116"/>
        <v>0</v>
      </c>
      <c r="AC1556">
        <f t="shared" si="116"/>
        <v>0</v>
      </c>
    </row>
    <row r="1557" spans="1:29" x14ac:dyDescent="0.35">
      <c r="A1557">
        <v>1555</v>
      </c>
      <c r="B1557" s="1">
        <v>1.18428E+18</v>
      </c>
      <c r="C1557" t="s">
        <v>4904</v>
      </c>
      <c r="D1557" s="3">
        <v>0</v>
      </c>
      <c r="E1557" s="3">
        <v>0</v>
      </c>
      <c r="F1557" t="s">
        <v>38</v>
      </c>
      <c r="G1557" t="str">
        <f t="shared" si="113"/>
        <v>Strong Rational</v>
      </c>
      <c r="H1557" t="s">
        <v>4102</v>
      </c>
      <c r="J1557" t="s">
        <v>4905</v>
      </c>
      <c r="K1557">
        <v>37321027</v>
      </c>
      <c r="L1557" t="s">
        <v>4867</v>
      </c>
      <c r="M1557" t="s">
        <v>4906</v>
      </c>
      <c r="N1557" t="s">
        <v>18</v>
      </c>
      <c r="O1557" t="s">
        <v>4907</v>
      </c>
      <c r="P1557" t="s">
        <v>27</v>
      </c>
      <c r="R1557" t="str">
        <f t="shared" si="115"/>
        <v>Neutral</v>
      </c>
      <c r="S1557">
        <f t="shared" si="116"/>
        <v>0</v>
      </c>
      <c r="T1557">
        <f t="shared" si="116"/>
        <v>0</v>
      </c>
      <c r="U1557">
        <f t="shared" si="116"/>
        <v>0</v>
      </c>
      <c r="V1557">
        <f t="shared" si="116"/>
        <v>0</v>
      </c>
      <c r="W1557">
        <f t="shared" si="116"/>
        <v>0</v>
      </c>
      <c r="X1557">
        <f t="shared" si="116"/>
        <v>0</v>
      </c>
      <c r="Y1557">
        <f t="shared" si="116"/>
        <v>0</v>
      </c>
      <c r="Z1557">
        <f t="shared" si="116"/>
        <v>0</v>
      </c>
      <c r="AA1557">
        <f t="shared" si="116"/>
        <v>0</v>
      </c>
      <c r="AB1557">
        <f t="shared" si="116"/>
        <v>0</v>
      </c>
      <c r="AC1557">
        <f t="shared" si="116"/>
        <v>0</v>
      </c>
    </row>
    <row r="1558" spans="1:29" x14ac:dyDescent="0.35">
      <c r="A1558">
        <v>1556</v>
      </c>
      <c r="B1558" s="1">
        <v>1.18427E+18</v>
      </c>
      <c r="C1558" t="s">
        <v>4908</v>
      </c>
      <c r="D1558" s="3">
        <v>0</v>
      </c>
      <c r="E1558" s="3">
        <v>0</v>
      </c>
      <c r="F1558" t="s">
        <v>38</v>
      </c>
      <c r="G1558" t="str">
        <f t="shared" si="113"/>
        <v>Strong Rational</v>
      </c>
      <c r="H1558" t="s">
        <v>4909</v>
      </c>
      <c r="K1558">
        <v>22363081</v>
      </c>
      <c r="L1558" t="s">
        <v>4867</v>
      </c>
      <c r="M1558" t="s">
        <v>4910</v>
      </c>
      <c r="N1558" t="s">
        <v>18</v>
      </c>
      <c r="O1558" t="s">
        <v>131</v>
      </c>
      <c r="P1558" t="s">
        <v>132</v>
      </c>
      <c r="R1558">
        <f t="shared" si="115"/>
        <v>0</v>
      </c>
      <c r="S1558" t="str">
        <f t="shared" si="116"/>
        <v>Neutral</v>
      </c>
      <c r="T1558">
        <f t="shared" si="116"/>
        <v>0</v>
      </c>
      <c r="U1558">
        <f t="shared" si="116"/>
        <v>0</v>
      </c>
      <c r="V1558">
        <f t="shared" si="116"/>
        <v>0</v>
      </c>
      <c r="W1558">
        <f t="shared" si="116"/>
        <v>0</v>
      </c>
      <c r="X1558">
        <f t="shared" si="116"/>
        <v>0</v>
      </c>
      <c r="Y1558">
        <f t="shared" si="116"/>
        <v>0</v>
      </c>
      <c r="Z1558">
        <f t="shared" si="116"/>
        <v>0</v>
      </c>
      <c r="AA1558">
        <f t="shared" si="116"/>
        <v>0</v>
      </c>
      <c r="AB1558">
        <f t="shared" si="116"/>
        <v>0</v>
      </c>
      <c r="AC1558">
        <f t="shared" si="116"/>
        <v>0</v>
      </c>
    </row>
    <row r="1559" spans="1:29" x14ac:dyDescent="0.35">
      <c r="A1559">
        <v>1557</v>
      </c>
      <c r="B1559" s="1">
        <v>1.18426E+18</v>
      </c>
      <c r="C1559" t="s">
        <v>4911</v>
      </c>
      <c r="D1559" s="3">
        <v>0.35</v>
      </c>
      <c r="E1559" s="3">
        <v>0.5</v>
      </c>
      <c r="F1559" t="s">
        <v>14</v>
      </c>
      <c r="G1559" t="str">
        <f t="shared" si="113"/>
        <v>Rational</v>
      </c>
      <c r="H1559" t="s">
        <v>228</v>
      </c>
      <c r="J1559" t="s">
        <v>46</v>
      </c>
      <c r="K1559">
        <v>348637480</v>
      </c>
      <c r="L1559" t="s">
        <v>4867</v>
      </c>
      <c r="M1559" t="s">
        <v>4912</v>
      </c>
      <c r="N1559" t="s">
        <v>18</v>
      </c>
      <c r="O1559" t="s">
        <v>49</v>
      </c>
      <c r="P1559" t="s">
        <v>50</v>
      </c>
      <c r="R1559">
        <f t="shared" si="115"/>
        <v>0</v>
      </c>
      <c r="S1559">
        <f t="shared" si="116"/>
        <v>0</v>
      </c>
      <c r="T1559">
        <f t="shared" si="116"/>
        <v>0</v>
      </c>
      <c r="U1559">
        <f t="shared" si="116"/>
        <v>0</v>
      </c>
      <c r="V1559">
        <f t="shared" si="116"/>
        <v>0</v>
      </c>
      <c r="W1559" t="str">
        <f t="shared" si="116"/>
        <v>Somewhat Good</v>
      </c>
      <c r="X1559">
        <f t="shared" si="116"/>
        <v>0</v>
      </c>
      <c r="Y1559">
        <f t="shared" si="116"/>
        <v>0</v>
      </c>
      <c r="Z1559">
        <f t="shared" si="116"/>
        <v>0</v>
      </c>
      <c r="AA1559">
        <f t="shared" si="116"/>
        <v>0</v>
      </c>
      <c r="AB1559">
        <f t="shared" si="116"/>
        <v>0</v>
      </c>
      <c r="AC1559">
        <f t="shared" si="116"/>
        <v>0</v>
      </c>
    </row>
    <row r="1560" spans="1:29" ht="232" x14ac:dyDescent="0.35">
      <c r="A1560">
        <v>1558</v>
      </c>
      <c r="B1560" s="1">
        <v>1.18426E+18</v>
      </c>
      <c r="C1560" s="2" t="s">
        <v>4913</v>
      </c>
      <c r="D1560" s="3">
        <v>0.25</v>
      </c>
      <c r="E1560" s="3">
        <v>0.5</v>
      </c>
      <c r="F1560" t="s">
        <v>14</v>
      </c>
      <c r="G1560" t="str">
        <f t="shared" si="113"/>
        <v>Rational</v>
      </c>
      <c r="H1560" t="s">
        <v>974</v>
      </c>
      <c r="K1560">
        <v>1707806797</v>
      </c>
      <c r="L1560" t="s">
        <v>4867</v>
      </c>
      <c r="M1560" t="s">
        <v>4914</v>
      </c>
      <c r="N1560" t="s">
        <v>48</v>
      </c>
      <c r="O1560" t="s">
        <v>49</v>
      </c>
      <c r="P1560" t="s">
        <v>50</v>
      </c>
      <c r="R1560">
        <f t="shared" si="115"/>
        <v>0</v>
      </c>
      <c r="S1560">
        <f t="shared" si="116"/>
        <v>0</v>
      </c>
      <c r="T1560">
        <f t="shared" si="116"/>
        <v>0</v>
      </c>
      <c r="U1560">
        <f t="shared" si="116"/>
        <v>0</v>
      </c>
      <c r="V1560">
        <f t="shared" si="116"/>
        <v>0</v>
      </c>
      <c r="W1560" t="str">
        <f t="shared" si="116"/>
        <v>Somewhat Good</v>
      </c>
      <c r="X1560">
        <f t="shared" si="116"/>
        <v>0</v>
      </c>
      <c r="Y1560">
        <f t="shared" si="116"/>
        <v>0</v>
      </c>
      <c r="Z1560">
        <f t="shared" si="116"/>
        <v>0</v>
      </c>
      <c r="AA1560">
        <f t="shared" si="116"/>
        <v>0</v>
      </c>
      <c r="AB1560">
        <f t="shared" si="116"/>
        <v>0</v>
      </c>
      <c r="AC1560">
        <f t="shared" si="116"/>
        <v>0</v>
      </c>
    </row>
    <row r="1561" spans="1:29" x14ac:dyDescent="0.35">
      <c r="A1561">
        <v>1559</v>
      </c>
      <c r="B1561" s="1">
        <v>1.18427E+18</v>
      </c>
      <c r="C1561" t="s">
        <v>4915</v>
      </c>
      <c r="D1561" s="3">
        <v>-0.15625</v>
      </c>
      <c r="E1561" s="3">
        <v>0.39374999999999999</v>
      </c>
      <c r="F1561" t="s">
        <v>69</v>
      </c>
      <c r="G1561" t="str">
        <f t="shared" si="113"/>
        <v>Rational</v>
      </c>
      <c r="H1561" t="s">
        <v>410</v>
      </c>
      <c r="K1561">
        <v>1707806797</v>
      </c>
      <c r="L1561" t="s">
        <v>4867</v>
      </c>
      <c r="M1561" t="s">
        <v>4914</v>
      </c>
      <c r="N1561" t="s">
        <v>4916</v>
      </c>
      <c r="O1561" t="s">
        <v>49</v>
      </c>
      <c r="P1561" t="s">
        <v>50</v>
      </c>
      <c r="R1561">
        <f t="shared" si="115"/>
        <v>0</v>
      </c>
      <c r="S1561">
        <f t="shared" si="116"/>
        <v>0</v>
      </c>
      <c r="T1561">
        <f t="shared" si="116"/>
        <v>0</v>
      </c>
      <c r="U1561">
        <f t="shared" si="116"/>
        <v>0</v>
      </c>
      <c r="V1561">
        <f t="shared" si="116"/>
        <v>0</v>
      </c>
      <c r="W1561" t="str">
        <f t="shared" si="116"/>
        <v>Somewhat Poor</v>
      </c>
      <c r="X1561">
        <f t="shared" si="116"/>
        <v>0</v>
      </c>
      <c r="Y1561">
        <f t="shared" si="116"/>
        <v>0</v>
      </c>
      <c r="Z1561">
        <f t="shared" si="116"/>
        <v>0</v>
      </c>
      <c r="AA1561">
        <f t="shared" si="116"/>
        <v>0</v>
      </c>
      <c r="AB1561">
        <f t="shared" si="116"/>
        <v>0</v>
      </c>
      <c r="AC1561">
        <f t="shared" si="116"/>
        <v>0</v>
      </c>
    </row>
    <row r="1562" spans="1:29" x14ac:dyDescent="0.35">
      <c r="A1562">
        <v>1560</v>
      </c>
      <c r="B1562" s="1">
        <v>1.18427E+18</v>
      </c>
      <c r="C1562" t="s">
        <v>4917</v>
      </c>
      <c r="D1562" s="3">
        <v>0.9765625</v>
      </c>
      <c r="E1562" s="3">
        <v>0.6</v>
      </c>
      <c r="F1562" t="s">
        <v>14</v>
      </c>
      <c r="G1562" t="str">
        <f t="shared" si="113"/>
        <v>Emotional</v>
      </c>
      <c r="H1562" t="s">
        <v>1848</v>
      </c>
      <c r="J1562" t="s">
        <v>4918</v>
      </c>
      <c r="K1562" s="1">
        <v>8.41049E+17</v>
      </c>
      <c r="L1562" t="s">
        <v>4867</v>
      </c>
      <c r="M1562" t="s">
        <v>4919</v>
      </c>
      <c r="N1562" t="s">
        <v>4920</v>
      </c>
      <c r="O1562" t="s">
        <v>4921</v>
      </c>
      <c r="P1562" t="s">
        <v>50</v>
      </c>
      <c r="R1562">
        <f t="shared" si="115"/>
        <v>0</v>
      </c>
      <c r="S1562">
        <f t="shared" si="116"/>
        <v>0</v>
      </c>
      <c r="T1562">
        <f t="shared" si="116"/>
        <v>0</v>
      </c>
      <c r="U1562">
        <f t="shared" si="116"/>
        <v>0</v>
      </c>
      <c r="V1562">
        <f t="shared" si="116"/>
        <v>0</v>
      </c>
      <c r="W1562" t="str">
        <f t="shared" si="116"/>
        <v>Very Good</v>
      </c>
      <c r="X1562">
        <f t="shared" si="116"/>
        <v>0</v>
      </c>
      <c r="Y1562">
        <f t="shared" si="116"/>
        <v>0</v>
      </c>
      <c r="Z1562">
        <f t="shared" si="116"/>
        <v>0</v>
      </c>
      <c r="AA1562">
        <f t="shared" si="116"/>
        <v>0</v>
      </c>
      <c r="AB1562">
        <f t="shared" si="116"/>
        <v>0</v>
      </c>
      <c r="AC1562">
        <f t="shared" si="116"/>
        <v>0</v>
      </c>
    </row>
    <row r="1563" spans="1:29" x14ac:dyDescent="0.35">
      <c r="A1563">
        <v>1561</v>
      </c>
      <c r="B1563" s="1">
        <v>1.1842E+18</v>
      </c>
      <c r="C1563" t="s">
        <v>4922</v>
      </c>
      <c r="D1563" s="3">
        <v>-0.1953125</v>
      </c>
      <c r="E1563" s="3">
        <v>0.125</v>
      </c>
      <c r="F1563" t="s">
        <v>69</v>
      </c>
      <c r="G1563" t="str">
        <f t="shared" si="113"/>
        <v>Strong Rational</v>
      </c>
      <c r="H1563" t="s">
        <v>4923</v>
      </c>
      <c r="J1563" t="s">
        <v>2708</v>
      </c>
      <c r="K1563">
        <v>25872060</v>
      </c>
      <c r="L1563" t="s">
        <v>4867</v>
      </c>
      <c r="M1563" t="s">
        <v>4924</v>
      </c>
      <c r="N1563" t="s">
        <v>4925</v>
      </c>
      <c r="O1563" t="s">
        <v>2710</v>
      </c>
      <c r="P1563" t="s">
        <v>567</v>
      </c>
      <c r="R1563">
        <f t="shared" si="115"/>
        <v>0</v>
      </c>
      <c r="S1563">
        <f t="shared" si="116"/>
        <v>0</v>
      </c>
      <c r="T1563">
        <f t="shared" si="116"/>
        <v>0</v>
      </c>
      <c r="U1563">
        <f t="shared" si="116"/>
        <v>0</v>
      </c>
      <c r="V1563">
        <f t="shared" si="116"/>
        <v>0</v>
      </c>
      <c r="W1563">
        <f t="shared" si="116"/>
        <v>0</v>
      </c>
      <c r="X1563" t="str">
        <f t="shared" si="116"/>
        <v>Somewhat Poor</v>
      </c>
      <c r="Y1563">
        <f t="shared" si="116"/>
        <v>0</v>
      </c>
      <c r="Z1563">
        <f t="shared" si="116"/>
        <v>0</v>
      </c>
      <c r="AA1563">
        <f t="shared" si="116"/>
        <v>0</v>
      </c>
      <c r="AB1563">
        <f t="shared" si="116"/>
        <v>0</v>
      </c>
      <c r="AC1563">
        <f t="shared" si="116"/>
        <v>0</v>
      </c>
    </row>
    <row r="1564" spans="1:29" x14ac:dyDescent="0.35">
      <c r="A1564">
        <v>1562</v>
      </c>
      <c r="B1564" s="1">
        <v>1.18426E+18</v>
      </c>
      <c r="C1564" t="s">
        <v>4926</v>
      </c>
      <c r="D1564" s="3">
        <v>0.5</v>
      </c>
      <c r="E1564" s="3">
        <v>0.5</v>
      </c>
      <c r="F1564" t="s">
        <v>14</v>
      </c>
      <c r="G1564" t="str">
        <f t="shared" si="113"/>
        <v>Rational</v>
      </c>
      <c r="H1564" t="s">
        <v>4405</v>
      </c>
      <c r="K1564" s="1">
        <v>9.61795E+17</v>
      </c>
      <c r="L1564" t="s">
        <v>4867</v>
      </c>
      <c r="M1564" t="s">
        <v>273</v>
      </c>
      <c r="N1564" t="s">
        <v>48</v>
      </c>
      <c r="O1564" t="s">
        <v>85</v>
      </c>
      <c r="P1564" t="s">
        <v>20</v>
      </c>
      <c r="R1564">
        <f t="shared" si="115"/>
        <v>0</v>
      </c>
      <c r="S1564">
        <f t="shared" si="116"/>
        <v>0</v>
      </c>
      <c r="T1564">
        <f t="shared" si="116"/>
        <v>0</v>
      </c>
      <c r="U1564">
        <f t="shared" si="116"/>
        <v>0</v>
      </c>
      <c r="V1564">
        <f t="shared" si="116"/>
        <v>0</v>
      </c>
      <c r="W1564">
        <f t="shared" si="116"/>
        <v>0</v>
      </c>
      <c r="X1564">
        <f t="shared" si="116"/>
        <v>0</v>
      </c>
      <c r="Y1564" t="str">
        <f t="shared" si="116"/>
        <v>Very Good</v>
      </c>
      <c r="Z1564">
        <f t="shared" si="116"/>
        <v>0</v>
      </c>
      <c r="AA1564">
        <f t="shared" si="116"/>
        <v>0</v>
      </c>
      <c r="AB1564">
        <f t="shared" si="116"/>
        <v>0</v>
      </c>
      <c r="AC1564">
        <f t="shared" si="116"/>
        <v>0</v>
      </c>
    </row>
    <row r="1565" spans="1:29" x14ac:dyDescent="0.35">
      <c r="A1565">
        <v>1563</v>
      </c>
      <c r="B1565" s="1">
        <v>1.18426E+18</v>
      </c>
      <c r="C1565" t="s">
        <v>4927</v>
      </c>
      <c r="D1565" s="3">
        <v>-0.6</v>
      </c>
      <c r="E1565" s="3">
        <v>1</v>
      </c>
      <c r="F1565" t="s">
        <v>69</v>
      </c>
      <c r="G1565" t="str">
        <f t="shared" si="113"/>
        <v>Strong Emotional</v>
      </c>
      <c r="H1565" t="s">
        <v>2945</v>
      </c>
      <c r="K1565" s="1">
        <v>9.61795E+17</v>
      </c>
      <c r="L1565" t="s">
        <v>4867</v>
      </c>
      <c r="M1565" t="s">
        <v>273</v>
      </c>
      <c r="N1565" t="s">
        <v>239</v>
      </c>
      <c r="O1565" t="s">
        <v>55</v>
      </c>
      <c r="P1565" t="s">
        <v>56</v>
      </c>
      <c r="R1565">
        <f t="shared" si="115"/>
        <v>0</v>
      </c>
      <c r="S1565">
        <f t="shared" si="116"/>
        <v>0</v>
      </c>
      <c r="T1565">
        <f t="shared" si="116"/>
        <v>0</v>
      </c>
      <c r="U1565">
        <f t="shared" si="116"/>
        <v>0</v>
      </c>
      <c r="V1565">
        <f t="shared" si="116"/>
        <v>0</v>
      </c>
      <c r="W1565">
        <f t="shared" si="116"/>
        <v>0</v>
      </c>
      <c r="X1565">
        <f t="shared" si="116"/>
        <v>0</v>
      </c>
      <c r="Y1565">
        <f t="shared" si="116"/>
        <v>0</v>
      </c>
      <c r="Z1565" t="str">
        <f t="shared" si="116"/>
        <v>Very Poor</v>
      </c>
      <c r="AA1565">
        <f t="shared" si="116"/>
        <v>0</v>
      </c>
      <c r="AB1565">
        <f t="shared" si="116"/>
        <v>0</v>
      </c>
      <c r="AC1565">
        <f t="shared" si="116"/>
        <v>0</v>
      </c>
    </row>
    <row r="1566" spans="1:29" x14ac:dyDescent="0.35">
      <c r="A1566">
        <v>1564</v>
      </c>
      <c r="B1566" s="1">
        <v>1.18428E+18</v>
      </c>
      <c r="C1566" t="s">
        <v>4928</v>
      </c>
      <c r="D1566" s="3">
        <v>0.125</v>
      </c>
      <c r="E1566" s="3">
        <v>0.69444444444444398</v>
      </c>
      <c r="F1566" t="s">
        <v>14</v>
      </c>
      <c r="G1566" t="str">
        <f t="shared" si="113"/>
        <v>Emotional</v>
      </c>
      <c r="H1566" t="s">
        <v>2202</v>
      </c>
      <c r="J1566" t="s">
        <v>4929</v>
      </c>
      <c r="K1566">
        <v>4579134683</v>
      </c>
      <c r="L1566" t="s">
        <v>4867</v>
      </c>
      <c r="M1566" t="s">
        <v>3960</v>
      </c>
      <c r="N1566" t="s">
        <v>18</v>
      </c>
      <c r="O1566" t="s">
        <v>4930</v>
      </c>
      <c r="P1566" t="s">
        <v>56</v>
      </c>
      <c r="R1566">
        <f t="shared" si="115"/>
        <v>0</v>
      </c>
      <c r="S1566">
        <f t="shared" si="116"/>
        <v>0</v>
      </c>
      <c r="T1566">
        <f t="shared" si="116"/>
        <v>0</v>
      </c>
      <c r="U1566">
        <f t="shared" si="116"/>
        <v>0</v>
      </c>
      <c r="V1566">
        <f t="shared" si="116"/>
        <v>0</v>
      </c>
      <c r="W1566">
        <f t="shared" si="116"/>
        <v>0</v>
      </c>
      <c r="X1566">
        <f t="shared" si="116"/>
        <v>0</v>
      </c>
      <c r="Y1566">
        <f t="shared" si="116"/>
        <v>0</v>
      </c>
      <c r="Z1566" t="str">
        <f t="shared" si="116"/>
        <v>Somewhat Good</v>
      </c>
      <c r="AA1566">
        <f t="shared" si="116"/>
        <v>0</v>
      </c>
      <c r="AB1566">
        <f t="shared" si="116"/>
        <v>0</v>
      </c>
      <c r="AC1566">
        <f t="shared" si="116"/>
        <v>0</v>
      </c>
    </row>
    <row r="1567" spans="1:29" x14ac:dyDescent="0.35">
      <c r="A1567">
        <v>1565</v>
      </c>
      <c r="B1567" s="1">
        <v>1.18426E+18</v>
      </c>
      <c r="C1567" t="s">
        <v>4931</v>
      </c>
      <c r="D1567" s="3">
        <v>0</v>
      </c>
      <c r="E1567" s="3">
        <v>0</v>
      </c>
      <c r="F1567" t="s">
        <v>38</v>
      </c>
      <c r="G1567" t="str">
        <f t="shared" si="113"/>
        <v>Strong Rational</v>
      </c>
      <c r="H1567" t="s">
        <v>3249</v>
      </c>
      <c r="K1567">
        <v>18680345</v>
      </c>
      <c r="L1567" t="s">
        <v>4867</v>
      </c>
      <c r="M1567" t="s">
        <v>4932</v>
      </c>
      <c r="N1567" t="s">
        <v>48</v>
      </c>
      <c r="O1567" t="s">
        <v>67</v>
      </c>
      <c r="P1567" t="s">
        <v>62</v>
      </c>
      <c r="R1567">
        <f t="shared" si="115"/>
        <v>0</v>
      </c>
      <c r="S1567">
        <f t="shared" si="116"/>
        <v>0</v>
      </c>
      <c r="T1567">
        <f t="shared" si="116"/>
        <v>0</v>
      </c>
      <c r="U1567">
        <f t="shared" si="116"/>
        <v>0</v>
      </c>
      <c r="V1567">
        <f t="shared" si="116"/>
        <v>0</v>
      </c>
      <c r="W1567">
        <f t="shared" si="116"/>
        <v>0</v>
      </c>
      <c r="X1567">
        <f t="shared" si="116"/>
        <v>0</v>
      </c>
      <c r="Y1567">
        <f t="shared" si="116"/>
        <v>0</v>
      </c>
      <c r="Z1567">
        <f t="shared" si="116"/>
        <v>0</v>
      </c>
      <c r="AA1567" t="str">
        <f t="shared" si="116"/>
        <v>Neutral</v>
      </c>
      <c r="AB1567">
        <f t="shared" si="116"/>
        <v>0</v>
      </c>
      <c r="AC1567">
        <f t="shared" si="116"/>
        <v>0</v>
      </c>
    </row>
    <row r="1568" spans="1:29" x14ac:dyDescent="0.35">
      <c r="A1568">
        <v>1566</v>
      </c>
      <c r="B1568" s="1">
        <v>1.18427E+18</v>
      </c>
      <c r="C1568" t="s">
        <v>4933</v>
      </c>
      <c r="D1568" s="3">
        <v>0.28571428571428498</v>
      </c>
      <c r="E1568" s="3">
        <v>0.53571428571428503</v>
      </c>
      <c r="F1568" t="s">
        <v>14</v>
      </c>
      <c r="G1568" t="str">
        <f t="shared" si="113"/>
        <v>Emotional</v>
      </c>
      <c r="H1568" t="s">
        <v>4934</v>
      </c>
      <c r="J1568" t="s">
        <v>4935</v>
      </c>
      <c r="K1568">
        <v>626371419</v>
      </c>
      <c r="L1568" t="s">
        <v>4867</v>
      </c>
      <c r="M1568" t="s">
        <v>4936</v>
      </c>
      <c r="N1568" t="s">
        <v>18</v>
      </c>
      <c r="O1568" t="s">
        <v>4937</v>
      </c>
      <c r="P1568" t="s">
        <v>62</v>
      </c>
      <c r="R1568">
        <f t="shared" si="115"/>
        <v>0</v>
      </c>
      <c r="S1568">
        <f t="shared" si="116"/>
        <v>0</v>
      </c>
      <c r="T1568">
        <f t="shared" si="116"/>
        <v>0</v>
      </c>
      <c r="U1568">
        <f t="shared" si="116"/>
        <v>0</v>
      </c>
      <c r="V1568">
        <f t="shared" si="116"/>
        <v>0</v>
      </c>
      <c r="W1568">
        <f t="shared" si="116"/>
        <v>0</v>
      </c>
      <c r="X1568">
        <f t="shared" si="116"/>
        <v>0</v>
      </c>
      <c r="Y1568">
        <f t="shared" si="116"/>
        <v>0</v>
      </c>
      <c r="Z1568">
        <f t="shared" si="116"/>
        <v>0</v>
      </c>
      <c r="AA1568" t="str">
        <f t="shared" si="116"/>
        <v>Somewhat Good</v>
      </c>
      <c r="AB1568">
        <f t="shared" si="116"/>
        <v>0</v>
      </c>
      <c r="AC1568">
        <f t="shared" si="116"/>
        <v>0</v>
      </c>
    </row>
    <row r="1569" spans="1:29" x14ac:dyDescent="0.35">
      <c r="A1569">
        <v>1567</v>
      </c>
      <c r="B1569" s="1">
        <v>1.18426E+18</v>
      </c>
      <c r="C1569" t="s">
        <v>4938</v>
      </c>
      <c r="D1569" s="3">
        <v>0.2</v>
      </c>
      <c r="E1569" s="3">
        <v>0.2</v>
      </c>
      <c r="F1569" t="s">
        <v>14</v>
      </c>
      <c r="G1569" t="str">
        <f t="shared" si="113"/>
        <v>Strong Rational</v>
      </c>
      <c r="H1569" t="s">
        <v>4939</v>
      </c>
      <c r="J1569" t="s">
        <v>346</v>
      </c>
      <c r="K1569" s="1">
        <v>1.07592E+18</v>
      </c>
      <c r="L1569" t="s">
        <v>4867</v>
      </c>
      <c r="M1569" t="s">
        <v>4940</v>
      </c>
      <c r="N1569" t="s">
        <v>18</v>
      </c>
      <c r="O1569" t="s">
        <v>67</v>
      </c>
      <c r="P1569" t="s">
        <v>62</v>
      </c>
      <c r="R1569">
        <f t="shared" si="115"/>
        <v>0</v>
      </c>
      <c r="S1569">
        <f t="shared" si="116"/>
        <v>0</v>
      </c>
      <c r="T1569">
        <f t="shared" si="116"/>
        <v>0</v>
      </c>
      <c r="U1569">
        <f t="shared" si="116"/>
        <v>0</v>
      </c>
      <c r="V1569">
        <f t="shared" si="116"/>
        <v>0</v>
      </c>
      <c r="W1569">
        <f t="shared" si="116"/>
        <v>0</v>
      </c>
      <c r="X1569">
        <f t="shared" si="116"/>
        <v>0</v>
      </c>
      <c r="Y1569">
        <f t="shared" si="116"/>
        <v>0</v>
      </c>
      <c r="Z1569">
        <f t="shared" si="116"/>
        <v>0</v>
      </c>
      <c r="AA1569" t="str">
        <f t="shared" si="116"/>
        <v>Somewhat Good</v>
      </c>
      <c r="AB1569">
        <f t="shared" si="116"/>
        <v>0</v>
      </c>
      <c r="AC1569">
        <f t="shared" si="116"/>
        <v>0</v>
      </c>
    </row>
    <row r="1570" spans="1:29" x14ac:dyDescent="0.35">
      <c r="A1570">
        <v>1568</v>
      </c>
      <c r="B1570" s="1">
        <v>1.18428E+18</v>
      </c>
      <c r="C1570" t="s">
        <v>4941</v>
      </c>
      <c r="D1570" s="3">
        <v>0</v>
      </c>
      <c r="E1570" s="3">
        <v>0</v>
      </c>
      <c r="F1570" t="s">
        <v>38</v>
      </c>
      <c r="G1570" t="str">
        <f t="shared" si="113"/>
        <v>Strong Rational</v>
      </c>
      <c r="H1570" t="s">
        <v>776</v>
      </c>
      <c r="J1570" t="s">
        <v>2006</v>
      </c>
      <c r="K1570" s="1">
        <v>1.00187E+18</v>
      </c>
      <c r="L1570" t="s">
        <v>4867</v>
      </c>
      <c r="M1570" t="s">
        <v>4942</v>
      </c>
      <c r="N1570" t="s">
        <v>18</v>
      </c>
      <c r="O1570" t="s">
        <v>4943</v>
      </c>
      <c r="P1570" t="s">
        <v>62</v>
      </c>
      <c r="R1570">
        <f t="shared" si="115"/>
        <v>0</v>
      </c>
      <c r="S1570">
        <f t="shared" si="116"/>
        <v>0</v>
      </c>
      <c r="T1570">
        <f t="shared" si="116"/>
        <v>0</v>
      </c>
      <c r="U1570">
        <f t="shared" si="116"/>
        <v>0</v>
      </c>
      <c r="V1570">
        <f t="shared" si="116"/>
        <v>0</v>
      </c>
      <c r="W1570">
        <f t="shared" si="116"/>
        <v>0</v>
      </c>
      <c r="X1570">
        <f t="shared" si="116"/>
        <v>0</v>
      </c>
      <c r="Y1570">
        <f t="shared" si="116"/>
        <v>0</v>
      </c>
      <c r="Z1570">
        <f t="shared" si="116"/>
        <v>0</v>
      </c>
      <c r="AA1570" t="str">
        <f t="shared" si="116"/>
        <v>Neutral</v>
      </c>
      <c r="AB1570">
        <f t="shared" si="116"/>
        <v>0</v>
      </c>
      <c r="AC1570">
        <f t="shared" si="116"/>
        <v>0</v>
      </c>
    </row>
    <row r="1571" spans="1:29" x14ac:dyDescent="0.35">
      <c r="A1571">
        <v>1569</v>
      </c>
      <c r="B1571" s="1">
        <v>1.18428E+18</v>
      </c>
      <c r="C1571" t="s">
        <v>4944</v>
      </c>
      <c r="D1571" s="3">
        <v>9.375E-2</v>
      </c>
      <c r="E1571" s="3">
        <v>0.83750000000000002</v>
      </c>
      <c r="F1571" t="s">
        <v>14</v>
      </c>
      <c r="G1571" t="str">
        <f t="shared" si="113"/>
        <v>Strong Emotional</v>
      </c>
      <c r="H1571" t="s">
        <v>615</v>
      </c>
      <c r="J1571" t="s">
        <v>4945</v>
      </c>
      <c r="K1571">
        <v>925553444</v>
      </c>
      <c r="L1571" t="s">
        <v>4867</v>
      </c>
      <c r="M1571" t="s">
        <v>4946</v>
      </c>
      <c r="N1571" t="s">
        <v>18</v>
      </c>
      <c r="O1571" t="s">
        <v>4947</v>
      </c>
      <c r="P1571" t="s">
        <v>62</v>
      </c>
      <c r="R1571">
        <f t="shared" si="115"/>
        <v>0</v>
      </c>
      <c r="S1571">
        <f t="shared" si="116"/>
        <v>0</v>
      </c>
      <c r="T1571">
        <f t="shared" si="116"/>
        <v>0</v>
      </c>
      <c r="U1571">
        <f t="shared" si="116"/>
        <v>0</v>
      </c>
      <c r="V1571">
        <f t="shared" si="116"/>
        <v>0</v>
      </c>
      <c r="W1571">
        <f t="shared" si="116"/>
        <v>0</v>
      </c>
      <c r="X1571">
        <f t="shared" si="116"/>
        <v>0</v>
      </c>
      <c r="Y1571">
        <f t="shared" si="116"/>
        <v>0</v>
      </c>
      <c r="Z1571">
        <f t="shared" si="116"/>
        <v>0</v>
      </c>
      <c r="AA1571" t="str">
        <f t="shared" si="116"/>
        <v>Somewhat Good</v>
      </c>
      <c r="AB1571">
        <f t="shared" si="116"/>
        <v>0</v>
      </c>
      <c r="AC1571">
        <f t="shared" si="116"/>
        <v>0</v>
      </c>
    </row>
    <row r="1572" spans="1:29" x14ac:dyDescent="0.35">
      <c r="A1572">
        <v>1570</v>
      </c>
      <c r="B1572" s="1">
        <v>1.18E+18</v>
      </c>
      <c r="C1572" t="s">
        <v>4881</v>
      </c>
      <c r="D1572" s="3">
        <v>0</v>
      </c>
      <c r="E1572" s="3">
        <v>0</v>
      </c>
      <c r="F1572" t="s">
        <v>38</v>
      </c>
      <c r="G1572" t="str">
        <f t="shared" si="113"/>
        <v>Strong Rational</v>
      </c>
      <c r="H1572" t="s">
        <v>1444</v>
      </c>
      <c r="J1572" t="s">
        <v>4882</v>
      </c>
      <c r="K1572">
        <v>1310615408</v>
      </c>
      <c r="L1572" t="s">
        <v>4867</v>
      </c>
      <c r="M1572" t="s">
        <v>4883</v>
      </c>
      <c r="N1572" t="s">
        <v>18</v>
      </c>
      <c r="O1572" t="s">
        <v>4884</v>
      </c>
      <c r="P1572" t="s">
        <v>221</v>
      </c>
      <c r="R1572">
        <f t="shared" si="115"/>
        <v>0</v>
      </c>
      <c r="S1572">
        <f t="shared" si="116"/>
        <v>0</v>
      </c>
      <c r="T1572">
        <f t="shared" si="116"/>
        <v>0</v>
      </c>
      <c r="U1572">
        <f t="shared" si="116"/>
        <v>0</v>
      </c>
      <c r="V1572">
        <f t="shared" si="116"/>
        <v>0</v>
      </c>
      <c r="W1572">
        <f t="shared" si="116"/>
        <v>0</v>
      </c>
      <c r="X1572">
        <f t="shared" si="116"/>
        <v>0</v>
      </c>
      <c r="Y1572">
        <f t="shared" si="116"/>
        <v>0</v>
      </c>
      <c r="Z1572">
        <f t="shared" si="116"/>
        <v>0</v>
      </c>
      <c r="AA1572">
        <f t="shared" si="116"/>
        <v>0</v>
      </c>
      <c r="AB1572" t="str">
        <f t="shared" si="116"/>
        <v>Neutral</v>
      </c>
      <c r="AC1572">
        <f t="shared" si="116"/>
        <v>0</v>
      </c>
    </row>
    <row r="1573" spans="1:29" x14ac:dyDescent="0.35">
      <c r="A1573">
        <v>1571</v>
      </c>
      <c r="B1573" s="1">
        <v>1.18429E+18</v>
      </c>
      <c r="C1573" t="s">
        <v>4948</v>
      </c>
      <c r="D1573" s="3">
        <v>0</v>
      </c>
      <c r="E1573" s="3">
        <v>0</v>
      </c>
      <c r="F1573" t="s">
        <v>38</v>
      </c>
      <c r="G1573" t="str">
        <f t="shared" si="113"/>
        <v>Strong Rational</v>
      </c>
      <c r="H1573" t="s">
        <v>4949</v>
      </c>
      <c r="K1573">
        <v>243061261</v>
      </c>
      <c r="L1573" t="s">
        <v>4867</v>
      </c>
      <c r="M1573" t="s">
        <v>4950</v>
      </c>
      <c r="N1573" t="s">
        <v>48</v>
      </c>
      <c r="O1573" t="s">
        <v>75</v>
      </c>
      <c r="P1573" t="s">
        <v>76</v>
      </c>
      <c r="R1573">
        <f t="shared" si="115"/>
        <v>0</v>
      </c>
      <c r="S1573">
        <f t="shared" si="116"/>
        <v>0</v>
      </c>
      <c r="T1573">
        <f t="shared" si="116"/>
        <v>0</v>
      </c>
      <c r="U1573">
        <f t="shared" si="116"/>
        <v>0</v>
      </c>
      <c r="V1573">
        <f t="shared" si="116"/>
        <v>0</v>
      </c>
      <c r="W1573">
        <f t="shared" si="116"/>
        <v>0</v>
      </c>
      <c r="X1573">
        <f t="shared" si="116"/>
        <v>0</v>
      </c>
      <c r="Y1573">
        <f t="shared" si="116"/>
        <v>0</v>
      </c>
      <c r="Z1573">
        <f t="shared" si="116"/>
        <v>0</v>
      </c>
      <c r="AA1573">
        <f t="shared" si="116"/>
        <v>0</v>
      </c>
      <c r="AB1573">
        <f t="shared" si="116"/>
        <v>0</v>
      </c>
      <c r="AC1573" t="str">
        <f t="shared" si="116"/>
        <v>Neutral</v>
      </c>
    </row>
    <row r="1574" spans="1:29" x14ac:dyDescent="0.35">
      <c r="A1574">
        <v>1572</v>
      </c>
      <c r="B1574" s="1">
        <v>1.18429E+18</v>
      </c>
      <c r="C1574" t="s">
        <v>4951</v>
      </c>
      <c r="D1574" s="3">
        <v>-0.266666666666666</v>
      </c>
      <c r="E1574" s="3">
        <v>0.63333333333333297</v>
      </c>
      <c r="F1574" t="s">
        <v>69</v>
      </c>
      <c r="G1574" t="str">
        <f t="shared" ref="G1574:G1637" si="117">IF((AND(E1574 &gt;= 0.26,E1574 &lt;=0.5)),"Rational",IF((AND(E1574 &gt; 0.5,E1574 &lt; 0.75)),"Emotional",IF((AND(E1574 &gt;= 0.75,E1574 &lt;=1)),"Strong Emotional", "Strong Rational")))</f>
        <v>Emotional</v>
      </c>
      <c r="H1574" t="s">
        <v>4952</v>
      </c>
      <c r="K1574">
        <v>151693652</v>
      </c>
      <c r="L1574" t="s">
        <v>4867</v>
      </c>
      <c r="M1574" t="s">
        <v>4953</v>
      </c>
      <c r="N1574" t="s">
        <v>48</v>
      </c>
      <c r="O1574" t="s">
        <v>75</v>
      </c>
      <c r="P1574" t="s">
        <v>76</v>
      </c>
      <c r="R1574">
        <f t="shared" si="115"/>
        <v>0</v>
      </c>
      <c r="S1574">
        <f t="shared" si="116"/>
        <v>0</v>
      </c>
      <c r="T1574">
        <f t="shared" si="116"/>
        <v>0</v>
      </c>
      <c r="U1574">
        <f t="shared" si="116"/>
        <v>0</v>
      </c>
      <c r="V1574">
        <f t="shared" si="116"/>
        <v>0</v>
      </c>
      <c r="W1574">
        <f t="shared" si="116"/>
        <v>0</v>
      </c>
      <c r="X1574">
        <f t="shared" si="116"/>
        <v>0</v>
      </c>
      <c r="Y1574">
        <f t="shared" si="116"/>
        <v>0</v>
      </c>
      <c r="Z1574">
        <f t="shared" si="116"/>
        <v>0</v>
      </c>
      <c r="AA1574">
        <f t="shared" si="116"/>
        <v>0</v>
      </c>
      <c r="AB1574">
        <f t="shared" si="116"/>
        <v>0</v>
      </c>
      <c r="AC1574" t="str">
        <f t="shared" si="116"/>
        <v>Somewhat Poor</v>
      </c>
    </row>
    <row r="1575" spans="1:29" x14ac:dyDescent="0.35">
      <c r="A1575">
        <v>1573</v>
      </c>
      <c r="B1575" s="1">
        <v>1.18427E+18</v>
      </c>
      <c r="C1575" t="s">
        <v>4954</v>
      </c>
      <c r="D1575" s="3">
        <v>0</v>
      </c>
      <c r="E1575" s="3">
        <v>0</v>
      </c>
      <c r="F1575" t="s">
        <v>38</v>
      </c>
      <c r="G1575" t="str">
        <f t="shared" si="117"/>
        <v>Strong Rational</v>
      </c>
      <c r="H1575" t="s">
        <v>299</v>
      </c>
      <c r="J1575" t="s">
        <v>3669</v>
      </c>
      <c r="K1575" s="1">
        <v>1.11369E+18</v>
      </c>
      <c r="L1575" t="s">
        <v>4955</v>
      </c>
      <c r="M1575" t="s">
        <v>2856</v>
      </c>
      <c r="N1575" t="s">
        <v>18</v>
      </c>
      <c r="O1575" t="s">
        <v>4956</v>
      </c>
      <c r="P1575" t="s">
        <v>56</v>
      </c>
      <c r="R1575">
        <f t="shared" si="115"/>
        <v>0</v>
      </c>
      <c r="S1575">
        <f t="shared" si="116"/>
        <v>0</v>
      </c>
      <c r="T1575">
        <f t="shared" si="116"/>
        <v>0</v>
      </c>
      <c r="U1575">
        <f t="shared" si="116"/>
        <v>0</v>
      </c>
      <c r="V1575">
        <f t="shared" si="116"/>
        <v>0</v>
      </c>
      <c r="W1575">
        <f t="shared" si="116"/>
        <v>0</v>
      </c>
      <c r="X1575">
        <f t="shared" si="116"/>
        <v>0</v>
      </c>
      <c r="Y1575">
        <f t="shared" si="116"/>
        <v>0</v>
      </c>
      <c r="Z1575" t="str">
        <f t="shared" si="116"/>
        <v>Neutral</v>
      </c>
      <c r="AA1575">
        <f t="shared" si="116"/>
        <v>0</v>
      </c>
      <c r="AB1575">
        <f t="shared" si="116"/>
        <v>0</v>
      </c>
      <c r="AC1575">
        <f t="shared" si="116"/>
        <v>0</v>
      </c>
    </row>
    <row r="1576" spans="1:29" ht="188.5" x14ac:dyDescent="0.35">
      <c r="A1576">
        <v>1574</v>
      </c>
      <c r="B1576" s="1">
        <v>1.18427E+18</v>
      </c>
      <c r="C1576" s="2" t="s">
        <v>4957</v>
      </c>
      <c r="D1576" s="3">
        <v>0</v>
      </c>
      <c r="E1576" s="3">
        <v>0</v>
      </c>
      <c r="F1576" t="s">
        <v>38</v>
      </c>
      <c r="G1576" t="str">
        <f t="shared" si="117"/>
        <v>Strong Rational</v>
      </c>
      <c r="H1576" t="s">
        <v>2356</v>
      </c>
      <c r="K1576">
        <v>22582621</v>
      </c>
      <c r="L1576" t="s">
        <v>4955</v>
      </c>
      <c r="M1576" t="s">
        <v>4958</v>
      </c>
      <c r="N1576" t="s">
        <v>18</v>
      </c>
      <c r="O1576" t="s">
        <v>4959</v>
      </c>
      <c r="P1576" t="s">
        <v>36</v>
      </c>
      <c r="R1576">
        <f t="shared" si="115"/>
        <v>0</v>
      </c>
      <c r="S1576">
        <f t="shared" si="116"/>
        <v>0</v>
      </c>
      <c r="T1576" t="str">
        <f t="shared" si="116"/>
        <v>Neutral</v>
      </c>
      <c r="U1576">
        <f t="shared" si="116"/>
        <v>0</v>
      </c>
      <c r="V1576">
        <f t="shared" si="116"/>
        <v>0</v>
      </c>
      <c r="W1576">
        <f t="shared" si="116"/>
        <v>0</v>
      </c>
      <c r="X1576">
        <f t="shared" ref="S1576:AC1599" si="118">IF($P1576 = X$1, IF(AND(0&lt;$D1576, $D1576&lt;0.5), "Somewhat Good", IF(AND(0.5&lt;=$D1576, $D1576&lt;=1), "Very Good", IF(AND(-0.5&lt;$D1576, $D1576&lt;0), "Somewhat Poor", IF(AND(-1&lt;=$D1576, $D1576&lt;=-0.5), "Very Poor", IF($D1576=0, "Neutral", "ERROR"))))),0)</f>
        <v>0</v>
      </c>
      <c r="Y1576">
        <f t="shared" si="118"/>
        <v>0</v>
      </c>
      <c r="Z1576">
        <f t="shared" si="118"/>
        <v>0</v>
      </c>
      <c r="AA1576">
        <f t="shared" si="118"/>
        <v>0</v>
      </c>
      <c r="AB1576">
        <f t="shared" si="118"/>
        <v>0</v>
      </c>
      <c r="AC1576">
        <f t="shared" si="118"/>
        <v>0</v>
      </c>
    </row>
    <row r="1577" spans="1:29" x14ac:dyDescent="0.35">
      <c r="A1577">
        <v>1575</v>
      </c>
      <c r="B1577" s="1">
        <v>1.18429E+18</v>
      </c>
      <c r="C1577" t="s">
        <v>4960</v>
      </c>
      <c r="D1577" s="3">
        <v>-4.5833333333333302E-2</v>
      </c>
      <c r="E1577" s="3">
        <v>0.32083333333333303</v>
      </c>
      <c r="F1577" t="s">
        <v>69</v>
      </c>
      <c r="G1577" t="str">
        <f t="shared" si="117"/>
        <v>Rational</v>
      </c>
      <c r="H1577" t="s">
        <v>2022</v>
      </c>
      <c r="K1577" s="1">
        <v>1.13082E+18</v>
      </c>
      <c r="L1577" t="s">
        <v>4955</v>
      </c>
      <c r="M1577" t="s">
        <v>4961</v>
      </c>
      <c r="N1577" t="s">
        <v>18</v>
      </c>
      <c r="O1577" t="s">
        <v>75</v>
      </c>
      <c r="P1577" t="s">
        <v>76</v>
      </c>
      <c r="R1577">
        <f t="shared" si="115"/>
        <v>0</v>
      </c>
      <c r="S1577">
        <f t="shared" si="118"/>
        <v>0</v>
      </c>
      <c r="T1577">
        <f t="shared" si="118"/>
        <v>0</v>
      </c>
      <c r="U1577">
        <f t="shared" si="118"/>
        <v>0</v>
      </c>
      <c r="V1577">
        <f t="shared" si="118"/>
        <v>0</v>
      </c>
      <c r="W1577">
        <f t="shared" si="118"/>
        <v>0</v>
      </c>
      <c r="X1577">
        <f t="shared" si="118"/>
        <v>0</v>
      </c>
      <c r="Y1577">
        <f t="shared" si="118"/>
        <v>0</v>
      </c>
      <c r="Z1577">
        <f t="shared" si="118"/>
        <v>0</v>
      </c>
      <c r="AA1577">
        <f t="shared" si="118"/>
        <v>0</v>
      </c>
      <c r="AB1577">
        <f t="shared" si="118"/>
        <v>0</v>
      </c>
      <c r="AC1577" t="str">
        <f t="shared" si="118"/>
        <v>Somewhat Poor</v>
      </c>
    </row>
    <row r="1578" spans="1:29" x14ac:dyDescent="0.35">
      <c r="A1578">
        <v>1576</v>
      </c>
      <c r="B1578" s="1">
        <v>1.18427E+18</v>
      </c>
      <c r="C1578" t="s">
        <v>4962</v>
      </c>
      <c r="D1578" s="3">
        <v>0</v>
      </c>
      <c r="E1578" s="3">
        <v>0</v>
      </c>
      <c r="F1578" t="s">
        <v>38</v>
      </c>
      <c r="G1578" t="str">
        <f t="shared" si="117"/>
        <v>Strong Rational</v>
      </c>
      <c r="H1578" t="s">
        <v>633</v>
      </c>
      <c r="J1578" t="s">
        <v>23</v>
      </c>
      <c r="K1578" s="1">
        <v>1.00156E+18</v>
      </c>
      <c r="L1578" t="s">
        <v>4963</v>
      </c>
      <c r="M1578" t="s">
        <v>4964</v>
      </c>
      <c r="N1578" t="s">
        <v>18</v>
      </c>
      <c r="O1578" t="s">
        <v>26</v>
      </c>
      <c r="P1578" t="s">
        <v>27</v>
      </c>
      <c r="R1578" t="str">
        <f t="shared" si="115"/>
        <v>Neutral</v>
      </c>
      <c r="S1578">
        <f t="shared" si="118"/>
        <v>0</v>
      </c>
      <c r="T1578">
        <f t="shared" si="118"/>
        <v>0</v>
      </c>
      <c r="U1578">
        <f t="shared" si="118"/>
        <v>0</v>
      </c>
      <c r="V1578">
        <f t="shared" si="118"/>
        <v>0</v>
      </c>
      <c r="W1578">
        <f t="shared" si="118"/>
        <v>0</v>
      </c>
      <c r="X1578">
        <f t="shared" si="118"/>
        <v>0</v>
      </c>
      <c r="Y1578">
        <f t="shared" si="118"/>
        <v>0</v>
      </c>
      <c r="Z1578">
        <f t="shared" si="118"/>
        <v>0</v>
      </c>
      <c r="AA1578">
        <f t="shared" si="118"/>
        <v>0</v>
      </c>
      <c r="AB1578">
        <f t="shared" si="118"/>
        <v>0</v>
      </c>
      <c r="AC1578">
        <f t="shared" si="118"/>
        <v>0</v>
      </c>
    </row>
    <row r="1579" spans="1:29" x14ac:dyDescent="0.35">
      <c r="A1579">
        <v>1577</v>
      </c>
      <c r="B1579" s="1">
        <v>1.18428E+18</v>
      </c>
      <c r="C1579" t="s">
        <v>4965</v>
      </c>
      <c r="D1579" s="3">
        <v>0</v>
      </c>
      <c r="E1579" s="3">
        <v>0</v>
      </c>
      <c r="F1579" t="s">
        <v>38</v>
      </c>
      <c r="G1579" t="str">
        <f t="shared" si="117"/>
        <v>Strong Rational</v>
      </c>
      <c r="H1579" t="s">
        <v>4966</v>
      </c>
      <c r="J1579" t="s">
        <v>3331</v>
      </c>
      <c r="K1579">
        <v>1105277180</v>
      </c>
      <c r="L1579" t="s">
        <v>4967</v>
      </c>
      <c r="M1579" t="s">
        <v>3330</v>
      </c>
      <c r="N1579" t="s">
        <v>18</v>
      </c>
      <c r="O1579" t="s">
        <v>4968</v>
      </c>
      <c r="P1579" t="s">
        <v>56</v>
      </c>
      <c r="R1579">
        <f t="shared" si="115"/>
        <v>0</v>
      </c>
      <c r="S1579">
        <f t="shared" si="118"/>
        <v>0</v>
      </c>
      <c r="T1579">
        <f t="shared" si="118"/>
        <v>0</v>
      </c>
      <c r="U1579">
        <f t="shared" si="118"/>
        <v>0</v>
      </c>
      <c r="V1579">
        <f t="shared" si="118"/>
        <v>0</v>
      </c>
      <c r="W1579">
        <f t="shared" si="118"/>
        <v>0</v>
      </c>
      <c r="X1579">
        <f t="shared" si="118"/>
        <v>0</v>
      </c>
      <c r="Y1579">
        <f t="shared" si="118"/>
        <v>0</v>
      </c>
      <c r="Z1579" t="str">
        <f t="shared" si="118"/>
        <v>Neutral</v>
      </c>
      <c r="AA1579">
        <f t="shared" si="118"/>
        <v>0</v>
      </c>
      <c r="AB1579">
        <f t="shared" si="118"/>
        <v>0</v>
      </c>
      <c r="AC1579">
        <f t="shared" si="118"/>
        <v>0</v>
      </c>
    </row>
    <row r="1580" spans="1:29" x14ac:dyDescent="0.35">
      <c r="A1580">
        <v>1578</v>
      </c>
      <c r="B1580" s="1">
        <v>1.18428E+18</v>
      </c>
      <c r="C1580" t="s">
        <v>4969</v>
      </c>
      <c r="D1580" s="3">
        <v>0</v>
      </c>
      <c r="E1580" s="3">
        <v>0</v>
      </c>
      <c r="F1580" t="s">
        <v>38</v>
      </c>
      <c r="G1580" t="str">
        <f t="shared" si="117"/>
        <v>Strong Rational</v>
      </c>
      <c r="H1580" t="s">
        <v>907</v>
      </c>
      <c r="J1580" t="s">
        <v>4970</v>
      </c>
      <c r="K1580">
        <v>3406537211</v>
      </c>
      <c r="L1580" t="s">
        <v>4971</v>
      </c>
      <c r="M1580" t="s">
        <v>4972</v>
      </c>
      <c r="N1580" t="s">
        <v>18</v>
      </c>
      <c r="O1580" t="s">
        <v>4973</v>
      </c>
      <c r="P1580" t="s">
        <v>36</v>
      </c>
      <c r="R1580">
        <f t="shared" si="115"/>
        <v>0</v>
      </c>
      <c r="S1580">
        <f t="shared" si="118"/>
        <v>0</v>
      </c>
      <c r="T1580" t="str">
        <f t="shared" si="118"/>
        <v>Neutral</v>
      </c>
      <c r="U1580">
        <f t="shared" si="118"/>
        <v>0</v>
      </c>
      <c r="V1580">
        <f t="shared" si="118"/>
        <v>0</v>
      </c>
      <c r="W1580">
        <f t="shared" si="118"/>
        <v>0</v>
      </c>
      <c r="X1580">
        <f t="shared" si="118"/>
        <v>0</v>
      </c>
      <c r="Y1580">
        <f t="shared" si="118"/>
        <v>0</v>
      </c>
      <c r="Z1580">
        <f t="shared" si="118"/>
        <v>0</v>
      </c>
      <c r="AA1580">
        <f t="shared" si="118"/>
        <v>0</v>
      </c>
      <c r="AB1580">
        <f t="shared" si="118"/>
        <v>0</v>
      </c>
      <c r="AC1580">
        <f t="shared" si="118"/>
        <v>0</v>
      </c>
    </row>
    <row r="1581" spans="1:29" x14ac:dyDescent="0.35">
      <c r="A1581">
        <v>1579</v>
      </c>
      <c r="B1581" s="1">
        <v>1.18428E+18</v>
      </c>
      <c r="C1581" t="s">
        <v>4974</v>
      </c>
      <c r="D1581" s="3">
        <v>0.78125</v>
      </c>
      <c r="E1581" s="3">
        <v>0.6</v>
      </c>
      <c r="F1581" t="s">
        <v>14</v>
      </c>
      <c r="G1581" t="str">
        <f t="shared" si="117"/>
        <v>Emotional</v>
      </c>
      <c r="H1581" t="s">
        <v>52</v>
      </c>
      <c r="J1581" t="s">
        <v>4975</v>
      </c>
      <c r="K1581">
        <v>473912499</v>
      </c>
      <c r="L1581" t="s">
        <v>4971</v>
      </c>
      <c r="M1581" t="s">
        <v>4976</v>
      </c>
      <c r="N1581" t="s">
        <v>1233</v>
      </c>
      <c r="O1581" t="s">
        <v>4977</v>
      </c>
      <c r="P1581" t="s">
        <v>56</v>
      </c>
      <c r="R1581">
        <f t="shared" si="115"/>
        <v>0</v>
      </c>
      <c r="S1581">
        <f t="shared" si="118"/>
        <v>0</v>
      </c>
      <c r="T1581">
        <f t="shared" si="118"/>
        <v>0</v>
      </c>
      <c r="U1581">
        <f t="shared" si="118"/>
        <v>0</v>
      </c>
      <c r="V1581">
        <f t="shared" si="118"/>
        <v>0</v>
      </c>
      <c r="W1581">
        <f t="shared" si="118"/>
        <v>0</v>
      </c>
      <c r="X1581">
        <f t="shared" si="118"/>
        <v>0</v>
      </c>
      <c r="Y1581">
        <f t="shared" si="118"/>
        <v>0</v>
      </c>
      <c r="Z1581" t="str">
        <f t="shared" si="118"/>
        <v>Very Good</v>
      </c>
      <c r="AA1581">
        <f t="shared" si="118"/>
        <v>0</v>
      </c>
      <c r="AB1581">
        <f t="shared" si="118"/>
        <v>0</v>
      </c>
      <c r="AC1581">
        <f t="shared" si="118"/>
        <v>0</v>
      </c>
    </row>
    <row r="1582" spans="1:29" ht="275.5" x14ac:dyDescent="0.35">
      <c r="A1582">
        <v>1580</v>
      </c>
      <c r="B1582" s="1">
        <v>1.18429E+18</v>
      </c>
      <c r="C1582" s="2" t="s">
        <v>4978</v>
      </c>
      <c r="D1582" s="3">
        <v>0</v>
      </c>
      <c r="E1582" s="3">
        <v>0</v>
      </c>
      <c r="F1582" t="s">
        <v>38</v>
      </c>
      <c r="G1582" t="str">
        <f t="shared" si="117"/>
        <v>Strong Rational</v>
      </c>
      <c r="H1582" t="s">
        <v>1223</v>
      </c>
      <c r="J1582" t="s">
        <v>46</v>
      </c>
      <c r="K1582">
        <v>67921395</v>
      </c>
      <c r="L1582" t="s">
        <v>4971</v>
      </c>
      <c r="M1582" t="s">
        <v>4979</v>
      </c>
      <c r="N1582" t="s">
        <v>18</v>
      </c>
      <c r="O1582" t="s">
        <v>2346</v>
      </c>
      <c r="P1582" t="s">
        <v>50</v>
      </c>
      <c r="R1582">
        <f t="shared" si="115"/>
        <v>0</v>
      </c>
      <c r="S1582">
        <f t="shared" si="118"/>
        <v>0</v>
      </c>
      <c r="T1582">
        <f t="shared" si="118"/>
        <v>0</v>
      </c>
      <c r="U1582">
        <f t="shared" si="118"/>
        <v>0</v>
      </c>
      <c r="V1582">
        <f t="shared" si="118"/>
        <v>0</v>
      </c>
      <c r="W1582" t="str">
        <f t="shared" si="118"/>
        <v>Neutral</v>
      </c>
      <c r="X1582">
        <f t="shared" si="118"/>
        <v>0</v>
      </c>
      <c r="Y1582">
        <f t="shared" si="118"/>
        <v>0</v>
      </c>
      <c r="Z1582">
        <f t="shared" si="118"/>
        <v>0</v>
      </c>
      <c r="AA1582">
        <f t="shared" si="118"/>
        <v>0</v>
      </c>
      <c r="AB1582">
        <f t="shared" si="118"/>
        <v>0</v>
      </c>
      <c r="AC1582">
        <f t="shared" si="118"/>
        <v>0</v>
      </c>
    </row>
    <row r="1583" spans="1:29" x14ac:dyDescent="0.35">
      <c r="A1583">
        <v>1581</v>
      </c>
      <c r="B1583" s="1">
        <v>1.18428E+18</v>
      </c>
      <c r="C1583" t="s">
        <v>4980</v>
      </c>
      <c r="D1583" s="3">
        <v>0.43333333333333302</v>
      </c>
      <c r="E1583" s="3">
        <v>0.73333333333333295</v>
      </c>
      <c r="F1583" t="s">
        <v>14</v>
      </c>
      <c r="G1583" t="str">
        <f t="shared" si="117"/>
        <v>Emotional</v>
      </c>
      <c r="H1583" t="s">
        <v>2672</v>
      </c>
      <c r="J1583" t="s">
        <v>229</v>
      </c>
      <c r="K1583" s="1">
        <v>9.62097E+17</v>
      </c>
      <c r="L1583" t="s">
        <v>4971</v>
      </c>
      <c r="M1583" t="s">
        <v>4981</v>
      </c>
      <c r="N1583" t="s">
        <v>18</v>
      </c>
      <c r="O1583" t="s">
        <v>4982</v>
      </c>
      <c r="P1583" t="s">
        <v>36</v>
      </c>
      <c r="R1583">
        <f t="shared" si="115"/>
        <v>0</v>
      </c>
      <c r="S1583">
        <f t="shared" si="118"/>
        <v>0</v>
      </c>
      <c r="T1583" t="str">
        <f t="shared" si="118"/>
        <v>Somewhat Good</v>
      </c>
      <c r="U1583">
        <f t="shared" si="118"/>
        <v>0</v>
      </c>
      <c r="V1583">
        <f t="shared" si="118"/>
        <v>0</v>
      </c>
      <c r="W1583">
        <f t="shared" si="118"/>
        <v>0</v>
      </c>
      <c r="X1583">
        <f t="shared" si="118"/>
        <v>0</v>
      </c>
      <c r="Y1583">
        <f t="shared" si="118"/>
        <v>0</v>
      </c>
      <c r="Z1583">
        <f t="shared" si="118"/>
        <v>0</v>
      </c>
      <c r="AA1583">
        <f t="shared" si="118"/>
        <v>0</v>
      </c>
      <c r="AB1583">
        <f t="shared" si="118"/>
        <v>0</v>
      </c>
      <c r="AC1583">
        <f t="shared" si="118"/>
        <v>0</v>
      </c>
    </row>
    <row r="1584" spans="1:29" x14ac:dyDescent="0.35">
      <c r="A1584">
        <v>1582</v>
      </c>
      <c r="B1584" s="1">
        <v>1.18426E+18</v>
      </c>
      <c r="C1584" t="s">
        <v>4983</v>
      </c>
      <c r="D1584" s="3">
        <v>0</v>
      </c>
      <c r="E1584" s="3">
        <v>0</v>
      </c>
      <c r="F1584" t="s">
        <v>38</v>
      </c>
      <c r="G1584" t="str">
        <f t="shared" si="117"/>
        <v>Strong Rational</v>
      </c>
      <c r="H1584" t="s">
        <v>2082</v>
      </c>
      <c r="J1584" t="s">
        <v>33</v>
      </c>
      <c r="K1584">
        <v>26855520</v>
      </c>
      <c r="L1584" t="s">
        <v>4971</v>
      </c>
      <c r="M1584" t="s">
        <v>4984</v>
      </c>
      <c r="N1584" t="s">
        <v>1758</v>
      </c>
      <c r="O1584" t="s">
        <v>35</v>
      </c>
      <c r="P1584" t="s">
        <v>36</v>
      </c>
      <c r="R1584">
        <f t="shared" si="115"/>
        <v>0</v>
      </c>
      <c r="S1584">
        <f t="shared" si="118"/>
        <v>0</v>
      </c>
      <c r="T1584" t="str">
        <f t="shared" si="118"/>
        <v>Neutral</v>
      </c>
      <c r="U1584">
        <f t="shared" si="118"/>
        <v>0</v>
      </c>
      <c r="V1584">
        <f t="shared" si="118"/>
        <v>0</v>
      </c>
      <c r="W1584">
        <f t="shared" si="118"/>
        <v>0</v>
      </c>
      <c r="X1584">
        <f t="shared" si="118"/>
        <v>0</v>
      </c>
      <c r="Y1584">
        <f t="shared" si="118"/>
        <v>0</v>
      </c>
      <c r="Z1584">
        <f t="shared" si="118"/>
        <v>0</v>
      </c>
      <c r="AA1584">
        <f t="shared" si="118"/>
        <v>0</v>
      </c>
      <c r="AB1584">
        <f t="shared" si="118"/>
        <v>0</v>
      </c>
      <c r="AC1584">
        <f t="shared" si="118"/>
        <v>0</v>
      </c>
    </row>
    <row r="1585" spans="1:29" x14ac:dyDescent="0.35">
      <c r="A1585">
        <v>1583</v>
      </c>
      <c r="B1585" s="1">
        <v>1.18429E+18</v>
      </c>
      <c r="C1585" t="s">
        <v>4985</v>
      </c>
      <c r="D1585" s="3">
        <v>0.125</v>
      </c>
      <c r="E1585" s="3">
        <v>0.625</v>
      </c>
      <c r="F1585" t="s">
        <v>14</v>
      </c>
      <c r="G1585" t="str">
        <f t="shared" si="117"/>
        <v>Emotional</v>
      </c>
      <c r="H1585" t="s">
        <v>1073</v>
      </c>
      <c r="K1585">
        <v>330640077</v>
      </c>
      <c r="L1585" t="s">
        <v>4971</v>
      </c>
      <c r="M1585" t="s">
        <v>4986</v>
      </c>
      <c r="N1585" t="s">
        <v>18</v>
      </c>
      <c r="O1585" t="s">
        <v>432</v>
      </c>
      <c r="P1585" t="s">
        <v>36</v>
      </c>
      <c r="R1585">
        <f t="shared" si="115"/>
        <v>0</v>
      </c>
      <c r="S1585">
        <f t="shared" si="118"/>
        <v>0</v>
      </c>
      <c r="T1585" t="str">
        <f t="shared" si="118"/>
        <v>Somewhat Good</v>
      </c>
      <c r="U1585">
        <f t="shared" si="118"/>
        <v>0</v>
      </c>
      <c r="V1585">
        <f t="shared" si="118"/>
        <v>0</v>
      </c>
      <c r="W1585">
        <f t="shared" si="118"/>
        <v>0</v>
      </c>
      <c r="X1585">
        <f t="shared" si="118"/>
        <v>0</v>
      </c>
      <c r="Y1585">
        <f t="shared" si="118"/>
        <v>0</v>
      </c>
      <c r="Z1585">
        <f t="shared" si="118"/>
        <v>0</v>
      </c>
      <c r="AA1585">
        <f t="shared" si="118"/>
        <v>0</v>
      </c>
      <c r="AB1585">
        <f t="shared" si="118"/>
        <v>0</v>
      </c>
      <c r="AC1585">
        <f t="shared" si="118"/>
        <v>0</v>
      </c>
    </row>
    <row r="1586" spans="1:29" x14ac:dyDescent="0.35">
      <c r="A1586">
        <v>1584</v>
      </c>
      <c r="B1586" s="1">
        <v>1.18428E+18</v>
      </c>
      <c r="C1586" t="s">
        <v>4987</v>
      </c>
      <c r="D1586" s="3">
        <v>0</v>
      </c>
      <c r="E1586" s="3">
        <v>0</v>
      </c>
      <c r="F1586" t="s">
        <v>38</v>
      </c>
      <c r="G1586" t="str">
        <f t="shared" si="117"/>
        <v>Strong Rational</v>
      </c>
      <c r="H1586" t="s">
        <v>3659</v>
      </c>
      <c r="J1586" t="s">
        <v>4988</v>
      </c>
      <c r="K1586">
        <v>10983612</v>
      </c>
      <c r="L1586" t="s">
        <v>4971</v>
      </c>
      <c r="M1586" t="s">
        <v>4988</v>
      </c>
      <c r="N1586" t="s">
        <v>487</v>
      </c>
      <c r="O1586" t="s">
        <v>4989</v>
      </c>
      <c r="P1586" t="s">
        <v>156</v>
      </c>
      <c r="R1586">
        <f t="shared" si="115"/>
        <v>0</v>
      </c>
      <c r="S1586">
        <f t="shared" si="118"/>
        <v>0</v>
      </c>
      <c r="T1586">
        <f t="shared" si="118"/>
        <v>0</v>
      </c>
      <c r="U1586" t="str">
        <f t="shared" si="118"/>
        <v>Neutral</v>
      </c>
      <c r="V1586">
        <f t="shared" si="118"/>
        <v>0</v>
      </c>
      <c r="W1586">
        <f t="shared" si="118"/>
        <v>0</v>
      </c>
      <c r="X1586">
        <f t="shared" si="118"/>
        <v>0</v>
      </c>
      <c r="Y1586">
        <f t="shared" si="118"/>
        <v>0</v>
      </c>
      <c r="Z1586">
        <f t="shared" si="118"/>
        <v>0</v>
      </c>
      <c r="AA1586">
        <f t="shared" si="118"/>
        <v>0</v>
      </c>
      <c r="AB1586">
        <f t="shared" si="118"/>
        <v>0</v>
      </c>
      <c r="AC1586">
        <f t="shared" si="118"/>
        <v>0</v>
      </c>
    </row>
    <row r="1587" spans="1:29" x14ac:dyDescent="0.35">
      <c r="A1587">
        <v>1585</v>
      </c>
      <c r="B1587" s="1">
        <v>1.18428E+18</v>
      </c>
      <c r="C1587" t="s">
        <v>4990</v>
      </c>
      <c r="D1587" s="3">
        <v>0.1</v>
      </c>
      <c r="E1587" s="3">
        <v>0.15</v>
      </c>
      <c r="F1587" t="s">
        <v>14</v>
      </c>
      <c r="G1587" t="str">
        <f t="shared" si="117"/>
        <v>Strong Rational</v>
      </c>
      <c r="H1587" t="s">
        <v>1575</v>
      </c>
      <c r="J1587" t="s">
        <v>4991</v>
      </c>
      <c r="K1587" s="1">
        <v>9.60956E+17</v>
      </c>
      <c r="L1587" t="s">
        <v>4971</v>
      </c>
      <c r="M1587" t="s">
        <v>4991</v>
      </c>
      <c r="N1587" t="s">
        <v>18</v>
      </c>
      <c r="O1587" t="s">
        <v>4992</v>
      </c>
      <c r="P1587" t="s">
        <v>76</v>
      </c>
      <c r="R1587">
        <f t="shared" si="115"/>
        <v>0</v>
      </c>
      <c r="S1587">
        <f t="shared" si="118"/>
        <v>0</v>
      </c>
      <c r="T1587">
        <f t="shared" si="118"/>
        <v>0</v>
      </c>
      <c r="U1587">
        <f t="shared" si="118"/>
        <v>0</v>
      </c>
      <c r="V1587">
        <f t="shared" si="118"/>
        <v>0</v>
      </c>
      <c r="W1587">
        <f t="shared" si="118"/>
        <v>0</v>
      </c>
      <c r="X1587">
        <f t="shared" si="118"/>
        <v>0</v>
      </c>
      <c r="Y1587">
        <f t="shared" si="118"/>
        <v>0</v>
      </c>
      <c r="Z1587">
        <f t="shared" si="118"/>
        <v>0</v>
      </c>
      <c r="AA1587">
        <f t="shared" si="118"/>
        <v>0</v>
      </c>
      <c r="AB1587">
        <f t="shared" si="118"/>
        <v>0</v>
      </c>
      <c r="AC1587" t="str">
        <f t="shared" si="118"/>
        <v>Somewhat Good</v>
      </c>
    </row>
    <row r="1588" spans="1:29" x14ac:dyDescent="0.35">
      <c r="A1588">
        <v>1586</v>
      </c>
      <c r="B1588" s="1">
        <v>1.18428E+18</v>
      </c>
      <c r="C1588" t="s">
        <v>4993</v>
      </c>
      <c r="D1588" s="3">
        <v>0</v>
      </c>
      <c r="E1588" s="3">
        <v>0</v>
      </c>
      <c r="F1588" t="s">
        <v>38</v>
      </c>
      <c r="G1588" t="str">
        <f t="shared" si="117"/>
        <v>Strong Rational</v>
      </c>
      <c r="H1588" t="s">
        <v>1025</v>
      </c>
      <c r="J1588" t="s">
        <v>4994</v>
      </c>
      <c r="K1588">
        <v>42227444</v>
      </c>
      <c r="L1588" t="s">
        <v>4971</v>
      </c>
      <c r="M1588" t="s">
        <v>4995</v>
      </c>
      <c r="N1588" t="s">
        <v>18</v>
      </c>
      <c r="O1588" t="s">
        <v>4996</v>
      </c>
      <c r="P1588" t="s">
        <v>27</v>
      </c>
      <c r="R1588" t="str">
        <f t="shared" si="115"/>
        <v>Neutral</v>
      </c>
      <c r="S1588">
        <f t="shared" si="118"/>
        <v>0</v>
      </c>
      <c r="T1588">
        <f t="shared" si="118"/>
        <v>0</v>
      </c>
      <c r="U1588">
        <f t="shared" si="118"/>
        <v>0</v>
      </c>
      <c r="V1588">
        <f t="shared" si="118"/>
        <v>0</v>
      </c>
      <c r="W1588">
        <f t="shared" si="118"/>
        <v>0</v>
      </c>
      <c r="X1588">
        <f t="shared" si="118"/>
        <v>0</v>
      </c>
      <c r="Y1588">
        <f t="shared" si="118"/>
        <v>0</v>
      </c>
      <c r="Z1588">
        <f t="shared" si="118"/>
        <v>0</v>
      </c>
      <c r="AA1588">
        <f t="shared" si="118"/>
        <v>0</v>
      </c>
      <c r="AB1588">
        <f t="shared" si="118"/>
        <v>0</v>
      </c>
      <c r="AC1588">
        <f t="shared" si="118"/>
        <v>0</v>
      </c>
    </row>
    <row r="1589" spans="1:29" x14ac:dyDescent="0.35">
      <c r="A1589">
        <v>1587</v>
      </c>
      <c r="B1589" s="1">
        <v>1.18427E+18</v>
      </c>
      <c r="C1589" t="s">
        <v>4997</v>
      </c>
      <c r="D1589" s="3">
        <v>0</v>
      </c>
      <c r="E1589" s="3">
        <v>0</v>
      </c>
      <c r="F1589" t="s">
        <v>38</v>
      </c>
      <c r="G1589" t="str">
        <f t="shared" si="117"/>
        <v>Strong Rational</v>
      </c>
      <c r="H1589" t="s">
        <v>95</v>
      </c>
      <c r="J1589" t="s">
        <v>23</v>
      </c>
      <c r="K1589">
        <v>282678924</v>
      </c>
      <c r="L1589" t="s">
        <v>4971</v>
      </c>
      <c r="M1589" t="s">
        <v>4998</v>
      </c>
      <c r="N1589" t="s">
        <v>1508</v>
      </c>
      <c r="O1589" t="s">
        <v>26</v>
      </c>
      <c r="P1589" t="s">
        <v>27</v>
      </c>
      <c r="R1589" t="str">
        <f t="shared" si="115"/>
        <v>Neutral</v>
      </c>
      <c r="S1589">
        <f t="shared" si="118"/>
        <v>0</v>
      </c>
      <c r="T1589">
        <f t="shared" si="118"/>
        <v>0</v>
      </c>
      <c r="U1589">
        <f t="shared" si="118"/>
        <v>0</v>
      </c>
      <c r="V1589">
        <f t="shared" si="118"/>
        <v>0</v>
      </c>
      <c r="W1589">
        <f t="shared" si="118"/>
        <v>0</v>
      </c>
      <c r="X1589">
        <f t="shared" si="118"/>
        <v>0</v>
      </c>
      <c r="Y1589">
        <f t="shared" si="118"/>
        <v>0</v>
      </c>
      <c r="Z1589">
        <f t="shared" si="118"/>
        <v>0</v>
      </c>
      <c r="AA1589">
        <f t="shared" si="118"/>
        <v>0</v>
      </c>
      <c r="AB1589">
        <f t="shared" si="118"/>
        <v>0</v>
      </c>
      <c r="AC1589">
        <f t="shared" si="118"/>
        <v>0</v>
      </c>
    </row>
    <row r="1590" spans="1:29" x14ac:dyDescent="0.35">
      <c r="A1590">
        <v>1588</v>
      </c>
      <c r="B1590" s="1">
        <v>1.18427E+18</v>
      </c>
      <c r="C1590" t="s">
        <v>4999</v>
      </c>
      <c r="D1590" s="3">
        <v>0.5</v>
      </c>
      <c r="E1590" s="3">
        <v>0.75</v>
      </c>
      <c r="F1590" t="s">
        <v>14</v>
      </c>
      <c r="G1590" t="str">
        <f t="shared" si="117"/>
        <v>Strong Emotional</v>
      </c>
      <c r="H1590" t="s">
        <v>2356</v>
      </c>
      <c r="K1590">
        <v>20189354</v>
      </c>
      <c r="L1590" t="s">
        <v>4971</v>
      </c>
      <c r="M1590" t="s">
        <v>5000</v>
      </c>
      <c r="N1590" t="s">
        <v>18</v>
      </c>
      <c r="O1590" t="s">
        <v>35</v>
      </c>
      <c r="P1590" t="s">
        <v>36</v>
      </c>
      <c r="R1590">
        <f t="shared" si="115"/>
        <v>0</v>
      </c>
      <c r="S1590">
        <f t="shared" si="118"/>
        <v>0</v>
      </c>
      <c r="T1590" t="str">
        <f t="shared" si="118"/>
        <v>Very Good</v>
      </c>
      <c r="U1590">
        <f t="shared" si="118"/>
        <v>0</v>
      </c>
      <c r="V1590">
        <f t="shared" si="118"/>
        <v>0</v>
      </c>
      <c r="W1590">
        <f t="shared" si="118"/>
        <v>0</v>
      </c>
      <c r="X1590">
        <f t="shared" si="118"/>
        <v>0</v>
      </c>
      <c r="Y1590">
        <f t="shared" si="118"/>
        <v>0</v>
      </c>
      <c r="Z1590">
        <f t="shared" si="118"/>
        <v>0</v>
      </c>
      <c r="AA1590">
        <f t="shared" si="118"/>
        <v>0</v>
      </c>
      <c r="AB1590">
        <f t="shared" si="118"/>
        <v>0</v>
      </c>
      <c r="AC1590">
        <f t="shared" si="118"/>
        <v>0</v>
      </c>
    </row>
    <row r="1591" spans="1:29" x14ac:dyDescent="0.35">
      <c r="A1591">
        <v>1589</v>
      </c>
      <c r="B1591" s="1">
        <v>1.18428E+18</v>
      </c>
      <c r="C1591" t="s">
        <v>5001</v>
      </c>
      <c r="D1591" s="3">
        <v>0.35</v>
      </c>
      <c r="E1591" s="3">
        <v>0.65</v>
      </c>
      <c r="F1591" t="s">
        <v>14</v>
      </c>
      <c r="G1591" t="str">
        <f t="shared" si="117"/>
        <v>Emotional</v>
      </c>
      <c r="H1591" t="s">
        <v>4334</v>
      </c>
      <c r="J1591" t="s">
        <v>164</v>
      </c>
      <c r="K1591">
        <v>1101216644</v>
      </c>
      <c r="L1591" t="s">
        <v>4971</v>
      </c>
      <c r="M1591" t="s">
        <v>5002</v>
      </c>
      <c r="N1591" t="s">
        <v>18</v>
      </c>
      <c r="O1591" t="s">
        <v>166</v>
      </c>
      <c r="P1591" t="s">
        <v>156</v>
      </c>
      <c r="R1591">
        <f t="shared" si="115"/>
        <v>0</v>
      </c>
      <c r="S1591">
        <f t="shared" si="118"/>
        <v>0</v>
      </c>
      <c r="T1591">
        <f t="shared" si="118"/>
        <v>0</v>
      </c>
      <c r="U1591" t="str">
        <f t="shared" si="118"/>
        <v>Somewhat Good</v>
      </c>
      <c r="V1591">
        <f t="shared" si="118"/>
        <v>0</v>
      </c>
      <c r="W1591">
        <f t="shared" si="118"/>
        <v>0</v>
      </c>
      <c r="X1591">
        <f t="shared" si="118"/>
        <v>0</v>
      </c>
      <c r="Y1591">
        <f t="shared" si="118"/>
        <v>0</v>
      </c>
      <c r="Z1591">
        <f t="shared" si="118"/>
        <v>0</v>
      </c>
      <c r="AA1591">
        <f t="shared" si="118"/>
        <v>0</v>
      </c>
      <c r="AB1591">
        <f t="shared" si="118"/>
        <v>0</v>
      </c>
      <c r="AC1591">
        <f t="shared" si="118"/>
        <v>0</v>
      </c>
    </row>
    <row r="1592" spans="1:29" x14ac:dyDescent="0.35">
      <c r="A1592">
        <v>1590</v>
      </c>
      <c r="B1592" s="1">
        <v>1.18428E+18</v>
      </c>
      <c r="C1592" t="s">
        <v>5003</v>
      </c>
      <c r="D1592" s="3">
        <v>0</v>
      </c>
      <c r="E1592" s="3">
        <v>0</v>
      </c>
      <c r="F1592" t="s">
        <v>38</v>
      </c>
      <c r="G1592" t="str">
        <f t="shared" si="117"/>
        <v>Strong Rational</v>
      </c>
      <c r="H1592" t="s">
        <v>213</v>
      </c>
      <c r="K1592" s="1">
        <v>7.20395E+17</v>
      </c>
      <c r="L1592" t="s">
        <v>4971</v>
      </c>
      <c r="M1592" t="s">
        <v>5004</v>
      </c>
      <c r="N1592" t="s">
        <v>48</v>
      </c>
      <c r="O1592" t="s">
        <v>161</v>
      </c>
      <c r="P1592" t="s">
        <v>156</v>
      </c>
      <c r="R1592">
        <f t="shared" si="115"/>
        <v>0</v>
      </c>
      <c r="S1592">
        <f t="shared" si="118"/>
        <v>0</v>
      </c>
      <c r="T1592">
        <f t="shared" si="118"/>
        <v>0</v>
      </c>
      <c r="U1592" t="str">
        <f t="shared" si="118"/>
        <v>Neutral</v>
      </c>
      <c r="V1592">
        <f t="shared" si="118"/>
        <v>0</v>
      </c>
      <c r="W1592">
        <f t="shared" si="118"/>
        <v>0</v>
      </c>
      <c r="X1592">
        <f t="shared" si="118"/>
        <v>0</v>
      </c>
      <c r="Y1592">
        <f t="shared" si="118"/>
        <v>0</v>
      </c>
      <c r="Z1592">
        <f t="shared" si="118"/>
        <v>0</v>
      </c>
      <c r="AA1592">
        <f t="shared" si="118"/>
        <v>0</v>
      </c>
      <c r="AB1592">
        <f t="shared" si="118"/>
        <v>0</v>
      </c>
      <c r="AC1592">
        <f t="shared" si="118"/>
        <v>0</v>
      </c>
    </row>
    <row r="1593" spans="1:29" x14ac:dyDescent="0.35">
      <c r="A1593">
        <v>1591</v>
      </c>
      <c r="B1593" s="1">
        <v>1.18429E+18</v>
      </c>
      <c r="C1593" t="s">
        <v>5005</v>
      </c>
      <c r="D1593" s="3">
        <v>0</v>
      </c>
      <c r="E1593" s="3">
        <v>0</v>
      </c>
      <c r="F1593" t="s">
        <v>38</v>
      </c>
      <c r="G1593" t="str">
        <f t="shared" si="117"/>
        <v>Strong Rational</v>
      </c>
      <c r="H1593" t="s">
        <v>652</v>
      </c>
      <c r="J1593" t="s">
        <v>2582</v>
      </c>
      <c r="K1593">
        <v>263718305</v>
      </c>
      <c r="L1593" t="s">
        <v>4971</v>
      </c>
      <c r="M1593" t="s">
        <v>5006</v>
      </c>
      <c r="N1593" t="s">
        <v>18</v>
      </c>
      <c r="O1593" t="s">
        <v>5007</v>
      </c>
      <c r="P1593" t="s">
        <v>50</v>
      </c>
      <c r="R1593">
        <f t="shared" si="115"/>
        <v>0</v>
      </c>
      <c r="S1593">
        <f t="shared" si="118"/>
        <v>0</v>
      </c>
      <c r="T1593">
        <f t="shared" si="118"/>
        <v>0</v>
      </c>
      <c r="U1593">
        <f t="shared" si="118"/>
        <v>0</v>
      </c>
      <c r="V1593">
        <f t="shared" si="118"/>
        <v>0</v>
      </c>
      <c r="W1593" t="str">
        <f t="shared" si="118"/>
        <v>Neutral</v>
      </c>
      <c r="X1593">
        <f t="shared" si="118"/>
        <v>0</v>
      </c>
      <c r="Y1593">
        <f t="shared" si="118"/>
        <v>0</v>
      </c>
      <c r="Z1593">
        <f t="shared" si="118"/>
        <v>0</v>
      </c>
      <c r="AA1593">
        <f t="shared" si="118"/>
        <v>0</v>
      </c>
      <c r="AB1593">
        <f t="shared" si="118"/>
        <v>0</v>
      </c>
      <c r="AC1593">
        <f t="shared" si="118"/>
        <v>0</v>
      </c>
    </row>
    <row r="1594" spans="1:29" x14ac:dyDescent="0.35">
      <c r="A1594">
        <v>1592</v>
      </c>
      <c r="B1594" s="1">
        <v>1.18428E+18</v>
      </c>
      <c r="C1594" t="s">
        <v>5008</v>
      </c>
      <c r="D1594" s="3">
        <v>0</v>
      </c>
      <c r="E1594" s="3">
        <v>0</v>
      </c>
      <c r="F1594" t="s">
        <v>38</v>
      </c>
      <c r="G1594" t="str">
        <f t="shared" si="117"/>
        <v>Strong Rational</v>
      </c>
      <c r="H1594" t="s">
        <v>1410</v>
      </c>
      <c r="J1594" t="s">
        <v>5009</v>
      </c>
      <c r="K1594">
        <v>4827579671</v>
      </c>
      <c r="L1594" t="s">
        <v>4971</v>
      </c>
      <c r="M1594" t="s">
        <v>5010</v>
      </c>
      <c r="N1594" t="s">
        <v>18</v>
      </c>
      <c r="O1594" t="s">
        <v>5011</v>
      </c>
      <c r="P1594" t="s">
        <v>56</v>
      </c>
      <c r="R1594">
        <f t="shared" si="115"/>
        <v>0</v>
      </c>
      <c r="S1594">
        <f t="shared" si="118"/>
        <v>0</v>
      </c>
      <c r="T1594">
        <f t="shared" si="118"/>
        <v>0</v>
      </c>
      <c r="U1594">
        <f t="shared" si="118"/>
        <v>0</v>
      </c>
      <c r="V1594">
        <f t="shared" si="118"/>
        <v>0</v>
      </c>
      <c r="W1594">
        <f t="shared" si="118"/>
        <v>0</v>
      </c>
      <c r="X1594">
        <f t="shared" si="118"/>
        <v>0</v>
      </c>
      <c r="Y1594">
        <f t="shared" si="118"/>
        <v>0</v>
      </c>
      <c r="Z1594" t="str">
        <f t="shared" si="118"/>
        <v>Neutral</v>
      </c>
      <c r="AA1594">
        <f t="shared" si="118"/>
        <v>0</v>
      </c>
      <c r="AB1594">
        <f t="shared" si="118"/>
        <v>0</v>
      </c>
      <c r="AC1594">
        <f t="shared" si="118"/>
        <v>0</v>
      </c>
    </row>
    <row r="1595" spans="1:29" x14ac:dyDescent="0.35">
      <c r="A1595">
        <v>1593</v>
      </c>
      <c r="B1595" s="1">
        <v>1.18429E+18</v>
      </c>
      <c r="C1595" t="s">
        <v>5012</v>
      </c>
      <c r="D1595" s="3">
        <v>0</v>
      </c>
      <c r="E1595" s="3">
        <v>0.1</v>
      </c>
      <c r="F1595" t="s">
        <v>38</v>
      </c>
      <c r="G1595" t="str">
        <f t="shared" si="117"/>
        <v>Strong Rational</v>
      </c>
      <c r="H1595" t="s">
        <v>4304</v>
      </c>
      <c r="K1595">
        <v>1872358928</v>
      </c>
      <c r="L1595" t="s">
        <v>4971</v>
      </c>
      <c r="M1595" t="s">
        <v>5013</v>
      </c>
      <c r="N1595" t="s">
        <v>5014</v>
      </c>
      <c r="O1595" t="s">
        <v>75</v>
      </c>
      <c r="P1595" t="s">
        <v>76</v>
      </c>
      <c r="R1595">
        <f t="shared" si="115"/>
        <v>0</v>
      </c>
      <c r="S1595">
        <f t="shared" si="118"/>
        <v>0</v>
      </c>
      <c r="T1595">
        <f t="shared" si="118"/>
        <v>0</v>
      </c>
      <c r="U1595">
        <f t="shared" si="118"/>
        <v>0</v>
      </c>
      <c r="V1595">
        <f t="shared" si="118"/>
        <v>0</v>
      </c>
      <c r="W1595">
        <f t="shared" si="118"/>
        <v>0</v>
      </c>
      <c r="X1595">
        <f t="shared" si="118"/>
        <v>0</v>
      </c>
      <c r="Y1595">
        <f t="shared" si="118"/>
        <v>0</v>
      </c>
      <c r="Z1595">
        <f t="shared" si="118"/>
        <v>0</v>
      </c>
      <c r="AA1595">
        <f t="shared" si="118"/>
        <v>0</v>
      </c>
      <c r="AB1595">
        <f t="shared" si="118"/>
        <v>0</v>
      </c>
      <c r="AC1595" t="str">
        <f t="shared" si="118"/>
        <v>Neutral</v>
      </c>
    </row>
    <row r="1596" spans="1:29" x14ac:dyDescent="0.35">
      <c r="A1596">
        <v>1594</v>
      </c>
      <c r="B1596" s="1">
        <v>1.18429E+18</v>
      </c>
      <c r="C1596" t="s">
        <v>5015</v>
      </c>
      <c r="D1596" s="3">
        <v>0.64285714285714202</v>
      </c>
      <c r="E1596" s="3">
        <v>0.75535714285714195</v>
      </c>
      <c r="F1596" t="s">
        <v>14</v>
      </c>
      <c r="G1596" t="str">
        <f t="shared" si="117"/>
        <v>Strong Emotional</v>
      </c>
      <c r="H1596" t="s">
        <v>2145</v>
      </c>
      <c r="J1596" t="s">
        <v>74</v>
      </c>
      <c r="K1596">
        <v>85004277</v>
      </c>
      <c r="L1596" t="s">
        <v>4971</v>
      </c>
      <c r="M1596" t="s">
        <v>5016</v>
      </c>
      <c r="N1596" t="s">
        <v>48</v>
      </c>
      <c r="O1596" t="s">
        <v>75</v>
      </c>
      <c r="P1596" t="s">
        <v>76</v>
      </c>
      <c r="R1596">
        <f t="shared" si="115"/>
        <v>0</v>
      </c>
      <c r="S1596">
        <f t="shared" si="118"/>
        <v>0</v>
      </c>
      <c r="T1596">
        <f t="shared" si="118"/>
        <v>0</v>
      </c>
      <c r="U1596">
        <f t="shared" si="118"/>
        <v>0</v>
      </c>
      <c r="V1596">
        <f t="shared" si="118"/>
        <v>0</v>
      </c>
      <c r="W1596">
        <f t="shared" si="118"/>
        <v>0</v>
      </c>
      <c r="X1596">
        <f t="shared" si="118"/>
        <v>0</v>
      </c>
      <c r="Y1596">
        <f t="shared" si="118"/>
        <v>0</v>
      </c>
      <c r="Z1596">
        <f t="shared" si="118"/>
        <v>0</v>
      </c>
      <c r="AA1596">
        <f t="shared" si="118"/>
        <v>0</v>
      </c>
      <c r="AB1596">
        <f t="shared" si="118"/>
        <v>0</v>
      </c>
      <c r="AC1596" t="str">
        <f t="shared" si="118"/>
        <v>Very Good</v>
      </c>
    </row>
    <row r="1597" spans="1:29" x14ac:dyDescent="0.35">
      <c r="A1597">
        <v>1595</v>
      </c>
      <c r="B1597" s="1">
        <v>1.18426E+18</v>
      </c>
      <c r="C1597" t="s">
        <v>5017</v>
      </c>
      <c r="D1597" s="3">
        <v>0</v>
      </c>
      <c r="E1597" s="3">
        <v>0</v>
      </c>
      <c r="F1597" t="s">
        <v>38</v>
      </c>
      <c r="G1597" t="str">
        <f t="shared" si="117"/>
        <v>Strong Rational</v>
      </c>
      <c r="H1597" t="s">
        <v>988</v>
      </c>
      <c r="K1597">
        <v>20640982</v>
      </c>
      <c r="L1597" t="s">
        <v>5018</v>
      </c>
      <c r="M1597" t="s">
        <v>5019</v>
      </c>
      <c r="N1597" t="s">
        <v>18</v>
      </c>
      <c r="O1597" t="s">
        <v>26</v>
      </c>
      <c r="P1597" t="s">
        <v>27</v>
      </c>
      <c r="R1597" t="str">
        <f t="shared" si="115"/>
        <v>Neutral</v>
      </c>
      <c r="S1597">
        <f t="shared" si="118"/>
        <v>0</v>
      </c>
      <c r="T1597">
        <f t="shared" si="118"/>
        <v>0</v>
      </c>
      <c r="U1597">
        <f t="shared" si="118"/>
        <v>0</v>
      </c>
      <c r="V1597">
        <f t="shared" si="118"/>
        <v>0</v>
      </c>
      <c r="W1597">
        <f t="shared" si="118"/>
        <v>0</v>
      </c>
      <c r="X1597">
        <f t="shared" si="118"/>
        <v>0</v>
      </c>
      <c r="Y1597">
        <f t="shared" si="118"/>
        <v>0</v>
      </c>
      <c r="Z1597">
        <f t="shared" si="118"/>
        <v>0</v>
      </c>
      <c r="AA1597">
        <f t="shared" si="118"/>
        <v>0</v>
      </c>
      <c r="AB1597">
        <f t="shared" si="118"/>
        <v>0</v>
      </c>
      <c r="AC1597">
        <f t="shared" si="118"/>
        <v>0</v>
      </c>
    </row>
    <row r="1598" spans="1:29" x14ac:dyDescent="0.35">
      <c r="A1598">
        <v>1596</v>
      </c>
      <c r="B1598" s="1">
        <v>1.18428E+18</v>
      </c>
      <c r="C1598" t="s">
        <v>5020</v>
      </c>
      <c r="D1598" s="3">
        <v>0.125</v>
      </c>
      <c r="E1598" s="3">
        <v>0.16666666666666599</v>
      </c>
      <c r="F1598" t="s">
        <v>14</v>
      </c>
      <c r="G1598" t="str">
        <f t="shared" si="117"/>
        <v>Strong Rational</v>
      </c>
      <c r="H1598" t="s">
        <v>526</v>
      </c>
      <c r="J1598" t="s">
        <v>23</v>
      </c>
      <c r="K1598" s="1">
        <v>1.17548E+18</v>
      </c>
      <c r="L1598" t="s">
        <v>5018</v>
      </c>
      <c r="M1598" t="s">
        <v>5021</v>
      </c>
      <c r="N1598" t="s">
        <v>18</v>
      </c>
      <c r="O1598" t="s">
        <v>26</v>
      </c>
      <c r="P1598" t="s">
        <v>27</v>
      </c>
      <c r="R1598" t="str">
        <f t="shared" si="115"/>
        <v>Somewhat Good</v>
      </c>
      <c r="S1598">
        <f t="shared" si="118"/>
        <v>0</v>
      </c>
      <c r="T1598">
        <f t="shared" si="118"/>
        <v>0</v>
      </c>
      <c r="U1598">
        <f t="shared" si="118"/>
        <v>0</v>
      </c>
      <c r="V1598">
        <f t="shared" si="118"/>
        <v>0</v>
      </c>
      <c r="W1598">
        <f t="shared" si="118"/>
        <v>0</v>
      </c>
      <c r="X1598">
        <f t="shared" si="118"/>
        <v>0</v>
      </c>
      <c r="Y1598">
        <f t="shared" si="118"/>
        <v>0</v>
      </c>
      <c r="Z1598">
        <f t="shared" si="118"/>
        <v>0</v>
      </c>
      <c r="AA1598">
        <f t="shared" si="118"/>
        <v>0</v>
      </c>
      <c r="AB1598">
        <f t="shared" si="118"/>
        <v>0</v>
      </c>
      <c r="AC1598">
        <f t="shared" si="118"/>
        <v>0</v>
      </c>
    </row>
    <row r="1599" spans="1:29" x14ac:dyDescent="0.35">
      <c r="A1599">
        <v>1597</v>
      </c>
      <c r="B1599" s="1">
        <v>1.18427E+18</v>
      </c>
      <c r="C1599" t="s">
        <v>5022</v>
      </c>
      <c r="D1599" s="3">
        <v>0</v>
      </c>
      <c r="E1599" s="3">
        <v>0</v>
      </c>
      <c r="F1599" t="s">
        <v>38</v>
      </c>
      <c r="G1599" t="str">
        <f t="shared" si="117"/>
        <v>Strong Rational</v>
      </c>
      <c r="H1599" t="s">
        <v>339</v>
      </c>
      <c r="J1599" t="s">
        <v>3860</v>
      </c>
      <c r="K1599" s="1">
        <v>7.64979E+17</v>
      </c>
      <c r="L1599" t="s">
        <v>5018</v>
      </c>
      <c r="M1599" t="s">
        <v>5023</v>
      </c>
      <c r="N1599" t="s">
        <v>18</v>
      </c>
      <c r="O1599" t="s">
        <v>5024</v>
      </c>
      <c r="P1599" t="s">
        <v>27</v>
      </c>
      <c r="R1599" t="str">
        <f t="shared" si="115"/>
        <v>Neutral</v>
      </c>
      <c r="S1599">
        <f t="shared" si="118"/>
        <v>0</v>
      </c>
      <c r="T1599">
        <f t="shared" si="118"/>
        <v>0</v>
      </c>
      <c r="U1599">
        <f t="shared" si="118"/>
        <v>0</v>
      </c>
      <c r="V1599">
        <f t="shared" si="118"/>
        <v>0</v>
      </c>
      <c r="W1599">
        <f t="shared" si="118"/>
        <v>0</v>
      </c>
      <c r="X1599">
        <f t="shared" si="118"/>
        <v>0</v>
      </c>
      <c r="Y1599">
        <f t="shared" si="118"/>
        <v>0</v>
      </c>
      <c r="Z1599">
        <f t="shared" ref="S1599:AC1622" si="119">IF($P1599 = Z$1, IF(AND(0&lt;$D1599, $D1599&lt;0.5), "Somewhat Good", IF(AND(0.5&lt;=$D1599, $D1599&lt;=1), "Very Good", IF(AND(-0.5&lt;$D1599, $D1599&lt;0), "Somewhat Poor", IF(AND(-1&lt;=$D1599, $D1599&lt;=-0.5), "Very Poor", IF($D1599=0, "Neutral", "ERROR"))))),0)</f>
        <v>0</v>
      </c>
      <c r="AA1599">
        <f t="shared" si="119"/>
        <v>0</v>
      </c>
      <c r="AB1599">
        <f t="shared" si="119"/>
        <v>0</v>
      </c>
      <c r="AC1599">
        <f t="shared" si="119"/>
        <v>0</v>
      </c>
    </row>
    <row r="1600" spans="1:29" x14ac:dyDescent="0.35">
      <c r="A1600">
        <v>1598</v>
      </c>
      <c r="B1600" s="1">
        <v>1.18428E+18</v>
      </c>
      <c r="C1600" t="s">
        <v>5025</v>
      </c>
      <c r="D1600" s="3">
        <v>0.48828125</v>
      </c>
      <c r="E1600" s="3">
        <v>0.85</v>
      </c>
      <c r="F1600" t="s">
        <v>14</v>
      </c>
      <c r="G1600" t="str">
        <f t="shared" si="117"/>
        <v>Strong Emotional</v>
      </c>
      <c r="H1600" t="s">
        <v>1879</v>
      </c>
      <c r="J1600" t="s">
        <v>1065</v>
      </c>
      <c r="K1600">
        <v>596010752</v>
      </c>
      <c r="L1600" t="s">
        <v>5018</v>
      </c>
      <c r="M1600" t="s">
        <v>5026</v>
      </c>
      <c r="N1600" t="s">
        <v>18</v>
      </c>
      <c r="O1600" t="s">
        <v>5027</v>
      </c>
      <c r="P1600" t="s">
        <v>27</v>
      </c>
      <c r="R1600" t="str">
        <f t="shared" si="115"/>
        <v>Somewhat Good</v>
      </c>
      <c r="S1600">
        <f t="shared" si="119"/>
        <v>0</v>
      </c>
      <c r="T1600">
        <f t="shared" si="119"/>
        <v>0</v>
      </c>
      <c r="U1600">
        <f t="shared" si="119"/>
        <v>0</v>
      </c>
      <c r="V1600">
        <f t="shared" si="119"/>
        <v>0</v>
      </c>
      <c r="W1600">
        <f t="shared" si="119"/>
        <v>0</v>
      </c>
      <c r="X1600">
        <f t="shared" si="119"/>
        <v>0</v>
      </c>
      <c r="Y1600">
        <f t="shared" si="119"/>
        <v>0</v>
      </c>
      <c r="Z1600">
        <f t="shared" si="119"/>
        <v>0</v>
      </c>
      <c r="AA1600">
        <f t="shared" si="119"/>
        <v>0</v>
      </c>
      <c r="AB1600">
        <f t="shared" si="119"/>
        <v>0</v>
      </c>
      <c r="AC1600">
        <f t="shared" si="119"/>
        <v>0</v>
      </c>
    </row>
    <row r="1601" spans="1:29" x14ac:dyDescent="0.35">
      <c r="A1601">
        <v>1599</v>
      </c>
      <c r="B1601" s="1">
        <v>1.18428E+18</v>
      </c>
      <c r="C1601" t="s">
        <v>5028</v>
      </c>
      <c r="D1601" s="3">
        <v>0.35714285714285698</v>
      </c>
      <c r="E1601" s="3">
        <v>0.53571428571428503</v>
      </c>
      <c r="F1601" t="s">
        <v>14</v>
      </c>
      <c r="G1601" t="str">
        <f t="shared" si="117"/>
        <v>Emotional</v>
      </c>
      <c r="H1601" t="s">
        <v>822</v>
      </c>
      <c r="J1601" t="s">
        <v>33</v>
      </c>
      <c r="K1601" s="1">
        <v>1.18049E+18</v>
      </c>
      <c r="L1601" t="s">
        <v>5018</v>
      </c>
      <c r="M1601" t="s">
        <v>5029</v>
      </c>
      <c r="N1601" t="s">
        <v>18</v>
      </c>
      <c r="O1601" t="s">
        <v>35</v>
      </c>
      <c r="P1601" t="s">
        <v>36</v>
      </c>
      <c r="R1601">
        <f t="shared" si="115"/>
        <v>0</v>
      </c>
      <c r="S1601">
        <f t="shared" si="119"/>
        <v>0</v>
      </c>
      <c r="T1601" t="str">
        <f t="shared" si="119"/>
        <v>Somewhat Good</v>
      </c>
      <c r="U1601">
        <f t="shared" si="119"/>
        <v>0</v>
      </c>
      <c r="V1601">
        <f t="shared" si="119"/>
        <v>0</v>
      </c>
      <c r="W1601">
        <f t="shared" si="119"/>
        <v>0</v>
      </c>
      <c r="X1601">
        <f t="shared" si="119"/>
        <v>0</v>
      </c>
      <c r="Y1601">
        <f t="shared" si="119"/>
        <v>0</v>
      </c>
      <c r="Z1601">
        <f t="shared" si="119"/>
        <v>0</v>
      </c>
      <c r="AA1601">
        <f t="shared" si="119"/>
        <v>0</v>
      </c>
      <c r="AB1601">
        <f t="shared" si="119"/>
        <v>0</v>
      </c>
      <c r="AC1601">
        <f t="shared" si="119"/>
        <v>0</v>
      </c>
    </row>
    <row r="1602" spans="1:29" x14ac:dyDescent="0.35">
      <c r="A1602">
        <v>1600</v>
      </c>
      <c r="B1602" s="1">
        <v>1.18426E+18</v>
      </c>
      <c r="C1602" t="s">
        <v>5030</v>
      </c>
      <c r="D1602" s="3">
        <v>0</v>
      </c>
      <c r="E1602" s="3">
        <v>0</v>
      </c>
      <c r="F1602" t="s">
        <v>38</v>
      </c>
      <c r="G1602" t="str">
        <f t="shared" si="117"/>
        <v>Strong Rational</v>
      </c>
      <c r="H1602" t="s">
        <v>5031</v>
      </c>
      <c r="J1602" t="s">
        <v>5032</v>
      </c>
      <c r="K1602">
        <v>549326614</v>
      </c>
      <c r="L1602" t="s">
        <v>5018</v>
      </c>
      <c r="M1602" t="s">
        <v>5033</v>
      </c>
      <c r="N1602" t="s">
        <v>18</v>
      </c>
      <c r="O1602" t="s">
        <v>5034</v>
      </c>
      <c r="P1602" t="s">
        <v>56</v>
      </c>
      <c r="R1602">
        <f t="shared" si="115"/>
        <v>0</v>
      </c>
      <c r="S1602">
        <f t="shared" si="119"/>
        <v>0</v>
      </c>
      <c r="T1602">
        <f t="shared" si="119"/>
        <v>0</v>
      </c>
      <c r="U1602">
        <f t="shared" si="119"/>
        <v>0</v>
      </c>
      <c r="V1602">
        <f t="shared" si="119"/>
        <v>0</v>
      </c>
      <c r="W1602">
        <f t="shared" si="119"/>
        <v>0</v>
      </c>
      <c r="X1602">
        <f t="shared" si="119"/>
        <v>0</v>
      </c>
      <c r="Y1602">
        <f t="shared" si="119"/>
        <v>0</v>
      </c>
      <c r="Z1602" t="str">
        <f t="shared" si="119"/>
        <v>Neutral</v>
      </c>
      <c r="AA1602">
        <f t="shared" si="119"/>
        <v>0</v>
      </c>
      <c r="AB1602">
        <f t="shared" si="119"/>
        <v>0</v>
      </c>
      <c r="AC1602">
        <f t="shared" si="119"/>
        <v>0</v>
      </c>
    </row>
    <row r="1603" spans="1:29" x14ac:dyDescent="0.35">
      <c r="A1603">
        <v>1601</v>
      </c>
      <c r="B1603" s="1">
        <v>1.18427E+18</v>
      </c>
      <c r="C1603" t="s">
        <v>5035</v>
      </c>
      <c r="D1603" s="3">
        <v>-0.5625</v>
      </c>
      <c r="E1603" s="3">
        <v>0.58750000000000002</v>
      </c>
      <c r="F1603" t="s">
        <v>69</v>
      </c>
      <c r="G1603" t="str">
        <f t="shared" si="117"/>
        <v>Emotional</v>
      </c>
      <c r="H1603" t="s">
        <v>793</v>
      </c>
      <c r="J1603" t="s">
        <v>346</v>
      </c>
      <c r="K1603" s="1">
        <v>7.39476E+17</v>
      </c>
      <c r="L1603" t="s">
        <v>5018</v>
      </c>
      <c r="M1603" t="s">
        <v>5036</v>
      </c>
      <c r="N1603" t="s">
        <v>18</v>
      </c>
      <c r="O1603" t="s">
        <v>67</v>
      </c>
      <c r="P1603" t="s">
        <v>62</v>
      </c>
      <c r="R1603">
        <f t="shared" si="115"/>
        <v>0</v>
      </c>
      <c r="S1603">
        <f t="shared" si="119"/>
        <v>0</v>
      </c>
      <c r="T1603">
        <f t="shared" si="119"/>
        <v>0</v>
      </c>
      <c r="U1603">
        <f t="shared" si="119"/>
        <v>0</v>
      </c>
      <c r="V1603">
        <f t="shared" si="119"/>
        <v>0</v>
      </c>
      <c r="W1603">
        <f t="shared" si="119"/>
        <v>0</v>
      </c>
      <c r="X1603">
        <f t="shared" si="119"/>
        <v>0</v>
      </c>
      <c r="Y1603">
        <f t="shared" si="119"/>
        <v>0</v>
      </c>
      <c r="Z1603">
        <f t="shared" si="119"/>
        <v>0</v>
      </c>
      <c r="AA1603" t="str">
        <f t="shared" si="119"/>
        <v>Very Poor</v>
      </c>
      <c r="AB1603">
        <f t="shared" si="119"/>
        <v>0</v>
      </c>
      <c r="AC1603">
        <f t="shared" si="119"/>
        <v>0</v>
      </c>
    </row>
    <row r="1604" spans="1:29" x14ac:dyDescent="0.35">
      <c r="A1604">
        <v>1602</v>
      </c>
      <c r="B1604" s="1">
        <v>1.18E+18</v>
      </c>
      <c r="C1604" t="s">
        <v>5030</v>
      </c>
      <c r="D1604" s="3">
        <v>0</v>
      </c>
      <c r="E1604" s="3">
        <v>0</v>
      </c>
      <c r="F1604" t="s">
        <v>38</v>
      </c>
      <c r="G1604" t="str">
        <f t="shared" si="117"/>
        <v>Strong Rational</v>
      </c>
      <c r="H1604" t="s">
        <v>5031</v>
      </c>
      <c r="J1604" t="s">
        <v>5032</v>
      </c>
      <c r="K1604">
        <v>549326614</v>
      </c>
      <c r="L1604" t="s">
        <v>5018</v>
      </c>
      <c r="M1604" t="s">
        <v>5033</v>
      </c>
      <c r="N1604" t="s">
        <v>18</v>
      </c>
      <c r="O1604" t="s">
        <v>5034</v>
      </c>
      <c r="P1604" t="s">
        <v>221</v>
      </c>
      <c r="R1604">
        <f t="shared" si="115"/>
        <v>0</v>
      </c>
      <c r="S1604">
        <f t="shared" si="119"/>
        <v>0</v>
      </c>
      <c r="T1604">
        <f t="shared" si="119"/>
        <v>0</v>
      </c>
      <c r="U1604">
        <f t="shared" si="119"/>
        <v>0</v>
      </c>
      <c r="V1604">
        <f t="shared" si="119"/>
        <v>0</v>
      </c>
      <c r="W1604">
        <f t="shared" si="119"/>
        <v>0</v>
      </c>
      <c r="X1604">
        <f t="shared" si="119"/>
        <v>0</v>
      </c>
      <c r="Y1604">
        <f t="shared" si="119"/>
        <v>0</v>
      </c>
      <c r="Z1604">
        <f t="shared" si="119"/>
        <v>0</v>
      </c>
      <c r="AA1604">
        <f t="shared" si="119"/>
        <v>0</v>
      </c>
      <c r="AB1604" t="str">
        <f t="shared" si="119"/>
        <v>Neutral</v>
      </c>
      <c r="AC1604">
        <f t="shared" si="119"/>
        <v>0</v>
      </c>
    </row>
    <row r="1605" spans="1:29" x14ac:dyDescent="0.35">
      <c r="A1605">
        <v>1603</v>
      </c>
      <c r="B1605" s="1">
        <v>1.18428E+18</v>
      </c>
      <c r="C1605" t="s">
        <v>5037</v>
      </c>
      <c r="D1605" s="3">
        <v>-0.53333333333333299</v>
      </c>
      <c r="E1605" s="3">
        <v>0.66666666666666596</v>
      </c>
      <c r="F1605" t="s">
        <v>69</v>
      </c>
      <c r="G1605" t="str">
        <f t="shared" si="117"/>
        <v>Emotional</v>
      </c>
      <c r="H1605" t="s">
        <v>838</v>
      </c>
      <c r="J1605" t="s">
        <v>23</v>
      </c>
      <c r="K1605">
        <v>538566762</v>
      </c>
      <c r="L1605" t="s">
        <v>5038</v>
      </c>
      <c r="M1605" t="s">
        <v>5039</v>
      </c>
      <c r="N1605" t="s">
        <v>18</v>
      </c>
      <c r="O1605" t="s">
        <v>26</v>
      </c>
      <c r="P1605" t="s">
        <v>27</v>
      </c>
      <c r="R1605" t="str">
        <f t="shared" si="115"/>
        <v>Very Poor</v>
      </c>
      <c r="S1605">
        <f t="shared" si="119"/>
        <v>0</v>
      </c>
      <c r="T1605">
        <f t="shared" si="119"/>
        <v>0</v>
      </c>
      <c r="U1605">
        <f t="shared" si="119"/>
        <v>0</v>
      </c>
      <c r="V1605">
        <f t="shared" si="119"/>
        <v>0</v>
      </c>
      <c r="W1605">
        <f t="shared" si="119"/>
        <v>0</v>
      </c>
      <c r="X1605">
        <f t="shared" si="119"/>
        <v>0</v>
      </c>
      <c r="Y1605">
        <f t="shared" si="119"/>
        <v>0</v>
      </c>
      <c r="Z1605">
        <f t="shared" si="119"/>
        <v>0</v>
      </c>
      <c r="AA1605">
        <f t="shared" si="119"/>
        <v>0</v>
      </c>
      <c r="AB1605">
        <f t="shared" si="119"/>
        <v>0</v>
      </c>
      <c r="AC1605">
        <f t="shared" si="119"/>
        <v>0</v>
      </c>
    </row>
    <row r="1606" spans="1:29" x14ac:dyDescent="0.35">
      <c r="A1606">
        <v>1604</v>
      </c>
      <c r="B1606" s="1">
        <v>1.18427E+18</v>
      </c>
      <c r="C1606" t="s">
        <v>5040</v>
      </c>
      <c r="D1606" s="3">
        <v>0</v>
      </c>
      <c r="E1606" s="3">
        <v>0</v>
      </c>
      <c r="F1606" t="s">
        <v>38</v>
      </c>
      <c r="G1606" t="str">
        <f t="shared" si="117"/>
        <v>Strong Rational</v>
      </c>
      <c r="H1606" t="s">
        <v>2151</v>
      </c>
      <c r="K1606" s="1">
        <v>8.00439E+17</v>
      </c>
      <c r="L1606" t="s">
        <v>5038</v>
      </c>
      <c r="M1606" t="s">
        <v>5041</v>
      </c>
      <c r="N1606" t="s">
        <v>18</v>
      </c>
      <c r="O1606" t="s">
        <v>85</v>
      </c>
      <c r="P1606" t="s">
        <v>20</v>
      </c>
      <c r="R1606">
        <f t="shared" si="115"/>
        <v>0</v>
      </c>
      <c r="S1606">
        <f t="shared" si="119"/>
        <v>0</v>
      </c>
      <c r="T1606">
        <f t="shared" si="119"/>
        <v>0</v>
      </c>
      <c r="U1606">
        <f t="shared" si="119"/>
        <v>0</v>
      </c>
      <c r="V1606">
        <f t="shared" si="119"/>
        <v>0</v>
      </c>
      <c r="W1606">
        <f t="shared" si="119"/>
        <v>0</v>
      </c>
      <c r="X1606">
        <f t="shared" si="119"/>
        <v>0</v>
      </c>
      <c r="Y1606" t="str">
        <f t="shared" si="119"/>
        <v>Neutral</v>
      </c>
      <c r="Z1606">
        <f t="shared" si="119"/>
        <v>0</v>
      </c>
      <c r="AA1606">
        <f t="shared" si="119"/>
        <v>0</v>
      </c>
      <c r="AB1606">
        <f t="shared" si="119"/>
        <v>0</v>
      </c>
      <c r="AC1606">
        <f t="shared" si="119"/>
        <v>0</v>
      </c>
    </row>
    <row r="1607" spans="1:29" ht="261" x14ac:dyDescent="0.35">
      <c r="A1607">
        <v>1605</v>
      </c>
      <c r="B1607" s="1">
        <v>1.18415E+18</v>
      </c>
      <c r="C1607" s="2" t="s">
        <v>5042</v>
      </c>
      <c r="D1607" s="3">
        <v>0</v>
      </c>
      <c r="E1607" s="3">
        <v>0</v>
      </c>
      <c r="F1607" t="s">
        <v>38</v>
      </c>
      <c r="G1607" t="str">
        <f t="shared" si="117"/>
        <v>Strong Rational</v>
      </c>
      <c r="H1607" t="s">
        <v>5043</v>
      </c>
      <c r="K1607">
        <v>369157880</v>
      </c>
      <c r="L1607" t="s">
        <v>5038</v>
      </c>
      <c r="M1607" t="s">
        <v>5044</v>
      </c>
      <c r="N1607" t="s">
        <v>18</v>
      </c>
      <c r="O1607" t="s">
        <v>5045</v>
      </c>
      <c r="P1607" t="s">
        <v>27</v>
      </c>
      <c r="R1607" t="str">
        <f t="shared" ref="R1607:AC1663" si="120">IF($P1607 = R$1, IF(AND(0&lt;$D1607, $D1607&lt;0.5), "Somewhat Good", IF(AND(0.5&lt;=$D1607, $D1607&lt;=1), "Very Good", IF(AND(-0.5&lt;$D1607, $D1607&lt;0), "Somewhat Poor", IF(AND(-1&lt;=$D1607, $D1607&lt;=-0.5), "Very Poor", IF($D1607=0, "Neutral", "ERROR"))))),0)</f>
        <v>Neutral</v>
      </c>
      <c r="S1607">
        <f t="shared" si="119"/>
        <v>0</v>
      </c>
      <c r="T1607">
        <f t="shared" si="119"/>
        <v>0</v>
      </c>
      <c r="U1607">
        <f t="shared" si="119"/>
        <v>0</v>
      </c>
      <c r="V1607">
        <f t="shared" si="119"/>
        <v>0</v>
      </c>
      <c r="W1607">
        <f t="shared" si="119"/>
        <v>0</v>
      </c>
      <c r="X1607">
        <f t="shared" si="119"/>
        <v>0</v>
      </c>
      <c r="Y1607">
        <f t="shared" si="119"/>
        <v>0</v>
      </c>
      <c r="Z1607">
        <f t="shared" si="119"/>
        <v>0</v>
      </c>
      <c r="AA1607">
        <f t="shared" si="119"/>
        <v>0</v>
      </c>
      <c r="AB1607">
        <f t="shared" si="119"/>
        <v>0</v>
      </c>
      <c r="AC1607">
        <f t="shared" si="119"/>
        <v>0</v>
      </c>
    </row>
    <row r="1608" spans="1:29" x14ac:dyDescent="0.35">
      <c r="A1608">
        <v>1606</v>
      </c>
      <c r="B1608" s="1">
        <v>1.18426E+18</v>
      </c>
      <c r="C1608" t="s">
        <v>5046</v>
      </c>
      <c r="D1608" s="3">
        <v>0.5</v>
      </c>
      <c r="E1608" s="3">
        <v>0.625</v>
      </c>
      <c r="F1608" t="s">
        <v>14</v>
      </c>
      <c r="G1608" t="str">
        <f t="shared" si="117"/>
        <v>Emotional</v>
      </c>
      <c r="H1608" t="s">
        <v>958</v>
      </c>
      <c r="J1608" t="s">
        <v>5047</v>
      </c>
      <c r="K1608">
        <v>3231065592</v>
      </c>
      <c r="L1608" t="s">
        <v>5038</v>
      </c>
      <c r="M1608" t="s">
        <v>5048</v>
      </c>
      <c r="N1608" t="s">
        <v>18</v>
      </c>
      <c r="O1608" t="s">
        <v>5049</v>
      </c>
      <c r="P1608" t="s">
        <v>27</v>
      </c>
      <c r="R1608" t="str">
        <f t="shared" si="120"/>
        <v>Very Good</v>
      </c>
      <c r="S1608">
        <f t="shared" si="119"/>
        <v>0</v>
      </c>
      <c r="T1608">
        <f t="shared" si="119"/>
        <v>0</v>
      </c>
      <c r="U1608">
        <f t="shared" si="119"/>
        <v>0</v>
      </c>
      <c r="V1608">
        <f t="shared" si="119"/>
        <v>0</v>
      </c>
      <c r="W1608">
        <f t="shared" si="119"/>
        <v>0</v>
      </c>
      <c r="X1608">
        <f t="shared" si="119"/>
        <v>0</v>
      </c>
      <c r="Y1608">
        <f t="shared" si="119"/>
        <v>0</v>
      </c>
      <c r="Z1608">
        <f t="shared" si="119"/>
        <v>0</v>
      </c>
      <c r="AA1608">
        <f t="shared" si="119"/>
        <v>0</v>
      </c>
      <c r="AB1608">
        <f t="shared" si="119"/>
        <v>0</v>
      </c>
      <c r="AC1608">
        <f t="shared" si="119"/>
        <v>0</v>
      </c>
    </row>
    <row r="1609" spans="1:29" x14ac:dyDescent="0.35">
      <c r="A1609">
        <v>1607</v>
      </c>
      <c r="B1609" s="1">
        <v>1.18426E+18</v>
      </c>
      <c r="C1609" t="s">
        <v>5050</v>
      </c>
      <c r="D1609" s="3">
        <v>0</v>
      </c>
      <c r="E1609" s="3">
        <v>0</v>
      </c>
      <c r="F1609" t="s">
        <v>38</v>
      </c>
      <c r="G1609" t="str">
        <f t="shared" si="117"/>
        <v>Strong Rational</v>
      </c>
      <c r="H1609" t="s">
        <v>5051</v>
      </c>
      <c r="J1609" t="s">
        <v>1580</v>
      </c>
      <c r="K1609">
        <v>22732914</v>
      </c>
      <c r="L1609" t="s">
        <v>5038</v>
      </c>
      <c r="M1609" t="s">
        <v>5052</v>
      </c>
      <c r="N1609" t="s">
        <v>18</v>
      </c>
      <c r="O1609" t="s">
        <v>5053</v>
      </c>
      <c r="P1609" t="s">
        <v>221</v>
      </c>
      <c r="R1609">
        <f t="shared" si="120"/>
        <v>0</v>
      </c>
      <c r="S1609">
        <f t="shared" si="119"/>
        <v>0</v>
      </c>
      <c r="T1609">
        <f t="shared" si="119"/>
        <v>0</v>
      </c>
      <c r="U1609">
        <f t="shared" si="119"/>
        <v>0</v>
      </c>
      <c r="V1609">
        <f t="shared" si="119"/>
        <v>0</v>
      </c>
      <c r="W1609">
        <f t="shared" si="119"/>
        <v>0</v>
      </c>
      <c r="X1609">
        <f t="shared" si="119"/>
        <v>0</v>
      </c>
      <c r="Y1609">
        <f t="shared" si="119"/>
        <v>0</v>
      </c>
      <c r="Z1609">
        <f t="shared" si="119"/>
        <v>0</v>
      </c>
      <c r="AA1609">
        <f t="shared" si="119"/>
        <v>0</v>
      </c>
      <c r="AB1609" t="str">
        <f t="shared" si="119"/>
        <v>Neutral</v>
      </c>
      <c r="AC1609">
        <f t="shared" si="119"/>
        <v>0</v>
      </c>
    </row>
    <row r="1610" spans="1:29" x14ac:dyDescent="0.35">
      <c r="A1610">
        <v>1608</v>
      </c>
      <c r="B1610" s="1">
        <v>1.18426E+18</v>
      </c>
      <c r="C1610" t="s">
        <v>5054</v>
      </c>
      <c r="D1610" s="3">
        <v>0.35714285714285698</v>
      </c>
      <c r="E1610" s="3">
        <v>0.53571428571428503</v>
      </c>
      <c r="F1610" t="s">
        <v>14</v>
      </c>
      <c r="G1610" t="str">
        <f t="shared" si="117"/>
        <v>Emotional</v>
      </c>
      <c r="H1610" t="s">
        <v>5055</v>
      </c>
      <c r="J1610" t="s">
        <v>23</v>
      </c>
      <c r="K1610" s="1">
        <v>1.02049E+18</v>
      </c>
      <c r="L1610" t="s">
        <v>5038</v>
      </c>
      <c r="M1610" t="s">
        <v>5056</v>
      </c>
      <c r="N1610" t="s">
        <v>18</v>
      </c>
      <c r="O1610" t="s">
        <v>26</v>
      </c>
      <c r="P1610" t="s">
        <v>27</v>
      </c>
      <c r="R1610" t="str">
        <f t="shared" si="120"/>
        <v>Somewhat Good</v>
      </c>
      <c r="S1610">
        <f t="shared" si="119"/>
        <v>0</v>
      </c>
      <c r="T1610">
        <f t="shared" si="119"/>
        <v>0</v>
      </c>
      <c r="U1610">
        <f t="shared" si="119"/>
        <v>0</v>
      </c>
      <c r="V1610">
        <f t="shared" si="119"/>
        <v>0</v>
      </c>
      <c r="W1610">
        <f t="shared" si="119"/>
        <v>0</v>
      </c>
      <c r="X1610">
        <f t="shared" si="119"/>
        <v>0</v>
      </c>
      <c r="Y1610">
        <f t="shared" si="119"/>
        <v>0</v>
      </c>
      <c r="Z1610">
        <f t="shared" si="119"/>
        <v>0</v>
      </c>
      <c r="AA1610">
        <f t="shared" si="119"/>
        <v>0</v>
      </c>
      <c r="AB1610">
        <f t="shared" si="119"/>
        <v>0</v>
      </c>
      <c r="AC1610">
        <f t="shared" si="119"/>
        <v>0</v>
      </c>
    </row>
    <row r="1611" spans="1:29" x14ac:dyDescent="0.35">
      <c r="A1611">
        <v>1609</v>
      </c>
      <c r="B1611" s="1">
        <v>1.18E+18</v>
      </c>
      <c r="C1611" t="s">
        <v>5057</v>
      </c>
      <c r="D1611" s="3">
        <v>0.25</v>
      </c>
      <c r="E1611" s="3">
        <v>0.52222222222222203</v>
      </c>
      <c r="F1611" t="s">
        <v>14</v>
      </c>
      <c r="G1611" t="str">
        <f t="shared" si="117"/>
        <v>Emotional</v>
      </c>
      <c r="H1611" t="s">
        <v>5058</v>
      </c>
      <c r="J1611" t="s">
        <v>373</v>
      </c>
      <c r="K1611" s="1">
        <v>8.7E+17</v>
      </c>
      <c r="L1611" t="s">
        <v>5038</v>
      </c>
      <c r="M1611" t="s">
        <v>5059</v>
      </c>
      <c r="N1611" t="s">
        <v>18</v>
      </c>
      <c r="O1611" t="s">
        <v>698</v>
      </c>
      <c r="P1611" t="s">
        <v>221</v>
      </c>
      <c r="R1611">
        <f t="shared" si="120"/>
        <v>0</v>
      </c>
      <c r="S1611">
        <f t="shared" si="119"/>
        <v>0</v>
      </c>
      <c r="T1611">
        <f t="shared" si="119"/>
        <v>0</v>
      </c>
      <c r="U1611">
        <f t="shared" si="119"/>
        <v>0</v>
      </c>
      <c r="V1611">
        <f t="shared" si="119"/>
        <v>0</v>
      </c>
      <c r="W1611">
        <f t="shared" si="119"/>
        <v>0</v>
      </c>
      <c r="X1611">
        <f t="shared" si="119"/>
        <v>0</v>
      </c>
      <c r="Y1611">
        <f t="shared" si="119"/>
        <v>0</v>
      </c>
      <c r="Z1611">
        <f t="shared" si="119"/>
        <v>0</v>
      </c>
      <c r="AA1611">
        <f t="shared" si="119"/>
        <v>0</v>
      </c>
      <c r="AB1611" t="str">
        <f t="shared" si="119"/>
        <v>Somewhat Good</v>
      </c>
      <c r="AC1611">
        <f t="shared" si="119"/>
        <v>0</v>
      </c>
    </row>
    <row r="1612" spans="1:29" x14ac:dyDescent="0.35">
      <c r="A1612">
        <v>1610</v>
      </c>
      <c r="B1612" s="1">
        <v>1.18E+18</v>
      </c>
      <c r="C1612" t="s">
        <v>5057</v>
      </c>
      <c r="D1612" s="3">
        <v>0.25</v>
      </c>
      <c r="E1612" s="3">
        <v>0.52222222222222203</v>
      </c>
      <c r="F1612" t="s">
        <v>14</v>
      </c>
      <c r="G1612" t="str">
        <f t="shared" si="117"/>
        <v>Emotional</v>
      </c>
      <c r="H1612" t="s">
        <v>5058</v>
      </c>
      <c r="J1612" t="s">
        <v>373</v>
      </c>
      <c r="K1612" s="1">
        <v>8.7E+17</v>
      </c>
      <c r="L1612" t="s">
        <v>5038</v>
      </c>
      <c r="M1612" t="s">
        <v>5059</v>
      </c>
      <c r="N1612" t="s">
        <v>18</v>
      </c>
      <c r="O1612" t="s">
        <v>698</v>
      </c>
      <c r="P1612" t="s">
        <v>221</v>
      </c>
      <c r="R1612">
        <f t="shared" si="120"/>
        <v>0</v>
      </c>
      <c r="S1612">
        <f t="shared" si="119"/>
        <v>0</v>
      </c>
      <c r="T1612">
        <f t="shared" si="119"/>
        <v>0</v>
      </c>
      <c r="U1612">
        <f t="shared" si="119"/>
        <v>0</v>
      </c>
      <c r="V1612">
        <f t="shared" si="119"/>
        <v>0</v>
      </c>
      <c r="W1612">
        <f t="shared" si="119"/>
        <v>0</v>
      </c>
      <c r="X1612">
        <f t="shared" si="119"/>
        <v>0</v>
      </c>
      <c r="Y1612">
        <f t="shared" si="119"/>
        <v>0</v>
      </c>
      <c r="Z1612">
        <f t="shared" si="119"/>
        <v>0</v>
      </c>
      <c r="AA1612">
        <f t="shared" si="119"/>
        <v>0</v>
      </c>
      <c r="AB1612" t="str">
        <f t="shared" si="119"/>
        <v>Somewhat Good</v>
      </c>
      <c r="AC1612">
        <f t="shared" si="119"/>
        <v>0</v>
      </c>
    </row>
    <row r="1613" spans="1:29" x14ac:dyDescent="0.35">
      <c r="A1613">
        <v>1611</v>
      </c>
      <c r="B1613" s="1">
        <v>1.18426E+18</v>
      </c>
      <c r="C1613" t="s">
        <v>5060</v>
      </c>
      <c r="D1613" s="3">
        <v>0.28409090909090901</v>
      </c>
      <c r="E1613" s="3">
        <v>0.54545454545454497</v>
      </c>
      <c r="F1613" t="s">
        <v>14</v>
      </c>
      <c r="G1613" t="str">
        <f t="shared" si="117"/>
        <v>Emotional</v>
      </c>
      <c r="H1613" t="s">
        <v>3692</v>
      </c>
      <c r="J1613" t="s">
        <v>16</v>
      </c>
      <c r="K1613">
        <v>82121140</v>
      </c>
      <c r="L1613" t="s">
        <v>5038</v>
      </c>
      <c r="M1613" t="s">
        <v>5061</v>
      </c>
      <c r="N1613" t="s">
        <v>18</v>
      </c>
      <c r="O1613" t="s">
        <v>85</v>
      </c>
      <c r="P1613" t="s">
        <v>20</v>
      </c>
      <c r="R1613">
        <f t="shared" si="120"/>
        <v>0</v>
      </c>
      <c r="S1613">
        <f t="shared" si="119"/>
        <v>0</v>
      </c>
      <c r="T1613">
        <f t="shared" si="119"/>
        <v>0</v>
      </c>
      <c r="U1613">
        <f t="shared" si="119"/>
        <v>0</v>
      </c>
      <c r="V1613">
        <f t="shared" si="119"/>
        <v>0</v>
      </c>
      <c r="W1613">
        <f t="shared" si="119"/>
        <v>0</v>
      </c>
      <c r="X1613">
        <f t="shared" si="119"/>
        <v>0</v>
      </c>
      <c r="Y1613" t="str">
        <f t="shared" si="119"/>
        <v>Somewhat Good</v>
      </c>
      <c r="Z1613">
        <f t="shared" si="119"/>
        <v>0</v>
      </c>
      <c r="AA1613">
        <f t="shared" si="119"/>
        <v>0</v>
      </c>
      <c r="AB1613">
        <f t="shared" si="119"/>
        <v>0</v>
      </c>
      <c r="AC1613">
        <f t="shared" si="119"/>
        <v>0</v>
      </c>
    </row>
    <row r="1614" spans="1:29" x14ac:dyDescent="0.35">
      <c r="A1614">
        <v>1612</v>
      </c>
      <c r="B1614" s="1">
        <v>1.18429E+18</v>
      </c>
      <c r="C1614" t="s">
        <v>5062</v>
      </c>
      <c r="D1614" s="3">
        <v>-0.15</v>
      </c>
      <c r="E1614" s="3">
        <v>0.5</v>
      </c>
      <c r="F1614" t="s">
        <v>69</v>
      </c>
      <c r="G1614" t="str">
        <f t="shared" si="117"/>
        <v>Rational</v>
      </c>
      <c r="H1614" t="s">
        <v>4073</v>
      </c>
      <c r="J1614" t="s">
        <v>5063</v>
      </c>
      <c r="K1614">
        <v>15195998</v>
      </c>
      <c r="L1614" t="s">
        <v>5038</v>
      </c>
      <c r="M1614" t="s">
        <v>5064</v>
      </c>
      <c r="N1614" t="s">
        <v>18</v>
      </c>
      <c r="O1614" t="s">
        <v>5065</v>
      </c>
      <c r="P1614" t="s">
        <v>36</v>
      </c>
      <c r="R1614">
        <f t="shared" si="120"/>
        <v>0</v>
      </c>
      <c r="S1614">
        <f t="shared" si="119"/>
        <v>0</v>
      </c>
      <c r="T1614" t="str">
        <f t="shared" si="119"/>
        <v>Somewhat Poor</v>
      </c>
      <c r="U1614">
        <f t="shared" si="119"/>
        <v>0</v>
      </c>
      <c r="V1614">
        <f t="shared" si="119"/>
        <v>0</v>
      </c>
      <c r="W1614">
        <f t="shared" si="119"/>
        <v>0</v>
      </c>
      <c r="X1614">
        <f t="shared" si="119"/>
        <v>0</v>
      </c>
      <c r="Y1614">
        <f t="shared" si="119"/>
        <v>0</v>
      </c>
      <c r="Z1614">
        <f t="shared" si="119"/>
        <v>0</v>
      </c>
      <c r="AA1614">
        <f t="shared" si="119"/>
        <v>0</v>
      </c>
      <c r="AB1614">
        <f t="shared" si="119"/>
        <v>0</v>
      </c>
      <c r="AC1614">
        <f t="shared" si="119"/>
        <v>0</v>
      </c>
    </row>
    <row r="1615" spans="1:29" ht="232" x14ac:dyDescent="0.35">
      <c r="A1615">
        <v>1613</v>
      </c>
      <c r="B1615" s="1">
        <v>1.18427E+18</v>
      </c>
      <c r="C1615" s="2" t="s">
        <v>5066</v>
      </c>
      <c r="D1615" s="3">
        <v>0</v>
      </c>
      <c r="E1615" s="3">
        <v>0</v>
      </c>
      <c r="F1615" t="s">
        <v>38</v>
      </c>
      <c r="G1615" t="str">
        <f t="shared" si="117"/>
        <v>Strong Rational</v>
      </c>
      <c r="H1615" t="s">
        <v>3180</v>
      </c>
      <c r="J1615" t="s">
        <v>16</v>
      </c>
      <c r="K1615" s="1">
        <v>1.14618E+18</v>
      </c>
      <c r="L1615" t="s">
        <v>5038</v>
      </c>
      <c r="M1615" t="s">
        <v>5067</v>
      </c>
      <c r="N1615" t="s">
        <v>5068</v>
      </c>
      <c r="O1615" t="s">
        <v>836</v>
      </c>
      <c r="P1615" t="s">
        <v>20</v>
      </c>
      <c r="R1615">
        <f t="shared" si="120"/>
        <v>0</v>
      </c>
      <c r="S1615">
        <f t="shared" si="119"/>
        <v>0</v>
      </c>
      <c r="T1615">
        <f t="shared" si="119"/>
        <v>0</v>
      </c>
      <c r="U1615">
        <f t="shared" si="119"/>
        <v>0</v>
      </c>
      <c r="V1615">
        <f t="shared" si="119"/>
        <v>0</v>
      </c>
      <c r="W1615">
        <f t="shared" si="119"/>
        <v>0</v>
      </c>
      <c r="X1615">
        <f t="shared" si="119"/>
        <v>0</v>
      </c>
      <c r="Y1615" t="str">
        <f t="shared" si="119"/>
        <v>Neutral</v>
      </c>
      <c r="Z1615">
        <f t="shared" si="119"/>
        <v>0</v>
      </c>
      <c r="AA1615">
        <f t="shared" si="119"/>
        <v>0</v>
      </c>
      <c r="AB1615">
        <f t="shared" si="119"/>
        <v>0</v>
      </c>
      <c r="AC1615">
        <f t="shared" si="119"/>
        <v>0</v>
      </c>
    </row>
    <row r="1616" spans="1:29" ht="261" x14ac:dyDescent="0.35">
      <c r="A1616">
        <v>1614</v>
      </c>
      <c r="B1616" s="1">
        <v>1.18427E+18</v>
      </c>
      <c r="C1616" s="2" t="s">
        <v>5069</v>
      </c>
      <c r="D1616" s="3">
        <v>0</v>
      </c>
      <c r="E1616" s="3">
        <v>0</v>
      </c>
      <c r="F1616" t="s">
        <v>38</v>
      </c>
      <c r="G1616" t="str">
        <f t="shared" si="117"/>
        <v>Strong Rational</v>
      </c>
      <c r="H1616" t="s">
        <v>1729</v>
      </c>
      <c r="K1616" s="1">
        <v>1.14618E+18</v>
      </c>
      <c r="L1616" t="s">
        <v>5038</v>
      </c>
      <c r="M1616" t="s">
        <v>5067</v>
      </c>
      <c r="N1616" t="s">
        <v>5068</v>
      </c>
      <c r="O1616" t="s">
        <v>85</v>
      </c>
      <c r="P1616" t="s">
        <v>20</v>
      </c>
      <c r="R1616">
        <f t="shared" si="120"/>
        <v>0</v>
      </c>
      <c r="S1616">
        <f t="shared" si="119"/>
        <v>0</v>
      </c>
      <c r="T1616">
        <f t="shared" si="119"/>
        <v>0</v>
      </c>
      <c r="U1616">
        <f t="shared" si="119"/>
        <v>0</v>
      </c>
      <c r="V1616">
        <f t="shared" si="119"/>
        <v>0</v>
      </c>
      <c r="W1616">
        <f t="shared" si="119"/>
        <v>0</v>
      </c>
      <c r="X1616">
        <f t="shared" si="119"/>
        <v>0</v>
      </c>
      <c r="Y1616" t="str">
        <f t="shared" si="119"/>
        <v>Neutral</v>
      </c>
      <c r="Z1616">
        <f t="shared" si="119"/>
        <v>0</v>
      </c>
      <c r="AA1616">
        <f t="shared" si="119"/>
        <v>0</v>
      </c>
      <c r="AB1616">
        <f t="shared" si="119"/>
        <v>0</v>
      </c>
      <c r="AC1616">
        <f t="shared" si="119"/>
        <v>0</v>
      </c>
    </row>
    <row r="1617" spans="1:29" x14ac:dyDescent="0.35">
      <c r="A1617">
        <v>1615</v>
      </c>
      <c r="B1617" s="1">
        <v>1.18427E+18</v>
      </c>
      <c r="C1617" t="s">
        <v>5070</v>
      </c>
      <c r="D1617" s="3">
        <v>0</v>
      </c>
      <c r="E1617" s="3">
        <v>0.1</v>
      </c>
      <c r="F1617" t="s">
        <v>38</v>
      </c>
      <c r="G1617" t="str">
        <f t="shared" si="117"/>
        <v>Strong Rational</v>
      </c>
      <c r="H1617" t="s">
        <v>1045</v>
      </c>
      <c r="J1617" t="s">
        <v>16</v>
      </c>
      <c r="K1617">
        <v>167485759</v>
      </c>
      <c r="L1617" t="s">
        <v>5038</v>
      </c>
      <c r="M1617" t="s">
        <v>5071</v>
      </c>
      <c r="N1617" t="s">
        <v>18</v>
      </c>
      <c r="O1617" t="s">
        <v>85</v>
      </c>
      <c r="P1617" t="s">
        <v>20</v>
      </c>
      <c r="R1617">
        <f t="shared" si="120"/>
        <v>0</v>
      </c>
      <c r="S1617">
        <f t="shared" si="119"/>
        <v>0</v>
      </c>
      <c r="T1617">
        <f t="shared" si="119"/>
        <v>0</v>
      </c>
      <c r="U1617">
        <f t="shared" si="119"/>
        <v>0</v>
      </c>
      <c r="V1617">
        <f t="shared" si="119"/>
        <v>0</v>
      </c>
      <c r="W1617">
        <f t="shared" si="119"/>
        <v>0</v>
      </c>
      <c r="X1617">
        <f t="shared" si="119"/>
        <v>0</v>
      </c>
      <c r="Y1617" t="str">
        <f t="shared" si="119"/>
        <v>Neutral</v>
      </c>
      <c r="Z1617">
        <f t="shared" si="119"/>
        <v>0</v>
      </c>
      <c r="AA1617">
        <f t="shared" si="119"/>
        <v>0</v>
      </c>
      <c r="AB1617">
        <f t="shared" si="119"/>
        <v>0</v>
      </c>
      <c r="AC1617">
        <f t="shared" si="119"/>
        <v>0</v>
      </c>
    </row>
    <row r="1618" spans="1:29" x14ac:dyDescent="0.35">
      <c r="A1618">
        <v>1616</v>
      </c>
      <c r="B1618" s="1">
        <v>1.18429E+18</v>
      </c>
      <c r="C1618" t="s">
        <v>5072</v>
      </c>
      <c r="D1618" s="3">
        <v>0.8</v>
      </c>
      <c r="E1618" s="3">
        <v>1</v>
      </c>
      <c r="F1618" t="s">
        <v>14</v>
      </c>
      <c r="G1618" t="str">
        <f t="shared" si="117"/>
        <v>Strong Emotional</v>
      </c>
      <c r="H1618" t="s">
        <v>191</v>
      </c>
      <c r="J1618" t="s">
        <v>16</v>
      </c>
      <c r="K1618">
        <v>2814222552</v>
      </c>
      <c r="L1618" t="s">
        <v>5038</v>
      </c>
      <c r="M1618" t="s">
        <v>5073</v>
      </c>
      <c r="N1618" t="s">
        <v>18</v>
      </c>
      <c r="O1618" t="s">
        <v>85</v>
      </c>
      <c r="P1618" t="s">
        <v>20</v>
      </c>
      <c r="R1618">
        <f t="shared" si="120"/>
        <v>0</v>
      </c>
      <c r="S1618">
        <f t="shared" si="119"/>
        <v>0</v>
      </c>
      <c r="T1618">
        <f t="shared" si="119"/>
        <v>0</v>
      </c>
      <c r="U1618">
        <f t="shared" si="119"/>
        <v>0</v>
      </c>
      <c r="V1618">
        <f t="shared" si="119"/>
        <v>0</v>
      </c>
      <c r="W1618">
        <f t="shared" si="119"/>
        <v>0</v>
      </c>
      <c r="X1618">
        <f t="shared" si="119"/>
        <v>0</v>
      </c>
      <c r="Y1618" t="str">
        <f t="shared" si="119"/>
        <v>Very Good</v>
      </c>
      <c r="Z1618">
        <f t="shared" si="119"/>
        <v>0</v>
      </c>
      <c r="AA1618">
        <f t="shared" si="119"/>
        <v>0</v>
      </c>
      <c r="AB1618">
        <f t="shared" si="119"/>
        <v>0</v>
      </c>
      <c r="AC1618">
        <f t="shared" si="119"/>
        <v>0</v>
      </c>
    </row>
    <row r="1619" spans="1:29" ht="275.5" x14ac:dyDescent="0.35">
      <c r="A1619">
        <v>1617</v>
      </c>
      <c r="B1619" s="1">
        <v>1.18429E+18</v>
      </c>
      <c r="C1619" s="2" t="s">
        <v>5074</v>
      </c>
      <c r="D1619" s="3">
        <v>-0.22500000000000001</v>
      </c>
      <c r="E1619" s="3">
        <v>0.2</v>
      </c>
      <c r="F1619" t="s">
        <v>69</v>
      </c>
      <c r="G1619" t="str">
        <f t="shared" si="117"/>
        <v>Strong Rational</v>
      </c>
      <c r="H1619" t="s">
        <v>1216</v>
      </c>
      <c r="J1619" t="s">
        <v>16</v>
      </c>
      <c r="K1619">
        <v>1621105920</v>
      </c>
      <c r="L1619" t="s">
        <v>5038</v>
      </c>
      <c r="M1619" t="s">
        <v>5075</v>
      </c>
      <c r="N1619" t="s">
        <v>18</v>
      </c>
      <c r="O1619" t="s">
        <v>85</v>
      </c>
      <c r="P1619" t="s">
        <v>20</v>
      </c>
      <c r="R1619">
        <f t="shared" si="120"/>
        <v>0</v>
      </c>
      <c r="S1619">
        <f t="shared" si="119"/>
        <v>0</v>
      </c>
      <c r="T1619">
        <f t="shared" si="119"/>
        <v>0</v>
      </c>
      <c r="U1619">
        <f t="shared" si="119"/>
        <v>0</v>
      </c>
      <c r="V1619">
        <f t="shared" si="119"/>
        <v>0</v>
      </c>
      <c r="W1619">
        <f t="shared" si="119"/>
        <v>0</v>
      </c>
      <c r="X1619">
        <f t="shared" si="119"/>
        <v>0</v>
      </c>
      <c r="Y1619" t="str">
        <f t="shared" si="119"/>
        <v>Somewhat Poor</v>
      </c>
      <c r="Z1619">
        <f t="shared" si="119"/>
        <v>0</v>
      </c>
      <c r="AA1619">
        <f t="shared" si="119"/>
        <v>0</v>
      </c>
      <c r="AB1619">
        <f t="shared" si="119"/>
        <v>0</v>
      </c>
      <c r="AC1619">
        <f t="shared" si="119"/>
        <v>0</v>
      </c>
    </row>
    <row r="1620" spans="1:29" x14ac:dyDescent="0.35">
      <c r="A1620">
        <v>1618</v>
      </c>
      <c r="B1620" s="1">
        <v>1.18428E+18</v>
      </c>
      <c r="C1620" t="s">
        <v>5076</v>
      </c>
      <c r="D1620" s="3">
        <v>0</v>
      </c>
      <c r="E1620" s="3">
        <v>0</v>
      </c>
      <c r="F1620" t="s">
        <v>38</v>
      </c>
      <c r="G1620" t="str">
        <f t="shared" si="117"/>
        <v>Strong Rational</v>
      </c>
      <c r="H1620" t="s">
        <v>572</v>
      </c>
      <c r="J1620" t="s">
        <v>5077</v>
      </c>
      <c r="K1620">
        <v>3086338765</v>
      </c>
      <c r="L1620" t="s">
        <v>5038</v>
      </c>
      <c r="M1620" t="s">
        <v>5077</v>
      </c>
      <c r="N1620" t="s">
        <v>18</v>
      </c>
      <c r="O1620" t="s">
        <v>85</v>
      </c>
      <c r="P1620" t="s">
        <v>20</v>
      </c>
      <c r="R1620">
        <f t="shared" si="120"/>
        <v>0</v>
      </c>
      <c r="S1620">
        <f t="shared" si="119"/>
        <v>0</v>
      </c>
      <c r="T1620">
        <f t="shared" si="119"/>
        <v>0</v>
      </c>
      <c r="U1620">
        <f t="shared" si="119"/>
        <v>0</v>
      </c>
      <c r="V1620">
        <f t="shared" si="119"/>
        <v>0</v>
      </c>
      <c r="W1620">
        <f t="shared" si="119"/>
        <v>0</v>
      </c>
      <c r="X1620">
        <f t="shared" si="119"/>
        <v>0</v>
      </c>
      <c r="Y1620" t="str">
        <f t="shared" si="119"/>
        <v>Neutral</v>
      </c>
      <c r="Z1620">
        <f t="shared" si="119"/>
        <v>0</v>
      </c>
      <c r="AA1620">
        <f t="shared" si="119"/>
        <v>0</v>
      </c>
      <c r="AB1620">
        <f t="shared" si="119"/>
        <v>0</v>
      </c>
      <c r="AC1620">
        <f t="shared" si="119"/>
        <v>0</v>
      </c>
    </row>
    <row r="1621" spans="1:29" ht="203" x14ac:dyDescent="0.35">
      <c r="A1621">
        <v>1619</v>
      </c>
      <c r="B1621" s="1">
        <v>1.18428E+18</v>
      </c>
      <c r="C1621" s="2" t="s">
        <v>5078</v>
      </c>
      <c r="D1621" s="3">
        <v>0</v>
      </c>
      <c r="E1621" s="3">
        <v>0</v>
      </c>
      <c r="F1621" t="s">
        <v>38</v>
      </c>
      <c r="G1621" t="str">
        <f t="shared" si="117"/>
        <v>Strong Rational</v>
      </c>
      <c r="H1621" t="s">
        <v>3033</v>
      </c>
      <c r="J1621" t="s">
        <v>5079</v>
      </c>
      <c r="K1621">
        <v>551122138</v>
      </c>
      <c r="L1621" t="s">
        <v>5038</v>
      </c>
      <c r="M1621" t="s">
        <v>5080</v>
      </c>
      <c r="N1621" t="s">
        <v>18</v>
      </c>
      <c r="O1621" t="s">
        <v>5081</v>
      </c>
      <c r="P1621" t="s">
        <v>62</v>
      </c>
      <c r="R1621">
        <f t="shared" si="120"/>
        <v>0</v>
      </c>
      <c r="S1621">
        <f t="shared" si="119"/>
        <v>0</v>
      </c>
      <c r="T1621">
        <f t="shared" si="119"/>
        <v>0</v>
      </c>
      <c r="U1621">
        <f t="shared" si="119"/>
        <v>0</v>
      </c>
      <c r="V1621">
        <f t="shared" si="119"/>
        <v>0</v>
      </c>
      <c r="W1621">
        <f t="shared" si="119"/>
        <v>0</v>
      </c>
      <c r="X1621">
        <f t="shared" si="119"/>
        <v>0</v>
      </c>
      <c r="Y1621">
        <f t="shared" si="119"/>
        <v>0</v>
      </c>
      <c r="Z1621">
        <f t="shared" si="119"/>
        <v>0</v>
      </c>
      <c r="AA1621" t="str">
        <f t="shared" si="119"/>
        <v>Neutral</v>
      </c>
      <c r="AB1621">
        <f t="shared" si="119"/>
        <v>0</v>
      </c>
      <c r="AC1621">
        <f t="shared" si="119"/>
        <v>0</v>
      </c>
    </row>
    <row r="1622" spans="1:29" x14ac:dyDescent="0.35">
      <c r="A1622">
        <v>1620</v>
      </c>
      <c r="B1622" s="1">
        <v>1.18426E+18</v>
      </c>
      <c r="C1622" t="s">
        <v>5082</v>
      </c>
      <c r="D1622" s="3">
        <v>0</v>
      </c>
      <c r="E1622" s="3">
        <v>0</v>
      </c>
      <c r="F1622" t="s">
        <v>38</v>
      </c>
      <c r="G1622" t="str">
        <f t="shared" si="117"/>
        <v>Strong Rational</v>
      </c>
      <c r="H1622" t="s">
        <v>5083</v>
      </c>
      <c r="J1622" t="s">
        <v>46</v>
      </c>
      <c r="K1622">
        <v>24265209</v>
      </c>
      <c r="L1622" t="s">
        <v>5038</v>
      </c>
      <c r="M1622" t="s">
        <v>5084</v>
      </c>
      <c r="N1622" t="s">
        <v>18</v>
      </c>
      <c r="O1622" t="s">
        <v>49</v>
      </c>
      <c r="P1622" t="s">
        <v>50</v>
      </c>
      <c r="R1622">
        <f t="shared" si="120"/>
        <v>0</v>
      </c>
      <c r="S1622">
        <f t="shared" si="119"/>
        <v>0</v>
      </c>
      <c r="T1622">
        <f t="shared" si="119"/>
        <v>0</v>
      </c>
      <c r="U1622">
        <f t="shared" si="119"/>
        <v>0</v>
      </c>
      <c r="V1622">
        <f t="shared" si="119"/>
        <v>0</v>
      </c>
      <c r="W1622" t="str">
        <f t="shared" si="119"/>
        <v>Neutral</v>
      </c>
      <c r="X1622">
        <f t="shared" si="119"/>
        <v>0</v>
      </c>
      <c r="Y1622">
        <f t="shared" si="119"/>
        <v>0</v>
      </c>
      <c r="Z1622">
        <f t="shared" si="119"/>
        <v>0</v>
      </c>
      <c r="AA1622">
        <f t="shared" si="119"/>
        <v>0</v>
      </c>
      <c r="AB1622">
        <f t="shared" ref="S1622:AC1645" si="121">IF($P1622 = AB$1, IF(AND(0&lt;$D1622, $D1622&lt;0.5), "Somewhat Good", IF(AND(0.5&lt;=$D1622, $D1622&lt;=1), "Very Good", IF(AND(-0.5&lt;$D1622, $D1622&lt;0), "Somewhat Poor", IF(AND(-1&lt;=$D1622, $D1622&lt;=-0.5), "Very Poor", IF($D1622=0, "Neutral", "ERROR"))))),0)</f>
        <v>0</v>
      </c>
      <c r="AC1622">
        <f t="shared" si="121"/>
        <v>0</v>
      </c>
    </row>
    <row r="1623" spans="1:29" x14ac:dyDescent="0.35">
      <c r="A1623">
        <v>1621</v>
      </c>
      <c r="B1623" s="1">
        <v>1.18119E+18</v>
      </c>
      <c r="C1623" t="s">
        <v>5085</v>
      </c>
      <c r="D1623" s="3">
        <v>0.55357142857142805</v>
      </c>
      <c r="E1623" s="3">
        <v>0.78571428571428503</v>
      </c>
      <c r="F1623" t="s">
        <v>14</v>
      </c>
      <c r="G1623" t="str">
        <f t="shared" si="117"/>
        <v>Strong Emotional</v>
      </c>
      <c r="H1623" t="s">
        <v>5086</v>
      </c>
      <c r="J1623" t="s">
        <v>3651</v>
      </c>
      <c r="K1623">
        <v>28029083</v>
      </c>
      <c r="L1623" t="s">
        <v>5038</v>
      </c>
      <c r="M1623" t="s">
        <v>5087</v>
      </c>
      <c r="N1623" t="s">
        <v>18</v>
      </c>
      <c r="O1623" t="s">
        <v>5088</v>
      </c>
      <c r="P1623" t="s">
        <v>132</v>
      </c>
      <c r="R1623">
        <f t="shared" si="120"/>
        <v>0</v>
      </c>
      <c r="S1623" t="str">
        <f t="shared" si="121"/>
        <v>Very Good</v>
      </c>
      <c r="T1623">
        <f t="shared" si="121"/>
        <v>0</v>
      </c>
      <c r="U1623">
        <f t="shared" si="121"/>
        <v>0</v>
      </c>
      <c r="V1623">
        <f t="shared" si="121"/>
        <v>0</v>
      </c>
      <c r="W1623">
        <f t="shared" si="121"/>
        <v>0</v>
      </c>
      <c r="X1623">
        <f t="shared" si="121"/>
        <v>0</v>
      </c>
      <c r="Y1623">
        <f t="shared" si="121"/>
        <v>0</v>
      </c>
      <c r="Z1623">
        <f t="shared" si="121"/>
        <v>0</v>
      </c>
      <c r="AA1623">
        <f t="shared" si="121"/>
        <v>0</v>
      </c>
      <c r="AB1623">
        <f t="shared" si="121"/>
        <v>0</v>
      </c>
      <c r="AC1623">
        <f t="shared" si="121"/>
        <v>0</v>
      </c>
    </row>
    <row r="1624" spans="1:29" x14ac:dyDescent="0.35">
      <c r="A1624">
        <v>1622</v>
      </c>
      <c r="B1624" s="1">
        <v>1.18429E+18</v>
      </c>
      <c r="C1624" t="s">
        <v>5089</v>
      </c>
      <c r="D1624" s="3">
        <v>0</v>
      </c>
      <c r="E1624" s="3">
        <v>0</v>
      </c>
      <c r="F1624" t="s">
        <v>38</v>
      </c>
      <c r="G1624" t="str">
        <f t="shared" si="117"/>
        <v>Strong Rational</v>
      </c>
      <c r="H1624" t="s">
        <v>4949</v>
      </c>
      <c r="K1624" s="1">
        <v>1.17399E+18</v>
      </c>
      <c r="L1624" t="s">
        <v>5038</v>
      </c>
      <c r="M1624" t="s">
        <v>5090</v>
      </c>
      <c r="N1624" t="s">
        <v>2453</v>
      </c>
      <c r="O1624" t="s">
        <v>75</v>
      </c>
      <c r="P1624" t="s">
        <v>76</v>
      </c>
      <c r="R1624">
        <f t="shared" si="120"/>
        <v>0</v>
      </c>
      <c r="S1624">
        <f t="shared" si="121"/>
        <v>0</v>
      </c>
      <c r="T1624">
        <f t="shared" si="121"/>
        <v>0</v>
      </c>
      <c r="U1624">
        <f t="shared" si="121"/>
        <v>0</v>
      </c>
      <c r="V1624">
        <f t="shared" si="121"/>
        <v>0</v>
      </c>
      <c r="W1624">
        <f t="shared" si="121"/>
        <v>0</v>
      </c>
      <c r="X1624">
        <f t="shared" si="121"/>
        <v>0</v>
      </c>
      <c r="Y1624">
        <f t="shared" si="121"/>
        <v>0</v>
      </c>
      <c r="Z1624">
        <f t="shared" si="121"/>
        <v>0</v>
      </c>
      <c r="AA1624">
        <f t="shared" si="121"/>
        <v>0</v>
      </c>
      <c r="AB1624">
        <f t="shared" si="121"/>
        <v>0</v>
      </c>
      <c r="AC1624" t="str">
        <f t="shared" si="121"/>
        <v>Neutral</v>
      </c>
    </row>
    <row r="1625" spans="1:29" x14ac:dyDescent="0.35">
      <c r="A1625">
        <v>1623</v>
      </c>
      <c r="B1625" s="1">
        <v>1.18408E+18</v>
      </c>
      <c r="C1625" t="s">
        <v>5091</v>
      </c>
      <c r="D1625" s="3">
        <v>0</v>
      </c>
      <c r="E1625" s="3">
        <v>0</v>
      </c>
      <c r="F1625" t="s">
        <v>38</v>
      </c>
      <c r="G1625" t="str">
        <f t="shared" si="117"/>
        <v>Strong Rational</v>
      </c>
      <c r="H1625" t="s">
        <v>5092</v>
      </c>
      <c r="J1625" t="s">
        <v>794</v>
      </c>
      <c r="K1625">
        <v>100901061</v>
      </c>
      <c r="L1625" t="s">
        <v>5038</v>
      </c>
      <c r="M1625" t="s">
        <v>5093</v>
      </c>
      <c r="N1625" t="s">
        <v>18</v>
      </c>
      <c r="O1625" t="s">
        <v>5094</v>
      </c>
      <c r="P1625" t="s">
        <v>27</v>
      </c>
      <c r="R1625" t="str">
        <f t="shared" si="120"/>
        <v>Neutral</v>
      </c>
      <c r="S1625">
        <f t="shared" si="121"/>
        <v>0</v>
      </c>
      <c r="T1625">
        <f t="shared" si="121"/>
        <v>0</v>
      </c>
      <c r="U1625">
        <f t="shared" si="121"/>
        <v>0</v>
      </c>
      <c r="V1625">
        <f t="shared" si="121"/>
        <v>0</v>
      </c>
      <c r="W1625">
        <f t="shared" si="121"/>
        <v>0</v>
      </c>
      <c r="X1625">
        <f t="shared" si="121"/>
        <v>0</v>
      </c>
      <c r="Y1625">
        <f t="shared" si="121"/>
        <v>0</v>
      </c>
      <c r="Z1625">
        <f t="shared" si="121"/>
        <v>0</v>
      </c>
      <c r="AA1625">
        <f t="shared" si="121"/>
        <v>0</v>
      </c>
      <c r="AB1625">
        <f t="shared" si="121"/>
        <v>0</v>
      </c>
      <c r="AC1625">
        <f t="shared" si="121"/>
        <v>0</v>
      </c>
    </row>
    <row r="1626" spans="1:29" x14ac:dyDescent="0.35">
      <c r="A1626">
        <v>1624</v>
      </c>
      <c r="B1626" s="1">
        <v>1.18427E+18</v>
      </c>
      <c r="C1626" t="s">
        <v>5095</v>
      </c>
      <c r="D1626" s="3">
        <v>0</v>
      </c>
      <c r="E1626" s="3">
        <v>0</v>
      </c>
      <c r="F1626" t="s">
        <v>38</v>
      </c>
      <c r="G1626" t="str">
        <f t="shared" si="117"/>
        <v>Strong Rational</v>
      </c>
      <c r="H1626" t="s">
        <v>2356</v>
      </c>
      <c r="J1626" t="s">
        <v>5096</v>
      </c>
      <c r="K1626">
        <v>123402276</v>
      </c>
      <c r="L1626" t="s">
        <v>5038</v>
      </c>
      <c r="M1626" t="s">
        <v>5097</v>
      </c>
      <c r="N1626" t="s">
        <v>5098</v>
      </c>
      <c r="O1626" t="s">
        <v>5099</v>
      </c>
      <c r="P1626" t="s">
        <v>36</v>
      </c>
      <c r="R1626">
        <f t="shared" si="120"/>
        <v>0</v>
      </c>
      <c r="S1626">
        <f t="shared" si="121"/>
        <v>0</v>
      </c>
      <c r="T1626" t="str">
        <f t="shared" si="121"/>
        <v>Neutral</v>
      </c>
      <c r="U1626">
        <f t="shared" si="121"/>
        <v>0</v>
      </c>
      <c r="V1626">
        <f t="shared" si="121"/>
        <v>0</v>
      </c>
      <c r="W1626">
        <f t="shared" si="121"/>
        <v>0</v>
      </c>
      <c r="X1626">
        <f t="shared" si="121"/>
        <v>0</v>
      </c>
      <c r="Y1626">
        <f t="shared" si="121"/>
        <v>0</v>
      </c>
      <c r="Z1626">
        <f t="shared" si="121"/>
        <v>0</v>
      </c>
      <c r="AA1626">
        <f t="shared" si="121"/>
        <v>0</v>
      </c>
      <c r="AB1626">
        <f t="shared" si="121"/>
        <v>0</v>
      </c>
      <c r="AC1626">
        <f t="shared" si="121"/>
        <v>0</v>
      </c>
    </row>
    <row r="1627" spans="1:29" x14ac:dyDescent="0.35">
      <c r="A1627">
        <v>1625</v>
      </c>
      <c r="B1627" s="1">
        <v>1.18429E+18</v>
      </c>
      <c r="C1627" t="s">
        <v>5100</v>
      </c>
      <c r="D1627" s="3">
        <v>0</v>
      </c>
      <c r="E1627" s="3">
        <v>0.5</v>
      </c>
      <c r="F1627" t="s">
        <v>38</v>
      </c>
      <c r="G1627" t="str">
        <f t="shared" si="117"/>
        <v>Rational</v>
      </c>
      <c r="H1627" t="s">
        <v>134</v>
      </c>
      <c r="K1627">
        <v>147574824</v>
      </c>
      <c r="L1627" t="s">
        <v>5038</v>
      </c>
      <c r="M1627" t="s">
        <v>5101</v>
      </c>
      <c r="N1627" t="s">
        <v>18</v>
      </c>
      <c r="O1627" t="s">
        <v>161</v>
      </c>
      <c r="P1627" t="s">
        <v>156</v>
      </c>
      <c r="R1627">
        <f t="shared" si="120"/>
        <v>0</v>
      </c>
      <c r="S1627">
        <f t="shared" si="121"/>
        <v>0</v>
      </c>
      <c r="T1627">
        <f t="shared" si="121"/>
        <v>0</v>
      </c>
      <c r="U1627" t="str">
        <f t="shared" si="121"/>
        <v>Neutral</v>
      </c>
      <c r="V1627">
        <f t="shared" si="121"/>
        <v>0</v>
      </c>
      <c r="W1627">
        <f t="shared" si="121"/>
        <v>0</v>
      </c>
      <c r="X1627">
        <f t="shared" si="121"/>
        <v>0</v>
      </c>
      <c r="Y1627">
        <f t="shared" si="121"/>
        <v>0</v>
      </c>
      <c r="Z1627">
        <f t="shared" si="121"/>
        <v>0</v>
      </c>
      <c r="AA1627">
        <f t="shared" si="121"/>
        <v>0</v>
      </c>
      <c r="AB1627">
        <f t="shared" si="121"/>
        <v>0</v>
      </c>
      <c r="AC1627">
        <f t="shared" si="121"/>
        <v>0</v>
      </c>
    </row>
    <row r="1628" spans="1:29" ht="72.5" x14ac:dyDescent="0.35">
      <c r="A1628">
        <v>1626</v>
      </c>
      <c r="B1628" s="1">
        <v>1.18428E+18</v>
      </c>
      <c r="C1628" s="2" t="s">
        <v>5102</v>
      </c>
      <c r="D1628" s="3">
        <v>0</v>
      </c>
      <c r="E1628" s="3">
        <v>0</v>
      </c>
      <c r="F1628" t="s">
        <v>38</v>
      </c>
      <c r="G1628" t="str">
        <f t="shared" si="117"/>
        <v>Strong Rational</v>
      </c>
      <c r="H1628" t="s">
        <v>1714</v>
      </c>
      <c r="K1628" s="1">
        <v>7.41142E+17</v>
      </c>
      <c r="L1628" t="s">
        <v>5038</v>
      </c>
      <c r="M1628" t="s">
        <v>5103</v>
      </c>
      <c r="N1628" t="s">
        <v>1758</v>
      </c>
      <c r="O1628" t="s">
        <v>161</v>
      </c>
      <c r="P1628" t="s">
        <v>156</v>
      </c>
      <c r="R1628">
        <f t="shared" si="120"/>
        <v>0</v>
      </c>
      <c r="S1628">
        <f t="shared" si="121"/>
        <v>0</v>
      </c>
      <c r="T1628">
        <f t="shared" si="121"/>
        <v>0</v>
      </c>
      <c r="U1628" t="str">
        <f t="shared" si="121"/>
        <v>Neutral</v>
      </c>
      <c r="V1628">
        <f t="shared" si="121"/>
        <v>0</v>
      </c>
      <c r="W1628">
        <f t="shared" si="121"/>
        <v>0</v>
      </c>
      <c r="X1628">
        <f t="shared" si="121"/>
        <v>0</v>
      </c>
      <c r="Y1628">
        <f t="shared" si="121"/>
        <v>0</v>
      </c>
      <c r="Z1628">
        <f t="shared" si="121"/>
        <v>0</v>
      </c>
      <c r="AA1628">
        <f t="shared" si="121"/>
        <v>0</v>
      </c>
      <c r="AB1628">
        <f t="shared" si="121"/>
        <v>0</v>
      </c>
      <c r="AC1628">
        <f t="shared" si="121"/>
        <v>0</v>
      </c>
    </row>
    <row r="1629" spans="1:29" x14ac:dyDescent="0.35">
      <c r="A1629">
        <v>1627</v>
      </c>
      <c r="B1629" s="1">
        <v>1.18427E+18</v>
      </c>
      <c r="C1629" t="s">
        <v>5104</v>
      </c>
      <c r="D1629" s="3">
        <v>0</v>
      </c>
      <c r="E1629" s="3">
        <v>0</v>
      </c>
      <c r="F1629" t="s">
        <v>38</v>
      </c>
      <c r="G1629" t="str">
        <f t="shared" si="117"/>
        <v>Strong Rational</v>
      </c>
      <c r="H1629" t="s">
        <v>592</v>
      </c>
      <c r="J1629" t="s">
        <v>16</v>
      </c>
      <c r="K1629">
        <v>3266667205</v>
      </c>
      <c r="L1629" t="s">
        <v>5038</v>
      </c>
      <c r="M1629" t="s">
        <v>5105</v>
      </c>
      <c r="N1629" t="s">
        <v>18</v>
      </c>
      <c r="O1629" t="s">
        <v>85</v>
      </c>
      <c r="P1629" t="s">
        <v>20</v>
      </c>
      <c r="R1629">
        <f t="shared" si="120"/>
        <v>0</v>
      </c>
      <c r="S1629">
        <f t="shared" si="121"/>
        <v>0</v>
      </c>
      <c r="T1629">
        <f t="shared" si="121"/>
        <v>0</v>
      </c>
      <c r="U1629">
        <f t="shared" si="121"/>
        <v>0</v>
      </c>
      <c r="V1629">
        <f t="shared" si="121"/>
        <v>0</v>
      </c>
      <c r="W1629">
        <f t="shared" si="121"/>
        <v>0</v>
      </c>
      <c r="X1629">
        <f t="shared" si="121"/>
        <v>0</v>
      </c>
      <c r="Y1629" t="str">
        <f t="shared" si="121"/>
        <v>Neutral</v>
      </c>
      <c r="Z1629">
        <f t="shared" si="121"/>
        <v>0</v>
      </c>
      <c r="AA1629">
        <f t="shared" si="121"/>
        <v>0</v>
      </c>
      <c r="AB1629">
        <f t="shared" si="121"/>
        <v>0</v>
      </c>
      <c r="AC1629">
        <f t="shared" si="121"/>
        <v>0</v>
      </c>
    </row>
    <row r="1630" spans="1:29" x14ac:dyDescent="0.35">
      <c r="A1630">
        <v>1628</v>
      </c>
      <c r="B1630" s="1">
        <v>1.18428E+18</v>
      </c>
      <c r="C1630" t="s">
        <v>5106</v>
      </c>
      <c r="D1630" s="3">
        <v>0</v>
      </c>
      <c r="E1630" s="3">
        <v>0</v>
      </c>
      <c r="F1630" t="s">
        <v>38</v>
      </c>
      <c r="G1630" t="str">
        <f t="shared" si="117"/>
        <v>Strong Rational</v>
      </c>
      <c r="H1630" t="s">
        <v>907</v>
      </c>
      <c r="J1630" t="s">
        <v>16</v>
      </c>
      <c r="K1630">
        <v>2882386002</v>
      </c>
      <c r="L1630" t="s">
        <v>5038</v>
      </c>
      <c r="M1630" t="s">
        <v>5107</v>
      </c>
      <c r="N1630" t="s">
        <v>18</v>
      </c>
      <c r="O1630" t="s">
        <v>85</v>
      </c>
      <c r="P1630" t="s">
        <v>20</v>
      </c>
      <c r="R1630">
        <f t="shared" si="120"/>
        <v>0</v>
      </c>
      <c r="S1630">
        <f t="shared" si="121"/>
        <v>0</v>
      </c>
      <c r="T1630">
        <f t="shared" si="121"/>
        <v>0</v>
      </c>
      <c r="U1630">
        <f t="shared" si="121"/>
        <v>0</v>
      </c>
      <c r="V1630">
        <f t="shared" si="121"/>
        <v>0</v>
      </c>
      <c r="W1630">
        <f t="shared" si="121"/>
        <v>0</v>
      </c>
      <c r="X1630">
        <f t="shared" si="121"/>
        <v>0</v>
      </c>
      <c r="Y1630" t="str">
        <f t="shared" si="121"/>
        <v>Neutral</v>
      </c>
      <c r="Z1630">
        <f t="shared" si="121"/>
        <v>0</v>
      </c>
      <c r="AA1630">
        <f t="shared" si="121"/>
        <v>0</v>
      </c>
      <c r="AB1630">
        <f t="shared" si="121"/>
        <v>0</v>
      </c>
      <c r="AC1630">
        <f t="shared" si="121"/>
        <v>0</v>
      </c>
    </row>
    <row r="1631" spans="1:29" x14ac:dyDescent="0.35">
      <c r="A1631">
        <v>1629</v>
      </c>
      <c r="B1631" s="1">
        <v>1.18428E+18</v>
      </c>
      <c r="C1631" t="s">
        <v>5108</v>
      </c>
      <c r="D1631" s="3">
        <v>0</v>
      </c>
      <c r="E1631" s="3">
        <v>0</v>
      </c>
      <c r="F1631" t="s">
        <v>38</v>
      </c>
      <c r="G1631" t="str">
        <f t="shared" si="117"/>
        <v>Strong Rational</v>
      </c>
      <c r="H1631" t="s">
        <v>78</v>
      </c>
      <c r="J1631" t="s">
        <v>5109</v>
      </c>
      <c r="K1631">
        <v>2234356501</v>
      </c>
      <c r="L1631" t="s">
        <v>5038</v>
      </c>
      <c r="M1631" t="s">
        <v>5110</v>
      </c>
      <c r="N1631" t="s">
        <v>18</v>
      </c>
      <c r="O1631" t="s">
        <v>5111</v>
      </c>
      <c r="P1631" t="s">
        <v>20</v>
      </c>
      <c r="R1631">
        <f t="shared" si="120"/>
        <v>0</v>
      </c>
      <c r="S1631">
        <f t="shared" si="121"/>
        <v>0</v>
      </c>
      <c r="T1631">
        <f t="shared" si="121"/>
        <v>0</v>
      </c>
      <c r="U1631">
        <f t="shared" si="121"/>
        <v>0</v>
      </c>
      <c r="V1631">
        <f t="shared" si="121"/>
        <v>0</v>
      </c>
      <c r="W1631">
        <f t="shared" si="121"/>
        <v>0</v>
      </c>
      <c r="X1631">
        <f t="shared" si="121"/>
        <v>0</v>
      </c>
      <c r="Y1631" t="str">
        <f t="shared" si="121"/>
        <v>Neutral</v>
      </c>
      <c r="Z1631">
        <f t="shared" si="121"/>
        <v>0</v>
      </c>
      <c r="AA1631">
        <f t="shared" si="121"/>
        <v>0</v>
      </c>
      <c r="AB1631">
        <f t="shared" si="121"/>
        <v>0</v>
      </c>
      <c r="AC1631">
        <f t="shared" si="121"/>
        <v>0</v>
      </c>
    </row>
    <row r="1632" spans="1:29" ht="246.5" x14ac:dyDescent="0.35">
      <c r="A1632">
        <v>1630</v>
      </c>
      <c r="B1632" s="1">
        <v>1.18428E+18</v>
      </c>
      <c r="C1632" s="2" t="s">
        <v>5112</v>
      </c>
      <c r="D1632" s="3">
        <v>-1.7857142857142801E-2</v>
      </c>
      <c r="E1632" s="3">
        <v>0.77857142857142803</v>
      </c>
      <c r="F1632" t="s">
        <v>69</v>
      </c>
      <c r="G1632" t="str">
        <f t="shared" si="117"/>
        <v>Strong Emotional</v>
      </c>
      <c r="H1632" t="s">
        <v>2170</v>
      </c>
      <c r="K1632">
        <v>152145921</v>
      </c>
      <c r="L1632" t="s">
        <v>5038</v>
      </c>
      <c r="M1632" t="s">
        <v>5113</v>
      </c>
      <c r="N1632" t="s">
        <v>18</v>
      </c>
      <c r="O1632" t="s">
        <v>85</v>
      </c>
      <c r="P1632" t="s">
        <v>20</v>
      </c>
      <c r="R1632">
        <f t="shared" si="120"/>
        <v>0</v>
      </c>
      <c r="S1632">
        <f t="shared" si="121"/>
        <v>0</v>
      </c>
      <c r="T1632">
        <f t="shared" si="121"/>
        <v>0</v>
      </c>
      <c r="U1632">
        <f t="shared" si="121"/>
        <v>0</v>
      </c>
      <c r="V1632">
        <f t="shared" si="121"/>
        <v>0</v>
      </c>
      <c r="W1632">
        <f t="shared" si="121"/>
        <v>0</v>
      </c>
      <c r="X1632">
        <f t="shared" si="121"/>
        <v>0</v>
      </c>
      <c r="Y1632" t="str">
        <f t="shared" si="121"/>
        <v>Somewhat Poor</v>
      </c>
      <c r="Z1632">
        <f t="shared" si="121"/>
        <v>0</v>
      </c>
      <c r="AA1632">
        <f t="shared" si="121"/>
        <v>0</v>
      </c>
      <c r="AB1632">
        <f t="shared" si="121"/>
        <v>0</v>
      </c>
      <c r="AC1632">
        <f t="shared" si="121"/>
        <v>0</v>
      </c>
    </row>
    <row r="1633" spans="1:29" x14ac:dyDescent="0.35">
      <c r="A1633">
        <v>1631</v>
      </c>
      <c r="B1633" s="1">
        <v>1.18427E+18</v>
      </c>
      <c r="C1633" t="s">
        <v>5114</v>
      </c>
      <c r="D1633" s="3">
        <v>0</v>
      </c>
      <c r="E1633" s="3">
        <v>0</v>
      </c>
      <c r="F1633" t="s">
        <v>38</v>
      </c>
      <c r="G1633" t="str">
        <f t="shared" si="117"/>
        <v>Strong Rational</v>
      </c>
      <c r="H1633" t="s">
        <v>1743</v>
      </c>
      <c r="J1633" t="s">
        <v>16</v>
      </c>
      <c r="K1633" s="1">
        <v>8.29392E+17</v>
      </c>
      <c r="L1633" t="s">
        <v>5038</v>
      </c>
      <c r="M1633" t="s">
        <v>5115</v>
      </c>
      <c r="N1633" t="s">
        <v>18</v>
      </c>
      <c r="O1633" t="s">
        <v>85</v>
      </c>
      <c r="P1633" t="s">
        <v>20</v>
      </c>
      <c r="R1633">
        <f t="shared" si="120"/>
        <v>0</v>
      </c>
      <c r="S1633">
        <f t="shared" si="121"/>
        <v>0</v>
      </c>
      <c r="T1633">
        <f t="shared" si="121"/>
        <v>0</v>
      </c>
      <c r="U1633">
        <f t="shared" si="121"/>
        <v>0</v>
      </c>
      <c r="V1633">
        <f t="shared" si="121"/>
        <v>0</v>
      </c>
      <c r="W1633">
        <f t="shared" si="121"/>
        <v>0</v>
      </c>
      <c r="X1633">
        <f t="shared" si="121"/>
        <v>0</v>
      </c>
      <c r="Y1633" t="str">
        <f t="shared" si="121"/>
        <v>Neutral</v>
      </c>
      <c r="Z1633">
        <f t="shared" si="121"/>
        <v>0</v>
      </c>
      <c r="AA1633">
        <f t="shared" si="121"/>
        <v>0</v>
      </c>
      <c r="AB1633">
        <f t="shared" si="121"/>
        <v>0</v>
      </c>
      <c r="AC1633">
        <f t="shared" si="121"/>
        <v>0</v>
      </c>
    </row>
    <row r="1634" spans="1:29" x14ac:dyDescent="0.35">
      <c r="A1634">
        <v>1632</v>
      </c>
      <c r="B1634" s="1">
        <v>1.18428E+18</v>
      </c>
      <c r="C1634" t="s">
        <v>5116</v>
      </c>
      <c r="D1634" s="3">
        <v>0</v>
      </c>
      <c r="E1634" s="3">
        <v>0</v>
      </c>
      <c r="F1634" t="s">
        <v>38</v>
      </c>
      <c r="G1634" t="str">
        <f t="shared" si="117"/>
        <v>Strong Rational</v>
      </c>
      <c r="H1634" t="s">
        <v>2202</v>
      </c>
      <c r="J1634" t="s">
        <v>53</v>
      </c>
      <c r="K1634" s="1">
        <v>8.84445E+17</v>
      </c>
      <c r="L1634" t="s">
        <v>5038</v>
      </c>
      <c r="M1634" t="s">
        <v>5117</v>
      </c>
      <c r="N1634" t="s">
        <v>18</v>
      </c>
      <c r="O1634" t="s">
        <v>55</v>
      </c>
      <c r="P1634" t="s">
        <v>56</v>
      </c>
      <c r="R1634">
        <f t="shared" si="120"/>
        <v>0</v>
      </c>
      <c r="S1634">
        <f t="shared" si="121"/>
        <v>0</v>
      </c>
      <c r="T1634">
        <f t="shared" si="121"/>
        <v>0</v>
      </c>
      <c r="U1634">
        <f t="shared" si="121"/>
        <v>0</v>
      </c>
      <c r="V1634">
        <f t="shared" si="121"/>
        <v>0</v>
      </c>
      <c r="W1634">
        <f t="shared" si="121"/>
        <v>0</v>
      </c>
      <c r="X1634">
        <f t="shared" si="121"/>
        <v>0</v>
      </c>
      <c r="Y1634">
        <f t="shared" si="121"/>
        <v>0</v>
      </c>
      <c r="Z1634" t="str">
        <f t="shared" si="121"/>
        <v>Neutral</v>
      </c>
      <c r="AA1634">
        <f t="shared" si="121"/>
        <v>0</v>
      </c>
      <c r="AB1634">
        <f t="shared" si="121"/>
        <v>0</v>
      </c>
      <c r="AC1634">
        <f t="shared" si="121"/>
        <v>0</v>
      </c>
    </row>
    <row r="1635" spans="1:29" x14ac:dyDescent="0.35">
      <c r="A1635">
        <v>1633</v>
      </c>
      <c r="B1635" s="1">
        <v>1.18427E+18</v>
      </c>
      <c r="C1635" t="s">
        <v>5118</v>
      </c>
      <c r="D1635" s="3">
        <v>0.4</v>
      </c>
      <c r="E1635" s="3">
        <v>0.35</v>
      </c>
      <c r="F1635" t="s">
        <v>14</v>
      </c>
      <c r="G1635" t="str">
        <f t="shared" si="117"/>
        <v>Rational</v>
      </c>
      <c r="H1635" t="s">
        <v>3539</v>
      </c>
      <c r="J1635" t="s">
        <v>336</v>
      </c>
      <c r="K1635">
        <v>602182700</v>
      </c>
      <c r="L1635" t="s">
        <v>5038</v>
      </c>
      <c r="M1635" t="s">
        <v>5119</v>
      </c>
      <c r="N1635" t="s">
        <v>18</v>
      </c>
      <c r="O1635" t="s">
        <v>5120</v>
      </c>
      <c r="P1635" t="s">
        <v>76</v>
      </c>
      <c r="R1635">
        <f t="shared" si="120"/>
        <v>0</v>
      </c>
      <c r="S1635">
        <f t="shared" si="121"/>
        <v>0</v>
      </c>
      <c r="T1635">
        <f t="shared" si="121"/>
        <v>0</v>
      </c>
      <c r="U1635">
        <f t="shared" si="121"/>
        <v>0</v>
      </c>
      <c r="V1635">
        <f t="shared" si="121"/>
        <v>0</v>
      </c>
      <c r="W1635">
        <f t="shared" si="121"/>
        <v>0</v>
      </c>
      <c r="X1635">
        <f t="shared" si="121"/>
        <v>0</v>
      </c>
      <c r="Y1635">
        <f t="shared" si="121"/>
        <v>0</v>
      </c>
      <c r="Z1635">
        <f t="shared" si="121"/>
        <v>0</v>
      </c>
      <c r="AA1635">
        <f t="shared" si="121"/>
        <v>0</v>
      </c>
      <c r="AB1635">
        <f t="shared" si="121"/>
        <v>0</v>
      </c>
      <c r="AC1635" t="str">
        <f t="shared" si="121"/>
        <v>Somewhat Good</v>
      </c>
    </row>
    <row r="1636" spans="1:29" ht="246.5" x14ac:dyDescent="0.35">
      <c r="A1636">
        <v>1634</v>
      </c>
      <c r="B1636" s="1">
        <v>1.18427E+18</v>
      </c>
      <c r="C1636" s="2" t="s">
        <v>5121</v>
      </c>
      <c r="D1636" s="3">
        <v>0.3</v>
      </c>
      <c r="E1636" s="3">
        <v>0.4</v>
      </c>
      <c r="F1636" t="s">
        <v>14</v>
      </c>
      <c r="G1636" t="str">
        <f t="shared" si="117"/>
        <v>Rational</v>
      </c>
      <c r="H1636" t="s">
        <v>5122</v>
      </c>
      <c r="J1636" t="s">
        <v>229</v>
      </c>
      <c r="K1636" s="1">
        <v>1.17255E+18</v>
      </c>
      <c r="L1636" t="s">
        <v>5038</v>
      </c>
      <c r="M1636" t="s">
        <v>5123</v>
      </c>
      <c r="N1636" t="s">
        <v>18</v>
      </c>
      <c r="O1636" t="s">
        <v>232</v>
      </c>
      <c r="P1636" t="s">
        <v>76</v>
      </c>
      <c r="R1636">
        <f t="shared" si="120"/>
        <v>0</v>
      </c>
      <c r="S1636">
        <f t="shared" si="121"/>
        <v>0</v>
      </c>
      <c r="T1636">
        <f t="shared" si="121"/>
        <v>0</v>
      </c>
      <c r="U1636">
        <f t="shared" si="121"/>
        <v>0</v>
      </c>
      <c r="V1636">
        <f t="shared" si="121"/>
        <v>0</v>
      </c>
      <c r="W1636">
        <f t="shared" si="121"/>
        <v>0</v>
      </c>
      <c r="X1636">
        <f t="shared" si="121"/>
        <v>0</v>
      </c>
      <c r="Y1636">
        <f t="shared" si="121"/>
        <v>0</v>
      </c>
      <c r="Z1636">
        <f t="shared" si="121"/>
        <v>0</v>
      </c>
      <c r="AA1636">
        <f t="shared" si="121"/>
        <v>0</v>
      </c>
      <c r="AB1636">
        <f t="shared" si="121"/>
        <v>0</v>
      </c>
      <c r="AC1636" t="str">
        <f t="shared" si="121"/>
        <v>Somewhat Good</v>
      </c>
    </row>
    <row r="1637" spans="1:29" ht="304.5" x14ac:dyDescent="0.35">
      <c r="A1637">
        <v>1635</v>
      </c>
      <c r="B1637" s="1">
        <v>1.18429E+18</v>
      </c>
      <c r="C1637" s="2" t="s">
        <v>5124</v>
      </c>
      <c r="D1637" s="3">
        <v>0</v>
      </c>
      <c r="E1637" s="3">
        <v>0</v>
      </c>
      <c r="F1637" t="s">
        <v>38</v>
      </c>
      <c r="G1637" t="str">
        <f t="shared" si="117"/>
        <v>Strong Rational</v>
      </c>
      <c r="H1637" t="s">
        <v>673</v>
      </c>
      <c r="J1637" t="s">
        <v>1497</v>
      </c>
      <c r="K1637" s="1">
        <v>1.17255E+18</v>
      </c>
      <c r="L1637" t="s">
        <v>5038</v>
      </c>
      <c r="M1637" t="s">
        <v>5123</v>
      </c>
      <c r="N1637" t="s">
        <v>18</v>
      </c>
      <c r="O1637" t="s">
        <v>5125</v>
      </c>
      <c r="P1637" t="s">
        <v>76</v>
      </c>
      <c r="R1637">
        <f t="shared" si="120"/>
        <v>0</v>
      </c>
      <c r="S1637">
        <f t="shared" si="121"/>
        <v>0</v>
      </c>
      <c r="T1637">
        <f t="shared" si="121"/>
        <v>0</v>
      </c>
      <c r="U1637">
        <f t="shared" si="121"/>
        <v>0</v>
      </c>
      <c r="V1637">
        <f t="shared" si="121"/>
        <v>0</v>
      </c>
      <c r="W1637">
        <f t="shared" si="121"/>
        <v>0</v>
      </c>
      <c r="X1637">
        <f t="shared" si="121"/>
        <v>0</v>
      </c>
      <c r="Y1637">
        <f t="shared" si="121"/>
        <v>0</v>
      </c>
      <c r="Z1637">
        <f t="shared" si="121"/>
        <v>0</v>
      </c>
      <c r="AA1637">
        <f t="shared" si="121"/>
        <v>0</v>
      </c>
      <c r="AB1637">
        <f t="shared" si="121"/>
        <v>0</v>
      </c>
      <c r="AC1637" t="str">
        <f t="shared" si="121"/>
        <v>Neutral</v>
      </c>
    </row>
    <row r="1638" spans="1:29" x14ac:dyDescent="0.35">
      <c r="A1638">
        <v>1636</v>
      </c>
      <c r="B1638" s="1">
        <v>1.18428E+18</v>
      </c>
      <c r="C1638" t="s">
        <v>5126</v>
      </c>
      <c r="D1638" s="3">
        <v>0</v>
      </c>
      <c r="E1638" s="3">
        <v>0</v>
      </c>
      <c r="F1638" t="s">
        <v>38</v>
      </c>
      <c r="G1638" t="str">
        <f t="shared" ref="G1638:G1701" si="122">IF((AND(E1638 &gt;= 0.26,E1638 &lt;=0.5)),"Rational",IF((AND(E1638 &gt; 0.5,E1638 &lt; 0.75)),"Emotional",IF((AND(E1638 &gt;= 0.75,E1638 &lt;=1)),"Strong Emotional", "Strong Rational")))</f>
        <v>Strong Rational</v>
      </c>
      <c r="H1638" t="s">
        <v>581</v>
      </c>
      <c r="J1638" t="s">
        <v>159</v>
      </c>
      <c r="K1638" s="1">
        <v>8.09436E+17</v>
      </c>
      <c r="L1638" t="s">
        <v>5038</v>
      </c>
      <c r="M1638" t="s">
        <v>5127</v>
      </c>
      <c r="N1638" t="s">
        <v>18</v>
      </c>
      <c r="O1638" t="s">
        <v>161</v>
      </c>
      <c r="P1638" t="s">
        <v>156</v>
      </c>
      <c r="R1638">
        <f t="shared" si="120"/>
        <v>0</v>
      </c>
      <c r="S1638">
        <f t="shared" si="121"/>
        <v>0</v>
      </c>
      <c r="T1638">
        <f t="shared" si="121"/>
        <v>0</v>
      </c>
      <c r="U1638" t="str">
        <f t="shared" si="121"/>
        <v>Neutral</v>
      </c>
      <c r="V1638">
        <f t="shared" si="121"/>
        <v>0</v>
      </c>
      <c r="W1638">
        <f t="shared" si="121"/>
        <v>0</v>
      </c>
      <c r="X1638">
        <f t="shared" si="121"/>
        <v>0</v>
      </c>
      <c r="Y1638">
        <f t="shared" si="121"/>
        <v>0</v>
      </c>
      <c r="Z1638">
        <f t="shared" si="121"/>
        <v>0</v>
      </c>
      <c r="AA1638">
        <f t="shared" si="121"/>
        <v>0</v>
      </c>
      <c r="AB1638">
        <f t="shared" si="121"/>
        <v>0</v>
      </c>
      <c r="AC1638">
        <f t="shared" si="121"/>
        <v>0</v>
      </c>
    </row>
    <row r="1639" spans="1:29" x14ac:dyDescent="0.35">
      <c r="A1639">
        <v>1637</v>
      </c>
      <c r="B1639" s="1">
        <v>1.18428E+18</v>
      </c>
      <c r="C1639" t="s">
        <v>5128</v>
      </c>
      <c r="D1639" s="3">
        <v>0</v>
      </c>
      <c r="E1639" s="3">
        <v>0</v>
      </c>
      <c r="F1639" t="s">
        <v>38</v>
      </c>
      <c r="G1639" t="str">
        <f t="shared" si="122"/>
        <v>Strong Rational</v>
      </c>
      <c r="H1639" t="s">
        <v>3523</v>
      </c>
      <c r="J1639" t="s">
        <v>53</v>
      </c>
      <c r="K1639">
        <v>2369320729</v>
      </c>
      <c r="L1639" t="s">
        <v>5038</v>
      </c>
      <c r="M1639" t="s">
        <v>5129</v>
      </c>
      <c r="N1639" t="s">
        <v>18</v>
      </c>
      <c r="O1639" t="s">
        <v>55</v>
      </c>
      <c r="P1639" t="s">
        <v>56</v>
      </c>
      <c r="R1639">
        <f t="shared" si="120"/>
        <v>0</v>
      </c>
      <c r="S1639">
        <f t="shared" si="121"/>
        <v>0</v>
      </c>
      <c r="T1639">
        <f t="shared" si="121"/>
        <v>0</v>
      </c>
      <c r="U1639">
        <f t="shared" si="121"/>
        <v>0</v>
      </c>
      <c r="V1639">
        <f t="shared" si="121"/>
        <v>0</v>
      </c>
      <c r="W1639">
        <f t="shared" si="121"/>
        <v>0</v>
      </c>
      <c r="X1639">
        <f t="shared" si="121"/>
        <v>0</v>
      </c>
      <c r="Y1639">
        <f t="shared" si="121"/>
        <v>0</v>
      </c>
      <c r="Z1639" t="str">
        <f t="shared" si="121"/>
        <v>Neutral</v>
      </c>
      <c r="AA1639">
        <f t="shared" si="121"/>
        <v>0</v>
      </c>
      <c r="AB1639">
        <f t="shared" si="121"/>
        <v>0</v>
      </c>
      <c r="AC1639">
        <f t="shared" si="121"/>
        <v>0</v>
      </c>
    </row>
    <row r="1640" spans="1:29" x14ac:dyDescent="0.35">
      <c r="A1640">
        <v>1638</v>
      </c>
      <c r="B1640" s="1">
        <v>1.18428E+18</v>
      </c>
      <c r="C1640" t="s">
        <v>5130</v>
      </c>
      <c r="D1640" s="3">
        <v>4.1666666666666602E-2</v>
      </c>
      <c r="E1640" s="3">
        <v>0.34166666666666601</v>
      </c>
      <c r="F1640" t="s">
        <v>14</v>
      </c>
      <c r="G1640" t="str">
        <f t="shared" si="122"/>
        <v>Rational</v>
      </c>
      <c r="H1640" t="s">
        <v>2517</v>
      </c>
      <c r="J1640" t="s">
        <v>5131</v>
      </c>
      <c r="K1640" s="1">
        <v>9.19718E+17</v>
      </c>
      <c r="L1640" t="s">
        <v>5038</v>
      </c>
      <c r="M1640" t="s">
        <v>5131</v>
      </c>
      <c r="N1640" t="s">
        <v>18</v>
      </c>
      <c r="O1640" t="s">
        <v>5132</v>
      </c>
      <c r="P1640" t="s">
        <v>20</v>
      </c>
      <c r="R1640">
        <f t="shared" si="120"/>
        <v>0</v>
      </c>
      <c r="S1640">
        <f t="shared" si="121"/>
        <v>0</v>
      </c>
      <c r="T1640">
        <f t="shared" si="121"/>
        <v>0</v>
      </c>
      <c r="U1640">
        <f t="shared" si="121"/>
        <v>0</v>
      </c>
      <c r="V1640">
        <f t="shared" si="121"/>
        <v>0</v>
      </c>
      <c r="W1640">
        <f t="shared" si="121"/>
        <v>0</v>
      </c>
      <c r="X1640">
        <f t="shared" si="121"/>
        <v>0</v>
      </c>
      <c r="Y1640" t="str">
        <f t="shared" si="121"/>
        <v>Somewhat Good</v>
      </c>
      <c r="Z1640">
        <f t="shared" si="121"/>
        <v>0</v>
      </c>
      <c r="AA1640">
        <f t="shared" si="121"/>
        <v>0</v>
      </c>
      <c r="AB1640">
        <f t="shared" si="121"/>
        <v>0</v>
      </c>
      <c r="AC1640">
        <f t="shared" si="121"/>
        <v>0</v>
      </c>
    </row>
    <row r="1641" spans="1:29" x14ac:dyDescent="0.35">
      <c r="A1641">
        <v>1639</v>
      </c>
      <c r="B1641" s="1">
        <v>1.18427E+18</v>
      </c>
      <c r="C1641" t="s">
        <v>5133</v>
      </c>
      <c r="D1641" s="3">
        <v>0</v>
      </c>
      <c r="E1641" s="3">
        <v>0</v>
      </c>
      <c r="F1641" t="s">
        <v>38</v>
      </c>
      <c r="G1641" t="str">
        <f t="shared" si="122"/>
        <v>Strong Rational</v>
      </c>
      <c r="H1641" t="s">
        <v>5134</v>
      </c>
      <c r="J1641" t="s">
        <v>16</v>
      </c>
      <c r="K1641">
        <v>46255126</v>
      </c>
      <c r="L1641" t="s">
        <v>5038</v>
      </c>
      <c r="M1641" t="s">
        <v>5135</v>
      </c>
      <c r="N1641" t="s">
        <v>18</v>
      </c>
      <c r="O1641" t="s">
        <v>85</v>
      </c>
      <c r="P1641" t="s">
        <v>20</v>
      </c>
      <c r="R1641">
        <f t="shared" si="120"/>
        <v>0</v>
      </c>
      <c r="S1641">
        <f t="shared" si="121"/>
        <v>0</v>
      </c>
      <c r="T1641">
        <f t="shared" si="121"/>
        <v>0</v>
      </c>
      <c r="U1641">
        <f t="shared" si="121"/>
        <v>0</v>
      </c>
      <c r="V1641">
        <f t="shared" si="121"/>
        <v>0</v>
      </c>
      <c r="W1641">
        <f t="shared" si="121"/>
        <v>0</v>
      </c>
      <c r="X1641">
        <f t="shared" si="121"/>
        <v>0</v>
      </c>
      <c r="Y1641" t="str">
        <f t="shared" si="121"/>
        <v>Neutral</v>
      </c>
      <c r="Z1641">
        <f t="shared" si="121"/>
        <v>0</v>
      </c>
      <c r="AA1641">
        <f t="shared" si="121"/>
        <v>0</v>
      </c>
      <c r="AB1641">
        <f t="shared" si="121"/>
        <v>0</v>
      </c>
      <c r="AC1641">
        <f t="shared" si="121"/>
        <v>0</v>
      </c>
    </row>
    <row r="1642" spans="1:29" ht="217.5" x14ac:dyDescent="0.35">
      <c r="A1642">
        <v>1640</v>
      </c>
      <c r="B1642" s="1">
        <v>1.18427E+18</v>
      </c>
      <c r="C1642" s="2" t="s">
        <v>5136</v>
      </c>
      <c r="D1642" s="3">
        <v>0</v>
      </c>
      <c r="E1642" s="3">
        <v>0</v>
      </c>
      <c r="F1642" t="s">
        <v>38</v>
      </c>
      <c r="G1642" t="str">
        <f t="shared" si="122"/>
        <v>Strong Rational</v>
      </c>
      <c r="H1642" t="s">
        <v>793</v>
      </c>
      <c r="J1642" t="s">
        <v>23</v>
      </c>
      <c r="K1642" s="1">
        <v>1.17155E+18</v>
      </c>
      <c r="L1642" t="s">
        <v>5038</v>
      </c>
      <c r="M1642" t="s">
        <v>5137</v>
      </c>
      <c r="N1642" t="s">
        <v>18</v>
      </c>
      <c r="O1642" t="s">
        <v>26</v>
      </c>
      <c r="P1642" t="s">
        <v>27</v>
      </c>
      <c r="R1642" t="str">
        <f t="shared" si="120"/>
        <v>Neutral</v>
      </c>
      <c r="S1642">
        <f t="shared" si="121"/>
        <v>0</v>
      </c>
      <c r="T1642">
        <f t="shared" si="121"/>
        <v>0</v>
      </c>
      <c r="U1642">
        <f t="shared" si="121"/>
        <v>0</v>
      </c>
      <c r="V1642">
        <f t="shared" si="121"/>
        <v>0</v>
      </c>
      <c r="W1642">
        <f t="shared" si="121"/>
        <v>0</v>
      </c>
      <c r="X1642">
        <f t="shared" si="121"/>
        <v>0</v>
      </c>
      <c r="Y1642">
        <f t="shared" si="121"/>
        <v>0</v>
      </c>
      <c r="Z1642">
        <f t="shared" si="121"/>
        <v>0</v>
      </c>
      <c r="AA1642">
        <f t="shared" si="121"/>
        <v>0</v>
      </c>
      <c r="AB1642">
        <f t="shared" si="121"/>
        <v>0</v>
      </c>
      <c r="AC1642">
        <f t="shared" si="121"/>
        <v>0</v>
      </c>
    </row>
    <row r="1643" spans="1:29" x14ac:dyDescent="0.35">
      <c r="A1643">
        <v>1641</v>
      </c>
      <c r="B1643" s="1">
        <v>1.18429E+18</v>
      </c>
      <c r="C1643" t="s">
        <v>5138</v>
      </c>
      <c r="D1643" s="3">
        <v>0</v>
      </c>
      <c r="E1643" s="3">
        <v>0</v>
      </c>
      <c r="F1643" t="s">
        <v>38</v>
      </c>
      <c r="G1643" t="str">
        <f t="shared" si="122"/>
        <v>Strong Rational</v>
      </c>
      <c r="H1643" t="s">
        <v>2395</v>
      </c>
      <c r="J1643" t="s">
        <v>346</v>
      </c>
      <c r="K1643">
        <v>988422206</v>
      </c>
      <c r="L1643" t="s">
        <v>5038</v>
      </c>
      <c r="M1643" t="s">
        <v>5139</v>
      </c>
      <c r="N1643" t="s">
        <v>5140</v>
      </c>
      <c r="O1643" t="s">
        <v>67</v>
      </c>
      <c r="P1643" t="s">
        <v>62</v>
      </c>
      <c r="R1643">
        <f t="shared" si="120"/>
        <v>0</v>
      </c>
      <c r="S1643">
        <f t="shared" si="121"/>
        <v>0</v>
      </c>
      <c r="T1643">
        <f t="shared" si="121"/>
        <v>0</v>
      </c>
      <c r="U1643">
        <f t="shared" si="121"/>
        <v>0</v>
      </c>
      <c r="V1643">
        <f t="shared" si="121"/>
        <v>0</v>
      </c>
      <c r="W1643">
        <f t="shared" si="121"/>
        <v>0</v>
      </c>
      <c r="X1643">
        <f t="shared" si="121"/>
        <v>0</v>
      </c>
      <c r="Y1643">
        <f t="shared" si="121"/>
        <v>0</v>
      </c>
      <c r="Z1643">
        <f t="shared" si="121"/>
        <v>0</v>
      </c>
      <c r="AA1643" t="str">
        <f t="shared" si="121"/>
        <v>Neutral</v>
      </c>
      <c r="AB1643">
        <f t="shared" si="121"/>
        <v>0</v>
      </c>
      <c r="AC1643">
        <f t="shared" si="121"/>
        <v>0</v>
      </c>
    </row>
    <row r="1644" spans="1:29" x14ac:dyDescent="0.35">
      <c r="A1644">
        <v>1642</v>
      </c>
      <c r="B1644" s="1">
        <v>1.18428E+18</v>
      </c>
      <c r="C1644" t="s">
        <v>5141</v>
      </c>
      <c r="D1644" s="3">
        <v>0</v>
      </c>
      <c r="E1644" s="3">
        <v>0</v>
      </c>
      <c r="F1644" t="s">
        <v>38</v>
      </c>
      <c r="G1644" t="str">
        <f t="shared" si="122"/>
        <v>Strong Rational</v>
      </c>
      <c r="H1644" t="s">
        <v>2517</v>
      </c>
      <c r="J1644" t="s">
        <v>5142</v>
      </c>
      <c r="K1644">
        <v>42147358</v>
      </c>
      <c r="L1644" t="s">
        <v>5038</v>
      </c>
      <c r="M1644" t="s">
        <v>5143</v>
      </c>
      <c r="N1644" t="s">
        <v>18</v>
      </c>
      <c r="O1644" t="s">
        <v>5144</v>
      </c>
      <c r="P1644" t="s">
        <v>76</v>
      </c>
      <c r="R1644">
        <f t="shared" si="120"/>
        <v>0</v>
      </c>
      <c r="S1644">
        <f t="shared" si="121"/>
        <v>0</v>
      </c>
      <c r="T1644">
        <f t="shared" si="121"/>
        <v>0</v>
      </c>
      <c r="U1644">
        <f t="shared" si="121"/>
        <v>0</v>
      </c>
      <c r="V1644">
        <f t="shared" si="121"/>
        <v>0</v>
      </c>
      <c r="W1644">
        <f t="shared" si="121"/>
        <v>0</v>
      </c>
      <c r="X1644">
        <f t="shared" si="121"/>
        <v>0</v>
      </c>
      <c r="Y1644">
        <f t="shared" si="121"/>
        <v>0</v>
      </c>
      <c r="Z1644">
        <f t="shared" si="121"/>
        <v>0</v>
      </c>
      <c r="AA1644">
        <f t="shared" si="121"/>
        <v>0</v>
      </c>
      <c r="AB1644">
        <f t="shared" si="121"/>
        <v>0</v>
      </c>
      <c r="AC1644" t="str">
        <f t="shared" si="121"/>
        <v>Neutral</v>
      </c>
    </row>
    <row r="1645" spans="1:29" x14ac:dyDescent="0.35">
      <c r="A1645">
        <v>1643</v>
      </c>
      <c r="B1645" s="1">
        <v>1.18426E+18</v>
      </c>
      <c r="C1645" t="s">
        <v>5145</v>
      </c>
      <c r="D1645" s="3">
        <v>0</v>
      </c>
      <c r="E1645" s="3">
        <v>0</v>
      </c>
      <c r="F1645" t="s">
        <v>38</v>
      </c>
      <c r="G1645" t="str">
        <f t="shared" si="122"/>
        <v>Strong Rational</v>
      </c>
      <c r="H1645" t="s">
        <v>1756</v>
      </c>
      <c r="J1645" t="s">
        <v>74</v>
      </c>
      <c r="K1645" s="1">
        <v>1.11794E+18</v>
      </c>
      <c r="L1645" t="s">
        <v>5038</v>
      </c>
      <c r="M1645" t="s">
        <v>5146</v>
      </c>
      <c r="N1645" t="s">
        <v>18</v>
      </c>
      <c r="O1645" t="s">
        <v>75</v>
      </c>
      <c r="P1645" t="s">
        <v>76</v>
      </c>
      <c r="R1645">
        <f t="shared" si="120"/>
        <v>0</v>
      </c>
      <c r="S1645">
        <f t="shared" si="121"/>
        <v>0</v>
      </c>
      <c r="T1645">
        <f t="shared" si="121"/>
        <v>0</v>
      </c>
      <c r="U1645">
        <f t="shared" si="121"/>
        <v>0</v>
      </c>
      <c r="V1645">
        <f t="shared" si="121"/>
        <v>0</v>
      </c>
      <c r="W1645">
        <f t="shared" si="121"/>
        <v>0</v>
      </c>
      <c r="X1645">
        <f t="shared" si="121"/>
        <v>0</v>
      </c>
      <c r="Y1645">
        <f t="shared" si="121"/>
        <v>0</v>
      </c>
      <c r="Z1645">
        <f t="shared" si="121"/>
        <v>0</v>
      </c>
      <c r="AA1645">
        <f t="shared" si="121"/>
        <v>0</v>
      </c>
      <c r="AB1645">
        <f t="shared" si="121"/>
        <v>0</v>
      </c>
      <c r="AC1645" t="str">
        <f t="shared" si="121"/>
        <v>Neutral</v>
      </c>
    </row>
    <row r="1646" spans="1:29" x14ac:dyDescent="0.35">
      <c r="A1646">
        <v>1644</v>
      </c>
      <c r="B1646" s="1">
        <v>1.18427E+18</v>
      </c>
      <c r="C1646" t="s">
        <v>5147</v>
      </c>
      <c r="D1646" s="3">
        <v>0.2</v>
      </c>
      <c r="E1646" s="3">
        <v>0.2</v>
      </c>
      <c r="F1646" t="s">
        <v>14</v>
      </c>
      <c r="G1646" t="str">
        <f t="shared" si="122"/>
        <v>Strong Rational</v>
      </c>
      <c r="H1646" t="s">
        <v>1151</v>
      </c>
      <c r="J1646" t="s">
        <v>16</v>
      </c>
      <c r="K1646" s="1">
        <v>7.58424E+17</v>
      </c>
      <c r="L1646" t="s">
        <v>5038</v>
      </c>
      <c r="M1646" t="s">
        <v>5148</v>
      </c>
      <c r="N1646" t="s">
        <v>18</v>
      </c>
      <c r="O1646" t="s">
        <v>85</v>
      </c>
      <c r="P1646" t="s">
        <v>20</v>
      </c>
      <c r="R1646">
        <f t="shared" si="120"/>
        <v>0</v>
      </c>
      <c r="S1646">
        <f t="shared" si="120"/>
        <v>0</v>
      </c>
      <c r="T1646">
        <f t="shared" si="120"/>
        <v>0</v>
      </c>
      <c r="U1646">
        <f t="shared" si="120"/>
        <v>0</v>
      </c>
      <c r="V1646">
        <f t="shared" si="120"/>
        <v>0</v>
      </c>
      <c r="W1646">
        <f t="shared" si="120"/>
        <v>0</v>
      </c>
      <c r="X1646">
        <f t="shared" si="120"/>
        <v>0</v>
      </c>
      <c r="Y1646" t="str">
        <f t="shared" si="120"/>
        <v>Somewhat Good</v>
      </c>
      <c r="Z1646">
        <f t="shared" si="120"/>
        <v>0</v>
      </c>
      <c r="AA1646">
        <f t="shared" si="120"/>
        <v>0</v>
      </c>
      <c r="AB1646">
        <f t="shared" si="120"/>
        <v>0</v>
      </c>
      <c r="AC1646">
        <f t="shared" si="120"/>
        <v>0</v>
      </c>
    </row>
    <row r="1647" spans="1:29" x14ac:dyDescent="0.35">
      <c r="A1647">
        <v>1645</v>
      </c>
      <c r="B1647" s="1">
        <v>1.18E+18</v>
      </c>
      <c r="C1647" t="s">
        <v>5149</v>
      </c>
      <c r="D1647" s="3">
        <v>0</v>
      </c>
      <c r="E1647" s="3">
        <v>0</v>
      </c>
      <c r="F1647" t="s">
        <v>38</v>
      </c>
      <c r="G1647" t="str">
        <f t="shared" si="122"/>
        <v>Strong Rational</v>
      </c>
      <c r="H1647" t="s">
        <v>5150</v>
      </c>
      <c r="J1647" t="s">
        <v>5151</v>
      </c>
      <c r="K1647" s="1">
        <v>1.17E+18</v>
      </c>
      <c r="L1647" t="s">
        <v>5038</v>
      </c>
      <c r="M1647" t="s">
        <v>5152</v>
      </c>
      <c r="N1647" t="s">
        <v>18</v>
      </c>
      <c r="O1647" t="s">
        <v>5153</v>
      </c>
      <c r="P1647" t="s">
        <v>221</v>
      </c>
      <c r="R1647">
        <f t="shared" si="120"/>
        <v>0</v>
      </c>
      <c r="S1647">
        <f t="shared" si="120"/>
        <v>0</v>
      </c>
      <c r="T1647">
        <f t="shared" si="120"/>
        <v>0</v>
      </c>
      <c r="U1647">
        <f t="shared" si="120"/>
        <v>0</v>
      </c>
      <c r="V1647">
        <f t="shared" si="120"/>
        <v>0</v>
      </c>
      <c r="W1647">
        <f t="shared" si="120"/>
        <v>0</v>
      </c>
      <c r="X1647">
        <f t="shared" si="120"/>
        <v>0</v>
      </c>
      <c r="Y1647">
        <f t="shared" si="120"/>
        <v>0</v>
      </c>
      <c r="Z1647">
        <f t="shared" si="120"/>
        <v>0</v>
      </c>
      <c r="AA1647">
        <f t="shared" si="120"/>
        <v>0</v>
      </c>
      <c r="AB1647" t="str">
        <f t="shared" si="120"/>
        <v>Neutral</v>
      </c>
      <c r="AC1647">
        <f t="shared" si="120"/>
        <v>0</v>
      </c>
    </row>
    <row r="1648" spans="1:29" x14ac:dyDescent="0.35">
      <c r="A1648">
        <v>1646</v>
      </c>
      <c r="B1648" s="1">
        <v>1.18E+18</v>
      </c>
      <c r="C1648" t="s">
        <v>5149</v>
      </c>
      <c r="D1648" s="3">
        <v>0</v>
      </c>
      <c r="E1648" s="3">
        <v>0</v>
      </c>
      <c r="F1648" t="s">
        <v>38</v>
      </c>
      <c r="G1648" t="str">
        <f t="shared" si="122"/>
        <v>Strong Rational</v>
      </c>
      <c r="H1648" t="s">
        <v>5150</v>
      </c>
      <c r="J1648" t="s">
        <v>5151</v>
      </c>
      <c r="K1648" s="1">
        <v>1.17E+18</v>
      </c>
      <c r="L1648" t="s">
        <v>5038</v>
      </c>
      <c r="M1648" t="s">
        <v>5152</v>
      </c>
      <c r="N1648" t="s">
        <v>18</v>
      </c>
      <c r="O1648" t="s">
        <v>5153</v>
      </c>
      <c r="P1648" t="s">
        <v>221</v>
      </c>
      <c r="R1648">
        <f t="shared" si="120"/>
        <v>0</v>
      </c>
      <c r="S1648">
        <f t="shared" si="120"/>
        <v>0</v>
      </c>
      <c r="T1648">
        <f t="shared" si="120"/>
        <v>0</v>
      </c>
      <c r="U1648">
        <f t="shared" si="120"/>
        <v>0</v>
      </c>
      <c r="V1648">
        <f t="shared" si="120"/>
        <v>0</v>
      </c>
      <c r="W1648">
        <f t="shared" si="120"/>
        <v>0</v>
      </c>
      <c r="X1648">
        <f t="shared" si="120"/>
        <v>0</v>
      </c>
      <c r="Y1648">
        <f t="shared" si="120"/>
        <v>0</v>
      </c>
      <c r="Z1648">
        <f t="shared" si="120"/>
        <v>0</v>
      </c>
      <c r="AA1648">
        <f t="shared" si="120"/>
        <v>0</v>
      </c>
      <c r="AB1648" t="str">
        <f t="shared" si="120"/>
        <v>Neutral</v>
      </c>
      <c r="AC1648">
        <f t="shared" si="120"/>
        <v>0</v>
      </c>
    </row>
    <row r="1649" spans="1:29" x14ac:dyDescent="0.35">
      <c r="A1649">
        <v>1647</v>
      </c>
      <c r="B1649" s="1">
        <v>1.18427E+18</v>
      </c>
      <c r="C1649" t="s">
        <v>5154</v>
      </c>
      <c r="D1649" s="3">
        <v>0</v>
      </c>
      <c r="E1649" s="3">
        <v>0</v>
      </c>
      <c r="F1649" t="s">
        <v>38</v>
      </c>
      <c r="G1649" t="str">
        <f t="shared" si="122"/>
        <v>Strong Rational</v>
      </c>
      <c r="H1649" t="s">
        <v>5155</v>
      </c>
      <c r="J1649" t="s">
        <v>1193</v>
      </c>
      <c r="K1649">
        <v>1316381388</v>
      </c>
      <c r="L1649" t="s">
        <v>5038</v>
      </c>
      <c r="M1649" t="s">
        <v>5156</v>
      </c>
      <c r="N1649" t="s">
        <v>18</v>
      </c>
      <c r="O1649" t="s">
        <v>3291</v>
      </c>
      <c r="P1649" t="s">
        <v>20</v>
      </c>
      <c r="R1649">
        <f t="shared" si="120"/>
        <v>0</v>
      </c>
      <c r="S1649">
        <f t="shared" si="120"/>
        <v>0</v>
      </c>
      <c r="T1649">
        <f t="shared" si="120"/>
        <v>0</v>
      </c>
      <c r="U1649">
        <f t="shared" si="120"/>
        <v>0</v>
      </c>
      <c r="V1649">
        <f t="shared" si="120"/>
        <v>0</v>
      </c>
      <c r="W1649">
        <f t="shared" si="120"/>
        <v>0</v>
      </c>
      <c r="X1649">
        <f t="shared" si="120"/>
        <v>0</v>
      </c>
      <c r="Y1649" t="str">
        <f t="shared" si="120"/>
        <v>Neutral</v>
      </c>
      <c r="Z1649">
        <f t="shared" si="120"/>
        <v>0</v>
      </c>
      <c r="AA1649">
        <f t="shared" si="120"/>
        <v>0</v>
      </c>
      <c r="AB1649">
        <f t="shared" si="120"/>
        <v>0</v>
      </c>
      <c r="AC1649">
        <f t="shared" si="120"/>
        <v>0</v>
      </c>
    </row>
    <row r="1650" spans="1:29" x14ac:dyDescent="0.35">
      <c r="A1650">
        <v>1648</v>
      </c>
      <c r="B1650" s="1">
        <v>1.18E+18</v>
      </c>
      <c r="C1650" t="s">
        <v>5157</v>
      </c>
      <c r="D1650" s="3">
        <v>0</v>
      </c>
      <c r="E1650" s="3">
        <v>0</v>
      </c>
      <c r="F1650" t="s">
        <v>38</v>
      </c>
      <c r="G1650" t="str">
        <f t="shared" si="122"/>
        <v>Strong Rational</v>
      </c>
      <c r="H1650" t="s">
        <v>2805</v>
      </c>
      <c r="J1650" t="s">
        <v>1555</v>
      </c>
      <c r="K1650">
        <v>24516365</v>
      </c>
      <c r="L1650" t="s">
        <v>5038</v>
      </c>
      <c r="M1650" t="s">
        <v>5158</v>
      </c>
      <c r="N1650" t="s">
        <v>18</v>
      </c>
      <c r="O1650" t="s">
        <v>5159</v>
      </c>
      <c r="P1650" t="s">
        <v>221</v>
      </c>
      <c r="R1650">
        <f t="shared" si="120"/>
        <v>0</v>
      </c>
      <c r="S1650">
        <f t="shared" si="120"/>
        <v>0</v>
      </c>
      <c r="T1650">
        <f t="shared" si="120"/>
        <v>0</v>
      </c>
      <c r="U1650">
        <f t="shared" si="120"/>
        <v>0</v>
      </c>
      <c r="V1650">
        <f t="shared" si="120"/>
        <v>0</v>
      </c>
      <c r="W1650">
        <f t="shared" si="120"/>
        <v>0</v>
      </c>
      <c r="X1650">
        <f t="shared" si="120"/>
        <v>0</v>
      </c>
      <c r="Y1650">
        <f t="shared" si="120"/>
        <v>0</v>
      </c>
      <c r="Z1650">
        <f t="shared" si="120"/>
        <v>0</v>
      </c>
      <c r="AA1650">
        <f t="shared" si="120"/>
        <v>0</v>
      </c>
      <c r="AB1650" t="str">
        <f t="shared" si="120"/>
        <v>Neutral</v>
      </c>
      <c r="AC1650">
        <f t="shared" si="120"/>
        <v>0</v>
      </c>
    </row>
    <row r="1651" spans="1:29" x14ac:dyDescent="0.35">
      <c r="A1651">
        <v>1649</v>
      </c>
      <c r="B1651" s="1">
        <v>1.18E+18</v>
      </c>
      <c r="C1651" t="s">
        <v>5157</v>
      </c>
      <c r="D1651" s="3">
        <v>0</v>
      </c>
      <c r="E1651" s="3">
        <v>0</v>
      </c>
      <c r="F1651" t="s">
        <v>38</v>
      </c>
      <c r="G1651" t="str">
        <f t="shared" si="122"/>
        <v>Strong Rational</v>
      </c>
      <c r="H1651" t="s">
        <v>2805</v>
      </c>
      <c r="J1651" t="s">
        <v>1555</v>
      </c>
      <c r="K1651">
        <v>24516365</v>
      </c>
      <c r="L1651" t="s">
        <v>5038</v>
      </c>
      <c r="M1651" t="s">
        <v>5158</v>
      </c>
      <c r="N1651" t="s">
        <v>18</v>
      </c>
      <c r="O1651" t="s">
        <v>5159</v>
      </c>
      <c r="P1651" t="s">
        <v>221</v>
      </c>
      <c r="R1651">
        <f t="shared" si="120"/>
        <v>0</v>
      </c>
      <c r="S1651">
        <f t="shared" si="120"/>
        <v>0</v>
      </c>
      <c r="T1651">
        <f t="shared" si="120"/>
        <v>0</v>
      </c>
      <c r="U1651">
        <f t="shared" si="120"/>
        <v>0</v>
      </c>
      <c r="V1651">
        <f t="shared" si="120"/>
        <v>0</v>
      </c>
      <c r="W1651">
        <f t="shared" si="120"/>
        <v>0</v>
      </c>
      <c r="X1651">
        <f t="shared" si="120"/>
        <v>0</v>
      </c>
      <c r="Y1651">
        <f t="shared" si="120"/>
        <v>0</v>
      </c>
      <c r="Z1651">
        <f t="shared" si="120"/>
        <v>0</v>
      </c>
      <c r="AA1651">
        <f t="shared" si="120"/>
        <v>0</v>
      </c>
      <c r="AB1651" t="str">
        <f t="shared" si="120"/>
        <v>Neutral</v>
      </c>
      <c r="AC1651">
        <f t="shared" si="120"/>
        <v>0</v>
      </c>
    </row>
    <row r="1652" spans="1:29" x14ac:dyDescent="0.35">
      <c r="A1652">
        <v>1650</v>
      </c>
      <c r="B1652" s="1">
        <v>1.18421E+18</v>
      </c>
      <c r="C1652" t="s">
        <v>5160</v>
      </c>
      <c r="D1652" s="3">
        <v>0</v>
      </c>
      <c r="E1652" s="3">
        <v>0</v>
      </c>
      <c r="F1652" t="s">
        <v>38</v>
      </c>
      <c r="G1652" t="str">
        <f t="shared" si="122"/>
        <v>Strong Rational</v>
      </c>
      <c r="H1652" t="s">
        <v>5161</v>
      </c>
      <c r="J1652" t="s">
        <v>794</v>
      </c>
      <c r="K1652">
        <v>1564336705</v>
      </c>
      <c r="L1652" t="s">
        <v>5038</v>
      </c>
      <c r="M1652" t="s">
        <v>5162</v>
      </c>
      <c r="N1652" t="s">
        <v>18</v>
      </c>
      <c r="O1652" t="s">
        <v>5163</v>
      </c>
      <c r="P1652" t="s">
        <v>27</v>
      </c>
      <c r="R1652" t="str">
        <f t="shared" si="120"/>
        <v>Neutral</v>
      </c>
      <c r="S1652">
        <f t="shared" si="120"/>
        <v>0</v>
      </c>
      <c r="T1652">
        <f t="shared" si="120"/>
        <v>0</v>
      </c>
      <c r="U1652">
        <f t="shared" si="120"/>
        <v>0</v>
      </c>
      <c r="V1652">
        <f t="shared" si="120"/>
        <v>0</v>
      </c>
      <c r="W1652">
        <f t="shared" si="120"/>
        <v>0</v>
      </c>
      <c r="X1652">
        <f t="shared" si="120"/>
        <v>0</v>
      </c>
      <c r="Y1652">
        <f t="shared" si="120"/>
        <v>0</v>
      </c>
      <c r="Z1652">
        <f t="shared" si="120"/>
        <v>0</v>
      </c>
      <c r="AA1652">
        <f t="shared" si="120"/>
        <v>0</v>
      </c>
      <c r="AB1652">
        <f t="shared" si="120"/>
        <v>0</v>
      </c>
      <c r="AC1652">
        <f t="shared" si="120"/>
        <v>0</v>
      </c>
    </row>
    <row r="1653" spans="1:29" x14ac:dyDescent="0.35">
      <c r="A1653">
        <v>1651</v>
      </c>
      <c r="B1653" s="1">
        <v>1.18426E+18</v>
      </c>
      <c r="C1653" t="s">
        <v>5164</v>
      </c>
      <c r="D1653" s="3">
        <v>0.375</v>
      </c>
      <c r="E1653" s="3">
        <v>0.75</v>
      </c>
      <c r="F1653" t="s">
        <v>14</v>
      </c>
      <c r="G1653" t="str">
        <f t="shared" si="122"/>
        <v>Strong Emotional</v>
      </c>
      <c r="H1653" t="s">
        <v>5165</v>
      </c>
      <c r="K1653">
        <v>28806028</v>
      </c>
      <c r="L1653" t="s">
        <v>5038</v>
      </c>
      <c r="M1653" t="s">
        <v>5166</v>
      </c>
      <c r="N1653" t="s">
        <v>48</v>
      </c>
      <c r="O1653" t="s">
        <v>5167</v>
      </c>
      <c r="P1653" t="s">
        <v>36</v>
      </c>
      <c r="R1653">
        <f t="shared" si="120"/>
        <v>0</v>
      </c>
      <c r="S1653">
        <f t="shared" si="120"/>
        <v>0</v>
      </c>
      <c r="T1653" t="str">
        <f t="shared" si="120"/>
        <v>Somewhat Good</v>
      </c>
      <c r="U1653">
        <f t="shared" si="120"/>
        <v>0</v>
      </c>
      <c r="V1653">
        <f t="shared" si="120"/>
        <v>0</v>
      </c>
      <c r="W1653">
        <f t="shared" si="120"/>
        <v>0</v>
      </c>
      <c r="X1653">
        <f t="shared" si="120"/>
        <v>0</v>
      </c>
      <c r="Y1653">
        <f t="shared" si="120"/>
        <v>0</v>
      </c>
      <c r="Z1653">
        <f t="shared" si="120"/>
        <v>0</v>
      </c>
      <c r="AA1653">
        <f t="shared" si="120"/>
        <v>0</v>
      </c>
      <c r="AB1653">
        <f t="shared" si="120"/>
        <v>0</v>
      </c>
      <c r="AC1653">
        <f t="shared" si="120"/>
        <v>0</v>
      </c>
    </row>
    <row r="1654" spans="1:29" x14ac:dyDescent="0.35">
      <c r="A1654">
        <v>1652</v>
      </c>
      <c r="B1654" s="1">
        <v>1.18429E+18</v>
      </c>
      <c r="C1654" t="s">
        <v>5168</v>
      </c>
      <c r="D1654" s="3">
        <v>0.5</v>
      </c>
      <c r="E1654" s="3">
        <v>0.5</v>
      </c>
      <c r="F1654" t="s">
        <v>14</v>
      </c>
      <c r="G1654" t="str">
        <f t="shared" si="122"/>
        <v>Rational</v>
      </c>
      <c r="H1654" t="s">
        <v>4952</v>
      </c>
      <c r="J1654" t="s">
        <v>5169</v>
      </c>
      <c r="K1654">
        <v>518602378</v>
      </c>
      <c r="L1654" t="s">
        <v>5038</v>
      </c>
      <c r="M1654" t="s">
        <v>5170</v>
      </c>
      <c r="N1654" t="s">
        <v>18</v>
      </c>
      <c r="O1654" t="s">
        <v>5171</v>
      </c>
      <c r="P1654" t="s">
        <v>36</v>
      </c>
      <c r="R1654">
        <f t="shared" si="120"/>
        <v>0</v>
      </c>
      <c r="S1654">
        <f t="shared" si="120"/>
        <v>0</v>
      </c>
      <c r="T1654" t="str">
        <f t="shared" si="120"/>
        <v>Very Good</v>
      </c>
      <c r="U1654">
        <f t="shared" si="120"/>
        <v>0</v>
      </c>
      <c r="V1654">
        <f t="shared" si="120"/>
        <v>0</v>
      </c>
      <c r="W1654">
        <f t="shared" si="120"/>
        <v>0</v>
      </c>
      <c r="X1654">
        <f t="shared" si="120"/>
        <v>0</v>
      </c>
      <c r="Y1654">
        <f t="shared" si="120"/>
        <v>0</v>
      </c>
      <c r="Z1654">
        <f t="shared" si="120"/>
        <v>0</v>
      </c>
      <c r="AA1654">
        <f t="shared" si="120"/>
        <v>0</v>
      </c>
      <c r="AB1654">
        <f t="shared" si="120"/>
        <v>0</v>
      </c>
      <c r="AC1654">
        <f t="shared" si="120"/>
        <v>0</v>
      </c>
    </row>
    <row r="1655" spans="1:29" x14ac:dyDescent="0.35">
      <c r="A1655">
        <v>1653</v>
      </c>
      <c r="B1655" s="1">
        <v>1.18426E+18</v>
      </c>
      <c r="C1655" t="s">
        <v>5172</v>
      </c>
      <c r="D1655" s="3">
        <v>0</v>
      </c>
      <c r="E1655" s="3">
        <v>0</v>
      </c>
      <c r="F1655" t="s">
        <v>38</v>
      </c>
      <c r="G1655" t="str">
        <f t="shared" si="122"/>
        <v>Strong Rational</v>
      </c>
      <c r="H1655" t="s">
        <v>755</v>
      </c>
      <c r="J1655" t="s">
        <v>5173</v>
      </c>
      <c r="K1655" s="1">
        <v>9.51114E+17</v>
      </c>
      <c r="L1655" t="s">
        <v>5038</v>
      </c>
      <c r="M1655" t="s">
        <v>5174</v>
      </c>
      <c r="N1655" t="s">
        <v>18</v>
      </c>
      <c r="O1655" t="s">
        <v>5175</v>
      </c>
      <c r="P1655" t="s">
        <v>36</v>
      </c>
      <c r="R1655">
        <f t="shared" si="120"/>
        <v>0</v>
      </c>
      <c r="S1655">
        <f t="shared" si="120"/>
        <v>0</v>
      </c>
      <c r="T1655" t="str">
        <f t="shared" si="120"/>
        <v>Neutral</v>
      </c>
      <c r="U1655">
        <f t="shared" si="120"/>
        <v>0</v>
      </c>
      <c r="V1655">
        <f t="shared" si="120"/>
        <v>0</v>
      </c>
      <c r="W1655">
        <f t="shared" si="120"/>
        <v>0</v>
      </c>
      <c r="X1655">
        <f t="shared" si="120"/>
        <v>0</v>
      </c>
      <c r="Y1655">
        <f t="shared" si="120"/>
        <v>0</v>
      </c>
      <c r="Z1655">
        <f t="shared" si="120"/>
        <v>0</v>
      </c>
      <c r="AA1655">
        <f t="shared" si="120"/>
        <v>0</v>
      </c>
      <c r="AB1655">
        <f t="shared" si="120"/>
        <v>0</v>
      </c>
      <c r="AC1655">
        <f t="shared" si="120"/>
        <v>0</v>
      </c>
    </row>
    <row r="1656" spans="1:29" x14ac:dyDescent="0.35">
      <c r="A1656">
        <v>1654</v>
      </c>
      <c r="B1656" s="1">
        <v>1.18426E+18</v>
      </c>
      <c r="C1656" t="s">
        <v>5176</v>
      </c>
      <c r="D1656" s="3">
        <v>0</v>
      </c>
      <c r="E1656" s="3">
        <v>0</v>
      </c>
      <c r="F1656" t="s">
        <v>38</v>
      </c>
      <c r="G1656" t="str">
        <f t="shared" si="122"/>
        <v>Strong Rational</v>
      </c>
      <c r="H1656" t="s">
        <v>1209</v>
      </c>
      <c r="J1656" t="s">
        <v>46</v>
      </c>
      <c r="K1656" s="1">
        <v>1.06552E+18</v>
      </c>
      <c r="L1656" t="s">
        <v>5038</v>
      </c>
      <c r="M1656" t="s">
        <v>5177</v>
      </c>
      <c r="N1656" t="s">
        <v>18</v>
      </c>
      <c r="O1656" t="s">
        <v>49</v>
      </c>
      <c r="P1656" t="s">
        <v>50</v>
      </c>
      <c r="R1656">
        <f t="shared" si="120"/>
        <v>0</v>
      </c>
      <c r="S1656">
        <f t="shared" si="120"/>
        <v>0</v>
      </c>
      <c r="T1656">
        <f t="shared" si="120"/>
        <v>0</v>
      </c>
      <c r="U1656">
        <f t="shared" si="120"/>
        <v>0</v>
      </c>
      <c r="V1656">
        <f t="shared" si="120"/>
        <v>0</v>
      </c>
      <c r="W1656" t="str">
        <f t="shared" si="120"/>
        <v>Neutral</v>
      </c>
      <c r="X1656">
        <f t="shared" si="120"/>
        <v>0</v>
      </c>
      <c r="Y1656">
        <f t="shared" si="120"/>
        <v>0</v>
      </c>
      <c r="Z1656">
        <f t="shared" si="120"/>
        <v>0</v>
      </c>
      <c r="AA1656">
        <f t="shared" si="120"/>
        <v>0</v>
      </c>
      <c r="AB1656">
        <f t="shared" si="120"/>
        <v>0</v>
      </c>
      <c r="AC1656">
        <f t="shared" si="120"/>
        <v>0</v>
      </c>
    </row>
    <row r="1657" spans="1:29" x14ac:dyDescent="0.35">
      <c r="A1657">
        <v>1655</v>
      </c>
      <c r="B1657" s="1">
        <v>1.18427E+18</v>
      </c>
      <c r="C1657" t="s">
        <v>5178</v>
      </c>
      <c r="D1657" s="3">
        <v>0</v>
      </c>
      <c r="E1657" s="3">
        <v>0</v>
      </c>
      <c r="F1657" t="s">
        <v>38</v>
      </c>
      <c r="G1657" t="str">
        <f t="shared" si="122"/>
        <v>Strong Rational</v>
      </c>
      <c r="H1657" t="s">
        <v>1261</v>
      </c>
      <c r="J1657" t="s">
        <v>46</v>
      </c>
      <c r="K1657">
        <v>2909715925</v>
      </c>
      <c r="L1657" t="s">
        <v>5038</v>
      </c>
      <c r="M1657" t="s">
        <v>5179</v>
      </c>
      <c r="N1657" t="s">
        <v>18</v>
      </c>
      <c r="O1657" t="s">
        <v>49</v>
      </c>
      <c r="P1657" t="s">
        <v>50</v>
      </c>
      <c r="R1657">
        <f t="shared" si="120"/>
        <v>0</v>
      </c>
      <c r="S1657">
        <f t="shared" si="120"/>
        <v>0</v>
      </c>
      <c r="T1657">
        <f t="shared" si="120"/>
        <v>0</v>
      </c>
      <c r="U1657">
        <f t="shared" si="120"/>
        <v>0</v>
      </c>
      <c r="V1657">
        <f t="shared" si="120"/>
        <v>0</v>
      </c>
      <c r="W1657" t="str">
        <f t="shared" si="120"/>
        <v>Neutral</v>
      </c>
      <c r="X1657">
        <f t="shared" si="120"/>
        <v>0</v>
      </c>
      <c r="Y1657">
        <f t="shared" si="120"/>
        <v>0</v>
      </c>
      <c r="Z1657">
        <f t="shared" si="120"/>
        <v>0</v>
      </c>
      <c r="AA1657">
        <f t="shared" si="120"/>
        <v>0</v>
      </c>
      <c r="AB1657">
        <f t="shared" si="120"/>
        <v>0</v>
      </c>
      <c r="AC1657">
        <f t="shared" si="120"/>
        <v>0</v>
      </c>
    </row>
    <row r="1658" spans="1:29" x14ac:dyDescent="0.35">
      <c r="A1658">
        <v>1656</v>
      </c>
      <c r="B1658" s="1">
        <v>1.18428E+18</v>
      </c>
      <c r="C1658" t="s">
        <v>5180</v>
      </c>
      <c r="D1658" s="3">
        <v>0</v>
      </c>
      <c r="E1658" s="3">
        <v>0</v>
      </c>
      <c r="F1658" t="s">
        <v>38</v>
      </c>
      <c r="G1658" t="str">
        <f t="shared" si="122"/>
        <v>Strong Rational</v>
      </c>
      <c r="H1658" t="s">
        <v>422</v>
      </c>
      <c r="J1658" t="s">
        <v>16</v>
      </c>
      <c r="K1658" s="1">
        <v>1.14479E+18</v>
      </c>
      <c r="L1658" t="s">
        <v>5038</v>
      </c>
      <c r="M1658" t="s">
        <v>5181</v>
      </c>
      <c r="N1658" t="s">
        <v>18</v>
      </c>
      <c r="O1658" t="s">
        <v>85</v>
      </c>
      <c r="P1658" t="s">
        <v>20</v>
      </c>
      <c r="R1658">
        <f t="shared" si="120"/>
        <v>0</v>
      </c>
      <c r="S1658">
        <f t="shared" si="120"/>
        <v>0</v>
      </c>
      <c r="T1658">
        <f t="shared" si="120"/>
        <v>0</v>
      </c>
      <c r="U1658">
        <f t="shared" si="120"/>
        <v>0</v>
      </c>
      <c r="V1658">
        <f t="shared" si="120"/>
        <v>0</v>
      </c>
      <c r="W1658">
        <f t="shared" si="120"/>
        <v>0</v>
      </c>
      <c r="X1658">
        <f t="shared" si="120"/>
        <v>0</v>
      </c>
      <c r="Y1658" t="str">
        <f t="shared" si="120"/>
        <v>Neutral</v>
      </c>
      <c r="Z1658">
        <f t="shared" si="120"/>
        <v>0</v>
      </c>
      <c r="AA1658">
        <f t="shared" si="120"/>
        <v>0</v>
      </c>
      <c r="AB1658">
        <f t="shared" si="120"/>
        <v>0</v>
      </c>
      <c r="AC1658">
        <f t="shared" si="120"/>
        <v>0</v>
      </c>
    </row>
    <row r="1659" spans="1:29" x14ac:dyDescent="0.35">
      <c r="A1659">
        <v>1657</v>
      </c>
      <c r="B1659" s="1">
        <v>1.18426E+18</v>
      </c>
      <c r="C1659" t="s">
        <v>5182</v>
      </c>
      <c r="D1659" s="3">
        <v>0</v>
      </c>
      <c r="E1659" s="3">
        <v>0</v>
      </c>
      <c r="F1659" t="s">
        <v>38</v>
      </c>
      <c r="G1659" t="str">
        <f t="shared" si="122"/>
        <v>Strong Rational</v>
      </c>
      <c r="H1659" t="s">
        <v>5183</v>
      </c>
      <c r="K1659">
        <v>624839804</v>
      </c>
      <c r="L1659" t="s">
        <v>5038</v>
      </c>
      <c r="M1659" t="s">
        <v>5184</v>
      </c>
      <c r="N1659" t="s">
        <v>18</v>
      </c>
      <c r="O1659" t="s">
        <v>5185</v>
      </c>
      <c r="P1659" t="s">
        <v>62</v>
      </c>
      <c r="R1659">
        <f t="shared" si="120"/>
        <v>0</v>
      </c>
      <c r="S1659">
        <f t="shared" si="120"/>
        <v>0</v>
      </c>
      <c r="T1659">
        <f t="shared" si="120"/>
        <v>0</v>
      </c>
      <c r="U1659">
        <f t="shared" si="120"/>
        <v>0</v>
      </c>
      <c r="V1659">
        <f t="shared" si="120"/>
        <v>0</v>
      </c>
      <c r="W1659">
        <f t="shared" si="120"/>
        <v>0</v>
      </c>
      <c r="X1659">
        <f t="shared" si="120"/>
        <v>0</v>
      </c>
      <c r="Y1659">
        <f t="shared" si="120"/>
        <v>0</v>
      </c>
      <c r="Z1659">
        <f t="shared" si="120"/>
        <v>0</v>
      </c>
      <c r="AA1659" t="str">
        <f t="shared" si="120"/>
        <v>Neutral</v>
      </c>
      <c r="AB1659">
        <f t="shared" si="120"/>
        <v>0</v>
      </c>
      <c r="AC1659">
        <f t="shared" si="120"/>
        <v>0</v>
      </c>
    </row>
    <row r="1660" spans="1:29" x14ac:dyDescent="0.35">
      <c r="A1660">
        <v>1658</v>
      </c>
      <c r="B1660" s="1">
        <v>1.18427E+18</v>
      </c>
      <c r="C1660" t="s">
        <v>5186</v>
      </c>
      <c r="D1660" s="3">
        <v>0.2</v>
      </c>
      <c r="E1660" s="3">
        <v>0.2</v>
      </c>
      <c r="F1660" t="s">
        <v>14</v>
      </c>
      <c r="G1660" t="str">
        <f t="shared" si="122"/>
        <v>Strong Rational</v>
      </c>
      <c r="H1660" t="s">
        <v>2739</v>
      </c>
      <c r="J1660" t="s">
        <v>346</v>
      </c>
      <c r="K1660" s="1">
        <v>7.44285E+17</v>
      </c>
      <c r="L1660" t="s">
        <v>5038</v>
      </c>
      <c r="M1660" t="s">
        <v>5187</v>
      </c>
      <c r="N1660" t="s">
        <v>18</v>
      </c>
      <c r="O1660" t="s">
        <v>67</v>
      </c>
      <c r="P1660" t="s">
        <v>62</v>
      </c>
      <c r="R1660">
        <f t="shared" si="120"/>
        <v>0</v>
      </c>
      <c r="S1660">
        <f t="shared" si="120"/>
        <v>0</v>
      </c>
      <c r="T1660">
        <f t="shared" si="120"/>
        <v>0</v>
      </c>
      <c r="U1660">
        <f t="shared" si="120"/>
        <v>0</v>
      </c>
      <c r="V1660">
        <f t="shared" si="120"/>
        <v>0</v>
      </c>
      <c r="W1660">
        <f t="shared" si="120"/>
        <v>0</v>
      </c>
      <c r="X1660">
        <f t="shared" si="120"/>
        <v>0</v>
      </c>
      <c r="Y1660">
        <f t="shared" si="120"/>
        <v>0</v>
      </c>
      <c r="Z1660">
        <f t="shared" si="120"/>
        <v>0</v>
      </c>
      <c r="AA1660" t="str">
        <f t="shared" si="120"/>
        <v>Somewhat Good</v>
      </c>
      <c r="AB1660">
        <f t="shared" si="120"/>
        <v>0</v>
      </c>
      <c r="AC1660">
        <f t="shared" si="120"/>
        <v>0</v>
      </c>
    </row>
    <row r="1661" spans="1:29" x14ac:dyDescent="0.35">
      <c r="A1661">
        <v>1659</v>
      </c>
      <c r="B1661" s="1">
        <v>1.18426E+18</v>
      </c>
      <c r="C1661" t="s">
        <v>5188</v>
      </c>
      <c r="D1661" s="3">
        <v>0</v>
      </c>
      <c r="E1661" s="3">
        <v>0</v>
      </c>
      <c r="F1661" t="s">
        <v>38</v>
      </c>
      <c r="G1661" t="str">
        <f t="shared" si="122"/>
        <v>Strong Rational</v>
      </c>
      <c r="H1661" t="s">
        <v>3512</v>
      </c>
      <c r="K1661" s="1">
        <v>8.04736E+17</v>
      </c>
      <c r="L1661" t="s">
        <v>5038</v>
      </c>
      <c r="M1661" t="s">
        <v>5189</v>
      </c>
      <c r="N1661" t="s">
        <v>18</v>
      </c>
      <c r="O1661" t="s">
        <v>67</v>
      </c>
      <c r="P1661" t="s">
        <v>62</v>
      </c>
      <c r="R1661">
        <f t="shared" si="120"/>
        <v>0</v>
      </c>
      <c r="S1661">
        <f t="shared" si="120"/>
        <v>0</v>
      </c>
      <c r="T1661">
        <f t="shared" si="120"/>
        <v>0</v>
      </c>
      <c r="U1661">
        <f t="shared" si="120"/>
        <v>0</v>
      </c>
      <c r="V1661">
        <f t="shared" si="120"/>
        <v>0</v>
      </c>
      <c r="W1661">
        <f t="shared" si="120"/>
        <v>0</v>
      </c>
      <c r="X1661">
        <f t="shared" si="120"/>
        <v>0</v>
      </c>
      <c r="Y1661">
        <f t="shared" si="120"/>
        <v>0</v>
      </c>
      <c r="Z1661">
        <f t="shared" si="120"/>
        <v>0</v>
      </c>
      <c r="AA1661" t="str">
        <f t="shared" si="120"/>
        <v>Neutral</v>
      </c>
      <c r="AB1661">
        <f t="shared" si="120"/>
        <v>0</v>
      </c>
      <c r="AC1661">
        <f t="shared" si="120"/>
        <v>0</v>
      </c>
    </row>
    <row r="1662" spans="1:29" x14ac:dyDescent="0.35">
      <c r="A1662">
        <v>1660</v>
      </c>
      <c r="B1662" s="1">
        <v>1.18426E+18</v>
      </c>
      <c r="C1662" t="s">
        <v>5164</v>
      </c>
      <c r="D1662" s="3">
        <v>0.375</v>
      </c>
      <c r="E1662" s="3">
        <v>0.75</v>
      </c>
      <c r="F1662" t="s">
        <v>14</v>
      </c>
      <c r="G1662" t="str">
        <f t="shared" si="122"/>
        <v>Strong Emotional</v>
      </c>
      <c r="H1662" t="s">
        <v>5165</v>
      </c>
      <c r="K1662">
        <v>28806028</v>
      </c>
      <c r="L1662" t="s">
        <v>5038</v>
      </c>
      <c r="M1662" t="s">
        <v>5166</v>
      </c>
      <c r="N1662" t="s">
        <v>48</v>
      </c>
      <c r="O1662" t="s">
        <v>5167</v>
      </c>
      <c r="P1662" t="s">
        <v>221</v>
      </c>
      <c r="R1662">
        <f t="shared" si="120"/>
        <v>0</v>
      </c>
      <c r="S1662">
        <f t="shared" si="120"/>
        <v>0</v>
      </c>
      <c r="T1662">
        <f t="shared" si="120"/>
        <v>0</v>
      </c>
      <c r="U1662">
        <f t="shared" si="120"/>
        <v>0</v>
      </c>
      <c r="V1662">
        <f t="shared" si="120"/>
        <v>0</v>
      </c>
      <c r="W1662">
        <f t="shared" si="120"/>
        <v>0</v>
      </c>
      <c r="X1662">
        <f t="shared" si="120"/>
        <v>0</v>
      </c>
      <c r="Y1662">
        <f t="shared" si="120"/>
        <v>0</v>
      </c>
      <c r="Z1662">
        <f t="shared" si="120"/>
        <v>0</v>
      </c>
      <c r="AA1662">
        <f t="shared" si="120"/>
        <v>0</v>
      </c>
      <c r="AB1662" t="str">
        <f t="shared" si="120"/>
        <v>Somewhat Good</v>
      </c>
      <c r="AC1662">
        <f t="shared" si="120"/>
        <v>0</v>
      </c>
    </row>
    <row r="1663" spans="1:29" x14ac:dyDescent="0.35">
      <c r="A1663">
        <v>1661</v>
      </c>
      <c r="B1663" s="1">
        <v>1.18421E+18</v>
      </c>
      <c r="C1663" t="s">
        <v>5160</v>
      </c>
      <c r="D1663" s="3">
        <v>0</v>
      </c>
      <c r="E1663" s="3">
        <v>0</v>
      </c>
      <c r="F1663" t="s">
        <v>38</v>
      </c>
      <c r="G1663" t="str">
        <f t="shared" si="122"/>
        <v>Strong Rational</v>
      </c>
      <c r="H1663" t="s">
        <v>5161</v>
      </c>
      <c r="J1663" t="s">
        <v>794</v>
      </c>
      <c r="K1663">
        <v>1564336705</v>
      </c>
      <c r="L1663" t="s">
        <v>5038</v>
      </c>
      <c r="M1663" t="s">
        <v>5162</v>
      </c>
      <c r="N1663" t="s">
        <v>18</v>
      </c>
      <c r="O1663" t="s">
        <v>5163</v>
      </c>
      <c r="P1663" t="s">
        <v>221</v>
      </c>
      <c r="R1663">
        <f t="shared" si="120"/>
        <v>0</v>
      </c>
      <c r="S1663">
        <f t="shared" si="120"/>
        <v>0</v>
      </c>
      <c r="T1663">
        <f t="shared" si="120"/>
        <v>0</v>
      </c>
      <c r="U1663">
        <f t="shared" si="120"/>
        <v>0</v>
      </c>
      <c r="V1663">
        <f t="shared" si="120"/>
        <v>0</v>
      </c>
      <c r="W1663">
        <f t="shared" si="120"/>
        <v>0</v>
      </c>
      <c r="X1663">
        <f t="shared" si="120"/>
        <v>0</v>
      </c>
      <c r="Y1663">
        <f t="shared" si="120"/>
        <v>0</v>
      </c>
      <c r="Z1663">
        <f t="shared" si="120"/>
        <v>0</v>
      </c>
      <c r="AA1663">
        <f t="shared" si="120"/>
        <v>0</v>
      </c>
      <c r="AB1663" t="str">
        <f t="shared" si="120"/>
        <v>Neutral</v>
      </c>
      <c r="AC1663">
        <f t="shared" si="120"/>
        <v>0</v>
      </c>
    </row>
    <row r="1664" spans="1:29" x14ac:dyDescent="0.35">
      <c r="A1664">
        <v>1662</v>
      </c>
      <c r="B1664" s="1">
        <v>1.18426E+18</v>
      </c>
      <c r="C1664" t="s">
        <v>5190</v>
      </c>
      <c r="D1664" s="3">
        <v>0</v>
      </c>
      <c r="E1664" s="3">
        <v>0</v>
      </c>
      <c r="F1664" t="s">
        <v>38</v>
      </c>
      <c r="G1664" t="str">
        <f t="shared" si="122"/>
        <v>Strong Rational</v>
      </c>
      <c r="H1664" t="s">
        <v>5191</v>
      </c>
      <c r="J1664" t="s">
        <v>5192</v>
      </c>
      <c r="K1664" s="1">
        <v>1.14479E+18</v>
      </c>
      <c r="L1664" t="s">
        <v>5038</v>
      </c>
      <c r="M1664" t="s">
        <v>5181</v>
      </c>
      <c r="N1664" t="s">
        <v>5193</v>
      </c>
      <c r="O1664" t="s">
        <v>5194</v>
      </c>
      <c r="P1664" t="s">
        <v>76</v>
      </c>
      <c r="R1664">
        <f t="shared" ref="R1664:AC1685" si="123">IF($P1664 = R$1, IF(AND(0&lt;$D1664, $D1664&lt;0.5), "Somewhat Good", IF(AND(0.5&lt;=$D1664, $D1664&lt;=1), "Very Good", IF(AND(-0.5&lt;$D1664, $D1664&lt;0), "Somewhat Poor", IF(AND(-1&lt;=$D1664, $D1664&lt;=-0.5), "Very Poor", IF($D1664=0, "Neutral", "ERROR"))))),0)</f>
        <v>0</v>
      </c>
      <c r="S1664">
        <f t="shared" si="123"/>
        <v>0</v>
      </c>
      <c r="T1664">
        <f t="shared" si="123"/>
        <v>0</v>
      </c>
      <c r="U1664">
        <f t="shared" si="123"/>
        <v>0</v>
      </c>
      <c r="V1664">
        <f t="shared" si="123"/>
        <v>0</v>
      </c>
      <c r="W1664">
        <f t="shared" si="123"/>
        <v>0</v>
      </c>
      <c r="X1664">
        <f t="shared" si="123"/>
        <v>0</v>
      </c>
      <c r="Y1664">
        <f t="shared" si="123"/>
        <v>0</v>
      </c>
      <c r="Z1664">
        <f t="shared" si="123"/>
        <v>0</v>
      </c>
      <c r="AA1664">
        <f t="shared" si="123"/>
        <v>0</v>
      </c>
      <c r="AB1664">
        <f t="shared" si="123"/>
        <v>0</v>
      </c>
      <c r="AC1664" t="str">
        <f t="shared" si="123"/>
        <v>Neutral</v>
      </c>
    </row>
    <row r="1665" spans="1:29" x14ac:dyDescent="0.35">
      <c r="A1665">
        <v>1663</v>
      </c>
      <c r="B1665" s="1">
        <v>1.18426E+18</v>
      </c>
      <c r="C1665" t="s">
        <v>5195</v>
      </c>
      <c r="D1665" s="3">
        <v>0</v>
      </c>
      <c r="E1665" s="3">
        <v>0</v>
      </c>
      <c r="F1665" t="s">
        <v>38</v>
      </c>
      <c r="G1665" t="str">
        <f t="shared" si="122"/>
        <v>Strong Rational</v>
      </c>
      <c r="H1665" t="s">
        <v>831</v>
      </c>
      <c r="J1665" t="s">
        <v>1580</v>
      </c>
      <c r="K1665" s="1">
        <v>8.04736E+17</v>
      </c>
      <c r="L1665" t="s">
        <v>5038</v>
      </c>
      <c r="M1665" t="s">
        <v>5189</v>
      </c>
      <c r="N1665" t="s">
        <v>18</v>
      </c>
      <c r="O1665" t="s">
        <v>1582</v>
      </c>
      <c r="P1665" t="s">
        <v>76</v>
      </c>
      <c r="R1665">
        <f t="shared" si="123"/>
        <v>0</v>
      </c>
      <c r="S1665">
        <f t="shared" si="123"/>
        <v>0</v>
      </c>
      <c r="T1665">
        <f t="shared" si="123"/>
        <v>0</v>
      </c>
      <c r="U1665">
        <f t="shared" si="123"/>
        <v>0</v>
      </c>
      <c r="V1665">
        <f t="shared" si="123"/>
        <v>0</v>
      </c>
      <c r="W1665">
        <f t="shared" si="123"/>
        <v>0</v>
      </c>
      <c r="X1665">
        <f t="shared" si="123"/>
        <v>0</v>
      </c>
      <c r="Y1665">
        <f t="shared" si="123"/>
        <v>0</v>
      </c>
      <c r="Z1665">
        <f t="shared" si="123"/>
        <v>0</v>
      </c>
      <c r="AA1665">
        <f t="shared" si="123"/>
        <v>0</v>
      </c>
      <c r="AB1665">
        <f t="shared" si="123"/>
        <v>0</v>
      </c>
      <c r="AC1665" t="str">
        <f t="shared" si="123"/>
        <v>Neutral</v>
      </c>
    </row>
    <row r="1666" spans="1:29" x14ac:dyDescent="0.35">
      <c r="A1666">
        <v>1664</v>
      </c>
      <c r="B1666" s="1">
        <v>1.18429E+18</v>
      </c>
      <c r="C1666" t="s">
        <v>5196</v>
      </c>
      <c r="D1666" s="3">
        <v>0</v>
      </c>
      <c r="E1666" s="3">
        <v>0</v>
      </c>
      <c r="F1666" t="s">
        <v>38</v>
      </c>
      <c r="G1666" t="str">
        <f t="shared" si="122"/>
        <v>Strong Rational</v>
      </c>
      <c r="H1666" t="s">
        <v>2395</v>
      </c>
      <c r="J1666" t="s">
        <v>16</v>
      </c>
      <c r="K1666">
        <v>24063171</v>
      </c>
      <c r="L1666" t="s">
        <v>5038</v>
      </c>
      <c r="M1666" t="s">
        <v>5197</v>
      </c>
      <c r="N1666" t="s">
        <v>18</v>
      </c>
      <c r="O1666" t="s">
        <v>85</v>
      </c>
      <c r="P1666" t="s">
        <v>20</v>
      </c>
      <c r="R1666">
        <f t="shared" si="123"/>
        <v>0</v>
      </c>
      <c r="S1666">
        <f t="shared" si="123"/>
        <v>0</v>
      </c>
      <c r="T1666">
        <f t="shared" si="123"/>
        <v>0</v>
      </c>
      <c r="U1666">
        <f t="shared" si="123"/>
        <v>0</v>
      </c>
      <c r="V1666">
        <f t="shared" si="123"/>
        <v>0</v>
      </c>
      <c r="W1666">
        <f t="shared" si="123"/>
        <v>0</v>
      </c>
      <c r="X1666">
        <f t="shared" si="123"/>
        <v>0</v>
      </c>
      <c r="Y1666" t="str">
        <f t="shared" si="123"/>
        <v>Neutral</v>
      </c>
      <c r="Z1666">
        <f t="shared" si="123"/>
        <v>0</v>
      </c>
      <c r="AA1666">
        <f t="shared" si="123"/>
        <v>0</v>
      </c>
      <c r="AB1666">
        <f t="shared" si="123"/>
        <v>0</v>
      </c>
      <c r="AC1666">
        <f t="shared" si="123"/>
        <v>0</v>
      </c>
    </row>
    <row r="1667" spans="1:29" x14ac:dyDescent="0.35">
      <c r="A1667">
        <v>1665</v>
      </c>
      <c r="B1667" s="1">
        <v>1.18428E+18</v>
      </c>
      <c r="C1667" t="s">
        <v>5198</v>
      </c>
      <c r="D1667" s="3">
        <v>0.44814814814814802</v>
      </c>
      <c r="E1667" s="3">
        <v>0.36296296296296299</v>
      </c>
      <c r="F1667" t="s">
        <v>14</v>
      </c>
      <c r="G1667" t="str">
        <f t="shared" si="122"/>
        <v>Rational</v>
      </c>
      <c r="H1667" t="s">
        <v>213</v>
      </c>
      <c r="K1667" s="1">
        <v>8.22158E+17</v>
      </c>
      <c r="L1667" t="s">
        <v>5038</v>
      </c>
      <c r="M1667" t="s">
        <v>5199</v>
      </c>
      <c r="N1667" t="s">
        <v>18</v>
      </c>
      <c r="O1667" t="s">
        <v>161</v>
      </c>
      <c r="P1667" t="s">
        <v>156</v>
      </c>
      <c r="R1667">
        <f t="shared" si="123"/>
        <v>0</v>
      </c>
      <c r="S1667">
        <f t="shared" si="123"/>
        <v>0</v>
      </c>
      <c r="T1667">
        <f t="shared" si="123"/>
        <v>0</v>
      </c>
      <c r="U1667" t="str">
        <f t="shared" si="123"/>
        <v>Somewhat Good</v>
      </c>
      <c r="V1667">
        <f t="shared" si="123"/>
        <v>0</v>
      </c>
      <c r="W1667">
        <f t="shared" si="123"/>
        <v>0</v>
      </c>
      <c r="X1667">
        <f t="shared" si="123"/>
        <v>0</v>
      </c>
      <c r="Y1667">
        <f t="shared" si="123"/>
        <v>0</v>
      </c>
      <c r="Z1667">
        <f t="shared" si="123"/>
        <v>0</v>
      </c>
      <c r="AA1667">
        <f t="shared" si="123"/>
        <v>0</v>
      </c>
      <c r="AB1667">
        <f t="shared" si="123"/>
        <v>0</v>
      </c>
      <c r="AC1667">
        <f t="shared" si="123"/>
        <v>0</v>
      </c>
    </row>
    <row r="1668" spans="1:29" ht="261" x14ac:dyDescent="0.35">
      <c r="A1668">
        <v>1666</v>
      </c>
      <c r="B1668" s="1">
        <v>1.18428E+18</v>
      </c>
      <c r="C1668" s="2" t="s">
        <v>5200</v>
      </c>
      <c r="D1668" s="3">
        <v>0.16666666666666599</v>
      </c>
      <c r="E1668" s="3">
        <v>0.27777777777777701</v>
      </c>
      <c r="F1668" t="s">
        <v>14</v>
      </c>
      <c r="G1668" t="str">
        <f t="shared" si="122"/>
        <v>Rational</v>
      </c>
      <c r="H1668" t="s">
        <v>210</v>
      </c>
      <c r="J1668" t="s">
        <v>5201</v>
      </c>
      <c r="K1668" s="1">
        <v>9.08386E+17</v>
      </c>
      <c r="L1668" t="s">
        <v>5038</v>
      </c>
      <c r="M1668" t="s">
        <v>5201</v>
      </c>
      <c r="N1668" t="s">
        <v>18</v>
      </c>
      <c r="O1668" t="s">
        <v>161</v>
      </c>
      <c r="P1668" t="s">
        <v>156</v>
      </c>
      <c r="R1668">
        <f t="shared" si="123"/>
        <v>0</v>
      </c>
      <c r="S1668">
        <f t="shared" si="123"/>
        <v>0</v>
      </c>
      <c r="T1668">
        <f t="shared" si="123"/>
        <v>0</v>
      </c>
      <c r="U1668" t="str">
        <f t="shared" si="123"/>
        <v>Somewhat Good</v>
      </c>
      <c r="V1668">
        <f t="shared" si="123"/>
        <v>0</v>
      </c>
      <c r="W1668">
        <f t="shared" si="123"/>
        <v>0</v>
      </c>
      <c r="X1668">
        <f t="shared" si="123"/>
        <v>0</v>
      </c>
      <c r="Y1668">
        <f t="shared" si="123"/>
        <v>0</v>
      </c>
      <c r="Z1668">
        <f t="shared" si="123"/>
        <v>0</v>
      </c>
      <c r="AA1668">
        <f t="shared" si="123"/>
        <v>0</v>
      </c>
      <c r="AB1668">
        <f t="shared" si="123"/>
        <v>0</v>
      </c>
      <c r="AC1668">
        <f t="shared" si="123"/>
        <v>0</v>
      </c>
    </row>
    <row r="1669" spans="1:29" x14ac:dyDescent="0.35">
      <c r="A1669">
        <v>1667</v>
      </c>
      <c r="B1669" s="1">
        <v>1.18428E+18</v>
      </c>
      <c r="C1669" t="s">
        <v>5202</v>
      </c>
      <c r="D1669" s="3">
        <v>0</v>
      </c>
      <c r="E1669" s="3">
        <v>0.25</v>
      </c>
      <c r="F1669" t="s">
        <v>38</v>
      </c>
      <c r="G1669" t="str">
        <f t="shared" si="122"/>
        <v>Strong Rational</v>
      </c>
      <c r="H1669" t="s">
        <v>1879</v>
      </c>
      <c r="J1669" t="s">
        <v>5201</v>
      </c>
      <c r="K1669" s="1">
        <v>9.08386E+17</v>
      </c>
      <c r="L1669" t="s">
        <v>5038</v>
      </c>
      <c r="M1669" t="s">
        <v>5201</v>
      </c>
      <c r="N1669" t="s">
        <v>18</v>
      </c>
      <c r="O1669" t="s">
        <v>161</v>
      </c>
      <c r="P1669" t="s">
        <v>156</v>
      </c>
      <c r="R1669">
        <f t="shared" si="123"/>
        <v>0</v>
      </c>
      <c r="S1669">
        <f t="shared" si="123"/>
        <v>0</v>
      </c>
      <c r="T1669">
        <f t="shared" si="123"/>
        <v>0</v>
      </c>
      <c r="U1669" t="str">
        <f t="shared" si="123"/>
        <v>Neutral</v>
      </c>
      <c r="V1669">
        <f t="shared" si="123"/>
        <v>0</v>
      </c>
      <c r="W1669">
        <f t="shared" si="123"/>
        <v>0</v>
      </c>
      <c r="X1669">
        <f t="shared" si="123"/>
        <v>0</v>
      </c>
      <c r="Y1669">
        <f t="shared" si="123"/>
        <v>0</v>
      </c>
      <c r="Z1669">
        <f t="shared" si="123"/>
        <v>0</v>
      </c>
      <c r="AA1669">
        <f t="shared" si="123"/>
        <v>0</v>
      </c>
      <c r="AB1669">
        <f t="shared" si="123"/>
        <v>0</v>
      </c>
      <c r="AC1669">
        <f t="shared" si="123"/>
        <v>0</v>
      </c>
    </row>
    <row r="1670" spans="1:29" x14ac:dyDescent="0.35">
      <c r="A1670">
        <v>1668</v>
      </c>
      <c r="B1670" s="1">
        <v>1.18127E+18</v>
      </c>
      <c r="C1670" t="s">
        <v>5203</v>
      </c>
      <c r="D1670" s="3">
        <v>0.28571428571428498</v>
      </c>
      <c r="E1670" s="3">
        <v>0.53571428571428503</v>
      </c>
      <c r="F1670" t="s">
        <v>14</v>
      </c>
      <c r="G1670" t="str">
        <f t="shared" si="122"/>
        <v>Emotional</v>
      </c>
      <c r="H1670" t="s">
        <v>5204</v>
      </c>
      <c r="J1670" t="s">
        <v>128</v>
      </c>
      <c r="K1670">
        <v>17474417</v>
      </c>
      <c r="L1670" t="s">
        <v>5038</v>
      </c>
      <c r="M1670" t="s">
        <v>5205</v>
      </c>
      <c r="N1670" t="s">
        <v>18</v>
      </c>
      <c r="O1670" t="s">
        <v>131</v>
      </c>
      <c r="P1670" t="s">
        <v>132</v>
      </c>
      <c r="R1670">
        <f t="shared" si="123"/>
        <v>0</v>
      </c>
      <c r="S1670" t="str">
        <f t="shared" si="123"/>
        <v>Somewhat Good</v>
      </c>
      <c r="T1670">
        <f t="shared" si="123"/>
        <v>0</v>
      </c>
      <c r="U1670">
        <f t="shared" si="123"/>
        <v>0</v>
      </c>
      <c r="V1670">
        <f t="shared" si="123"/>
        <v>0</v>
      </c>
      <c r="W1670">
        <f t="shared" si="123"/>
        <v>0</v>
      </c>
      <c r="X1670">
        <f t="shared" si="123"/>
        <v>0</v>
      </c>
      <c r="Y1670">
        <f t="shared" si="123"/>
        <v>0</v>
      </c>
      <c r="Z1670">
        <f t="shared" si="123"/>
        <v>0</v>
      </c>
      <c r="AA1670">
        <f t="shared" si="123"/>
        <v>0</v>
      </c>
      <c r="AB1670">
        <f t="shared" si="123"/>
        <v>0</v>
      </c>
      <c r="AC1670">
        <f t="shared" si="123"/>
        <v>0</v>
      </c>
    </row>
    <row r="1671" spans="1:29" x14ac:dyDescent="0.35">
      <c r="A1671">
        <v>1669</v>
      </c>
      <c r="B1671" s="1">
        <v>1.18428E+18</v>
      </c>
      <c r="C1671" t="s">
        <v>5206</v>
      </c>
      <c r="D1671" s="3">
        <v>0</v>
      </c>
      <c r="E1671" s="3">
        <v>0</v>
      </c>
      <c r="F1671" t="s">
        <v>38</v>
      </c>
      <c r="G1671" t="str">
        <f t="shared" si="122"/>
        <v>Strong Rational</v>
      </c>
      <c r="H1671" t="s">
        <v>2353</v>
      </c>
      <c r="J1671" t="s">
        <v>1109</v>
      </c>
      <c r="K1671" s="1">
        <v>8.29758E+17</v>
      </c>
      <c r="L1671" t="s">
        <v>5038</v>
      </c>
      <c r="M1671" t="s">
        <v>5207</v>
      </c>
      <c r="N1671" t="s">
        <v>18</v>
      </c>
      <c r="O1671" t="s">
        <v>5208</v>
      </c>
      <c r="P1671" t="s">
        <v>36</v>
      </c>
      <c r="R1671">
        <f t="shared" si="123"/>
        <v>0</v>
      </c>
      <c r="S1671">
        <f t="shared" si="123"/>
        <v>0</v>
      </c>
      <c r="T1671" t="str">
        <f t="shared" si="123"/>
        <v>Neutral</v>
      </c>
      <c r="U1671">
        <f t="shared" si="123"/>
        <v>0</v>
      </c>
      <c r="V1671">
        <f t="shared" si="123"/>
        <v>0</v>
      </c>
      <c r="W1671">
        <f t="shared" si="123"/>
        <v>0</v>
      </c>
      <c r="X1671">
        <f t="shared" si="123"/>
        <v>0</v>
      </c>
      <c r="Y1671">
        <f t="shared" si="123"/>
        <v>0</v>
      </c>
      <c r="Z1671">
        <f t="shared" si="123"/>
        <v>0</v>
      </c>
      <c r="AA1671">
        <f t="shared" si="123"/>
        <v>0</v>
      </c>
      <c r="AB1671">
        <f t="shared" si="123"/>
        <v>0</v>
      </c>
      <c r="AC1671">
        <f t="shared" si="123"/>
        <v>0</v>
      </c>
    </row>
    <row r="1672" spans="1:29" x14ac:dyDescent="0.35">
      <c r="A1672">
        <v>1670</v>
      </c>
      <c r="B1672" s="1">
        <v>1.18428E+18</v>
      </c>
      <c r="C1672" t="s">
        <v>5209</v>
      </c>
      <c r="D1672" s="3">
        <v>0.5</v>
      </c>
      <c r="E1672" s="3">
        <v>0.5</v>
      </c>
      <c r="F1672" t="s">
        <v>14</v>
      </c>
      <c r="G1672" t="str">
        <f t="shared" si="122"/>
        <v>Rational</v>
      </c>
      <c r="H1672" t="s">
        <v>41</v>
      </c>
      <c r="J1672" t="s">
        <v>5210</v>
      </c>
      <c r="K1672" s="1">
        <v>1.14397E+18</v>
      </c>
      <c r="L1672" t="s">
        <v>5038</v>
      </c>
      <c r="M1672" t="s">
        <v>5211</v>
      </c>
      <c r="N1672" t="s">
        <v>18</v>
      </c>
      <c r="O1672" t="s">
        <v>5212</v>
      </c>
      <c r="P1672" t="s">
        <v>27</v>
      </c>
      <c r="R1672" t="str">
        <f t="shared" si="123"/>
        <v>Very Good</v>
      </c>
      <c r="S1672">
        <f t="shared" si="123"/>
        <v>0</v>
      </c>
      <c r="T1672">
        <f t="shared" si="123"/>
        <v>0</v>
      </c>
      <c r="U1672">
        <f t="shared" si="123"/>
        <v>0</v>
      </c>
      <c r="V1672">
        <f t="shared" si="123"/>
        <v>0</v>
      </c>
      <c r="W1672">
        <f t="shared" si="123"/>
        <v>0</v>
      </c>
      <c r="X1672">
        <f t="shared" si="123"/>
        <v>0</v>
      </c>
      <c r="Y1672">
        <f t="shared" si="123"/>
        <v>0</v>
      </c>
      <c r="Z1672">
        <f t="shared" si="123"/>
        <v>0</v>
      </c>
      <c r="AA1672">
        <f t="shared" si="123"/>
        <v>0</v>
      </c>
      <c r="AB1672">
        <f t="shared" si="123"/>
        <v>0</v>
      </c>
      <c r="AC1672">
        <f t="shared" si="123"/>
        <v>0</v>
      </c>
    </row>
    <row r="1673" spans="1:29" x14ac:dyDescent="0.35">
      <c r="A1673">
        <v>1671</v>
      </c>
      <c r="B1673" s="1">
        <v>1.18428E+18</v>
      </c>
      <c r="C1673" t="s">
        <v>5213</v>
      </c>
      <c r="D1673" s="3">
        <v>0</v>
      </c>
      <c r="E1673" s="3">
        <v>0</v>
      </c>
      <c r="F1673" t="s">
        <v>38</v>
      </c>
      <c r="G1673" t="str">
        <f t="shared" si="122"/>
        <v>Strong Rational</v>
      </c>
      <c r="H1673" t="s">
        <v>261</v>
      </c>
      <c r="J1673" t="s">
        <v>5214</v>
      </c>
      <c r="K1673" s="1">
        <v>1.00269E+18</v>
      </c>
      <c r="L1673" t="s">
        <v>5038</v>
      </c>
      <c r="M1673" t="s">
        <v>5215</v>
      </c>
      <c r="N1673" t="s">
        <v>18</v>
      </c>
      <c r="O1673" t="s">
        <v>5216</v>
      </c>
      <c r="P1673" t="s">
        <v>27</v>
      </c>
      <c r="R1673" t="str">
        <f t="shared" si="123"/>
        <v>Neutral</v>
      </c>
      <c r="S1673">
        <f t="shared" si="123"/>
        <v>0</v>
      </c>
      <c r="T1673">
        <f t="shared" si="123"/>
        <v>0</v>
      </c>
      <c r="U1673">
        <f t="shared" si="123"/>
        <v>0</v>
      </c>
      <c r="V1673">
        <f t="shared" si="123"/>
        <v>0</v>
      </c>
      <c r="W1673">
        <f t="shared" si="123"/>
        <v>0</v>
      </c>
      <c r="X1673">
        <f t="shared" si="123"/>
        <v>0</v>
      </c>
      <c r="Y1673">
        <f t="shared" si="123"/>
        <v>0</v>
      </c>
      <c r="Z1673">
        <f t="shared" si="123"/>
        <v>0</v>
      </c>
      <c r="AA1673">
        <f t="shared" si="123"/>
        <v>0</v>
      </c>
      <c r="AB1673">
        <f t="shared" si="123"/>
        <v>0</v>
      </c>
      <c r="AC1673">
        <f t="shared" si="123"/>
        <v>0</v>
      </c>
    </row>
    <row r="1674" spans="1:29" x14ac:dyDescent="0.35">
      <c r="A1674">
        <v>1672</v>
      </c>
      <c r="B1674" s="1">
        <v>1.18428E+18</v>
      </c>
      <c r="C1674" t="s">
        <v>5217</v>
      </c>
      <c r="D1674" s="3">
        <v>0.3</v>
      </c>
      <c r="E1674" s="3">
        <v>0.53333333333333299</v>
      </c>
      <c r="F1674" t="s">
        <v>14</v>
      </c>
      <c r="G1674" t="str">
        <f t="shared" si="122"/>
        <v>Emotional</v>
      </c>
      <c r="H1674" t="s">
        <v>502</v>
      </c>
      <c r="J1674" t="s">
        <v>5218</v>
      </c>
      <c r="K1674">
        <v>1366066308</v>
      </c>
      <c r="L1674" t="s">
        <v>5038</v>
      </c>
      <c r="M1674" t="s">
        <v>5219</v>
      </c>
      <c r="N1674" t="s">
        <v>18</v>
      </c>
      <c r="O1674" t="s">
        <v>5220</v>
      </c>
      <c r="P1674" t="s">
        <v>27</v>
      </c>
      <c r="R1674" t="str">
        <f t="shared" si="123"/>
        <v>Somewhat Good</v>
      </c>
      <c r="S1674">
        <f t="shared" si="123"/>
        <v>0</v>
      </c>
      <c r="T1674">
        <f t="shared" si="123"/>
        <v>0</v>
      </c>
      <c r="U1674">
        <f t="shared" si="123"/>
        <v>0</v>
      </c>
      <c r="V1674">
        <f t="shared" si="123"/>
        <v>0</v>
      </c>
      <c r="W1674">
        <f t="shared" si="123"/>
        <v>0</v>
      </c>
      <c r="X1674">
        <f t="shared" si="123"/>
        <v>0</v>
      </c>
      <c r="Y1674">
        <f t="shared" si="123"/>
        <v>0</v>
      </c>
      <c r="Z1674">
        <f t="shared" si="123"/>
        <v>0</v>
      </c>
      <c r="AA1674">
        <f t="shared" si="123"/>
        <v>0</v>
      </c>
      <c r="AB1674">
        <f t="shared" si="123"/>
        <v>0</v>
      </c>
      <c r="AC1674">
        <f t="shared" si="123"/>
        <v>0</v>
      </c>
    </row>
    <row r="1675" spans="1:29" x14ac:dyDescent="0.35">
      <c r="A1675">
        <v>1673</v>
      </c>
      <c r="B1675" s="1">
        <v>1.18428E+18</v>
      </c>
      <c r="C1675" t="s">
        <v>5221</v>
      </c>
      <c r="D1675" s="3">
        <v>2.2222222222222199E-2</v>
      </c>
      <c r="E1675" s="3">
        <v>0.41944444444444401</v>
      </c>
      <c r="F1675" t="s">
        <v>14</v>
      </c>
      <c r="G1675" t="str">
        <f t="shared" si="122"/>
        <v>Rational</v>
      </c>
      <c r="H1675" t="s">
        <v>261</v>
      </c>
      <c r="J1675" t="s">
        <v>23</v>
      </c>
      <c r="K1675" s="1">
        <v>7.23726E+17</v>
      </c>
      <c r="L1675" t="s">
        <v>5038</v>
      </c>
      <c r="M1675" t="s">
        <v>5222</v>
      </c>
      <c r="N1675" t="s">
        <v>18</v>
      </c>
      <c r="O1675" t="s">
        <v>26</v>
      </c>
      <c r="P1675" t="s">
        <v>27</v>
      </c>
      <c r="R1675" t="str">
        <f t="shared" si="123"/>
        <v>Somewhat Good</v>
      </c>
      <c r="S1675">
        <f t="shared" si="123"/>
        <v>0</v>
      </c>
      <c r="T1675">
        <f t="shared" si="123"/>
        <v>0</v>
      </c>
      <c r="U1675">
        <f t="shared" si="123"/>
        <v>0</v>
      </c>
      <c r="V1675">
        <f t="shared" si="123"/>
        <v>0</v>
      </c>
      <c r="W1675">
        <f t="shared" si="123"/>
        <v>0</v>
      </c>
      <c r="X1675">
        <f t="shared" si="123"/>
        <v>0</v>
      </c>
      <c r="Y1675">
        <f t="shared" si="123"/>
        <v>0</v>
      </c>
      <c r="Z1675">
        <f t="shared" si="123"/>
        <v>0</v>
      </c>
      <c r="AA1675">
        <f t="shared" si="123"/>
        <v>0</v>
      </c>
      <c r="AB1675">
        <f t="shared" si="123"/>
        <v>0</v>
      </c>
      <c r="AC1675">
        <f t="shared" si="123"/>
        <v>0</v>
      </c>
    </row>
    <row r="1676" spans="1:29" x14ac:dyDescent="0.35">
      <c r="A1676">
        <v>1674</v>
      </c>
      <c r="B1676" s="1">
        <v>1.18428E+18</v>
      </c>
      <c r="C1676" t="s">
        <v>5223</v>
      </c>
      <c r="D1676" s="3">
        <v>-8.3333333333333301E-2</v>
      </c>
      <c r="E1676" s="3">
        <v>8.3333333333333301E-2</v>
      </c>
      <c r="F1676" t="s">
        <v>69</v>
      </c>
      <c r="G1676" t="str">
        <f t="shared" si="122"/>
        <v>Strong Rational</v>
      </c>
      <c r="H1676" t="s">
        <v>1040</v>
      </c>
      <c r="J1676" t="s">
        <v>1074</v>
      </c>
      <c r="K1676" s="1">
        <v>1.0403E+18</v>
      </c>
      <c r="L1676" t="s">
        <v>5038</v>
      </c>
      <c r="M1676" t="s">
        <v>5224</v>
      </c>
      <c r="N1676" t="s">
        <v>18</v>
      </c>
      <c r="O1676" t="s">
        <v>5225</v>
      </c>
      <c r="P1676" t="s">
        <v>27</v>
      </c>
      <c r="R1676" t="str">
        <f t="shared" si="123"/>
        <v>Somewhat Poor</v>
      </c>
      <c r="S1676">
        <f t="shared" si="123"/>
        <v>0</v>
      </c>
      <c r="T1676">
        <f t="shared" si="123"/>
        <v>0</v>
      </c>
      <c r="U1676">
        <f t="shared" si="123"/>
        <v>0</v>
      </c>
      <c r="V1676">
        <f t="shared" si="123"/>
        <v>0</v>
      </c>
      <c r="W1676">
        <f t="shared" si="123"/>
        <v>0</v>
      </c>
      <c r="X1676">
        <f t="shared" si="123"/>
        <v>0</v>
      </c>
      <c r="Y1676">
        <f t="shared" si="123"/>
        <v>0</v>
      </c>
      <c r="Z1676">
        <f t="shared" si="123"/>
        <v>0</v>
      </c>
      <c r="AA1676">
        <f t="shared" si="123"/>
        <v>0</v>
      </c>
      <c r="AB1676">
        <f t="shared" si="123"/>
        <v>0</v>
      </c>
      <c r="AC1676">
        <f t="shared" si="123"/>
        <v>0</v>
      </c>
    </row>
    <row r="1677" spans="1:29" x14ac:dyDescent="0.35">
      <c r="A1677">
        <v>1675</v>
      </c>
      <c r="B1677" s="1">
        <v>1.18426E+18</v>
      </c>
      <c r="C1677" t="s">
        <v>5226</v>
      </c>
      <c r="D1677" s="3">
        <v>-0.125</v>
      </c>
      <c r="E1677" s="3">
        <v>0.7</v>
      </c>
      <c r="F1677" t="s">
        <v>69</v>
      </c>
      <c r="G1677" t="str">
        <f t="shared" si="122"/>
        <v>Emotional</v>
      </c>
      <c r="H1677" t="s">
        <v>5227</v>
      </c>
      <c r="J1677" t="s">
        <v>23</v>
      </c>
      <c r="K1677" s="1">
        <v>9.86819E+17</v>
      </c>
      <c r="L1677" t="s">
        <v>5038</v>
      </c>
      <c r="M1677" t="s">
        <v>5228</v>
      </c>
      <c r="N1677" t="s">
        <v>18</v>
      </c>
      <c r="O1677" t="s">
        <v>26</v>
      </c>
      <c r="P1677" t="s">
        <v>27</v>
      </c>
      <c r="R1677" t="str">
        <f t="shared" si="123"/>
        <v>Somewhat Poor</v>
      </c>
      <c r="S1677">
        <f t="shared" si="123"/>
        <v>0</v>
      </c>
      <c r="T1677">
        <f t="shared" si="123"/>
        <v>0</v>
      </c>
      <c r="U1677">
        <f t="shared" si="123"/>
        <v>0</v>
      </c>
      <c r="V1677">
        <f t="shared" si="123"/>
        <v>0</v>
      </c>
      <c r="W1677">
        <f t="shared" si="123"/>
        <v>0</v>
      </c>
      <c r="X1677">
        <f t="shared" si="123"/>
        <v>0</v>
      </c>
      <c r="Y1677">
        <f t="shared" si="123"/>
        <v>0</v>
      </c>
      <c r="Z1677">
        <f t="shared" si="123"/>
        <v>0</v>
      </c>
      <c r="AA1677">
        <f t="shared" si="123"/>
        <v>0</v>
      </c>
      <c r="AB1677">
        <f t="shared" si="123"/>
        <v>0</v>
      </c>
      <c r="AC1677">
        <f t="shared" si="123"/>
        <v>0</v>
      </c>
    </row>
    <row r="1678" spans="1:29" x14ac:dyDescent="0.35">
      <c r="A1678">
        <v>1676</v>
      </c>
      <c r="B1678" s="1">
        <v>1.18427E+18</v>
      </c>
      <c r="C1678" t="s">
        <v>5229</v>
      </c>
      <c r="D1678" s="3">
        <v>0</v>
      </c>
      <c r="E1678" s="3">
        <v>0</v>
      </c>
      <c r="F1678" t="s">
        <v>38</v>
      </c>
      <c r="G1678" t="str">
        <f t="shared" si="122"/>
        <v>Strong Rational</v>
      </c>
      <c r="H1678" t="s">
        <v>284</v>
      </c>
      <c r="J1678" t="s">
        <v>23</v>
      </c>
      <c r="K1678">
        <v>179345602</v>
      </c>
      <c r="L1678" t="s">
        <v>5038</v>
      </c>
      <c r="M1678" t="s">
        <v>5230</v>
      </c>
      <c r="N1678" t="s">
        <v>18</v>
      </c>
      <c r="O1678" t="s">
        <v>26</v>
      </c>
      <c r="P1678" t="s">
        <v>27</v>
      </c>
      <c r="R1678" t="str">
        <f t="shared" si="123"/>
        <v>Neutral</v>
      </c>
      <c r="S1678">
        <f t="shared" si="123"/>
        <v>0</v>
      </c>
      <c r="T1678">
        <f t="shared" si="123"/>
        <v>0</v>
      </c>
      <c r="U1678">
        <f t="shared" si="123"/>
        <v>0</v>
      </c>
      <c r="V1678">
        <f t="shared" si="123"/>
        <v>0</v>
      </c>
      <c r="W1678">
        <f t="shared" si="123"/>
        <v>0</v>
      </c>
      <c r="X1678">
        <f t="shared" si="123"/>
        <v>0</v>
      </c>
      <c r="Y1678">
        <f t="shared" si="123"/>
        <v>0</v>
      </c>
      <c r="Z1678">
        <f t="shared" si="123"/>
        <v>0</v>
      </c>
      <c r="AA1678">
        <f t="shared" si="123"/>
        <v>0</v>
      </c>
      <c r="AB1678">
        <f t="shared" si="123"/>
        <v>0</v>
      </c>
      <c r="AC1678">
        <f t="shared" si="123"/>
        <v>0</v>
      </c>
    </row>
    <row r="1679" spans="1:29" x14ac:dyDescent="0.35">
      <c r="A1679">
        <v>1677</v>
      </c>
      <c r="B1679" s="1">
        <v>1.18425E+18</v>
      </c>
      <c r="C1679" t="s">
        <v>5231</v>
      </c>
      <c r="D1679" s="3">
        <v>0</v>
      </c>
      <c r="E1679" s="3">
        <v>0</v>
      </c>
      <c r="F1679" t="s">
        <v>38</v>
      </c>
      <c r="G1679" t="str">
        <f t="shared" si="122"/>
        <v>Strong Rational</v>
      </c>
      <c r="H1679" t="s">
        <v>5232</v>
      </c>
      <c r="J1679" t="s">
        <v>23</v>
      </c>
      <c r="K1679">
        <v>1164304519</v>
      </c>
      <c r="L1679" t="s">
        <v>5038</v>
      </c>
      <c r="M1679" t="s">
        <v>5233</v>
      </c>
      <c r="N1679" t="s">
        <v>18</v>
      </c>
      <c r="O1679" t="s">
        <v>5234</v>
      </c>
      <c r="P1679" t="s">
        <v>27</v>
      </c>
      <c r="R1679" t="str">
        <f t="shared" si="123"/>
        <v>Neutral</v>
      </c>
      <c r="S1679">
        <f t="shared" si="123"/>
        <v>0</v>
      </c>
      <c r="T1679">
        <f t="shared" si="123"/>
        <v>0</v>
      </c>
      <c r="U1679">
        <f t="shared" si="123"/>
        <v>0</v>
      </c>
      <c r="V1679">
        <f t="shared" si="123"/>
        <v>0</v>
      </c>
      <c r="W1679">
        <f t="shared" si="123"/>
        <v>0</v>
      </c>
      <c r="X1679">
        <f t="shared" si="123"/>
        <v>0</v>
      </c>
      <c r="Y1679">
        <f t="shared" si="123"/>
        <v>0</v>
      </c>
      <c r="Z1679">
        <f t="shared" si="123"/>
        <v>0</v>
      </c>
      <c r="AA1679">
        <f t="shared" si="123"/>
        <v>0</v>
      </c>
      <c r="AB1679">
        <f t="shared" si="123"/>
        <v>0</v>
      </c>
      <c r="AC1679">
        <f t="shared" si="123"/>
        <v>0</v>
      </c>
    </row>
    <row r="1680" spans="1:29" x14ac:dyDescent="0.35">
      <c r="A1680">
        <v>1678</v>
      </c>
      <c r="B1680" s="1">
        <v>1.18428E+18</v>
      </c>
      <c r="C1680" t="s">
        <v>5235</v>
      </c>
      <c r="D1680" s="3">
        <v>-2.0833333333333301E-2</v>
      </c>
      <c r="E1680" s="3">
        <v>0.84375</v>
      </c>
      <c r="F1680" t="s">
        <v>69</v>
      </c>
      <c r="G1680" t="str">
        <f t="shared" si="122"/>
        <v>Strong Emotional</v>
      </c>
      <c r="H1680" t="s">
        <v>1899</v>
      </c>
      <c r="J1680" t="s">
        <v>5236</v>
      </c>
      <c r="K1680" s="1">
        <v>9.77954E+17</v>
      </c>
      <c r="L1680" t="s">
        <v>5038</v>
      </c>
      <c r="M1680" t="s">
        <v>5237</v>
      </c>
      <c r="N1680" t="s">
        <v>18</v>
      </c>
      <c r="O1680" t="s">
        <v>5238</v>
      </c>
      <c r="P1680" t="s">
        <v>27</v>
      </c>
      <c r="R1680" t="str">
        <f t="shared" si="123"/>
        <v>Somewhat Poor</v>
      </c>
      <c r="S1680">
        <f t="shared" si="123"/>
        <v>0</v>
      </c>
      <c r="T1680">
        <f t="shared" si="123"/>
        <v>0</v>
      </c>
      <c r="U1680">
        <f t="shared" si="123"/>
        <v>0</v>
      </c>
      <c r="V1680">
        <f t="shared" si="123"/>
        <v>0</v>
      </c>
      <c r="W1680">
        <f t="shared" si="123"/>
        <v>0</v>
      </c>
      <c r="X1680">
        <f t="shared" si="123"/>
        <v>0</v>
      </c>
      <c r="Y1680">
        <f t="shared" si="123"/>
        <v>0</v>
      </c>
      <c r="Z1680">
        <f t="shared" si="123"/>
        <v>0</v>
      </c>
      <c r="AA1680">
        <f t="shared" si="123"/>
        <v>0</v>
      </c>
      <c r="AB1680">
        <f t="shared" si="123"/>
        <v>0</v>
      </c>
      <c r="AC1680">
        <f t="shared" si="123"/>
        <v>0</v>
      </c>
    </row>
    <row r="1681" spans="1:29" x14ac:dyDescent="0.35">
      <c r="A1681">
        <v>1679</v>
      </c>
      <c r="B1681" s="1">
        <v>1.18428E+18</v>
      </c>
      <c r="C1681" t="s">
        <v>5239</v>
      </c>
      <c r="D1681" s="3">
        <v>0.3125</v>
      </c>
      <c r="E1681" s="3">
        <v>0.25</v>
      </c>
      <c r="F1681" t="s">
        <v>14</v>
      </c>
      <c r="G1681" t="str">
        <f t="shared" si="122"/>
        <v>Strong Rational</v>
      </c>
      <c r="H1681" t="s">
        <v>647</v>
      </c>
      <c r="J1681" t="s">
        <v>5240</v>
      </c>
      <c r="K1681">
        <v>329732919</v>
      </c>
      <c r="L1681" t="s">
        <v>5038</v>
      </c>
      <c r="M1681" t="s">
        <v>5241</v>
      </c>
      <c r="N1681" t="s">
        <v>18</v>
      </c>
      <c r="O1681" t="s">
        <v>5242</v>
      </c>
      <c r="P1681" t="s">
        <v>27</v>
      </c>
      <c r="R1681" t="str">
        <f t="shared" si="123"/>
        <v>Somewhat Good</v>
      </c>
      <c r="S1681">
        <f t="shared" si="123"/>
        <v>0</v>
      </c>
      <c r="T1681">
        <f t="shared" si="123"/>
        <v>0</v>
      </c>
      <c r="U1681">
        <f t="shared" si="123"/>
        <v>0</v>
      </c>
      <c r="V1681">
        <f t="shared" si="123"/>
        <v>0</v>
      </c>
      <c r="W1681">
        <f t="shared" si="123"/>
        <v>0</v>
      </c>
      <c r="X1681">
        <f t="shared" si="123"/>
        <v>0</v>
      </c>
      <c r="Y1681">
        <f t="shared" si="123"/>
        <v>0</v>
      </c>
      <c r="Z1681">
        <f t="shared" si="123"/>
        <v>0</v>
      </c>
      <c r="AA1681">
        <f t="shared" si="123"/>
        <v>0</v>
      </c>
      <c r="AB1681">
        <f t="shared" si="123"/>
        <v>0</v>
      </c>
      <c r="AC1681">
        <f t="shared" si="123"/>
        <v>0</v>
      </c>
    </row>
    <row r="1682" spans="1:29" x14ac:dyDescent="0.35">
      <c r="A1682">
        <v>1680</v>
      </c>
      <c r="B1682" s="1">
        <v>1.18426E+18</v>
      </c>
      <c r="C1682" t="s">
        <v>5243</v>
      </c>
      <c r="D1682" s="3">
        <v>0</v>
      </c>
      <c r="E1682" s="3">
        <v>0</v>
      </c>
      <c r="F1682" t="s">
        <v>38</v>
      </c>
      <c r="G1682" t="str">
        <f t="shared" si="122"/>
        <v>Strong Rational</v>
      </c>
      <c r="H1682" t="s">
        <v>1386</v>
      </c>
      <c r="J1682" t="s">
        <v>23</v>
      </c>
      <c r="K1682" s="1">
        <v>1.05915E+18</v>
      </c>
      <c r="L1682" t="s">
        <v>5038</v>
      </c>
      <c r="M1682" t="s">
        <v>5244</v>
      </c>
      <c r="N1682" t="s">
        <v>18</v>
      </c>
      <c r="O1682" t="s">
        <v>26</v>
      </c>
      <c r="P1682" t="s">
        <v>27</v>
      </c>
      <c r="R1682" t="str">
        <f t="shared" si="123"/>
        <v>Neutral</v>
      </c>
      <c r="S1682">
        <f t="shared" si="123"/>
        <v>0</v>
      </c>
      <c r="T1682">
        <f t="shared" si="123"/>
        <v>0</v>
      </c>
      <c r="U1682">
        <f t="shared" si="123"/>
        <v>0</v>
      </c>
      <c r="V1682">
        <f t="shared" si="123"/>
        <v>0</v>
      </c>
      <c r="W1682">
        <f t="shared" si="123"/>
        <v>0</v>
      </c>
      <c r="X1682">
        <f t="shared" si="123"/>
        <v>0</v>
      </c>
      <c r="Y1682">
        <f t="shared" si="123"/>
        <v>0</v>
      </c>
      <c r="Z1682">
        <f t="shared" si="123"/>
        <v>0</v>
      </c>
      <c r="AA1682">
        <f t="shared" si="123"/>
        <v>0</v>
      </c>
      <c r="AB1682">
        <f t="shared" si="123"/>
        <v>0</v>
      </c>
      <c r="AC1682">
        <f t="shared" si="123"/>
        <v>0</v>
      </c>
    </row>
    <row r="1683" spans="1:29" x14ac:dyDescent="0.35">
      <c r="A1683">
        <v>1681</v>
      </c>
      <c r="B1683" s="1">
        <v>1.18426E+18</v>
      </c>
      <c r="C1683" t="s">
        <v>5050</v>
      </c>
      <c r="D1683" s="3">
        <v>0</v>
      </c>
      <c r="E1683" s="3">
        <v>0</v>
      </c>
      <c r="F1683" t="s">
        <v>38</v>
      </c>
      <c r="G1683" t="str">
        <f t="shared" si="122"/>
        <v>Strong Rational</v>
      </c>
      <c r="H1683" t="s">
        <v>5051</v>
      </c>
      <c r="J1683" t="s">
        <v>1580</v>
      </c>
      <c r="K1683">
        <v>22732914</v>
      </c>
      <c r="L1683" t="s">
        <v>5038</v>
      </c>
      <c r="M1683" t="s">
        <v>5052</v>
      </c>
      <c r="N1683" t="s">
        <v>18</v>
      </c>
      <c r="O1683" t="s">
        <v>5053</v>
      </c>
      <c r="P1683" t="s">
        <v>27</v>
      </c>
      <c r="R1683" t="str">
        <f t="shared" si="123"/>
        <v>Neutral</v>
      </c>
      <c r="S1683">
        <f t="shared" si="123"/>
        <v>0</v>
      </c>
      <c r="T1683">
        <f t="shared" si="123"/>
        <v>0</v>
      </c>
      <c r="U1683">
        <f t="shared" si="123"/>
        <v>0</v>
      </c>
      <c r="V1683">
        <f t="shared" si="123"/>
        <v>0</v>
      </c>
      <c r="W1683">
        <f t="shared" si="123"/>
        <v>0</v>
      </c>
      <c r="X1683">
        <f t="shared" si="123"/>
        <v>0</v>
      </c>
      <c r="Y1683">
        <f t="shared" si="123"/>
        <v>0</v>
      </c>
      <c r="Z1683">
        <f t="shared" si="123"/>
        <v>0</v>
      </c>
      <c r="AA1683">
        <f t="shared" si="123"/>
        <v>0</v>
      </c>
      <c r="AB1683">
        <f t="shared" si="123"/>
        <v>0</v>
      </c>
      <c r="AC1683">
        <f t="shared" si="123"/>
        <v>0</v>
      </c>
    </row>
    <row r="1684" spans="1:29" x14ac:dyDescent="0.35">
      <c r="A1684">
        <v>1682</v>
      </c>
      <c r="B1684" s="1">
        <v>1.18428E+18</v>
      </c>
      <c r="C1684" t="s">
        <v>5245</v>
      </c>
      <c r="D1684" s="3">
        <v>-0.75</v>
      </c>
      <c r="E1684" s="3">
        <v>0.75</v>
      </c>
      <c r="F1684" t="s">
        <v>69</v>
      </c>
      <c r="G1684" t="str">
        <f t="shared" si="122"/>
        <v>Strong Emotional</v>
      </c>
      <c r="H1684" t="s">
        <v>4966</v>
      </c>
      <c r="J1684" t="s">
        <v>5246</v>
      </c>
      <c r="K1684">
        <v>17146161</v>
      </c>
      <c r="L1684" t="s">
        <v>5038</v>
      </c>
      <c r="M1684" t="s">
        <v>5247</v>
      </c>
      <c r="N1684" t="s">
        <v>18</v>
      </c>
      <c r="O1684" t="s">
        <v>5248</v>
      </c>
      <c r="P1684" t="s">
        <v>27</v>
      </c>
      <c r="R1684" t="str">
        <f t="shared" si="123"/>
        <v>Very Poor</v>
      </c>
      <c r="S1684">
        <f t="shared" si="123"/>
        <v>0</v>
      </c>
      <c r="T1684">
        <f t="shared" si="123"/>
        <v>0</v>
      </c>
      <c r="U1684">
        <f t="shared" si="123"/>
        <v>0</v>
      </c>
      <c r="V1684">
        <f t="shared" si="123"/>
        <v>0</v>
      </c>
      <c r="W1684">
        <f t="shared" si="123"/>
        <v>0</v>
      </c>
      <c r="X1684">
        <f t="shared" si="123"/>
        <v>0</v>
      </c>
      <c r="Y1684">
        <f t="shared" si="123"/>
        <v>0</v>
      </c>
      <c r="Z1684">
        <f t="shared" si="123"/>
        <v>0</v>
      </c>
      <c r="AA1684">
        <f t="shared" si="123"/>
        <v>0</v>
      </c>
      <c r="AB1684">
        <f t="shared" si="123"/>
        <v>0</v>
      </c>
      <c r="AC1684">
        <f t="shared" si="123"/>
        <v>0</v>
      </c>
    </row>
    <row r="1685" spans="1:29" x14ac:dyDescent="0.35">
      <c r="A1685">
        <v>1683</v>
      </c>
      <c r="B1685" s="1">
        <v>1.18125E+18</v>
      </c>
      <c r="C1685" t="s">
        <v>5249</v>
      </c>
      <c r="D1685" s="3">
        <v>4.1666666666666701E-3</v>
      </c>
      <c r="E1685" s="3">
        <v>0.3</v>
      </c>
      <c r="F1685" t="s">
        <v>14</v>
      </c>
      <c r="G1685" t="str">
        <f t="shared" si="122"/>
        <v>Rational</v>
      </c>
      <c r="H1685" t="s">
        <v>5250</v>
      </c>
      <c r="K1685">
        <v>260383409</v>
      </c>
      <c r="L1685" t="s">
        <v>5038</v>
      </c>
      <c r="M1685" t="s">
        <v>5251</v>
      </c>
      <c r="N1685" t="s">
        <v>18</v>
      </c>
      <c r="O1685" t="s">
        <v>131</v>
      </c>
      <c r="P1685" t="s">
        <v>132</v>
      </c>
      <c r="R1685">
        <f t="shared" si="123"/>
        <v>0</v>
      </c>
      <c r="S1685" t="str">
        <f t="shared" si="123"/>
        <v>Somewhat Good</v>
      </c>
      <c r="T1685">
        <f t="shared" si="123"/>
        <v>0</v>
      </c>
      <c r="U1685">
        <f t="shared" ref="S1685:AC1708" si="124">IF($P1685 = U$1, IF(AND(0&lt;$D1685, $D1685&lt;0.5), "Somewhat Good", IF(AND(0.5&lt;=$D1685, $D1685&lt;=1), "Very Good", IF(AND(-0.5&lt;$D1685, $D1685&lt;0), "Somewhat Poor", IF(AND(-1&lt;=$D1685, $D1685&lt;=-0.5), "Very Poor", IF($D1685=0, "Neutral", "ERROR"))))),0)</f>
        <v>0</v>
      </c>
      <c r="V1685">
        <f t="shared" si="124"/>
        <v>0</v>
      </c>
      <c r="W1685">
        <f t="shared" si="124"/>
        <v>0</v>
      </c>
      <c r="X1685">
        <f t="shared" si="124"/>
        <v>0</v>
      </c>
      <c r="Y1685">
        <f t="shared" si="124"/>
        <v>0</v>
      </c>
      <c r="Z1685">
        <f t="shared" si="124"/>
        <v>0</v>
      </c>
      <c r="AA1685">
        <f t="shared" si="124"/>
        <v>0</v>
      </c>
      <c r="AB1685">
        <f t="shared" si="124"/>
        <v>0</v>
      </c>
      <c r="AC1685">
        <f t="shared" si="124"/>
        <v>0</v>
      </c>
    </row>
    <row r="1686" spans="1:29" x14ac:dyDescent="0.35">
      <c r="A1686">
        <v>1684</v>
      </c>
      <c r="B1686" s="1">
        <v>1.18136E+18</v>
      </c>
      <c r="C1686" t="s">
        <v>5252</v>
      </c>
      <c r="D1686" s="3">
        <v>-0.7</v>
      </c>
      <c r="E1686" s="3">
        <v>0.2</v>
      </c>
      <c r="F1686" t="s">
        <v>69</v>
      </c>
      <c r="G1686" t="str">
        <f t="shared" si="122"/>
        <v>Strong Rational</v>
      </c>
      <c r="H1686" t="s">
        <v>5253</v>
      </c>
      <c r="K1686">
        <v>260383409</v>
      </c>
      <c r="L1686" t="s">
        <v>5038</v>
      </c>
      <c r="M1686" t="s">
        <v>5251</v>
      </c>
      <c r="N1686" t="s">
        <v>18</v>
      </c>
      <c r="O1686" t="s">
        <v>5254</v>
      </c>
      <c r="P1686" t="s">
        <v>132</v>
      </c>
      <c r="R1686">
        <f t="shared" ref="R1686:R1749" si="125">IF($P1686 = R$1, IF(AND(0&lt;$D1686, $D1686&lt;0.5), "Somewhat Good", IF(AND(0.5&lt;=$D1686, $D1686&lt;=1), "Very Good", IF(AND(-0.5&lt;$D1686, $D1686&lt;0), "Somewhat Poor", IF(AND(-1&lt;=$D1686, $D1686&lt;=-0.5), "Very Poor", IF($D1686=0, "Neutral", "ERROR"))))),0)</f>
        <v>0</v>
      </c>
      <c r="S1686" t="str">
        <f t="shared" si="124"/>
        <v>Very Poor</v>
      </c>
      <c r="T1686">
        <f t="shared" si="124"/>
        <v>0</v>
      </c>
      <c r="U1686">
        <f t="shared" si="124"/>
        <v>0</v>
      </c>
      <c r="V1686">
        <f t="shared" si="124"/>
        <v>0</v>
      </c>
      <c r="W1686">
        <f t="shared" si="124"/>
        <v>0</v>
      </c>
      <c r="X1686">
        <f t="shared" si="124"/>
        <v>0</v>
      </c>
      <c r="Y1686">
        <f t="shared" si="124"/>
        <v>0</v>
      </c>
      <c r="Z1686">
        <f t="shared" si="124"/>
        <v>0</v>
      </c>
      <c r="AA1686">
        <f t="shared" si="124"/>
        <v>0</v>
      </c>
      <c r="AB1686">
        <f t="shared" si="124"/>
        <v>0</v>
      </c>
      <c r="AC1686">
        <f t="shared" si="124"/>
        <v>0</v>
      </c>
    </row>
    <row r="1687" spans="1:29" x14ac:dyDescent="0.35">
      <c r="A1687">
        <v>1685</v>
      </c>
      <c r="B1687" s="1">
        <v>1.18426E+18</v>
      </c>
      <c r="C1687" t="s">
        <v>5255</v>
      </c>
      <c r="D1687" s="3">
        <v>0</v>
      </c>
      <c r="E1687" s="3">
        <v>0</v>
      </c>
      <c r="F1687" t="s">
        <v>38</v>
      </c>
      <c r="G1687" t="str">
        <f t="shared" si="122"/>
        <v>Strong Rational</v>
      </c>
      <c r="H1687" t="s">
        <v>3979</v>
      </c>
      <c r="J1687" t="s">
        <v>33</v>
      </c>
      <c r="K1687" s="1">
        <v>8.24852E+17</v>
      </c>
      <c r="L1687" t="s">
        <v>5038</v>
      </c>
      <c r="M1687" t="s">
        <v>5256</v>
      </c>
      <c r="N1687" t="s">
        <v>18</v>
      </c>
      <c r="O1687" t="s">
        <v>35</v>
      </c>
      <c r="P1687" t="s">
        <v>36</v>
      </c>
      <c r="R1687">
        <f t="shared" si="125"/>
        <v>0</v>
      </c>
      <c r="S1687">
        <f t="shared" si="124"/>
        <v>0</v>
      </c>
      <c r="T1687" t="str">
        <f t="shared" si="124"/>
        <v>Neutral</v>
      </c>
      <c r="U1687">
        <f t="shared" si="124"/>
        <v>0</v>
      </c>
      <c r="V1687">
        <f t="shared" si="124"/>
        <v>0</v>
      </c>
      <c r="W1687">
        <f t="shared" si="124"/>
        <v>0</v>
      </c>
      <c r="X1687">
        <f t="shared" si="124"/>
        <v>0</v>
      </c>
      <c r="Y1687">
        <f t="shared" si="124"/>
        <v>0</v>
      </c>
      <c r="Z1687">
        <f t="shared" si="124"/>
        <v>0</v>
      </c>
      <c r="AA1687">
        <f t="shared" si="124"/>
        <v>0</v>
      </c>
      <c r="AB1687">
        <f t="shared" si="124"/>
        <v>0</v>
      </c>
      <c r="AC1687">
        <f t="shared" si="124"/>
        <v>0</v>
      </c>
    </row>
    <row r="1688" spans="1:29" x14ac:dyDescent="0.35">
      <c r="A1688">
        <v>1686</v>
      </c>
      <c r="B1688" s="1">
        <v>1.18429E+18</v>
      </c>
      <c r="C1688" t="s">
        <v>5257</v>
      </c>
      <c r="D1688" s="3">
        <v>0</v>
      </c>
      <c r="E1688" s="3">
        <v>0</v>
      </c>
      <c r="F1688" t="s">
        <v>38</v>
      </c>
      <c r="G1688" t="str">
        <f t="shared" si="122"/>
        <v>Strong Rational</v>
      </c>
      <c r="H1688" t="s">
        <v>1220</v>
      </c>
      <c r="J1688" t="s">
        <v>3617</v>
      </c>
      <c r="K1688">
        <v>4300791</v>
      </c>
      <c r="L1688" t="s">
        <v>5038</v>
      </c>
      <c r="M1688" t="s">
        <v>5258</v>
      </c>
      <c r="N1688" t="s">
        <v>18</v>
      </c>
      <c r="O1688" t="s">
        <v>5259</v>
      </c>
      <c r="P1688" t="s">
        <v>36</v>
      </c>
      <c r="R1688">
        <f t="shared" si="125"/>
        <v>0</v>
      </c>
      <c r="S1688">
        <f t="shared" si="124"/>
        <v>0</v>
      </c>
      <c r="T1688" t="str">
        <f t="shared" si="124"/>
        <v>Neutral</v>
      </c>
      <c r="U1688">
        <f t="shared" si="124"/>
        <v>0</v>
      </c>
      <c r="V1688">
        <f t="shared" si="124"/>
        <v>0</v>
      </c>
      <c r="W1688">
        <f t="shared" si="124"/>
        <v>0</v>
      </c>
      <c r="X1688">
        <f t="shared" si="124"/>
        <v>0</v>
      </c>
      <c r="Y1688">
        <f t="shared" si="124"/>
        <v>0</v>
      </c>
      <c r="Z1688">
        <f t="shared" si="124"/>
        <v>0</v>
      </c>
      <c r="AA1688">
        <f t="shared" si="124"/>
        <v>0</v>
      </c>
      <c r="AB1688">
        <f t="shared" si="124"/>
        <v>0</v>
      </c>
      <c r="AC1688">
        <f t="shared" si="124"/>
        <v>0</v>
      </c>
    </row>
    <row r="1689" spans="1:29" x14ac:dyDescent="0.35">
      <c r="A1689">
        <v>1687</v>
      </c>
      <c r="B1689" s="1">
        <v>1.18428E+18</v>
      </c>
      <c r="C1689" t="s">
        <v>5260</v>
      </c>
      <c r="D1689" s="3">
        <v>-0.16666666666666599</v>
      </c>
      <c r="E1689" s="3">
        <v>0.5</v>
      </c>
      <c r="F1689" t="s">
        <v>69</v>
      </c>
      <c r="G1689" t="str">
        <f t="shared" si="122"/>
        <v>Rational</v>
      </c>
      <c r="H1689" t="s">
        <v>817</v>
      </c>
      <c r="J1689" t="s">
        <v>5261</v>
      </c>
      <c r="K1689">
        <v>35030990</v>
      </c>
      <c r="L1689" t="s">
        <v>5038</v>
      </c>
      <c r="M1689" t="s">
        <v>922</v>
      </c>
      <c r="N1689" t="s">
        <v>18</v>
      </c>
      <c r="O1689" t="s">
        <v>5262</v>
      </c>
      <c r="P1689" t="s">
        <v>36</v>
      </c>
      <c r="R1689">
        <f t="shared" si="125"/>
        <v>0</v>
      </c>
      <c r="S1689">
        <f t="shared" si="124"/>
        <v>0</v>
      </c>
      <c r="T1689" t="str">
        <f t="shared" si="124"/>
        <v>Somewhat Poor</v>
      </c>
      <c r="U1689">
        <f t="shared" si="124"/>
        <v>0</v>
      </c>
      <c r="V1689">
        <f t="shared" si="124"/>
        <v>0</v>
      </c>
      <c r="W1689">
        <f t="shared" si="124"/>
        <v>0</v>
      </c>
      <c r="X1689">
        <f t="shared" si="124"/>
        <v>0</v>
      </c>
      <c r="Y1689">
        <f t="shared" si="124"/>
        <v>0</v>
      </c>
      <c r="Z1689">
        <f t="shared" si="124"/>
        <v>0</v>
      </c>
      <c r="AA1689">
        <f t="shared" si="124"/>
        <v>0</v>
      </c>
      <c r="AB1689">
        <f t="shared" si="124"/>
        <v>0</v>
      </c>
      <c r="AC1689">
        <f t="shared" si="124"/>
        <v>0</v>
      </c>
    </row>
    <row r="1690" spans="1:29" x14ac:dyDescent="0.35">
      <c r="A1690">
        <v>1688</v>
      </c>
      <c r="B1690" s="1">
        <v>1.18426E+18</v>
      </c>
      <c r="C1690" t="s">
        <v>5263</v>
      </c>
      <c r="D1690" s="3">
        <v>0</v>
      </c>
      <c r="E1690" s="3">
        <v>0</v>
      </c>
      <c r="F1690" t="s">
        <v>38</v>
      </c>
      <c r="G1690" t="str">
        <f t="shared" si="122"/>
        <v>Strong Rational</v>
      </c>
      <c r="H1690" t="s">
        <v>5264</v>
      </c>
      <c r="J1690" t="s">
        <v>5265</v>
      </c>
      <c r="K1690">
        <v>15772733</v>
      </c>
      <c r="L1690" t="s">
        <v>5038</v>
      </c>
      <c r="M1690" t="s">
        <v>5266</v>
      </c>
      <c r="N1690" t="s">
        <v>18</v>
      </c>
      <c r="O1690" t="s">
        <v>5267</v>
      </c>
      <c r="P1690" t="s">
        <v>36</v>
      </c>
      <c r="R1690">
        <f t="shared" si="125"/>
        <v>0</v>
      </c>
      <c r="S1690">
        <f t="shared" si="124"/>
        <v>0</v>
      </c>
      <c r="T1690" t="str">
        <f t="shared" si="124"/>
        <v>Neutral</v>
      </c>
      <c r="U1690">
        <f t="shared" si="124"/>
        <v>0</v>
      </c>
      <c r="V1690">
        <f t="shared" si="124"/>
        <v>0</v>
      </c>
      <c r="W1690">
        <f t="shared" si="124"/>
        <v>0</v>
      </c>
      <c r="X1690">
        <f t="shared" si="124"/>
        <v>0</v>
      </c>
      <c r="Y1690">
        <f t="shared" si="124"/>
        <v>0</v>
      </c>
      <c r="Z1690">
        <f t="shared" si="124"/>
        <v>0</v>
      </c>
      <c r="AA1690">
        <f t="shared" si="124"/>
        <v>0</v>
      </c>
      <c r="AB1690">
        <f t="shared" si="124"/>
        <v>0</v>
      </c>
      <c r="AC1690">
        <f t="shared" si="124"/>
        <v>0</v>
      </c>
    </row>
    <row r="1691" spans="1:29" x14ac:dyDescent="0.35">
      <c r="A1691">
        <v>1689</v>
      </c>
      <c r="B1691" s="1">
        <v>1.18426E+18</v>
      </c>
      <c r="C1691" t="s">
        <v>5268</v>
      </c>
      <c r="D1691" s="3">
        <v>0</v>
      </c>
      <c r="E1691" s="3">
        <v>0</v>
      </c>
      <c r="F1691" t="s">
        <v>38</v>
      </c>
      <c r="G1691" t="str">
        <f t="shared" si="122"/>
        <v>Strong Rational</v>
      </c>
      <c r="H1691" t="s">
        <v>5269</v>
      </c>
      <c r="K1691">
        <v>447641130</v>
      </c>
      <c r="L1691" t="s">
        <v>5038</v>
      </c>
      <c r="M1691" t="s">
        <v>5270</v>
      </c>
      <c r="N1691" t="s">
        <v>18</v>
      </c>
      <c r="O1691" t="s">
        <v>35</v>
      </c>
      <c r="P1691" t="s">
        <v>36</v>
      </c>
      <c r="R1691">
        <f t="shared" si="125"/>
        <v>0</v>
      </c>
      <c r="S1691">
        <f t="shared" si="124"/>
        <v>0</v>
      </c>
      <c r="T1691" t="str">
        <f t="shared" si="124"/>
        <v>Neutral</v>
      </c>
      <c r="U1691">
        <f t="shared" si="124"/>
        <v>0</v>
      </c>
      <c r="V1691">
        <f t="shared" si="124"/>
        <v>0</v>
      </c>
      <c r="W1691">
        <f t="shared" si="124"/>
        <v>0</v>
      </c>
      <c r="X1691">
        <f t="shared" si="124"/>
        <v>0</v>
      </c>
      <c r="Y1691">
        <f t="shared" si="124"/>
        <v>0</v>
      </c>
      <c r="Z1691">
        <f t="shared" si="124"/>
        <v>0</v>
      </c>
      <c r="AA1691">
        <f t="shared" si="124"/>
        <v>0</v>
      </c>
      <c r="AB1691">
        <f t="shared" si="124"/>
        <v>0</v>
      </c>
      <c r="AC1691">
        <f t="shared" si="124"/>
        <v>0</v>
      </c>
    </row>
    <row r="1692" spans="1:29" x14ac:dyDescent="0.35">
      <c r="A1692">
        <v>1690</v>
      </c>
      <c r="B1692" s="1">
        <v>1.18429E+18</v>
      </c>
      <c r="C1692" t="s">
        <v>5271</v>
      </c>
      <c r="D1692" s="3">
        <v>0</v>
      </c>
      <c r="E1692" s="3">
        <v>0</v>
      </c>
      <c r="F1692" t="s">
        <v>38</v>
      </c>
      <c r="G1692" t="str">
        <f t="shared" si="122"/>
        <v>Strong Rational</v>
      </c>
      <c r="H1692" t="s">
        <v>191</v>
      </c>
      <c r="J1692" t="s">
        <v>33</v>
      </c>
      <c r="K1692">
        <v>18991245</v>
      </c>
      <c r="L1692" t="s">
        <v>5038</v>
      </c>
      <c r="M1692" t="s">
        <v>5272</v>
      </c>
      <c r="N1692" t="s">
        <v>18</v>
      </c>
      <c r="O1692" t="s">
        <v>5273</v>
      </c>
      <c r="P1692" t="s">
        <v>36</v>
      </c>
      <c r="R1692">
        <f t="shared" si="125"/>
        <v>0</v>
      </c>
      <c r="S1692">
        <f t="shared" si="124"/>
        <v>0</v>
      </c>
      <c r="T1692" t="str">
        <f t="shared" si="124"/>
        <v>Neutral</v>
      </c>
      <c r="U1692">
        <f t="shared" si="124"/>
        <v>0</v>
      </c>
      <c r="V1692">
        <f t="shared" si="124"/>
        <v>0</v>
      </c>
      <c r="W1692">
        <f t="shared" si="124"/>
        <v>0</v>
      </c>
      <c r="X1692">
        <f t="shared" si="124"/>
        <v>0</v>
      </c>
      <c r="Y1692">
        <f t="shared" si="124"/>
        <v>0</v>
      </c>
      <c r="Z1692">
        <f t="shared" si="124"/>
        <v>0</v>
      </c>
      <c r="AA1692">
        <f t="shared" si="124"/>
        <v>0</v>
      </c>
      <c r="AB1692">
        <f t="shared" si="124"/>
        <v>0</v>
      </c>
      <c r="AC1692">
        <f t="shared" si="124"/>
        <v>0</v>
      </c>
    </row>
    <row r="1693" spans="1:29" x14ac:dyDescent="0.35">
      <c r="A1693">
        <v>1691</v>
      </c>
      <c r="B1693" s="1">
        <v>1.18428E+18</v>
      </c>
      <c r="C1693" t="s">
        <v>5274</v>
      </c>
      <c r="D1693" s="3">
        <v>0.2</v>
      </c>
      <c r="E1693" s="3">
        <v>0.3</v>
      </c>
      <c r="F1693" t="s">
        <v>14</v>
      </c>
      <c r="G1693" t="str">
        <f t="shared" si="122"/>
        <v>Rational</v>
      </c>
      <c r="H1693" t="s">
        <v>1410</v>
      </c>
      <c r="J1693" t="s">
        <v>33</v>
      </c>
      <c r="K1693">
        <v>1920952458</v>
      </c>
      <c r="L1693" t="s">
        <v>5038</v>
      </c>
      <c r="M1693" t="s">
        <v>5275</v>
      </c>
      <c r="N1693" t="s">
        <v>18</v>
      </c>
      <c r="O1693" t="s">
        <v>5276</v>
      </c>
      <c r="P1693" t="s">
        <v>36</v>
      </c>
      <c r="R1693">
        <f t="shared" si="125"/>
        <v>0</v>
      </c>
      <c r="S1693">
        <f t="shared" si="124"/>
        <v>0</v>
      </c>
      <c r="T1693" t="str">
        <f t="shared" si="124"/>
        <v>Somewhat Good</v>
      </c>
      <c r="U1693">
        <f t="shared" si="124"/>
        <v>0</v>
      </c>
      <c r="V1693">
        <f t="shared" si="124"/>
        <v>0</v>
      </c>
      <c r="W1693">
        <f t="shared" si="124"/>
        <v>0</v>
      </c>
      <c r="X1693">
        <f t="shared" si="124"/>
        <v>0</v>
      </c>
      <c r="Y1693">
        <f t="shared" si="124"/>
        <v>0</v>
      </c>
      <c r="Z1693">
        <f t="shared" si="124"/>
        <v>0</v>
      </c>
      <c r="AA1693">
        <f t="shared" si="124"/>
        <v>0</v>
      </c>
      <c r="AB1693">
        <f t="shared" si="124"/>
        <v>0</v>
      </c>
      <c r="AC1693">
        <f t="shared" si="124"/>
        <v>0</v>
      </c>
    </row>
    <row r="1694" spans="1:29" x14ac:dyDescent="0.35">
      <c r="A1694">
        <v>1692</v>
      </c>
      <c r="B1694" s="1">
        <v>1.18428E+18</v>
      </c>
      <c r="C1694" t="s">
        <v>5277</v>
      </c>
      <c r="D1694" s="3">
        <v>0</v>
      </c>
      <c r="E1694" s="3">
        <v>0</v>
      </c>
      <c r="F1694" t="s">
        <v>38</v>
      </c>
      <c r="G1694" t="str">
        <f t="shared" si="122"/>
        <v>Strong Rational</v>
      </c>
      <c r="H1694" t="s">
        <v>5278</v>
      </c>
      <c r="J1694" t="s">
        <v>33</v>
      </c>
      <c r="K1694" s="1">
        <v>1.05688E+18</v>
      </c>
      <c r="L1694" t="s">
        <v>5038</v>
      </c>
      <c r="M1694" t="s">
        <v>5279</v>
      </c>
      <c r="N1694" t="s">
        <v>18</v>
      </c>
      <c r="O1694" t="s">
        <v>4052</v>
      </c>
      <c r="P1694" t="s">
        <v>36</v>
      </c>
      <c r="R1694">
        <f t="shared" si="125"/>
        <v>0</v>
      </c>
      <c r="S1694">
        <f t="shared" si="124"/>
        <v>0</v>
      </c>
      <c r="T1694" t="str">
        <f t="shared" si="124"/>
        <v>Neutral</v>
      </c>
      <c r="U1694">
        <f t="shared" si="124"/>
        <v>0</v>
      </c>
      <c r="V1694">
        <f t="shared" si="124"/>
        <v>0</v>
      </c>
      <c r="W1694">
        <f t="shared" si="124"/>
        <v>0</v>
      </c>
      <c r="X1694">
        <f t="shared" si="124"/>
        <v>0</v>
      </c>
      <c r="Y1694">
        <f t="shared" si="124"/>
        <v>0</v>
      </c>
      <c r="Z1694">
        <f t="shared" si="124"/>
        <v>0</v>
      </c>
      <c r="AA1694">
        <f t="shared" si="124"/>
        <v>0</v>
      </c>
      <c r="AB1694">
        <f t="shared" si="124"/>
        <v>0</v>
      </c>
      <c r="AC1694">
        <f t="shared" si="124"/>
        <v>0</v>
      </c>
    </row>
    <row r="1695" spans="1:29" x14ac:dyDescent="0.35">
      <c r="A1695">
        <v>1693</v>
      </c>
      <c r="B1695" s="1">
        <v>1.18428E+18</v>
      </c>
      <c r="C1695" t="s">
        <v>5280</v>
      </c>
      <c r="D1695" s="3">
        <v>0</v>
      </c>
      <c r="E1695" s="3">
        <v>0</v>
      </c>
      <c r="F1695" t="s">
        <v>38</v>
      </c>
      <c r="G1695" t="str">
        <f t="shared" si="122"/>
        <v>Strong Rational</v>
      </c>
      <c r="H1695" t="s">
        <v>542</v>
      </c>
      <c r="J1695" t="s">
        <v>5281</v>
      </c>
      <c r="K1695" s="1">
        <v>1.10802E+18</v>
      </c>
      <c r="L1695" t="s">
        <v>5038</v>
      </c>
      <c r="M1695" t="s">
        <v>5282</v>
      </c>
      <c r="N1695" t="s">
        <v>18</v>
      </c>
      <c r="O1695" t="s">
        <v>5283</v>
      </c>
      <c r="P1695" t="s">
        <v>36</v>
      </c>
      <c r="R1695">
        <f t="shared" si="125"/>
        <v>0</v>
      </c>
      <c r="S1695">
        <f t="shared" si="124"/>
        <v>0</v>
      </c>
      <c r="T1695" t="str">
        <f t="shared" si="124"/>
        <v>Neutral</v>
      </c>
      <c r="U1695">
        <f t="shared" si="124"/>
        <v>0</v>
      </c>
      <c r="V1695">
        <f t="shared" si="124"/>
        <v>0</v>
      </c>
      <c r="W1695">
        <f t="shared" si="124"/>
        <v>0</v>
      </c>
      <c r="X1695">
        <f t="shared" si="124"/>
        <v>0</v>
      </c>
      <c r="Y1695">
        <f t="shared" si="124"/>
        <v>0</v>
      </c>
      <c r="Z1695">
        <f t="shared" si="124"/>
        <v>0</v>
      </c>
      <c r="AA1695">
        <f t="shared" si="124"/>
        <v>0</v>
      </c>
      <c r="AB1695">
        <f t="shared" si="124"/>
        <v>0</v>
      </c>
      <c r="AC1695">
        <f t="shared" si="124"/>
        <v>0</v>
      </c>
    </row>
    <row r="1696" spans="1:29" x14ac:dyDescent="0.35">
      <c r="A1696">
        <v>1694</v>
      </c>
      <c r="B1696" s="1">
        <v>1.18427E+18</v>
      </c>
      <c r="C1696" t="s">
        <v>5284</v>
      </c>
      <c r="D1696" s="3">
        <v>0</v>
      </c>
      <c r="E1696" s="3">
        <v>0</v>
      </c>
      <c r="F1696" t="s">
        <v>38</v>
      </c>
      <c r="G1696" t="str">
        <f t="shared" si="122"/>
        <v>Strong Rational</v>
      </c>
      <c r="H1696" t="s">
        <v>5285</v>
      </c>
      <c r="J1696" t="s">
        <v>5286</v>
      </c>
      <c r="K1696">
        <v>291307906</v>
      </c>
      <c r="L1696" t="s">
        <v>5038</v>
      </c>
      <c r="M1696" t="s">
        <v>5287</v>
      </c>
      <c r="N1696" t="s">
        <v>18</v>
      </c>
      <c r="O1696" t="s">
        <v>5288</v>
      </c>
      <c r="P1696" t="s">
        <v>36</v>
      </c>
      <c r="R1696">
        <f t="shared" si="125"/>
        <v>0</v>
      </c>
      <c r="S1696">
        <f t="shared" si="124"/>
        <v>0</v>
      </c>
      <c r="T1696" t="str">
        <f t="shared" si="124"/>
        <v>Neutral</v>
      </c>
      <c r="U1696">
        <f t="shared" si="124"/>
        <v>0</v>
      </c>
      <c r="V1696">
        <f t="shared" si="124"/>
        <v>0</v>
      </c>
      <c r="W1696">
        <f t="shared" si="124"/>
        <v>0</v>
      </c>
      <c r="X1696">
        <f t="shared" si="124"/>
        <v>0</v>
      </c>
      <c r="Y1696">
        <f t="shared" si="124"/>
        <v>0</v>
      </c>
      <c r="Z1696">
        <f t="shared" si="124"/>
        <v>0</v>
      </c>
      <c r="AA1696">
        <f t="shared" si="124"/>
        <v>0</v>
      </c>
      <c r="AB1696">
        <f t="shared" si="124"/>
        <v>0</v>
      </c>
      <c r="AC1696">
        <f t="shared" si="124"/>
        <v>0</v>
      </c>
    </row>
    <row r="1697" spans="1:29" x14ac:dyDescent="0.35">
      <c r="A1697">
        <v>1695</v>
      </c>
      <c r="B1697" s="1">
        <v>1.18429E+18</v>
      </c>
      <c r="C1697" t="s">
        <v>5289</v>
      </c>
      <c r="D1697" s="3">
        <v>0</v>
      </c>
      <c r="E1697" s="3">
        <v>0</v>
      </c>
      <c r="F1697" t="s">
        <v>38</v>
      </c>
      <c r="G1697" t="str">
        <f t="shared" si="122"/>
        <v>Strong Rational</v>
      </c>
      <c r="H1697" t="s">
        <v>191</v>
      </c>
      <c r="J1697" t="s">
        <v>5290</v>
      </c>
      <c r="K1697" s="1">
        <v>7.13524E+17</v>
      </c>
      <c r="L1697" t="s">
        <v>5038</v>
      </c>
      <c r="M1697" t="s">
        <v>5291</v>
      </c>
      <c r="N1697" t="s">
        <v>18</v>
      </c>
      <c r="O1697" t="s">
        <v>5292</v>
      </c>
      <c r="P1697" t="s">
        <v>36</v>
      </c>
      <c r="R1697">
        <f t="shared" si="125"/>
        <v>0</v>
      </c>
      <c r="S1697">
        <f t="shared" si="124"/>
        <v>0</v>
      </c>
      <c r="T1697" t="str">
        <f t="shared" si="124"/>
        <v>Neutral</v>
      </c>
      <c r="U1697">
        <f t="shared" si="124"/>
        <v>0</v>
      </c>
      <c r="V1697">
        <f t="shared" si="124"/>
        <v>0</v>
      </c>
      <c r="W1697">
        <f t="shared" si="124"/>
        <v>0</v>
      </c>
      <c r="X1697">
        <f t="shared" si="124"/>
        <v>0</v>
      </c>
      <c r="Y1697">
        <f t="shared" si="124"/>
        <v>0</v>
      </c>
      <c r="Z1697">
        <f t="shared" si="124"/>
        <v>0</v>
      </c>
      <c r="AA1697">
        <f t="shared" si="124"/>
        <v>0</v>
      </c>
      <c r="AB1697">
        <f t="shared" si="124"/>
        <v>0</v>
      </c>
      <c r="AC1697">
        <f t="shared" si="124"/>
        <v>0</v>
      </c>
    </row>
    <row r="1698" spans="1:29" x14ac:dyDescent="0.35">
      <c r="A1698">
        <v>1696</v>
      </c>
      <c r="B1698" s="1">
        <v>1.18428E+18</v>
      </c>
      <c r="C1698" t="s">
        <v>5293</v>
      </c>
      <c r="D1698" s="3">
        <v>0</v>
      </c>
      <c r="E1698" s="3">
        <v>0</v>
      </c>
      <c r="F1698" t="s">
        <v>38</v>
      </c>
      <c r="G1698" t="str">
        <f t="shared" si="122"/>
        <v>Strong Rational</v>
      </c>
      <c r="H1698" t="s">
        <v>531</v>
      </c>
      <c r="J1698" t="s">
        <v>33</v>
      </c>
      <c r="K1698">
        <v>302433448</v>
      </c>
      <c r="L1698" t="s">
        <v>5038</v>
      </c>
      <c r="M1698" t="s">
        <v>5294</v>
      </c>
      <c r="N1698" t="s">
        <v>18</v>
      </c>
      <c r="O1698" t="s">
        <v>35</v>
      </c>
      <c r="P1698" t="s">
        <v>36</v>
      </c>
      <c r="R1698">
        <f t="shared" si="125"/>
        <v>0</v>
      </c>
      <c r="S1698">
        <f t="shared" si="124"/>
        <v>0</v>
      </c>
      <c r="T1698" t="str">
        <f t="shared" si="124"/>
        <v>Neutral</v>
      </c>
      <c r="U1698">
        <f t="shared" si="124"/>
        <v>0</v>
      </c>
      <c r="V1698">
        <f t="shared" si="124"/>
        <v>0</v>
      </c>
      <c r="W1698">
        <f t="shared" si="124"/>
        <v>0</v>
      </c>
      <c r="X1698">
        <f t="shared" si="124"/>
        <v>0</v>
      </c>
      <c r="Y1698">
        <f t="shared" si="124"/>
        <v>0</v>
      </c>
      <c r="Z1698">
        <f t="shared" si="124"/>
        <v>0</v>
      </c>
      <c r="AA1698">
        <f t="shared" si="124"/>
        <v>0</v>
      </c>
      <c r="AB1698">
        <f t="shared" si="124"/>
        <v>0</v>
      </c>
      <c r="AC1698">
        <f t="shared" si="124"/>
        <v>0</v>
      </c>
    </row>
    <row r="1699" spans="1:29" x14ac:dyDescent="0.35">
      <c r="A1699">
        <v>1697</v>
      </c>
      <c r="B1699" s="1">
        <v>1.18429E+18</v>
      </c>
      <c r="C1699" t="s">
        <v>5295</v>
      </c>
      <c r="D1699" s="3">
        <v>0</v>
      </c>
      <c r="E1699" s="3">
        <v>0</v>
      </c>
      <c r="F1699" t="s">
        <v>38</v>
      </c>
      <c r="G1699" t="str">
        <f t="shared" si="122"/>
        <v>Strong Rational</v>
      </c>
      <c r="H1699" t="s">
        <v>1073</v>
      </c>
      <c r="J1699" t="s">
        <v>3617</v>
      </c>
      <c r="K1699" s="1">
        <v>1.17878E+18</v>
      </c>
      <c r="L1699" t="s">
        <v>5038</v>
      </c>
      <c r="M1699" t="s">
        <v>5296</v>
      </c>
      <c r="N1699" t="s">
        <v>18</v>
      </c>
      <c r="O1699" t="s">
        <v>5259</v>
      </c>
      <c r="P1699" t="s">
        <v>36</v>
      </c>
      <c r="R1699">
        <f t="shared" si="125"/>
        <v>0</v>
      </c>
      <c r="S1699">
        <f t="shared" si="124"/>
        <v>0</v>
      </c>
      <c r="T1699" t="str">
        <f t="shared" si="124"/>
        <v>Neutral</v>
      </c>
      <c r="U1699">
        <f t="shared" si="124"/>
        <v>0</v>
      </c>
      <c r="V1699">
        <f t="shared" si="124"/>
        <v>0</v>
      </c>
      <c r="W1699">
        <f t="shared" si="124"/>
        <v>0</v>
      </c>
      <c r="X1699">
        <f t="shared" si="124"/>
        <v>0</v>
      </c>
      <c r="Y1699">
        <f t="shared" si="124"/>
        <v>0</v>
      </c>
      <c r="Z1699">
        <f t="shared" si="124"/>
        <v>0</v>
      </c>
      <c r="AA1699">
        <f t="shared" si="124"/>
        <v>0</v>
      </c>
      <c r="AB1699">
        <f t="shared" si="124"/>
        <v>0</v>
      </c>
      <c r="AC1699">
        <f t="shared" si="124"/>
        <v>0</v>
      </c>
    </row>
    <row r="1700" spans="1:29" x14ac:dyDescent="0.35">
      <c r="A1700">
        <v>1698</v>
      </c>
      <c r="B1700" s="1">
        <v>1.18425E+18</v>
      </c>
      <c r="C1700" t="s">
        <v>5297</v>
      </c>
      <c r="D1700" s="3">
        <v>0.25757575757575701</v>
      </c>
      <c r="E1700" s="3">
        <v>0.53333333333333299</v>
      </c>
      <c r="F1700" t="s">
        <v>14</v>
      </c>
      <c r="G1700" t="str">
        <f t="shared" si="122"/>
        <v>Emotional</v>
      </c>
      <c r="H1700" t="s">
        <v>5298</v>
      </c>
      <c r="K1700">
        <v>3895656853</v>
      </c>
      <c r="L1700" t="s">
        <v>5038</v>
      </c>
      <c r="M1700" t="s">
        <v>5299</v>
      </c>
      <c r="N1700" t="s">
        <v>48</v>
      </c>
      <c r="O1700" t="s">
        <v>161</v>
      </c>
      <c r="P1700" t="s">
        <v>156</v>
      </c>
      <c r="R1700">
        <f t="shared" si="125"/>
        <v>0</v>
      </c>
      <c r="S1700">
        <f t="shared" si="124"/>
        <v>0</v>
      </c>
      <c r="T1700">
        <f t="shared" si="124"/>
        <v>0</v>
      </c>
      <c r="U1700" t="str">
        <f t="shared" si="124"/>
        <v>Somewhat Good</v>
      </c>
      <c r="V1700">
        <f t="shared" si="124"/>
        <v>0</v>
      </c>
      <c r="W1700">
        <f t="shared" si="124"/>
        <v>0</v>
      </c>
      <c r="X1700">
        <f t="shared" si="124"/>
        <v>0</v>
      </c>
      <c r="Y1700">
        <f t="shared" si="124"/>
        <v>0</v>
      </c>
      <c r="Z1700">
        <f t="shared" si="124"/>
        <v>0</v>
      </c>
      <c r="AA1700">
        <f t="shared" si="124"/>
        <v>0</v>
      </c>
      <c r="AB1700">
        <f t="shared" si="124"/>
        <v>0</v>
      </c>
      <c r="AC1700">
        <f t="shared" si="124"/>
        <v>0</v>
      </c>
    </row>
    <row r="1701" spans="1:29" ht="232" x14ac:dyDescent="0.35">
      <c r="A1701">
        <v>1699</v>
      </c>
      <c r="B1701" s="1">
        <v>1.18428E+18</v>
      </c>
      <c r="C1701" s="2" t="s">
        <v>5300</v>
      </c>
      <c r="D1701" s="3">
        <v>0</v>
      </c>
      <c r="E1701" s="3">
        <v>0</v>
      </c>
      <c r="F1701" t="s">
        <v>38</v>
      </c>
      <c r="G1701" t="str">
        <f t="shared" si="122"/>
        <v>Strong Rational</v>
      </c>
      <c r="H1701" t="s">
        <v>163</v>
      </c>
      <c r="K1701">
        <v>900723691</v>
      </c>
      <c r="L1701" t="s">
        <v>5038</v>
      </c>
      <c r="M1701" t="s">
        <v>5301</v>
      </c>
      <c r="N1701" t="s">
        <v>5302</v>
      </c>
      <c r="O1701" t="s">
        <v>161</v>
      </c>
      <c r="P1701" t="s">
        <v>156</v>
      </c>
      <c r="R1701">
        <f t="shared" si="125"/>
        <v>0</v>
      </c>
      <c r="S1701">
        <f t="shared" si="124"/>
        <v>0</v>
      </c>
      <c r="T1701">
        <f t="shared" si="124"/>
        <v>0</v>
      </c>
      <c r="U1701" t="str">
        <f t="shared" si="124"/>
        <v>Neutral</v>
      </c>
      <c r="V1701">
        <f t="shared" si="124"/>
        <v>0</v>
      </c>
      <c r="W1701">
        <f t="shared" si="124"/>
        <v>0</v>
      </c>
      <c r="X1701">
        <f t="shared" si="124"/>
        <v>0</v>
      </c>
      <c r="Y1701">
        <f t="shared" si="124"/>
        <v>0</v>
      </c>
      <c r="Z1701">
        <f t="shared" si="124"/>
        <v>0</v>
      </c>
      <c r="AA1701">
        <f t="shared" si="124"/>
        <v>0</v>
      </c>
      <c r="AB1701">
        <f t="shared" si="124"/>
        <v>0</v>
      </c>
      <c r="AC1701">
        <f t="shared" si="124"/>
        <v>0</v>
      </c>
    </row>
    <row r="1702" spans="1:29" x14ac:dyDescent="0.35">
      <c r="A1702">
        <v>1700</v>
      </c>
      <c r="B1702" s="1">
        <v>1.18427E+18</v>
      </c>
      <c r="C1702" t="s">
        <v>5303</v>
      </c>
      <c r="D1702" s="3">
        <v>0</v>
      </c>
      <c r="E1702" s="3">
        <v>0</v>
      </c>
      <c r="F1702" t="s">
        <v>38</v>
      </c>
      <c r="G1702" t="str">
        <f t="shared" ref="G1702:G1765" si="126">IF((AND(E1702 &gt;= 0.26,E1702 &lt;=0.5)),"Rational",IF((AND(E1702 &gt; 0.5,E1702 &lt; 0.75)),"Emotional",IF((AND(E1702 &gt;= 0.75,E1702 &lt;=1)),"Strong Emotional", "Strong Rational")))</f>
        <v>Strong Rational</v>
      </c>
      <c r="H1702" t="s">
        <v>3827</v>
      </c>
      <c r="K1702">
        <v>1257988926</v>
      </c>
      <c r="L1702" t="s">
        <v>5038</v>
      </c>
      <c r="M1702" t="s">
        <v>476</v>
      </c>
      <c r="N1702" t="s">
        <v>487</v>
      </c>
      <c r="O1702" t="s">
        <v>161</v>
      </c>
      <c r="P1702" t="s">
        <v>156</v>
      </c>
      <c r="R1702">
        <f t="shared" si="125"/>
        <v>0</v>
      </c>
      <c r="S1702">
        <f t="shared" si="124"/>
        <v>0</v>
      </c>
      <c r="T1702">
        <f t="shared" si="124"/>
        <v>0</v>
      </c>
      <c r="U1702" t="str">
        <f t="shared" si="124"/>
        <v>Neutral</v>
      </c>
      <c r="V1702">
        <f t="shared" si="124"/>
        <v>0</v>
      </c>
      <c r="W1702">
        <f t="shared" si="124"/>
        <v>0</v>
      </c>
      <c r="X1702">
        <f t="shared" si="124"/>
        <v>0</v>
      </c>
      <c r="Y1702">
        <f t="shared" si="124"/>
        <v>0</v>
      </c>
      <c r="Z1702">
        <f t="shared" si="124"/>
        <v>0</v>
      </c>
      <c r="AA1702">
        <f t="shared" si="124"/>
        <v>0</v>
      </c>
      <c r="AB1702">
        <f t="shared" si="124"/>
        <v>0</v>
      </c>
      <c r="AC1702">
        <f t="shared" si="124"/>
        <v>0</v>
      </c>
    </row>
    <row r="1703" spans="1:29" x14ac:dyDescent="0.35">
      <c r="A1703">
        <v>1701</v>
      </c>
      <c r="B1703" s="1">
        <v>1.18428E+18</v>
      </c>
      <c r="C1703" t="s">
        <v>5304</v>
      </c>
      <c r="D1703" s="3">
        <v>0.17499999999999999</v>
      </c>
      <c r="E1703" s="3">
        <v>0.32500000000000001</v>
      </c>
      <c r="F1703" t="s">
        <v>14</v>
      </c>
      <c r="G1703" t="str">
        <f t="shared" si="126"/>
        <v>Rational</v>
      </c>
      <c r="H1703" t="s">
        <v>4353</v>
      </c>
      <c r="J1703" t="s">
        <v>159</v>
      </c>
      <c r="K1703">
        <v>28927265</v>
      </c>
      <c r="L1703" t="s">
        <v>5038</v>
      </c>
      <c r="M1703" t="s">
        <v>5305</v>
      </c>
      <c r="N1703" t="s">
        <v>18</v>
      </c>
      <c r="O1703" t="s">
        <v>161</v>
      </c>
      <c r="P1703" t="s">
        <v>156</v>
      </c>
      <c r="R1703">
        <f t="shared" si="125"/>
        <v>0</v>
      </c>
      <c r="S1703">
        <f t="shared" si="124"/>
        <v>0</v>
      </c>
      <c r="T1703">
        <f t="shared" si="124"/>
        <v>0</v>
      </c>
      <c r="U1703" t="str">
        <f t="shared" si="124"/>
        <v>Somewhat Good</v>
      </c>
      <c r="V1703">
        <f t="shared" si="124"/>
        <v>0</v>
      </c>
      <c r="W1703">
        <f t="shared" si="124"/>
        <v>0</v>
      </c>
      <c r="X1703">
        <f t="shared" si="124"/>
        <v>0</v>
      </c>
      <c r="Y1703">
        <f t="shared" si="124"/>
        <v>0</v>
      </c>
      <c r="Z1703">
        <f t="shared" si="124"/>
        <v>0</v>
      </c>
      <c r="AA1703">
        <f t="shared" si="124"/>
        <v>0</v>
      </c>
      <c r="AB1703">
        <f t="shared" si="124"/>
        <v>0</v>
      </c>
      <c r="AC1703">
        <f t="shared" si="124"/>
        <v>0</v>
      </c>
    </row>
    <row r="1704" spans="1:29" ht="232" x14ac:dyDescent="0.35">
      <c r="A1704">
        <v>1702</v>
      </c>
      <c r="B1704" s="1">
        <v>1.18429E+18</v>
      </c>
      <c r="C1704" s="2" t="s">
        <v>5306</v>
      </c>
      <c r="D1704" s="3">
        <v>0</v>
      </c>
      <c r="E1704" s="3">
        <v>0</v>
      </c>
      <c r="F1704" t="s">
        <v>38</v>
      </c>
      <c r="G1704" t="str">
        <f t="shared" si="126"/>
        <v>Strong Rational</v>
      </c>
      <c r="H1704" t="s">
        <v>681</v>
      </c>
      <c r="K1704">
        <v>3002447286</v>
      </c>
      <c r="L1704" t="s">
        <v>5038</v>
      </c>
      <c r="M1704" t="s">
        <v>5307</v>
      </c>
      <c r="N1704" t="s">
        <v>48</v>
      </c>
      <c r="O1704" t="s">
        <v>161</v>
      </c>
      <c r="P1704" t="s">
        <v>156</v>
      </c>
      <c r="R1704">
        <f t="shared" si="125"/>
        <v>0</v>
      </c>
      <c r="S1704">
        <f t="shared" si="124"/>
        <v>0</v>
      </c>
      <c r="T1704">
        <f t="shared" si="124"/>
        <v>0</v>
      </c>
      <c r="U1704" t="str">
        <f t="shared" si="124"/>
        <v>Neutral</v>
      </c>
      <c r="V1704">
        <f t="shared" si="124"/>
        <v>0</v>
      </c>
      <c r="W1704">
        <f t="shared" si="124"/>
        <v>0</v>
      </c>
      <c r="X1704">
        <f t="shared" si="124"/>
        <v>0</v>
      </c>
      <c r="Y1704">
        <f t="shared" si="124"/>
        <v>0</v>
      </c>
      <c r="Z1704">
        <f t="shared" si="124"/>
        <v>0</v>
      </c>
      <c r="AA1704">
        <f t="shared" si="124"/>
        <v>0</v>
      </c>
      <c r="AB1704">
        <f t="shared" si="124"/>
        <v>0</v>
      </c>
      <c r="AC1704">
        <f t="shared" si="124"/>
        <v>0</v>
      </c>
    </row>
    <row r="1705" spans="1:29" x14ac:dyDescent="0.35">
      <c r="A1705">
        <v>1703</v>
      </c>
      <c r="B1705" s="1">
        <v>1.18426E+18</v>
      </c>
      <c r="C1705" t="s">
        <v>5308</v>
      </c>
      <c r="D1705" s="3">
        <v>0.375</v>
      </c>
      <c r="E1705" s="3">
        <v>0.65</v>
      </c>
      <c r="F1705" t="s">
        <v>14</v>
      </c>
      <c r="G1705" t="str">
        <f t="shared" si="126"/>
        <v>Emotional</v>
      </c>
      <c r="H1705" t="s">
        <v>5309</v>
      </c>
      <c r="J1705" t="s">
        <v>2340</v>
      </c>
      <c r="K1705" s="1">
        <v>8.46193E+17</v>
      </c>
      <c r="L1705" t="s">
        <v>5038</v>
      </c>
      <c r="M1705" t="s">
        <v>5310</v>
      </c>
      <c r="N1705" t="s">
        <v>18</v>
      </c>
      <c r="O1705" t="s">
        <v>2342</v>
      </c>
      <c r="P1705" t="s">
        <v>156</v>
      </c>
      <c r="R1705">
        <f t="shared" si="125"/>
        <v>0</v>
      </c>
      <c r="S1705">
        <f t="shared" si="124"/>
        <v>0</v>
      </c>
      <c r="T1705">
        <f t="shared" si="124"/>
        <v>0</v>
      </c>
      <c r="U1705" t="str">
        <f t="shared" si="124"/>
        <v>Somewhat Good</v>
      </c>
      <c r="V1705">
        <f t="shared" si="124"/>
        <v>0</v>
      </c>
      <c r="W1705">
        <f t="shared" si="124"/>
        <v>0</v>
      </c>
      <c r="X1705">
        <f t="shared" si="124"/>
        <v>0</v>
      </c>
      <c r="Y1705">
        <f t="shared" si="124"/>
        <v>0</v>
      </c>
      <c r="Z1705">
        <f t="shared" si="124"/>
        <v>0</v>
      </c>
      <c r="AA1705">
        <f t="shared" si="124"/>
        <v>0</v>
      </c>
      <c r="AB1705">
        <f t="shared" si="124"/>
        <v>0</v>
      </c>
      <c r="AC1705">
        <f t="shared" si="124"/>
        <v>0</v>
      </c>
    </row>
    <row r="1706" spans="1:29" x14ac:dyDescent="0.35">
      <c r="A1706">
        <v>1704</v>
      </c>
      <c r="B1706" s="1">
        <v>1.18428E+18</v>
      </c>
      <c r="C1706" t="s">
        <v>5311</v>
      </c>
      <c r="D1706" s="3">
        <v>0</v>
      </c>
      <c r="E1706" s="3">
        <v>0</v>
      </c>
      <c r="F1706" t="s">
        <v>38</v>
      </c>
      <c r="G1706" t="str">
        <f t="shared" si="126"/>
        <v>Strong Rational</v>
      </c>
      <c r="H1706" t="s">
        <v>3016</v>
      </c>
      <c r="J1706" t="s">
        <v>164</v>
      </c>
      <c r="K1706">
        <v>521966673</v>
      </c>
      <c r="L1706" t="s">
        <v>5038</v>
      </c>
      <c r="M1706" t="s">
        <v>5312</v>
      </c>
      <c r="N1706" t="s">
        <v>18</v>
      </c>
      <c r="O1706" t="s">
        <v>166</v>
      </c>
      <c r="P1706" t="s">
        <v>156</v>
      </c>
      <c r="R1706">
        <f t="shared" si="125"/>
        <v>0</v>
      </c>
      <c r="S1706">
        <f t="shared" si="124"/>
        <v>0</v>
      </c>
      <c r="T1706">
        <f t="shared" si="124"/>
        <v>0</v>
      </c>
      <c r="U1706" t="str">
        <f t="shared" si="124"/>
        <v>Neutral</v>
      </c>
      <c r="V1706">
        <f t="shared" si="124"/>
        <v>0</v>
      </c>
      <c r="W1706">
        <f t="shared" si="124"/>
        <v>0</v>
      </c>
      <c r="X1706">
        <f t="shared" si="124"/>
        <v>0</v>
      </c>
      <c r="Y1706">
        <f t="shared" si="124"/>
        <v>0</v>
      </c>
      <c r="Z1706">
        <f t="shared" si="124"/>
        <v>0</v>
      </c>
      <c r="AA1706">
        <f t="shared" si="124"/>
        <v>0</v>
      </c>
      <c r="AB1706">
        <f t="shared" si="124"/>
        <v>0</v>
      </c>
      <c r="AC1706">
        <f t="shared" si="124"/>
        <v>0</v>
      </c>
    </row>
    <row r="1707" spans="1:29" x14ac:dyDescent="0.35">
      <c r="A1707">
        <v>1705</v>
      </c>
      <c r="B1707" s="1">
        <v>1.18427E+18</v>
      </c>
      <c r="C1707" t="s">
        <v>5313</v>
      </c>
      <c r="D1707" s="3">
        <v>2.4242424242424201E-2</v>
      </c>
      <c r="E1707" s="3">
        <v>0.40303030303030302</v>
      </c>
      <c r="F1707" t="s">
        <v>14</v>
      </c>
      <c r="G1707" t="str">
        <f t="shared" si="126"/>
        <v>Rational</v>
      </c>
      <c r="H1707" t="s">
        <v>1765</v>
      </c>
      <c r="J1707" t="s">
        <v>5314</v>
      </c>
      <c r="K1707">
        <v>23509204</v>
      </c>
      <c r="L1707" t="s">
        <v>5038</v>
      </c>
      <c r="M1707" t="s">
        <v>5314</v>
      </c>
      <c r="N1707" t="s">
        <v>18</v>
      </c>
      <c r="O1707" t="s">
        <v>161</v>
      </c>
      <c r="P1707" t="s">
        <v>156</v>
      </c>
      <c r="R1707">
        <f t="shared" si="125"/>
        <v>0</v>
      </c>
      <c r="S1707">
        <f t="shared" si="124"/>
        <v>0</v>
      </c>
      <c r="T1707">
        <f t="shared" si="124"/>
        <v>0</v>
      </c>
      <c r="U1707" t="str">
        <f t="shared" si="124"/>
        <v>Somewhat Good</v>
      </c>
      <c r="V1707">
        <f t="shared" si="124"/>
        <v>0</v>
      </c>
      <c r="W1707">
        <f t="shared" si="124"/>
        <v>0</v>
      </c>
      <c r="X1707">
        <f t="shared" si="124"/>
        <v>0</v>
      </c>
      <c r="Y1707">
        <f t="shared" si="124"/>
        <v>0</v>
      </c>
      <c r="Z1707">
        <f t="shared" si="124"/>
        <v>0</v>
      </c>
      <c r="AA1707">
        <f t="shared" si="124"/>
        <v>0</v>
      </c>
      <c r="AB1707">
        <f t="shared" si="124"/>
        <v>0</v>
      </c>
      <c r="AC1707">
        <f t="shared" si="124"/>
        <v>0</v>
      </c>
    </row>
    <row r="1708" spans="1:29" x14ac:dyDescent="0.35">
      <c r="A1708">
        <v>1706</v>
      </c>
      <c r="B1708" s="1">
        <v>1.18426E+18</v>
      </c>
      <c r="C1708" t="s">
        <v>5315</v>
      </c>
      <c r="D1708" s="3">
        <v>0</v>
      </c>
      <c r="E1708" s="3">
        <v>0</v>
      </c>
      <c r="F1708" t="s">
        <v>38</v>
      </c>
      <c r="G1708" t="str">
        <f t="shared" si="126"/>
        <v>Strong Rational</v>
      </c>
      <c r="H1708" t="s">
        <v>5058</v>
      </c>
      <c r="J1708" t="s">
        <v>159</v>
      </c>
      <c r="K1708">
        <v>160968163</v>
      </c>
      <c r="L1708" t="s">
        <v>5038</v>
      </c>
      <c r="M1708" t="s">
        <v>5316</v>
      </c>
      <c r="N1708" t="s">
        <v>5317</v>
      </c>
      <c r="O1708" t="s">
        <v>161</v>
      </c>
      <c r="P1708" t="s">
        <v>156</v>
      </c>
      <c r="R1708">
        <f t="shared" si="125"/>
        <v>0</v>
      </c>
      <c r="S1708">
        <f t="shared" si="124"/>
        <v>0</v>
      </c>
      <c r="T1708">
        <f t="shared" si="124"/>
        <v>0</v>
      </c>
      <c r="U1708" t="str">
        <f t="shared" si="124"/>
        <v>Neutral</v>
      </c>
      <c r="V1708">
        <f t="shared" si="124"/>
        <v>0</v>
      </c>
      <c r="W1708">
        <f t="shared" ref="S1708:AC1731" si="127">IF($P1708 = W$1, IF(AND(0&lt;$D1708, $D1708&lt;0.5), "Somewhat Good", IF(AND(0.5&lt;=$D1708, $D1708&lt;=1), "Very Good", IF(AND(-0.5&lt;$D1708, $D1708&lt;0), "Somewhat Poor", IF(AND(-1&lt;=$D1708, $D1708&lt;=-0.5), "Very Poor", IF($D1708=0, "Neutral", "ERROR"))))),0)</f>
        <v>0</v>
      </c>
      <c r="X1708">
        <f t="shared" si="127"/>
        <v>0</v>
      </c>
      <c r="Y1708">
        <f t="shared" si="127"/>
        <v>0</v>
      </c>
      <c r="Z1708">
        <f t="shared" si="127"/>
        <v>0</v>
      </c>
      <c r="AA1708">
        <f t="shared" si="127"/>
        <v>0</v>
      </c>
      <c r="AB1708">
        <f t="shared" si="127"/>
        <v>0</v>
      </c>
      <c r="AC1708">
        <f t="shared" si="127"/>
        <v>0</v>
      </c>
    </row>
    <row r="1709" spans="1:29" x14ac:dyDescent="0.35">
      <c r="A1709">
        <v>1707</v>
      </c>
      <c r="B1709" s="1">
        <v>1.18426E+18</v>
      </c>
      <c r="C1709" t="s">
        <v>5318</v>
      </c>
      <c r="D1709" s="3">
        <v>0</v>
      </c>
      <c r="E1709" s="3">
        <v>0</v>
      </c>
      <c r="F1709" t="s">
        <v>38</v>
      </c>
      <c r="G1709" t="str">
        <f t="shared" si="126"/>
        <v>Strong Rational</v>
      </c>
      <c r="H1709" t="s">
        <v>2091</v>
      </c>
      <c r="J1709" t="s">
        <v>5319</v>
      </c>
      <c r="K1709">
        <v>76428567</v>
      </c>
      <c r="L1709" t="s">
        <v>5038</v>
      </c>
      <c r="M1709" t="s">
        <v>5320</v>
      </c>
      <c r="N1709" t="s">
        <v>18</v>
      </c>
      <c r="O1709" t="s">
        <v>5321</v>
      </c>
      <c r="P1709" t="s">
        <v>156</v>
      </c>
      <c r="R1709">
        <f t="shared" si="125"/>
        <v>0</v>
      </c>
      <c r="S1709">
        <f t="shared" si="127"/>
        <v>0</v>
      </c>
      <c r="T1709">
        <f t="shared" si="127"/>
        <v>0</v>
      </c>
      <c r="U1709" t="str">
        <f t="shared" si="127"/>
        <v>Neutral</v>
      </c>
      <c r="V1709">
        <f t="shared" si="127"/>
        <v>0</v>
      </c>
      <c r="W1709">
        <f t="shared" si="127"/>
        <v>0</v>
      </c>
      <c r="X1709">
        <f t="shared" si="127"/>
        <v>0</v>
      </c>
      <c r="Y1709">
        <f t="shared" si="127"/>
        <v>0</v>
      </c>
      <c r="Z1709">
        <f t="shared" si="127"/>
        <v>0</v>
      </c>
      <c r="AA1709">
        <f t="shared" si="127"/>
        <v>0</v>
      </c>
      <c r="AB1709">
        <f t="shared" si="127"/>
        <v>0</v>
      </c>
      <c r="AC1709">
        <f t="shared" si="127"/>
        <v>0</v>
      </c>
    </row>
    <row r="1710" spans="1:29" x14ac:dyDescent="0.35">
      <c r="A1710">
        <v>1708</v>
      </c>
      <c r="B1710" s="1">
        <v>1.18429E+18</v>
      </c>
      <c r="C1710" t="s">
        <v>5322</v>
      </c>
      <c r="D1710" s="3">
        <v>0</v>
      </c>
      <c r="E1710" s="3">
        <v>0</v>
      </c>
      <c r="F1710" t="s">
        <v>38</v>
      </c>
      <c r="G1710" t="str">
        <f t="shared" si="126"/>
        <v>Strong Rational</v>
      </c>
      <c r="H1710" t="s">
        <v>4073</v>
      </c>
      <c r="J1710" t="s">
        <v>159</v>
      </c>
      <c r="K1710">
        <v>27477639</v>
      </c>
      <c r="L1710" t="s">
        <v>5038</v>
      </c>
      <c r="M1710" t="s">
        <v>5323</v>
      </c>
      <c r="N1710" t="s">
        <v>18</v>
      </c>
      <c r="O1710" t="s">
        <v>161</v>
      </c>
      <c r="P1710" t="s">
        <v>156</v>
      </c>
      <c r="R1710">
        <f t="shared" si="125"/>
        <v>0</v>
      </c>
      <c r="S1710">
        <f t="shared" si="127"/>
        <v>0</v>
      </c>
      <c r="T1710">
        <f t="shared" si="127"/>
        <v>0</v>
      </c>
      <c r="U1710" t="str">
        <f t="shared" si="127"/>
        <v>Neutral</v>
      </c>
      <c r="V1710">
        <f t="shared" si="127"/>
        <v>0</v>
      </c>
      <c r="W1710">
        <f t="shared" si="127"/>
        <v>0</v>
      </c>
      <c r="X1710">
        <f t="shared" si="127"/>
        <v>0</v>
      </c>
      <c r="Y1710">
        <f t="shared" si="127"/>
        <v>0</v>
      </c>
      <c r="Z1710">
        <f t="shared" si="127"/>
        <v>0</v>
      </c>
      <c r="AA1710">
        <f t="shared" si="127"/>
        <v>0</v>
      </c>
      <c r="AB1710">
        <f t="shared" si="127"/>
        <v>0</v>
      </c>
      <c r="AC1710">
        <f t="shared" si="127"/>
        <v>0</v>
      </c>
    </row>
    <row r="1711" spans="1:29" x14ac:dyDescent="0.35">
      <c r="A1711">
        <v>1709</v>
      </c>
      <c r="B1711" s="1">
        <v>1.18428E+18</v>
      </c>
      <c r="C1711" t="s">
        <v>5324</v>
      </c>
      <c r="D1711" s="3">
        <v>0</v>
      </c>
      <c r="E1711" s="3">
        <v>0</v>
      </c>
      <c r="F1711" t="s">
        <v>38</v>
      </c>
      <c r="G1711" t="str">
        <f t="shared" si="126"/>
        <v>Strong Rational</v>
      </c>
      <c r="H1711" t="s">
        <v>522</v>
      </c>
      <c r="J1711" t="s">
        <v>164</v>
      </c>
      <c r="K1711" s="1">
        <v>1.17952E+18</v>
      </c>
      <c r="L1711" t="s">
        <v>5038</v>
      </c>
      <c r="M1711" t="s">
        <v>5325</v>
      </c>
      <c r="N1711" t="s">
        <v>5326</v>
      </c>
      <c r="O1711" t="s">
        <v>166</v>
      </c>
      <c r="P1711" t="s">
        <v>156</v>
      </c>
      <c r="R1711">
        <f t="shared" si="125"/>
        <v>0</v>
      </c>
      <c r="S1711">
        <f t="shared" si="127"/>
        <v>0</v>
      </c>
      <c r="T1711">
        <f t="shared" si="127"/>
        <v>0</v>
      </c>
      <c r="U1711" t="str">
        <f t="shared" si="127"/>
        <v>Neutral</v>
      </c>
      <c r="V1711">
        <f t="shared" si="127"/>
        <v>0</v>
      </c>
      <c r="W1711">
        <f t="shared" si="127"/>
        <v>0</v>
      </c>
      <c r="X1711">
        <f t="shared" si="127"/>
        <v>0</v>
      </c>
      <c r="Y1711">
        <f t="shared" si="127"/>
        <v>0</v>
      </c>
      <c r="Z1711">
        <f t="shared" si="127"/>
        <v>0</v>
      </c>
      <c r="AA1711">
        <f t="shared" si="127"/>
        <v>0</v>
      </c>
      <c r="AB1711">
        <f t="shared" si="127"/>
        <v>0</v>
      </c>
      <c r="AC1711">
        <f t="shared" si="127"/>
        <v>0</v>
      </c>
    </row>
    <row r="1712" spans="1:29" x14ac:dyDescent="0.35">
      <c r="A1712">
        <v>1710</v>
      </c>
      <c r="B1712" s="1">
        <v>1.18429E+18</v>
      </c>
      <c r="C1712" t="s">
        <v>5327</v>
      </c>
      <c r="D1712" s="3">
        <v>-0.33333333333333298</v>
      </c>
      <c r="E1712" s="3">
        <v>0.66666666666666596</v>
      </c>
      <c r="F1712" t="s">
        <v>69</v>
      </c>
      <c r="G1712" t="str">
        <f t="shared" si="126"/>
        <v>Emotional</v>
      </c>
      <c r="H1712" t="s">
        <v>4073</v>
      </c>
      <c r="J1712" t="s">
        <v>159</v>
      </c>
      <c r="K1712">
        <v>4854968397</v>
      </c>
      <c r="L1712" t="s">
        <v>5038</v>
      </c>
      <c r="M1712" t="s">
        <v>5328</v>
      </c>
      <c r="N1712" t="s">
        <v>18</v>
      </c>
      <c r="O1712" t="s">
        <v>161</v>
      </c>
      <c r="P1712" t="s">
        <v>156</v>
      </c>
      <c r="R1712">
        <f t="shared" si="125"/>
        <v>0</v>
      </c>
      <c r="S1712">
        <f t="shared" si="127"/>
        <v>0</v>
      </c>
      <c r="T1712">
        <f t="shared" si="127"/>
        <v>0</v>
      </c>
      <c r="U1712" t="str">
        <f t="shared" si="127"/>
        <v>Somewhat Poor</v>
      </c>
      <c r="V1712">
        <f t="shared" si="127"/>
        <v>0</v>
      </c>
      <c r="W1712">
        <f t="shared" si="127"/>
        <v>0</v>
      </c>
      <c r="X1712">
        <f t="shared" si="127"/>
        <v>0</v>
      </c>
      <c r="Y1712">
        <f t="shared" si="127"/>
        <v>0</v>
      </c>
      <c r="Z1712">
        <f t="shared" si="127"/>
        <v>0</v>
      </c>
      <c r="AA1712">
        <f t="shared" si="127"/>
        <v>0</v>
      </c>
      <c r="AB1712">
        <f t="shared" si="127"/>
        <v>0</v>
      </c>
      <c r="AC1712">
        <f t="shared" si="127"/>
        <v>0</v>
      </c>
    </row>
    <row r="1713" spans="1:29" x14ac:dyDescent="0.35">
      <c r="A1713">
        <v>1711</v>
      </c>
      <c r="B1713" s="1">
        <v>1.18429E+18</v>
      </c>
      <c r="C1713" t="s">
        <v>5329</v>
      </c>
      <c r="D1713" s="3">
        <v>0.1</v>
      </c>
      <c r="E1713" s="3">
        <v>1</v>
      </c>
      <c r="F1713" t="s">
        <v>14</v>
      </c>
      <c r="G1713" t="str">
        <f t="shared" si="126"/>
        <v>Strong Emotional</v>
      </c>
      <c r="H1713" t="s">
        <v>576</v>
      </c>
      <c r="J1713" t="s">
        <v>4935</v>
      </c>
      <c r="K1713" s="1">
        <v>1.15518E+18</v>
      </c>
      <c r="L1713" t="s">
        <v>5038</v>
      </c>
      <c r="M1713" t="s">
        <v>5330</v>
      </c>
      <c r="N1713" t="s">
        <v>18</v>
      </c>
      <c r="O1713" t="s">
        <v>5331</v>
      </c>
      <c r="P1713" t="s">
        <v>156</v>
      </c>
      <c r="R1713">
        <f t="shared" si="125"/>
        <v>0</v>
      </c>
      <c r="S1713">
        <f t="shared" si="127"/>
        <v>0</v>
      </c>
      <c r="T1713">
        <f t="shared" si="127"/>
        <v>0</v>
      </c>
      <c r="U1713" t="str">
        <f t="shared" si="127"/>
        <v>Somewhat Good</v>
      </c>
      <c r="V1713">
        <f t="shared" si="127"/>
        <v>0</v>
      </c>
      <c r="W1713">
        <f t="shared" si="127"/>
        <v>0</v>
      </c>
      <c r="X1713">
        <f t="shared" si="127"/>
        <v>0</v>
      </c>
      <c r="Y1713">
        <f t="shared" si="127"/>
        <v>0</v>
      </c>
      <c r="Z1713">
        <f t="shared" si="127"/>
        <v>0</v>
      </c>
      <c r="AA1713">
        <f t="shared" si="127"/>
        <v>0</v>
      </c>
      <c r="AB1713">
        <f t="shared" si="127"/>
        <v>0</v>
      </c>
      <c r="AC1713">
        <f t="shared" si="127"/>
        <v>0</v>
      </c>
    </row>
    <row r="1714" spans="1:29" x14ac:dyDescent="0.35">
      <c r="A1714">
        <v>1712</v>
      </c>
      <c r="B1714" s="1">
        <v>1.18427E+18</v>
      </c>
      <c r="C1714" t="s">
        <v>5332</v>
      </c>
      <c r="D1714" s="3">
        <v>0.25</v>
      </c>
      <c r="E1714" s="3">
        <v>0.375</v>
      </c>
      <c r="F1714" t="s">
        <v>14</v>
      </c>
      <c r="G1714" t="str">
        <f t="shared" si="126"/>
        <v>Rational</v>
      </c>
      <c r="H1714" t="s">
        <v>5333</v>
      </c>
      <c r="J1714" t="s">
        <v>159</v>
      </c>
      <c r="K1714" s="1">
        <v>9.83728E+17</v>
      </c>
      <c r="L1714" t="s">
        <v>5038</v>
      </c>
      <c r="M1714" t="s">
        <v>5334</v>
      </c>
      <c r="N1714" t="s">
        <v>18</v>
      </c>
      <c r="O1714" t="s">
        <v>2454</v>
      </c>
      <c r="P1714" t="s">
        <v>156</v>
      </c>
      <c r="R1714">
        <f t="shared" si="125"/>
        <v>0</v>
      </c>
      <c r="S1714">
        <f t="shared" si="127"/>
        <v>0</v>
      </c>
      <c r="T1714">
        <f t="shared" si="127"/>
        <v>0</v>
      </c>
      <c r="U1714" t="str">
        <f t="shared" si="127"/>
        <v>Somewhat Good</v>
      </c>
      <c r="V1714">
        <f t="shared" si="127"/>
        <v>0</v>
      </c>
      <c r="W1714">
        <f t="shared" si="127"/>
        <v>0</v>
      </c>
      <c r="X1714">
        <f t="shared" si="127"/>
        <v>0</v>
      </c>
      <c r="Y1714">
        <f t="shared" si="127"/>
        <v>0</v>
      </c>
      <c r="Z1714">
        <f t="shared" si="127"/>
        <v>0</v>
      </c>
      <c r="AA1714">
        <f t="shared" si="127"/>
        <v>0</v>
      </c>
      <c r="AB1714">
        <f t="shared" si="127"/>
        <v>0</v>
      </c>
      <c r="AC1714">
        <f t="shared" si="127"/>
        <v>0</v>
      </c>
    </row>
    <row r="1715" spans="1:29" x14ac:dyDescent="0.35">
      <c r="A1715">
        <v>1713</v>
      </c>
      <c r="B1715" s="1">
        <v>1.18428E+18</v>
      </c>
      <c r="C1715" t="s">
        <v>5335</v>
      </c>
      <c r="D1715" s="3">
        <v>0.2</v>
      </c>
      <c r="E1715" s="3">
        <v>0.35</v>
      </c>
      <c r="F1715" t="s">
        <v>14</v>
      </c>
      <c r="G1715" t="str">
        <f t="shared" si="126"/>
        <v>Rational</v>
      </c>
      <c r="H1715" t="s">
        <v>552</v>
      </c>
      <c r="J1715" t="s">
        <v>46</v>
      </c>
      <c r="K1715" s="1">
        <v>1.09946E+18</v>
      </c>
      <c r="L1715" t="s">
        <v>5038</v>
      </c>
      <c r="M1715" t="s">
        <v>5336</v>
      </c>
      <c r="N1715" t="s">
        <v>18</v>
      </c>
      <c r="O1715" t="s">
        <v>49</v>
      </c>
      <c r="P1715" t="s">
        <v>50</v>
      </c>
      <c r="R1715">
        <f t="shared" si="125"/>
        <v>0</v>
      </c>
      <c r="S1715">
        <f t="shared" si="127"/>
        <v>0</v>
      </c>
      <c r="T1715">
        <f t="shared" si="127"/>
        <v>0</v>
      </c>
      <c r="U1715">
        <f t="shared" si="127"/>
        <v>0</v>
      </c>
      <c r="V1715">
        <f t="shared" si="127"/>
        <v>0</v>
      </c>
      <c r="W1715" t="str">
        <f t="shared" si="127"/>
        <v>Somewhat Good</v>
      </c>
      <c r="X1715">
        <f t="shared" si="127"/>
        <v>0</v>
      </c>
      <c r="Y1715">
        <f t="shared" si="127"/>
        <v>0</v>
      </c>
      <c r="Z1715">
        <f t="shared" si="127"/>
        <v>0</v>
      </c>
      <c r="AA1715">
        <f t="shared" si="127"/>
        <v>0</v>
      </c>
      <c r="AB1715">
        <f t="shared" si="127"/>
        <v>0</v>
      </c>
      <c r="AC1715">
        <f t="shared" si="127"/>
        <v>0</v>
      </c>
    </row>
    <row r="1716" spans="1:29" x14ac:dyDescent="0.35">
      <c r="A1716">
        <v>1714</v>
      </c>
      <c r="B1716" s="1">
        <v>1.18427E+18</v>
      </c>
      <c r="C1716" t="s">
        <v>5337</v>
      </c>
      <c r="D1716" s="3">
        <v>0.2</v>
      </c>
      <c r="E1716" s="3">
        <v>0.53333333333333299</v>
      </c>
      <c r="F1716" t="s">
        <v>14</v>
      </c>
      <c r="G1716" t="str">
        <f t="shared" si="126"/>
        <v>Emotional</v>
      </c>
      <c r="H1716" t="s">
        <v>5338</v>
      </c>
      <c r="J1716" t="s">
        <v>5339</v>
      </c>
      <c r="K1716">
        <v>17143580</v>
      </c>
      <c r="L1716" t="s">
        <v>5038</v>
      </c>
      <c r="M1716" t="s">
        <v>4918</v>
      </c>
      <c r="N1716" t="s">
        <v>18</v>
      </c>
      <c r="O1716" t="s">
        <v>5340</v>
      </c>
      <c r="P1716" t="s">
        <v>50</v>
      </c>
      <c r="R1716">
        <f t="shared" si="125"/>
        <v>0</v>
      </c>
      <c r="S1716">
        <f t="shared" si="127"/>
        <v>0</v>
      </c>
      <c r="T1716">
        <f t="shared" si="127"/>
        <v>0</v>
      </c>
      <c r="U1716">
        <f t="shared" si="127"/>
        <v>0</v>
      </c>
      <c r="V1716">
        <f t="shared" si="127"/>
        <v>0</v>
      </c>
      <c r="W1716" t="str">
        <f t="shared" si="127"/>
        <v>Somewhat Good</v>
      </c>
      <c r="X1716">
        <f t="shared" si="127"/>
        <v>0</v>
      </c>
      <c r="Y1716">
        <f t="shared" si="127"/>
        <v>0</v>
      </c>
      <c r="Z1716">
        <f t="shared" si="127"/>
        <v>0</v>
      </c>
      <c r="AA1716">
        <f t="shared" si="127"/>
        <v>0</v>
      </c>
      <c r="AB1716">
        <f t="shared" si="127"/>
        <v>0</v>
      </c>
      <c r="AC1716">
        <f t="shared" si="127"/>
        <v>0</v>
      </c>
    </row>
    <row r="1717" spans="1:29" x14ac:dyDescent="0.35">
      <c r="A1717">
        <v>1715</v>
      </c>
      <c r="B1717" s="1">
        <v>1.18427E+18</v>
      </c>
      <c r="C1717" t="s">
        <v>5341</v>
      </c>
      <c r="D1717" s="3">
        <v>0.5</v>
      </c>
      <c r="E1717" s="3">
        <v>0.6</v>
      </c>
      <c r="F1717" t="s">
        <v>14</v>
      </c>
      <c r="G1717" t="str">
        <f t="shared" si="126"/>
        <v>Emotional</v>
      </c>
      <c r="H1717" t="s">
        <v>95</v>
      </c>
      <c r="J1717" t="s">
        <v>4919</v>
      </c>
      <c r="K1717">
        <v>17143580</v>
      </c>
      <c r="L1717" t="s">
        <v>5038</v>
      </c>
      <c r="M1717" t="s">
        <v>4918</v>
      </c>
      <c r="N1717" t="s">
        <v>5342</v>
      </c>
      <c r="O1717" t="s">
        <v>5343</v>
      </c>
      <c r="P1717" t="s">
        <v>50</v>
      </c>
      <c r="R1717">
        <f t="shared" si="125"/>
        <v>0</v>
      </c>
      <c r="S1717">
        <f t="shared" si="127"/>
        <v>0</v>
      </c>
      <c r="T1717">
        <f t="shared" si="127"/>
        <v>0</v>
      </c>
      <c r="U1717">
        <f t="shared" si="127"/>
        <v>0</v>
      </c>
      <c r="V1717">
        <f t="shared" si="127"/>
        <v>0</v>
      </c>
      <c r="W1717" t="str">
        <f t="shared" si="127"/>
        <v>Very Good</v>
      </c>
      <c r="X1717">
        <f t="shared" si="127"/>
        <v>0</v>
      </c>
      <c r="Y1717">
        <f t="shared" si="127"/>
        <v>0</v>
      </c>
      <c r="Z1717">
        <f t="shared" si="127"/>
        <v>0</v>
      </c>
      <c r="AA1717">
        <f t="shared" si="127"/>
        <v>0</v>
      </c>
      <c r="AB1717">
        <f t="shared" si="127"/>
        <v>0</v>
      </c>
      <c r="AC1717">
        <f t="shared" si="127"/>
        <v>0</v>
      </c>
    </row>
    <row r="1718" spans="1:29" x14ac:dyDescent="0.35">
      <c r="A1718">
        <v>1716</v>
      </c>
      <c r="B1718" s="1">
        <v>1.18428E+18</v>
      </c>
      <c r="C1718" t="s">
        <v>5344</v>
      </c>
      <c r="D1718" s="3">
        <v>0</v>
      </c>
      <c r="E1718" s="3">
        <v>0</v>
      </c>
      <c r="F1718" t="s">
        <v>38</v>
      </c>
      <c r="G1718" t="str">
        <f t="shared" si="126"/>
        <v>Strong Rational</v>
      </c>
      <c r="H1718" t="s">
        <v>1662</v>
      </c>
      <c r="J1718" t="s">
        <v>46</v>
      </c>
      <c r="K1718" s="1">
        <v>1.14899E+18</v>
      </c>
      <c r="L1718" t="s">
        <v>5038</v>
      </c>
      <c r="M1718" t="s">
        <v>5345</v>
      </c>
      <c r="N1718" t="s">
        <v>18</v>
      </c>
      <c r="O1718" t="s">
        <v>49</v>
      </c>
      <c r="P1718" t="s">
        <v>50</v>
      </c>
      <c r="R1718">
        <f t="shared" si="125"/>
        <v>0</v>
      </c>
      <c r="S1718">
        <f t="shared" si="127"/>
        <v>0</v>
      </c>
      <c r="T1718">
        <f t="shared" si="127"/>
        <v>0</v>
      </c>
      <c r="U1718">
        <f t="shared" si="127"/>
        <v>0</v>
      </c>
      <c r="V1718">
        <f t="shared" si="127"/>
        <v>0</v>
      </c>
      <c r="W1718" t="str">
        <f t="shared" si="127"/>
        <v>Neutral</v>
      </c>
      <c r="X1718">
        <f t="shared" si="127"/>
        <v>0</v>
      </c>
      <c r="Y1718">
        <f t="shared" si="127"/>
        <v>0</v>
      </c>
      <c r="Z1718">
        <f t="shared" si="127"/>
        <v>0</v>
      </c>
      <c r="AA1718">
        <f t="shared" si="127"/>
        <v>0</v>
      </c>
      <c r="AB1718">
        <f t="shared" si="127"/>
        <v>0</v>
      </c>
      <c r="AC1718">
        <f t="shared" si="127"/>
        <v>0</v>
      </c>
    </row>
    <row r="1719" spans="1:29" x14ac:dyDescent="0.35">
      <c r="A1719">
        <v>1717</v>
      </c>
      <c r="B1719" s="1">
        <v>1.18427E+18</v>
      </c>
      <c r="C1719" t="s">
        <v>5346</v>
      </c>
      <c r="D1719" s="3">
        <v>0</v>
      </c>
      <c r="E1719" s="3">
        <v>0</v>
      </c>
      <c r="F1719" t="s">
        <v>38</v>
      </c>
      <c r="G1719" t="str">
        <f t="shared" si="126"/>
        <v>Strong Rational</v>
      </c>
      <c r="H1719" t="s">
        <v>5347</v>
      </c>
      <c r="J1719" t="s">
        <v>46</v>
      </c>
      <c r="K1719">
        <v>35779221</v>
      </c>
      <c r="L1719" t="s">
        <v>5038</v>
      </c>
      <c r="M1719" t="s">
        <v>5348</v>
      </c>
      <c r="N1719" t="s">
        <v>18</v>
      </c>
      <c r="O1719" t="s">
        <v>49</v>
      </c>
      <c r="P1719" t="s">
        <v>50</v>
      </c>
      <c r="R1719">
        <f t="shared" si="125"/>
        <v>0</v>
      </c>
      <c r="S1719">
        <f t="shared" si="127"/>
        <v>0</v>
      </c>
      <c r="T1719">
        <f t="shared" si="127"/>
        <v>0</v>
      </c>
      <c r="U1719">
        <f t="shared" si="127"/>
        <v>0</v>
      </c>
      <c r="V1719">
        <f t="shared" si="127"/>
        <v>0</v>
      </c>
      <c r="W1719" t="str">
        <f t="shared" si="127"/>
        <v>Neutral</v>
      </c>
      <c r="X1719">
        <f t="shared" si="127"/>
        <v>0</v>
      </c>
      <c r="Y1719">
        <f t="shared" si="127"/>
        <v>0</v>
      </c>
      <c r="Z1719">
        <f t="shared" si="127"/>
        <v>0</v>
      </c>
      <c r="AA1719">
        <f t="shared" si="127"/>
        <v>0</v>
      </c>
      <c r="AB1719">
        <f t="shared" si="127"/>
        <v>0</v>
      </c>
      <c r="AC1719">
        <f t="shared" si="127"/>
        <v>0</v>
      </c>
    </row>
    <row r="1720" spans="1:29" x14ac:dyDescent="0.35">
      <c r="A1720">
        <v>1718</v>
      </c>
      <c r="B1720" s="1">
        <v>1.18429E+18</v>
      </c>
      <c r="C1720" t="s">
        <v>5349</v>
      </c>
      <c r="D1720" s="3">
        <v>0</v>
      </c>
      <c r="E1720" s="3">
        <v>0</v>
      </c>
      <c r="F1720" t="s">
        <v>38</v>
      </c>
      <c r="G1720" t="str">
        <f t="shared" si="126"/>
        <v>Strong Rational</v>
      </c>
      <c r="H1720" t="s">
        <v>652</v>
      </c>
      <c r="J1720" t="s">
        <v>794</v>
      </c>
      <c r="K1720">
        <v>3290118150</v>
      </c>
      <c r="L1720" t="s">
        <v>5038</v>
      </c>
      <c r="M1720" t="s">
        <v>5350</v>
      </c>
      <c r="N1720" t="s">
        <v>18</v>
      </c>
      <c r="O1720" t="s">
        <v>1426</v>
      </c>
      <c r="P1720" t="s">
        <v>50</v>
      </c>
      <c r="R1720">
        <f t="shared" si="125"/>
        <v>0</v>
      </c>
      <c r="S1720">
        <f t="shared" si="127"/>
        <v>0</v>
      </c>
      <c r="T1720">
        <f t="shared" si="127"/>
        <v>0</v>
      </c>
      <c r="U1720">
        <f t="shared" si="127"/>
        <v>0</v>
      </c>
      <c r="V1720">
        <f t="shared" si="127"/>
        <v>0</v>
      </c>
      <c r="W1720" t="str">
        <f t="shared" si="127"/>
        <v>Neutral</v>
      </c>
      <c r="X1720">
        <f t="shared" si="127"/>
        <v>0</v>
      </c>
      <c r="Y1720">
        <f t="shared" si="127"/>
        <v>0</v>
      </c>
      <c r="Z1720">
        <f t="shared" si="127"/>
        <v>0</v>
      </c>
      <c r="AA1720">
        <f t="shared" si="127"/>
        <v>0</v>
      </c>
      <c r="AB1720">
        <f t="shared" si="127"/>
        <v>0</v>
      </c>
      <c r="AC1720">
        <f t="shared" si="127"/>
        <v>0</v>
      </c>
    </row>
    <row r="1721" spans="1:29" x14ac:dyDescent="0.35">
      <c r="A1721">
        <v>1719</v>
      </c>
      <c r="B1721" s="1">
        <v>1.18429E+18</v>
      </c>
      <c r="C1721" t="s">
        <v>5351</v>
      </c>
      <c r="D1721" s="3">
        <v>9.9999999999999895E-2</v>
      </c>
      <c r="E1721" s="3">
        <v>0.55000000000000004</v>
      </c>
      <c r="F1721" t="s">
        <v>14</v>
      </c>
      <c r="G1721" t="str">
        <f t="shared" si="126"/>
        <v>Emotional</v>
      </c>
      <c r="H1721" t="s">
        <v>5352</v>
      </c>
      <c r="J1721" t="s">
        <v>5353</v>
      </c>
      <c r="K1721">
        <v>52541272</v>
      </c>
      <c r="L1721" t="s">
        <v>5038</v>
      </c>
      <c r="M1721" t="s">
        <v>5354</v>
      </c>
      <c r="N1721" t="s">
        <v>18</v>
      </c>
      <c r="O1721" t="s">
        <v>5355</v>
      </c>
      <c r="P1721" t="s">
        <v>50</v>
      </c>
      <c r="R1721">
        <f t="shared" si="125"/>
        <v>0</v>
      </c>
      <c r="S1721">
        <f t="shared" si="127"/>
        <v>0</v>
      </c>
      <c r="T1721">
        <f t="shared" si="127"/>
        <v>0</v>
      </c>
      <c r="U1721">
        <f t="shared" si="127"/>
        <v>0</v>
      </c>
      <c r="V1721">
        <f t="shared" si="127"/>
        <v>0</v>
      </c>
      <c r="W1721" t="str">
        <f t="shared" si="127"/>
        <v>Somewhat Good</v>
      </c>
      <c r="X1721">
        <f t="shared" si="127"/>
        <v>0</v>
      </c>
      <c r="Y1721">
        <f t="shared" si="127"/>
        <v>0</v>
      </c>
      <c r="Z1721">
        <f t="shared" si="127"/>
        <v>0</v>
      </c>
      <c r="AA1721">
        <f t="shared" si="127"/>
        <v>0</v>
      </c>
      <c r="AB1721">
        <f t="shared" si="127"/>
        <v>0</v>
      </c>
      <c r="AC1721">
        <f t="shared" si="127"/>
        <v>0</v>
      </c>
    </row>
    <row r="1722" spans="1:29" x14ac:dyDescent="0.35">
      <c r="A1722">
        <v>1720</v>
      </c>
      <c r="B1722" s="1">
        <v>1.18426E+18</v>
      </c>
      <c r="C1722" t="s">
        <v>5356</v>
      </c>
      <c r="D1722" s="3">
        <v>0</v>
      </c>
      <c r="E1722" s="3">
        <v>0</v>
      </c>
      <c r="F1722" t="s">
        <v>38</v>
      </c>
      <c r="G1722" t="str">
        <f t="shared" si="126"/>
        <v>Strong Rational</v>
      </c>
      <c r="H1722" t="s">
        <v>2490</v>
      </c>
      <c r="J1722" t="s">
        <v>1580</v>
      </c>
      <c r="K1722" s="1">
        <v>7.59857E+17</v>
      </c>
      <c r="L1722" t="s">
        <v>5038</v>
      </c>
      <c r="M1722" t="s">
        <v>585</v>
      </c>
      <c r="N1722" t="s">
        <v>18</v>
      </c>
      <c r="O1722" t="s">
        <v>5357</v>
      </c>
      <c r="P1722" t="s">
        <v>20</v>
      </c>
      <c r="R1722">
        <f t="shared" si="125"/>
        <v>0</v>
      </c>
      <c r="S1722">
        <f t="shared" si="127"/>
        <v>0</v>
      </c>
      <c r="T1722">
        <f t="shared" si="127"/>
        <v>0</v>
      </c>
      <c r="U1722">
        <f t="shared" si="127"/>
        <v>0</v>
      </c>
      <c r="V1722">
        <f t="shared" si="127"/>
        <v>0</v>
      </c>
      <c r="W1722">
        <f t="shared" si="127"/>
        <v>0</v>
      </c>
      <c r="X1722">
        <f t="shared" si="127"/>
        <v>0</v>
      </c>
      <c r="Y1722" t="str">
        <f t="shared" si="127"/>
        <v>Neutral</v>
      </c>
      <c r="Z1722">
        <f t="shared" si="127"/>
        <v>0</v>
      </c>
      <c r="AA1722">
        <f t="shared" si="127"/>
        <v>0</v>
      </c>
      <c r="AB1722">
        <f t="shared" si="127"/>
        <v>0</v>
      </c>
      <c r="AC1722">
        <f t="shared" si="127"/>
        <v>0</v>
      </c>
    </row>
    <row r="1723" spans="1:29" x14ac:dyDescent="0.35">
      <c r="A1723">
        <v>1721</v>
      </c>
      <c r="B1723" s="1">
        <v>1.18428E+18</v>
      </c>
      <c r="C1723" t="s">
        <v>5358</v>
      </c>
      <c r="D1723" s="3">
        <v>0</v>
      </c>
      <c r="E1723" s="3">
        <v>0</v>
      </c>
      <c r="F1723" t="s">
        <v>38</v>
      </c>
      <c r="G1723" t="str">
        <f t="shared" si="126"/>
        <v>Strong Rational</v>
      </c>
      <c r="H1723" t="s">
        <v>2388</v>
      </c>
      <c r="J1723" t="s">
        <v>5359</v>
      </c>
      <c r="K1723">
        <v>618336833</v>
      </c>
      <c r="L1723" t="s">
        <v>5038</v>
      </c>
      <c r="M1723" t="s">
        <v>5360</v>
      </c>
      <c r="N1723" t="s">
        <v>18</v>
      </c>
      <c r="O1723" t="s">
        <v>5361</v>
      </c>
      <c r="P1723" t="s">
        <v>20</v>
      </c>
      <c r="R1723">
        <f t="shared" si="125"/>
        <v>0</v>
      </c>
      <c r="S1723">
        <f t="shared" si="127"/>
        <v>0</v>
      </c>
      <c r="T1723">
        <f t="shared" si="127"/>
        <v>0</v>
      </c>
      <c r="U1723">
        <f t="shared" si="127"/>
        <v>0</v>
      </c>
      <c r="V1723">
        <f t="shared" si="127"/>
        <v>0</v>
      </c>
      <c r="W1723">
        <f t="shared" si="127"/>
        <v>0</v>
      </c>
      <c r="X1723">
        <f t="shared" si="127"/>
        <v>0</v>
      </c>
      <c r="Y1723" t="str">
        <f t="shared" si="127"/>
        <v>Neutral</v>
      </c>
      <c r="Z1723">
        <f t="shared" si="127"/>
        <v>0</v>
      </c>
      <c r="AA1723">
        <f t="shared" si="127"/>
        <v>0</v>
      </c>
      <c r="AB1723">
        <f t="shared" si="127"/>
        <v>0</v>
      </c>
      <c r="AC1723">
        <f t="shared" si="127"/>
        <v>0</v>
      </c>
    </row>
    <row r="1724" spans="1:29" ht="145" x14ac:dyDescent="0.35">
      <c r="A1724">
        <v>1722</v>
      </c>
      <c r="B1724" s="1">
        <v>1.18428E+18</v>
      </c>
      <c r="C1724" s="2" t="s">
        <v>5362</v>
      </c>
      <c r="D1724" s="3">
        <v>0</v>
      </c>
      <c r="E1724" s="3">
        <v>0</v>
      </c>
      <c r="F1724" t="s">
        <v>38</v>
      </c>
      <c r="G1724" t="str">
        <f t="shared" si="126"/>
        <v>Strong Rational</v>
      </c>
      <c r="H1724" t="s">
        <v>547</v>
      </c>
      <c r="K1724">
        <v>618336833</v>
      </c>
      <c r="L1724" t="s">
        <v>5038</v>
      </c>
      <c r="M1724" t="s">
        <v>5360</v>
      </c>
      <c r="N1724" t="s">
        <v>5363</v>
      </c>
      <c r="O1724" t="s">
        <v>85</v>
      </c>
      <c r="P1724" t="s">
        <v>20</v>
      </c>
      <c r="R1724">
        <f t="shared" si="125"/>
        <v>0</v>
      </c>
      <c r="S1724">
        <f t="shared" si="127"/>
        <v>0</v>
      </c>
      <c r="T1724">
        <f t="shared" si="127"/>
        <v>0</v>
      </c>
      <c r="U1724">
        <f t="shared" si="127"/>
        <v>0</v>
      </c>
      <c r="V1724">
        <f t="shared" si="127"/>
        <v>0</v>
      </c>
      <c r="W1724">
        <f t="shared" si="127"/>
        <v>0</v>
      </c>
      <c r="X1724">
        <f t="shared" si="127"/>
        <v>0</v>
      </c>
      <c r="Y1724" t="str">
        <f t="shared" si="127"/>
        <v>Neutral</v>
      </c>
      <c r="Z1724">
        <f t="shared" si="127"/>
        <v>0</v>
      </c>
      <c r="AA1724">
        <f t="shared" si="127"/>
        <v>0</v>
      </c>
      <c r="AB1724">
        <f t="shared" si="127"/>
        <v>0</v>
      </c>
      <c r="AC1724">
        <f t="shared" si="127"/>
        <v>0</v>
      </c>
    </row>
    <row r="1725" spans="1:29" ht="246.5" x14ac:dyDescent="0.35">
      <c r="A1725">
        <v>1723</v>
      </c>
      <c r="B1725" s="1">
        <v>1.18427E+18</v>
      </c>
      <c r="C1725" s="2" t="s">
        <v>5364</v>
      </c>
      <c r="D1725" s="3">
        <v>-0.39285714285714202</v>
      </c>
      <c r="E1725" s="3">
        <v>0.78571428571428503</v>
      </c>
      <c r="F1725" t="s">
        <v>69</v>
      </c>
      <c r="G1725" t="str">
        <f t="shared" si="126"/>
        <v>Strong Emotional</v>
      </c>
      <c r="H1725" t="s">
        <v>655</v>
      </c>
      <c r="J1725" t="s">
        <v>16</v>
      </c>
      <c r="K1725" s="1">
        <v>9.61312E+17</v>
      </c>
      <c r="L1725" t="s">
        <v>5038</v>
      </c>
      <c r="M1725" t="s">
        <v>5365</v>
      </c>
      <c r="N1725" t="s">
        <v>18</v>
      </c>
      <c r="O1725" t="s">
        <v>85</v>
      </c>
      <c r="P1725" t="s">
        <v>20</v>
      </c>
      <c r="R1725">
        <f t="shared" si="125"/>
        <v>0</v>
      </c>
      <c r="S1725">
        <f t="shared" si="127"/>
        <v>0</v>
      </c>
      <c r="T1725">
        <f t="shared" si="127"/>
        <v>0</v>
      </c>
      <c r="U1725">
        <f t="shared" si="127"/>
        <v>0</v>
      </c>
      <c r="V1725">
        <f t="shared" si="127"/>
        <v>0</v>
      </c>
      <c r="W1725">
        <f t="shared" si="127"/>
        <v>0</v>
      </c>
      <c r="X1725">
        <f t="shared" si="127"/>
        <v>0</v>
      </c>
      <c r="Y1725" t="str">
        <f t="shared" si="127"/>
        <v>Somewhat Poor</v>
      </c>
      <c r="Z1725">
        <f t="shared" si="127"/>
        <v>0</v>
      </c>
      <c r="AA1725">
        <f t="shared" si="127"/>
        <v>0</v>
      </c>
      <c r="AB1725">
        <f t="shared" si="127"/>
        <v>0</v>
      </c>
      <c r="AC1725">
        <f t="shared" si="127"/>
        <v>0</v>
      </c>
    </row>
    <row r="1726" spans="1:29" x14ac:dyDescent="0.35">
      <c r="A1726">
        <v>1724</v>
      </c>
      <c r="B1726" s="1">
        <v>1.18428E+18</v>
      </c>
      <c r="C1726" t="s">
        <v>5366</v>
      </c>
      <c r="D1726" s="3">
        <v>0.375</v>
      </c>
      <c r="E1726" s="3">
        <v>0.94444444444444398</v>
      </c>
      <c r="F1726" t="s">
        <v>14</v>
      </c>
      <c r="G1726" t="str">
        <f t="shared" si="126"/>
        <v>Strong Emotional</v>
      </c>
      <c r="H1726" t="s">
        <v>3005</v>
      </c>
      <c r="J1726" t="s">
        <v>5367</v>
      </c>
      <c r="K1726" s="1">
        <v>9.61312E+17</v>
      </c>
      <c r="L1726" t="s">
        <v>5038</v>
      </c>
      <c r="M1726" t="s">
        <v>5365</v>
      </c>
      <c r="N1726" t="s">
        <v>18</v>
      </c>
      <c r="O1726" t="s">
        <v>5368</v>
      </c>
      <c r="P1726" t="s">
        <v>20</v>
      </c>
      <c r="R1726">
        <f t="shared" si="125"/>
        <v>0</v>
      </c>
      <c r="S1726">
        <f t="shared" si="127"/>
        <v>0</v>
      </c>
      <c r="T1726">
        <f t="shared" si="127"/>
        <v>0</v>
      </c>
      <c r="U1726">
        <f t="shared" si="127"/>
        <v>0</v>
      </c>
      <c r="V1726">
        <f t="shared" si="127"/>
        <v>0</v>
      </c>
      <c r="W1726">
        <f t="shared" si="127"/>
        <v>0</v>
      </c>
      <c r="X1726">
        <f t="shared" si="127"/>
        <v>0</v>
      </c>
      <c r="Y1726" t="str">
        <f t="shared" si="127"/>
        <v>Somewhat Good</v>
      </c>
      <c r="Z1726">
        <f t="shared" si="127"/>
        <v>0</v>
      </c>
      <c r="AA1726">
        <f t="shared" si="127"/>
        <v>0</v>
      </c>
      <c r="AB1726">
        <f t="shared" si="127"/>
        <v>0</v>
      </c>
      <c r="AC1726">
        <f t="shared" si="127"/>
        <v>0</v>
      </c>
    </row>
    <row r="1727" spans="1:29" x14ac:dyDescent="0.35">
      <c r="A1727">
        <v>1725</v>
      </c>
      <c r="B1727" s="1">
        <v>1.18428E+18</v>
      </c>
      <c r="C1727" t="s">
        <v>5369</v>
      </c>
      <c r="D1727" s="3">
        <v>0</v>
      </c>
      <c r="E1727" s="3">
        <v>0</v>
      </c>
      <c r="F1727" t="s">
        <v>38</v>
      </c>
      <c r="G1727" t="str">
        <f t="shared" si="126"/>
        <v>Strong Rational</v>
      </c>
      <c r="H1727" t="s">
        <v>2388</v>
      </c>
      <c r="J1727" t="s">
        <v>16</v>
      </c>
      <c r="K1727">
        <v>3257125194</v>
      </c>
      <c r="L1727" t="s">
        <v>5038</v>
      </c>
      <c r="M1727" t="s">
        <v>5370</v>
      </c>
      <c r="N1727" t="s">
        <v>18</v>
      </c>
      <c r="O1727" t="s">
        <v>85</v>
      </c>
      <c r="P1727" t="s">
        <v>20</v>
      </c>
      <c r="R1727">
        <f t="shared" si="125"/>
        <v>0</v>
      </c>
      <c r="S1727">
        <f t="shared" si="127"/>
        <v>0</v>
      </c>
      <c r="T1727">
        <f t="shared" si="127"/>
        <v>0</v>
      </c>
      <c r="U1727">
        <f t="shared" si="127"/>
        <v>0</v>
      </c>
      <c r="V1727">
        <f t="shared" si="127"/>
        <v>0</v>
      </c>
      <c r="W1727">
        <f t="shared" si="127"/>
        <v>0</v>
      </c>
      <c r="X1727">
        <f t="shared" si="127"/>
        <v>0</v>
      </c>
      <c r="Y1727" t="str">
        <f t="shared" si="127"/>
        <v>Neutral</v>
      </c>
      <c r="Z1727">
        <f t="shared" si="127"/>
        <v>0</v>
      </c>
      <c r="AA1727">
        <f t="shared" si="127"/>
        <v>0</v>
      </c>
      <c r="AB1727">
        <f t="shared" si="127"/>
        <v>0</v>
      </c>
      <c r="AC1727">
        <f t="shared" si="127"/>
        <v>0</v>
      </c>
    </row>
    <row r="1728" spans="1:29" x14ac:dyDescent="0.35">
      <c r="A1728">
        <v>1726</v>
      </c>
      <c r="B1728" s="1">
        <v>1.18427E+18</v>
      </c>
      <c r="C1728" t="s">
        <v>5371</v>
      </c>
      <c r="D1728" s="3">
        <v>0.5</v>
      </c>
      <c r="E1728" s="3">
        <v>0.5</v>
      </c>
      <c r="F1728" t="s">
        <v>14</v>
      </c>
      <c r="G1728" t="str">
        <f t="shared" si="126"/>
        <v>Rational</v>
      </c>
      <c r="H1728" t="s">
        <v>5372</v>
      </c>
      <c r="J1728" t="s">
        <v>5373</v>
      </c>
      <c r="K1728" s="1">
        <v>9.99796E+17</v>
      </c>
      <c r="L1728" t="s">
        <v>5038</v>
      </c>
      <c r="M1728" t="s">
        <v>5374</v>
      </c>
      <c r="N1728" t="s">
        <v>18</v>
      </c>
      <c r="O1728" t="s">
        <v>5375</v>
      </c>
      <c r="P1728" t="s">
        <v>20</v>
      </c>
      <c r="R1728">
        <f t="shared" si="125"/>
        <v>0</v>
      </c>
      <c r="S1728">
        <f t="shared" si="127"/>
        <v>0</v>
      </c>
      <c r="T1728">
        <f t="shared" si="127"/>
        <v>0</v>
      </c>
      <c r="U1728">
        <f t="shared" si="127"/>
        <v>0</v>
      </c>
      <c r="V1728">
        <f t="shared" si="127"/>
        <v>0</v>
      </c>
      <c r="W1728">
        <f t="shared" si="127"/>
        <v>0</v>
      </c>
      <c r="X1728">
        <f t="shared" si="127"/>
        <v>0</v>
      </c>
      <c r="Y1728" t="str">
        <f t="shared" si="127"/>
        <v>Very Good</v>
      </c>
      <c r="Z1728">
        <f t="shared" si="127"/>
        <v>0</v>
      </c>
      <c r="AA1728">
        <f t="shared" si="127"/>
        <v>0</v>
      </c>
      <c r="AB1728">
        <f t="shared" si="127"/>
        <v>0</v>
      </c>
      <c r="AC1728">
        <f t="shared" si="127"/>
        <v>0</v>
      </c>
    </row>
    <row r="1729" spans="1:29" x14ac:dyDescent="0.35">
      <c r="A1729">
        <v>1727</v>
      </c>
      <c r="B1729" s="1">
        <v>1.18426E+18</v>
      </c>
      <c r="C1729" t="s">
        <v>5376</v>
      </c>
      <c r="D1729" s="3">
        <v>-4.1666666666666602E-2</v>
      </c>
      <c r="E1729" s="3">
        <v>0.27222222222222198</v>
      </c>
      <c r="F1729" t="s">
        <v>69</v>
      </c>
      <c r="G1729" t="str">
        <f t="shared" si="126"/>
        <v>Rational</v>
      </c>
      <c r="H1729" t="s">
        <v>382</v>
      </c>
      <c r="J1729" t="s">
        <v>5377</v>
      </c>
      <c r="K1729">
        <v>26000529</v>
      </c>
      <c r="L1729" t="s">
        <v>5038</v>
      </c>
      <c r="M1729" t="s">
        <v>5378</v>
      </c>
      <c r="N1729" t="s">
        <v>18</v>
      </c>
      <c r="O1729" t="s">
        <v>5379</v>
      </c>
      <c r="P1729" t="s">
        <v>20</v>
      </c>
      <c r="R1729">
        <f t="shared" si="125"/>
        <v>0</v>
      </c>
      <c r="S1729">
        <f t="shared" si="127"/>
        <v>0</v>
      </c>
      <c r="T1729">
        <f t="shared" si="127"/>
        <v>0</v>
      </c>
      <c r="U1729">
        <f t="shared" si="127"/>
        <v>0</v>
      </c>
      <c r="V1729">
        <f t="shared" si="127"/>
        <v>0</v>
      </c>
      <c r="W1729">
        <f t="shared" si="127"/>
        <v>0</v>
      </c>
      <c r="X1729">
        <f t="shared" si="127"/>
        <v>0</v>
      </c>
      <c r="Y1729" t="str">
        <f t="shared" si="127"/>
        <v>Somewhat Poor</v>
      </c>
      <c r="Z1729">
        <f t="shared" si="127"/>
        <v>0</v>
      </c>
      <c r="AA1729">
        <f t="shared" si="127"/>
        <v>0</v>
      </c>
      <c r="AB1729">
        <f t="shared" si="127"/>
        <v>0</v>
      </c>
      <c r="AC1729">
        <f t="shared" si="127"/>
        <v>0</v>
      </c>
    </row>
    <row r="1730" spans="1:29" x14ac:dyDescent="0.35">
      <c r="A1730">
        <v>1728</v>
      </c>
      <c r="B1730" s="1">
        <v>1.18428E+18</v>
      </c>
      <c r="C1730" t="s">
        <v>5380</v>
      </c>
      <c r="D1730" s="3">
        <v>0</v>
      </c>
      <c r="E1730" s="3">
        <v>0</v>
      </c>
      <c r="F1730" t="s">
        <v>38</v>
      </c>
      <c r="G1730" t="str">
        <f t="shared" si="126"/>
        <v>Strong Rational</v>
      </c>
      <c r="H1730" t="s">
        <v>589</v>
      </c>
      <c r="J1730" t="s">
        <v>586</v>
      </c>
      <c r="K1730">
        <v>125956945</v>
      </c>
      <c r="L1730" t="s">
        <v>5038</v>
      </c>
      <c r="M1730" t="s">
        <v>5381</v>
      </c>
      <c r="N1730" t="s">
        <v>18</v>
      </c>
      <c r="O1730" t="s">
        <v>5382</v>
      </c>
      <c r="P1730" t="s">
        <v>20</v>
      </c>
      <c r="R1730">
        <f t="shared" si="125"/>
        <v>0</v>
      </c>
      <c r="S1730">
        <f t="shared" si="127"/>
        <v>0</v>
      </c>
      <c r="T1730">
        <f t="shared" si="127"/>
        <v>0</v>
      </c>
      <c r="U1730">
        <f t="shared" si="127"/>
        <v>0</v>
      </c>
      <c r="V1730">
        <f t="shared" si="127"/>
        <v>0</v>
      </c>
      <c r="W1730">
        <f t="shared" si="127"/>
        <v>0</v>
      </c>
      <c r="X1730">
        <f t="shared" si="127"/>
        <v>0</v>
      </c>
      <c r="Y1730" t="str">
        <f t="shared" si="127"/>
        <v>Neutral</v>
      </c>
      <c r="Z1730">
        <f t="shared" si="127"/>
        <v>0</v>
      </c>
      <c r="AA1730">
        <f t="shared" si="127"/>
        <v>0</v>
      </c>
      <c r="AB1730">
        <f t="shared" si="127"/>
        <v>0</v>
      </c>
      <c r="AC1730">
        <f t="shared" si="127"/>
        <v>0</v>
      </c>
    </row>
    <row r="1731" spans="1:29" ht="101.5" x14ac:dyDescent="0.35">
      <c r="A1731">
        <v>1729</v>
      </c>
      <c r="B1731" s="1">
        <v>1.18427E+18</v>
      </c>
      <c r="C1731" s="2" t="s">
        <v>5383</v>
      </c>
      <c r="D1731" s="3">
        <v>0</v>
      </c>
      <c r="E1731" s="3">
        <v>0</v>
      </c>
      <c r="F1731" t="s">
        <v>38</v>
      </c>
      <c r="G1731" t="str">
        <f t="shared" si="126"/>
        <v>Strong Rational</v>
      </c>
      <c r="H1731" t="s">
        <v>5384</v>
      </c>
      <c r="J1731" t="s">
        <v>5385</v>
      </c>
      <c r="K1731" s="1">
        <v>9.265E+17</v>
      </c>
      <c r="L1731" t="s">
        <v>5038</v>
      </c>
      <c r="M1731" t="s">
        <v>5386</v>
      </c>
      <c r="N1731" t="s">
        <v>18</v>
      </c>
      <c r="O1731" t="s">
        <v>5387</v>
      </c>
      <c r="P1731" t="s">
        <v>20</v>
      </c>
      <c r="R1731">
        <f t="shared" si="125"/>
        <v>0</v>
      </c>
      <c r="S1731">
        <f t="shared" si="127"/>
        <v>0</v>
      </c>
      <c r="T1731">
        <f t="shared" si="127"/>
        <v>0</v>
      </c>
      <c r="U1731">
        <f t="shared" si="127"/>
        <v>0</v>
      </c>
      <c r="V1731">
        <f t="shared" si="127"/>
        <v>0</v>
      </c>
      <c r="W1731">
        <f t="shared" si="127"/>
        <v>0</v>
      </c>
      <c r="X1731">
        <f t="shared" si="127"/>
        <v>0</v>
      </c>
      <c r="Y1731" t="str">
        <f t="shared" ref="S1731:AC1754" si="128">IF($P1731 = Y$1, IF(AND(0&lt;$D1731, $D1731&lt;0.5), "Somewhat Good", IF(AND(0.5&lt;=$D1731, $D1731&lt;=1), "Very Good", IF(AND(-0.5&lt;$D1731, $D1731&lt;0), "Somewhat Poor", IF(AND(-1&lt;=$D1731, $D1731&lt;=-0.5), "Very Poor", IF($D1731=0, "Neutral", "ERROR"))))),0)</f>
        <v>Neutral</v>
      </c>
      <c r="Z1731">
        <f t="shared" si="128"/>
        <v>0</v>
      </c>
      <c r="AA1731">
        <f t="shared" si="128"/>
        <v>0</v>
      </c>
      <c r="AB1731">
        <f t="shared" si="128"/>
        <v>0</v>
      </c>
      <c r="AC1731">
        <f t="shared" si="128"/>
        <v>0</v>
      </c>
    </row>
    <row r="1732" spans="1:29" x14ac:dyDescent="0.35">
      <c r="A1732">
        <v>1730</v>
      </c>
      <c r="B1732" s="1">
        <v>1.18429E+18</v>
      </c>
      <c r="C1732" t="s">
        <v>5388</v>
      </c>
      <c r="D1732" s="3">
        <v>3.3333333333333298E-2</v>
      </c>
      <c r="E1732" s="3">
        <v>6.6666666666666596E-2</v>
      </c>
      <c r="F1732" t="s">
        <v>14</v>
      </c>
      <c r="G1732" t="str">
        <f t="shared" si="126"/>
        <v>Strong Rational</v>
      </c>
      <c r="H1732" t="s">
        <v>414</v>
      </c>
      <c r="J1732" t="s">
        <v>16</v>
      </c>
      <c r="K1732">
        <v>4037663712</v>
      </c>
      <c r="L1732" t="s">
        <v>5038</v>
      </c>
      <c r="M1732" t="s">
        <v>5389</v>
      </c>
      <c r="N1732" t="s">
        <v>18</v>
      </c>
      <c r="O1732" t="s">
        <v>85</v>
      </c>
      <c r="P1732" t="s">
        <v>20</v>
      </c>
      <c r="R1732">
        <f t="shared" si="125"/>
        <v>0</v>
      </c>
      <c r="S1732">
        <f t="shared" si="128"/>
        <v>0</v>
      </c>
      <c r="T1732">
        <f t="shared" si="128"/>
        <v>0</v>
      </c>
      <c r="U1732">
        <f t="shared" si="128"/>
        <v>0</v>
      </c>
      <c r="V1732">
        <f t="shared" si="128"/>
        <v>0</v>
      </c>
      <c r="W1732">
        <f t="shared" si="128"/>
        <v>0</v>
      </c>
      <c r="X1732">
        <f t="shared" si="128"/>
        <v>0</v>
      </c>
      <c r="Y1732" t="str">
        <f t="shared" si="128"/>
        <v>Somewhat Good</v>
      </c>
      <c r="Z1732">
        <f t="shared" si="128"/>
        <v>0</v>
      </c>
      <c r="AA1732">
        <f t="shared" si="128"/>
        <v>0</v>
      </c>
      <c r="AB1732">
        <f t="shared" si="128"/>
        <v>0</v>
      </c>
      <c r="AC1732">
        <f t="shared" si="128"/>
        <v>0</v>
      </c>
    </row>
    <row r="1733" spans="1:29" x14ac:dyDescent="0.35">
      <c r="A1733">
        <v>1731</v>
      </c>
      <c r="B1733" s="1">
        <v>1.18429E+18</v>
      </c>
      <c r="C1733" t="s">
        <v>5390</v>
      </c>
      <c r="D1733" s="3">
        <v>0.1</v>
      </c>
      <c r="E1733" s="3">
        <v>0.1</v>
      </c>
      <c r="F1733" t="s">
        <v>14</v>
      </c>
      <c r="G1733" t="str">
        <f t="shared" si="126"/>
        <v>Strong Rational</v>
      </c>
      <c r="H1733" t="s">
        <v>4464</v>
      </c>
      <c r="J1733" t="s">
        <v>5391</v>
      </c>
      <c r="K1733">
        <v>264062380</v>
      </c>
      <c r="L1733" t="s">
        <v>5038</v>
      </c>
      <c r="M1733" t="s">
        <v>5392</v>
      </c>
      <c r="N1733" t="s">
        <v>18</v>
      </c>
      <c r="O1733" t="s">
        <v>5393</v>
      </c>
      <c r="P1733" t="s">
        <v>20</v>
      </c>
      <c r="R1733">
        <f t="shared" si="125"/>
        <v>0</v>
      </c>
      <c r="S1733">
        <f t="shared" si="128"/>
        <v>0</v>
      </c>
      <c r="T1733">
        <f t="shared" si="128"/>
        <v>0</v>
      </c>
      <c r="U1733">
        <f t="shared" si="128"/>
        <v>0</v>
      </c>
      <c r="V1733">
        <f t="shared" si="128"/>
        <v>0</v>
      </c>
      <c r="W1733">
        <f t="shared" si="128"/>
        <v>0</v>
      </c>
      <c r="X1733">
        <f t="shared" si="128"/>
        <v>0</v>
      </c>
      <c r="Y1733" t="str">
        <f t="shared" si="128"/>
        <v>Somewhat Good</v>
      </c>
      <c r="Z1733">
        <f t="shared" si="128"/>
        <v>0</v>
      </c>
      <c r="AA1733">
        <f t="shared" si="128"/>
        <v>0</v>
      </c>
      <c r="AB1733">
        <f t="shared" si="128"/>
        <v>0</v>
      </c>
      <c r="AC1733">
        <f t="shared" si="128"/>
        <v>0</v>
      </c>
    </row>
    <row r="1734" spans="1:29" x14ac:dyDescent="0.35">
      <c r="A1734">
        <v>1732</v>
      </c>
      <c r="B1734" s="1">
        <v>1.18427E+18</v>
      </c>
      <c r="C1734" t="s">
        <v>5394</v>
      </c>
      <c r="D1734" s="3">
        <v>0</v>
      </c>
      <c r="E1734" s="3">
        <v>0</v>
      </c>
      <c r="F1734" t="s">
        <v>38</v>
      </c>
      <c r="G1734" t="str">
        <f t="shared" si="126"/>
        <v>Strong Rational</v>
      </c>
      <c r="H1734" t="s">
        <v>2609</v>
      </c>
      <c r="J1734" t="s">
        <v>2370</v>
      </c>
      <c r="K1734">
        <v>2266011817</v>
      </c>
      <c r="L1734" t="s">
        <v>5038</v>
      </c>
      <c r="M1734" t="s">
        <v>5395</v>
      </c>
      <c r="N1734" t="s">
        <v>18</v>
      </c>
      <c r="O1734" t="s">
        <v>2372</v>
      </c>
      <c r="P1734" t="s">
        <v>20</v>
      </c>
      <c r="R1734">
        <f t="shared" si="125"/>
        <v>0</v>
      </c>
      <c r="S1734">
        <f t="shared" si="128"/>
        <v>0</v>
      </c>
      <c r="T1734">
        <f t="shared" si="128"/>
        <v>0</v>
      </c>
      <c r="U1734">
        <f t="shared" si="128"/>
        <v>0</v>
      </c>
      <c r="V1734">
        <f t="shared" si="128"/>
        <v>0</v>
      </c>
      <c r="W1734">
        <f t="shared" si="128"/>
        <v>0</v>
      </c>
      <c r="X1734">
        <f t="shared" si="128"/>
        <v>0</v>
      </c>
      <c r="Y1734" t="str">
        <f t="shared" si="128"/>
        <v>Neutral</v>
      </c>
      <c r="Z1734">
        <f t="shared" si="128"/>
        <v>0</v>
      </c>
      <c r="AA1734">
        <f t="shared" si="128"/>
        <v>0</v>
      </c>
      <c r="AB1734">
        <f t="shared" si="128"/>
        <v>0</v>
      </c>
      <c r="AC1734">
        <f t="shared" si="128"/>
        <v>0</v>
      </c>
    </row>
    <row r="1735" spans="1:29" x14ac:dyDescent="0.35">
      <c r="A1735">
        <v>1733</v>
      </c>
      <c r="B1735" s="1">
        <v>1.18426E+18</v>
      </c>
      <c r="C1735" t="s">
        <v>5396</v>
      </c>
      <c r="D1735" s="3">
        <v>0</v>
      </c>
      <c r="E1735" s="3">
        <v>0</v>
      </c>
      <c r="F1735" t="s">
        <v>38</v>
      </c>
      <c r="G1735" t="str">
        <f t="shared" si="126"/>
        <v>Strong Rational</v>
      </c>
      <c r="H1735" t="s">
        <v>5397</v>
      </c>
      <c r="K1735" s="1">
        <v>9.46862E+17</v>
      </c>
      <c r="L1735" t="s">
        <v>5038</v>
      </c>
      <c r="M1735" t="s">
        <v>5398</v>
      </c>
      <c r="N1735" t="s">
        <v>18</v>
      </c>
      <c r="O1735" t="s">
        <v>85</v>
      </c>
      <c r="P1735" t="s">
        <v>20</v>
      </c>
      <c r="R1735">
        <f t="shared" si="125"/>
        <v>0</v>
      </c>
      <c r="S1735">
        <f t="shared" si="128"/>
        <v>0</v>
      </c>
      <c r="T1735">
        <f t="shared" si="128"/>
        <v>0</v>
      </c>
      <c r="U1735">
        <f t="shared" si="128"/>
        <v>0</v>
      </c>
      <c r="V1735">
        <f t="shared" si="128"/>
        <v>0</v>
      </c>
      <c r="W1735">
        <f t="shared" si="128"/>
        <v>0</v>
      </c>
      <c r="X1735">
        <f t="shared" si="128"/>
        <v>0</v>
      </c>
      <c r="Y1735" t="str">
        <f t="shared" si="128"/>
        <v>Neutral</v>
      </c>
      <c r="Z1735">
        <f t="shared" si="128"/>
        <v>0</v>
      </c>
      <c r="AA1735">
        <f t="shared" si="128"/>
        <v>0</v>
      </c>
      <c r="AB1735">
        <f t="shared" si="128"/>
        <v>0</v>
      </c>
      <c r="AC1735">
        <f t="shared" si="128"/>
        <v>0</v>
      </c>
    </row>
    <row r="1736" spans="1:29" ht="217.5" x14ac:dyDescent="0.35">
      <c r="A1736">
        <v>1734</v>
      </c>
      <c r="B1736" s="1">
        <v>1.18428E+18</v>
      </c>
      <c r="C1736" s="2" t="s">
        <v>5399</v>
      </c>
      <c r="D1736" s="3">
        <v>0</v>
      </c>
      <c r="E1736" s="3">
        <v>0</v>
      </c>
      <c r="F1736" t="s">
        <v>38</v>
      </c>
      <c r="G1736" t="str">
        <f t="shared" si="126"/>
        <v>Strong Rational</v>
      </c>
      <c r="H1736" t="s">
        <v>4117</v>
      </c>
      <c r="J1736" t="s">
        <v>16</v>
      </c>
      <c r="K1736" s="1">
        <v>9.0495E+17</v>
      </c>
      <c r="L1736" t="s">
        <v>5038</v>
      </c>
      <c r="M1736" t="s">
        <v>5400</v>
      </c>
      <c r="N1736" t="s">
        <v>5401</v>
      </c>
      <c r="O1736" t="s">
        <v>85</v>
      </c>
      <c r="P1736" t="s">
        <v>20</v>
      </c>
      <c r="R1736">
        <f t="shared" si="125"/>
        <v>0</v>
      </c>
      <c r="S1736">
        <f t="shared" si="128"/>
        <v>0</v>
      </c>
      <c r="T1736">
        <f t="shared" si="128"/>
        <v>0</v>
      </c>
      <c r="U1736">
        <f t="shared" si="128"/>
        <v>0</v>
      </c>
      <c r="V1736">
        <f t="shared" si="128"/>
        <v>0</v>
      </c>
      <c r="W1736">
        <f t="shared" si="128"/>
        <v>0</v>
      </c>
      <c r="X1736">
        <f t="shared" si="128"/>
        <v>0</v>
      </c>
      <c r="Y1736" t="str">
        <f t="shared" si="128"/>
        <v>Neutral</v>
      </c>
      <c r="Z1736">
        <f t="shared" si="128"/>
        <v>0</v>
      </c>
      <c r="AA1736">
        <f t="shared" si="128"/>
        <v>0</v>
      </c>
      <c r="AB1736">
        <f t="shared" si="128"/>
        <v>0</v>
      </c>
      <c r="AC1736">
        <f t="shared" si="128"/>
        <v>0</v>
      </c>
    </row>
    <row r="1737" spans="1:29" x14ac:dyDescent="0.35">
      <c r="A1737">
        <v>1735</v>
      </c>
      <c r="B1737" s="1">
        <v>1.18427E+18</v>
      </c>
      <c r="C1737" t="s">
        <v>5402</v>
      </c>
      <c r="D1737" s="3">
        <v>0</v>
      </c>
      <c r="E1737" s="3">
        <v>0</v>
      </c>
      <c r="F1737" t="s">
        <v>38</v>
      </c>
      <c r="G1737" t="str">
        <f t="shared" si="126"/>
        <v>Strong Rational</v>
      </c>
      <c r="H1737" t="s">
        <v>926</v>
      </c>
      <c r="J1737" t="s">
        <v>16</v>
      </c>
      <c r="K1737">
        <v>2490372762</v>
      </c>
      <c r="L1737" t="s">
        <v>5038</v>
      </c>
      <c r="M1737" t="s">
        <v>5403</v>
      </c>
      <c r="N1737" t="s">
        <v>18</v>
      </c>
      <c r="O1737" t="s">
        <v>85</v>
      </c>
      <c r="P1737" t="s">
        <v>20</v>
      </c>
      <c r="R1737">
        <f t="shared" si="125"/>
        <v>0</v>
      </c>
      <c r="S1737">
        <f t="shared" si="128"/>
        <v>0</v>
      </c>
      <c r="T1737">
        <f t="shared" si="128"/>
        <v>0</v>
      </c>
      <c r="U1737">
        <f t="shared" si="128"/>
        <v>0</v>
      </c>
      <c r="V1737">
        <f t="shared" si="128"/>
        <v>0</v>
      </c>
      <c r="W1737">
        <f t="shared" si="128"/>
        <v>0</v>
      </c>
      <c r="X1737">
        <f t="shared" si="128"/>
        <v>0</v>
      </c>
      <c r="Y1737" t="str">
        <f t="shared" si="128"/>
        <v>Neutral</v>
      </c>
      <c r="Z1737">
        <f t="shared" si="128"/>
        <v>0</v>
      </c>
      <c r="AA1737">
        <f t="shared" si="128"/>
        <v>0</v>
      </c>
      <c r="AB1737">
        <f t="shared" si="128"/>
        <v>0</v>
      </c>
      <c r="AC1737">
        <f t="shared" si="128"/>
        <v>0</v>
      </c>
    </row>
    <row r="1738" spans="1:29" x14ac:dyDescent="0.35">
      <c r="A1738">
        <v>1736</v>
      </c>
      <c r="B1738" s="1">
        <v>1.18426E+18</v>
      </c>
      <c r="C1738" t="s">
        <v>5404</v>
      </c>
      <c r="D1738" s="3">
        <v>0</v>
      </c>
      <c r="E1738" s="3">
        <v>0</v>
      </c>
      <c r="F1738" t="s">
        <v>38</v>
      </c>
      <c r="G1738" t="str">
        <f t="shared" si="126"/>
        <v>Strong Rational</v>
      </c>
      <c r="H1738" t="s">
        <v>4140</v>
      </c>
      <c r="K1738">
        <v>74546152</v>
      </c>
      <c r="L1738" t="s">
        <v>5038</v>
      </c>
      <c r="M1738" t="s">
        <v>5405</v>
      </c>
      <c r="N1738" t="s">
        <v>18</v>
      </c>
      <c r="O1738" t="s">
        <v>5406</v>
      </c>
      <c r="P1738" t="s">
        <v>20</v>
      </c>
      <c r="R1738">
        <f t="shared" si="125"/>
        <v>0</v>
      </c>
      <c r="S1738">
        <f t="shared" si="128"/>
        <v>0</v>
      </c>
      <c r="T1738">
        <f t="shared" si="128"/>
        <v>0</v>
      </c>
      <c r="U1738">
        <f t="shared" si="128"/>
        <v>0</v>
      </c>
      <c r="V1738">
        <f t="shared" si="128"/>
        <v>0</v>
      </c>
      <c r="W1738">
        <f t="shared" si="128"/>
        <v>0</v>
      </c>
      <c r="X1738">
        <f t="shared" si="128"/>
        <v>0</v>
      </c>
      <c r="Y1738" t="str">
        <f t="shared" si="128"/>
        <v>Neutral</v>
      </c>
      <c r="Z1738">
        <f t="shared" si="128"/>
        <v>0</v>
      </c>
      <c r="AA1738">
        <f t="shared" si="128"/>
        <v>0</v>
      </c>
      <c r="AB1738">
        <f t="shared" si="128"/>
        <v>0</v>
      </c>
      <c r="AC1738">
        <f t="shared" si="128"/>
        <v>0</v>
      </c>
    </row>
    <row r="1739" spans="1:29" x14ac:dyDescent="0.35">
      <c r="A1739">
        <v>1737</v>
      </c>
      <c r="B1739" s="1">
        <v>1.18428E+18</v>
      </c>
      <c r="C1739" t="s">
        <v>5407</v>
      </c>
      <c r="D1739" s="3">
        <v>0</v>
      </c>
      <c r="E1739" s="3">
        <v>0</v>
      </c>
      <c r="F1739" t="s">
        <v>38</v>
      </c>
      <c r="G1739" t="str">
        <f t="shared" si="126"/>
        <v>Strong Rational</v>
      </c>
      <c r="H1739" t="s">
        <v>1714</v>
      </c>
      <c r="J1739" t="s">
        <v>16</v>
      </c>
      <c r="K1739">
        <v>93769932</v>
      </c>
      <c r="L1739" t="s">
        <v>5038</v>
      </c>
      <c r="M1739" t="s">
        <v>5408</v>
      </c>
      <c r="N1739" t="s">
        <v>18</v>
      </c>
      <c r="O1739" t="s">
        <v>85</v>
      </c>
      <c r="P1739" t="s">
        <v>20</v>
      </c>
      <c r="R1739">
        <f t="shared" si="125"/>
        <v>0</v>
      </c>
      <c r="S1739">
        <f t="shared" si="128"/>
        <v>0</v>
      </c>
      <c r="T1739">
        <f t="shared" si="128"/>
        <v>0</v>
      </c>
      <c r="U1739">
        <f t="shared" si="128"/>
        <v>0</v>
      </c>
      <c r="V1739">
        <f t="shared" si="128"/>
        <v>0</v>
      </c>
      <c r="W1739">
        <f t="shared" si="128"/>
        <v>0</v>
      </c>
      <c r="X1739">
        <f t="shared" si="128"/>
        <v>0</v>
      </c>
      <c r="Y1739" t="str">
        <f t="shared" si="128"/>
        <v>Neutral</v>
      </c>
      <c r="Z1739">
        <f t="shared" si="128"/>
        <v>0</v>
      </c>
      <c r="AA1739">
        <f t="shared" si="128"/>
        <v>0</v>
      </c>
      <c r="AB1739">
        <f t="shared" si="128"/>
        <v>0</v>
      </c>
      <c r="AC1739">
        <f t="shared" si="128"/>
        <v>0</v>
      </c>
    </row>
    <row r="1740" spans="1:29" x14ac:dyDescent="0.35">
      <c r="A1740">
        <v>1738</v>
      </c>
      <c r="B1740" s="1">
        <v>1.18429E+18</v>
      </c>
      <c r="C1740" t="s">
        <v>5409</v>
      </c>
      <c r="D1740" s="3">
        <v>0.6</v>
      </c>
      <c r="E1740" s="3">
        <v>0.9</v>
      </c>
      <c r="F1740" t="s">
        <v>14</v>
      </c>
      <c r="G1740" t="str">
        <f t="shared" si="126"/>
        <v>Strong Emotional</v>
      </c>
      <c r="H1740" t="s">
        <v>4464</v>
      </c>
      <c r="J1740" t="s">
        <v>5410</v>
      </c>
      <c r="K1740">
        <v>2458268311</v>
      </c>
      <c r="L1740" t="s">
        <v>5038</v>
      </c>
      <c r="M1740" t="s">
        <v>5411</v>
      </c>
      <c r="N1740" t="s">
        <v>18</v>
      </c>
      <c r="O1740" t="s">
        <v>5412</v>
      </c>
      <c r="P1740" t="s">
        <v>20</v>
      </c>
      <c r="R1740">
        <f t="shared" si="125"/>
        <v>0</v>
      </c>
      <c r="S1740">
        <f t="shared" si="128"/>
        <v>0</v>
      </c>
      <c r="T1740">
        <f t="shared" si="128"/>
        <v>0</v>
      </c>
      <c r="U1740">
        <f t="shared" si="128"/>
        <v>0</v>
      </c>
      <c r="V1740">
        <f t="shared" si="128"/>
        <v>0</v>
      </c>
      <c r="W1740">
        <f t="shared" si="128"/>
        <v>0</v>
      </c>
      <c r="X1740">
        <f t="shared" si="128"/>
        <v>0</v>
      </c>
      <c r="Y1740" t="str">
        <f t="shared" si="128"/>
        <v>Very Good</v>
      </c>
      <c r="Z1740">
        <f t="shared" si="128"/>
        <v>0</v>
      </c>
      <c r="AA1740">
        <f t="shared" si="128"/>
        <v>0</v>
      </c>
      <c r="AB1740">
        <f t="shared" si="128"/>
        <v>0</v>
      </c>
      <c r="AC1740">
        <f t="shared" si="128"/>
        <v>0</v>
      </c>
    </row>
    <row r="1741" spans="1:29" x14ac:dyDescent="0.35">
      <c r="A1741">
        <v>1739</v>
      </c>
      <c r="B1741" s="1">
        <v>1.18426E+18</v>
      </c>
      <c r="C1741" t="s">
        <v>5413</v>
      </c>
      <c r="D1741" s="3">
        <v>0</v>
      </c>
      <c r="E1741" s="3">
        <v>0</v>
      </c>
      <c r="F1741" t="s">
        <v>38</v>
      </c>
      <c r="G1741" t="str">
        <f t="shared" si="126"/>
        <v>Strong Rational</v>
      </c>
      <c r="H1741" t="s">
        <v>2197</v>
      </c>
      <c r="J1741" t="s">
        <v>5414</v>
      </c>
      <c r="K1741" s="1">
        <v>1.08665E+18</v>
      </c>
      <c r="L1741" t="s">
        <v>5038</v>
      </c>
      <c r="M1741" t="s">
        <v>5415</v>
      </c>
      <c r="N1741" t="s">
        <v>18</v>
      </c>
      <c r="O1741" t="s">
        <v>5416</v>
      </c>
      <c r="P1741" t="s">
        <v>20</v>
      </c>
      <c r="R1741">
        <f t="shared" si="125"/>
        <v>0</v>
      </c>
      <c r="S1741">
        <f t="shared" si="128"/>
        <v>0</v>
      </c>
      <c r="T1741">
        <f t="shared" si="128"/>
        <v>0</v>
      </c>
      <c r="U1741">
        <f t="shared" si="128"/>
        <v>0</v>
      </c>
      <c r="V1741">
        <f t="shared" si="128"/>
        <v>0</v>
      </c>
      <c r="W1741">
        <f t="shared" si="128"/>
        <v>0</v>
      </c>
      <c r="X1741">
        <f t="shared" si="128"/>
        <v>0</v>
      </c>
      <c r="Y1741" t="str">
        <f t="shared" si="128"/>
        <v>Neutral</v>
      </c>
      <c r="Z1741">
        <f t="shared" si="128"/>
        <v>0</v>
      </c>
      <c r="AA1741">
        <f t="shared" si="128"/>
        <v>0</v>
      </c>
      <c r="AB1741">
        <f t="shared" si="128"/>
        <v>0</v>
      </c>
      <c r="AC1741">
        <f t="shared" si="128"/>
        <v>0</v>
      </c>
    </row>
    <row r="1742" spans="1:29" x14ac:dyDescent="0.35">
      <c r="A1742">
        <v>1740</v>
      </c>
      <c r="B1742" s="1">
        <v>1.18428E+18</v>
      </c>
      <c r="C1742" t="s">
        <v>5417</v>
      </c>
      <c r="D1742" s="3">
        <v>0</v>
      </c>
      <c r="E1742" s="3">
        <v>0</v>
      </c>
      <c r="F1742" t="s">
        <v>38</v>
      </c>
      <c r="G1742" t="str">
        <f t="shared" si="126"/>
        <v>Strong Rational</v>
      </c>
      <c r="H1742" t="s">
        <v>255</v>
      </c>
      <c r="K1742">
        <v>66833661</v>
      </c>
      <c r="L1742" t="s">
        <v>5038</v>
      </c>
      <c r="M1742" t="s">
        <v>5418</v>
      </c>
      <c r="N1742" t="s">
        <v>18</v>
      </c>
      <c r="O1742" t="s">
        <v>85</v>
      </c>
      <c r="P1742" t="s">
        <v>20</v>
      </c>
      <c r="R1742">
        <f t="shared" si="125"/>
        <v>0</v>
      </c>
      <c r="S1742">
        <f t="shared" si="128"/>
        <v>0</v>
      </c>
      <c r="T1742">
        <f t="shared" si="128"/>
        <v>0</v>
      </c>
      <c r="U1742">
        <f t="shared" si="128"/>
        <v>0</v>
      </c>
      <c r="V1742">
        <f t="shared" si="128"/>
        <v>0</v>
      </c>
      <c r="W1742">
        <f t="shared" si="128"/>
        <v>0</v>
      </c>
      <c r="X1742">
        <f t="shared" si="128"/>
        <v>0</v>
      </c>
      <c r="Y1742" t="str">
        <f t="shared" si="128"/>
        <v>Neutral</v>
      </c>
      <c r="Z1742">
        <f t="shared" si="128"/>
        <v>0</v>
      </c>
      <c r="AA1742">
        <f t="shared" si="128"/>
        <v>0</v>
      </c>
      <c r="AB1742">
        <f t="shared" si="128"/>
        <v>0</v>
      </c>
      <c r="AC1742">
        <f t="shared" si="128"/>
        <v>0</v>
      </c>
    </row>
    <row r="1743" spans="1:29" x14ac:dyDescent="0.35">
      <c r="A1743">
        <v>1741</v>
      </c>
      <c r="B1743" s="1">
        <v>1.18427E+18</v>
      </c>
      <c r="C1743" t="s">
        <v>5419</v>
      </c>
      <c r="D1743" s="3">
        <v>-1.85185185185185E-3</v>
      </c>
      <c r="E1743" s="3">
        <v>0.69629629629629597</v>
      </c>
      <c r="F1743" t="s">
        <v>69</v>
      </c>
      <c r="G1743" t="str">
        <f t="shared" si="126"/>
        <v>Emotional</v>
      </c>
      <c r="H1743" t="s">
        <v>180</v>
      </c>
      <c r="J1743" t="s">
        <v>16</v>
      </c>
      <c r="K1743">
        <v>540646128</v>
      </c>
      <c r="L1743" t="s">
        <v>5038</v>
      </c>
      <c r="M1743" t="s">
        <v>5420</v>
      </c>
      <c r="N1743" t="s">
        <v>18</v>
      </c>
      <c r="O1743" t="s">
        <v>85</v>
      </c>
      <c r="P1743" t="s">
        <v>20</v>
      </c>
      <c r="R1743">
        <f t="shared" si="125"/>
        <v>0</v>
      </c>
      <c r="S1743">
        <f t="shared" si="128"/>
        <v>0</v>
      </c>
      <c r="T1743">
        <f t="shared" si="128"/>
        <v>0</v>
      </c>
      <c r="U1743">
        <f t="shared" si="128"/>
        <v>0</v>
      </c>
      <c r="V1743">
        <f t="shared" si="128"/>
        <v>0</v>
      </c>
      <c r="W1743">
        <f t="shared" si="128"/>
        <v>0</v>
      </c>
      <c r="X1743">
        <f t="shared" si="128"/>
        <v>0</v>
      </c>
      <c r="Y1743" t="str">
        <f t="shared" si="128"/>
        <v>Somewhat Poor</v>
      </c>
      <c r="Z1743">
        <f t="shared" si="128"/>
        <v>0</v>
      </c>
      <c r="AA1743">
        <f t="shared" si="128"/>
        <v>0</v>
      </c>
      <c r="AB1743">
        <f t="shared" si="128"/>
        <v>0</v>
      </c>
      <c r="AC1743">
        <f t="shared" si="128"/>
        <v>0</v>
      </c>
    </row>
    <row r="1744" spans="1:29" x14ac:dyDescent="0.35">
      <c r="A1744">
        <v>1742</v>
      </c>
      <c r="B1744" s="1">
        <v>1.18429E+18</v>
      </c>
      <c r="C1744" t="s">
        <v>5421</v>
      </c>
      <c r="D1744" s="3">
        <v>-0.60517578125000004</v>
      </c>
      <c r="E1744" s="3">
        <v>0.7</v>
      </c>
      <c r="F1744" t="s">
        <v>69</v>
      </c>
      <c r="G1744" t="str">
        <f t="shared" si="126"/>
        <v>Emotional</v>
      </c>
      <c r="H1744" t="s">
        <v>134</v>
      </c>
      <c r="J1744" t="s">
        <v>107</v>
      </c>
      <c r="K1744">
        <v>32936055</v>
      </c>
      <c r="L1744" t="s">
        <v>5038</v>
      </c>
      <c r="M1744" t="s">
        <v>5422</v>
      </c>
      <c r="N1744" t="s">
        <v>18</v>
      </c>
      <c r="O1744" t="s">
        <v>5423</v>
      </c>
      <c r="P1744" t="s">
        <v>20</v>
      </c>
      <c r="R1744">
        <f t="shared" si="125"/>
        <v>0</v>
      </c>
      <c r="S1744">
        <f t="shared" si="128"/>
        <v>0</v>
      </c>
      <c r="T1744">
        <f t="shared" si="128"/>
        <v>0</v>
      </c>
      <c r="U1744">
        <f t="shared" si="128"/>
        <v>0</v>
      </c>
      <c r="V1744">
        <f t="shared" si="128"/>
        <v>0</v>
      </c>
      <c r="W1744">
        <f t="shared" si="128"/>
        <v>0</v>
      </c>
      <c r="X1744">
        <f t="shared" si="128"/>
        <v>0</v>
      </c>
      <c r="Y1744" t="str">
        <f t="shared" si="128"/>
        <v>Very Poor</v>
      </c>
      <c r="Z1744">
        <f t="shared" si="128"/>
        <v>0</v>
      </c>
      <c r="AA1744">
        <f t="shared" si="128"/>
        <v>0</v>
      </c>
      <c r="AB1744">
        <f t="shared" si="128"/>
        <v>0</v>
      </c>
      <c r="AC1744">
        <f t="shared" si="128"/>
        <v>0</v>
      </c>
    </row>
    <row r="1745" spans="1:29" x14ac:dyDescent="0.35">
      <c r="A1745">
        <v>1743</v>
      </c>
      <c r="B1745" s="1">
        <v>1.18426E+18</v>
      </c>
      <c r="C1745" t="s">
        <v>5424</v>
      </c>
      <c r="D1745" s="3">
        <v>0.25</v>
      </c>
      <c r="E1745" s="3">
        <v>0.5</v>
      </c>
      <c r="F1745" t="s">
        <v>14</v>
      </c>
      <c r="G1745" t="str">
        <f t="shared" si="126"/>
        <v>Rational</v>
      </c>
      <c r="H1745" t="s">
        <v>2443</v>
      </c>
      <c r="K1745" s="1">
        <v>8.64548E+17</v>
      </c>
      <c r="L1745" t="s">
        <v>5038</v>
      </c>
      <c r="M1745" t="s">
        <v>5425</v>
      </c>
      <c r="N1745" t="s">
        <v>18</v>
      </c>
      <c r="O1745" t="s">
        <v>85</v>
      </c>
      <c r="P1745" t="s">
        <v>20</v>
      </c>
      <c r="R1745">
        <f t="shared" si="125"/>
        <v>0</v>
      </c>
      <c r="S1745">
        <f t="shared" si="128"/>
        <v>0</v>
      </c>
      <c r="T1745">
        <f t="shared" si="128"/>
        <v>0</v>
      </c>
      <c r="U1745">
        <f t="shared" si="128"/>
        <v>0</v>
      </c>
      <c r="V1745">
        <f t="shared" si="128"/>
        <v>0</v>
      </c>
      <c r="W1745">
        <f t="shared" si="128"/>
        <v>0</v>
      </c>
      <c r="X1745">
        <f t="shared" si="128"/>
        <v>0</v>
      </c>
      <c r="Y1745" t="str">
        <f t="shared" si="128"/>
        <v>Somewhat Good</v>
      </c>
      <c r="Z1745">
        <f t="shared" si="128"/>
        <v>0</v>
      </c>
      <c r="AA1745">
        <f t="shared" si="128"/>
        <v>0</v>
      </c>
      <c r="AB1745">
        <f t="shared" si="128"/>
        <v>0</v>
      </c>
      <c r="AC1745">
        <f t="shared" si="128"/>
        <v>0</v>
      </c>
    </row>
    <row r="1746" spans="1:29" x14ac:dyDescent="0.35">
      <c r="A1746">
        <v>1744</v>
      </c>
      <c r="B1746" s="1">
        <v>1.18428E+18</v>
      </c>
      <c r="C1746" t="s">
        <v>5426</v>
      </c>
      <c r="D1746" s="3">
        <v>0.5</v>
      </c>
      <c r="E1746" s="3">
        <v>0.5</v>
      </c>
      <c r="F1746" t="s">
        <v>14</v>
      </c>
      <c r="G1746" t="str">
        <f t="shared" si="126"/>
        <v>Rational</v>
      </c>
      <c r="H1746" t="s">
        <v>1421</v>
      </c>
      <c r="J1746" t="s">
        <v>53</v>
      </c>
      <c r="K1746">
        <v>300350060</v>
      </c>
      <c r="L1746" t="s">
        <v>5038</v>
      </c>
      <c r="M1746" t="s">
        <v>5427</v>
      </c>
      <c r="N1746" t="s">
        <v>18</v>
      </c>
      <c r="O1746" t="s">
        <v>5428</v>
      </c>
      <c r="P1746" t="s">
        <v>56</v>
      </c>
      <c r="R1746">
        <f t="shared" si="125"/>
        <v>0</v>
      </c>
      <c r="S1746">
        <f t="shared" si="128"/>
        <v>0</v>
      </c>
      <c r="T1746">
        <f t="shared" si="128"/>
        <v>0</v>
      </c>
      <c r="U1746">
        <f t="shared" si="128"/>
        <v>0</v>
      </c>
      <c r="V1746">
        <f t="shared" si="128"/>
        <v>0</v>
      </c>
      <c r="W1746">
        <f t="shared" si="128"/>
        <v>0</v>
      </c>
      <c r="X1746">
        <f t="shared" si="128"/>
        <v>0</v>
      </c>
      <c r="Y1746">
        <f t="shared" si="128"/>
        <v>0</v>
      </c>
      <c r="Z1746" t="str">
        <f t="shared" si="128"/>
        <v>Very Good</v>
      </c>
      <c r="AA1746">
        <f t="shared" si="128"/>
        <v>0</v>
      </c>
      <c r="AB1746">
        <f t="shared" si="128"/>
        <v>0</v>
      </c>
      <c r="AC1746">
        <f t="shared" si="128"/>
        <v>0</v>
      </c>
    </row>
    <row r="1747" spans="1:29" x14ac:dyDescent="0.35">
      <c r="A1747">
        <v>1745</v>
      </c>
      <c r="B1747" s="1">
        <v>1.18427E+18</v>
      </c>
      <c r="C1747" t="s">
        <v>5429</v>
      </c>
      <c r="D1747" s="3">
        <v>-0.4</v>
      </c>
      <c r="E1747" s="3">
        <v>0.51249999999999996</v>
      </c>
      <c r="F1747" t="s">
        <v>69</v>
      </c>
      <c r="G1747" t="str">
        <f t="shared" si="126"/>
        <v>Emotional</v>
      </c>
      <c r="H1747" t="s">
        <v>95</v>
      </c>
      <c r="K1747">
        <v>39121493</v>
      </c>
      <c r="L1747" t="s">
        <v>5038</v>
      </c>
      <c r="M1747" t="s">
        <v>5430</v>
      </c>
      <c r="N1747" t="s">
        <v>18</v>
      </c>
      <c r="O1747" t="s">
        <v>55</v>
      </c>
      <c r="P1747" t="s">
        <v>56</v>
      </c>
      <c r="R1747">
        <f t="shared" si="125"/>
        <v>0</v>
      </c>
      <c r="S1747">
        <f t="shared" si="128"/>
        <v>0</v>
      </c>
      <c r="T1747">
        <f t="shared" si="128"/>
        <v>0</v>
      </c>
      <c r="U1747">
        <f t="shared" si="128"/>
        <v>0</v>
      </c>
      <c r="V1747">
        <f t="shared" si="128"/>
        <v>0</v>
      </c>
      <c r="W1747">
        <f t="shared" si="128"/>
        <v>0</v>
      </c>
      <c r="X1747">
        <f t="shared" si="128"/>
        <v>0</v>
      </c>
      <c r="Y1747">
        <f t="shared" si="128"/>
        <v>0</v>
      </c>
      <c r="Z1747" t="str">
        <f t="shared" si="128"/>
        <v>Somewhat Poor</v>
      </c>
      <c r="AA1747">
        <f t="shared" si="128"/>
        <v>0</v>
      </c>
      <c r="AB1747">
        <f t="shared" si="128"/>
        <v>0</v>
      </c>
      <c r="AC1747">
        <f t="shared" si="128"/>
        <v>0</v>
      </c>
    </row>
    <row r="1748" spans="1:29" x14ac:dyDescent="0.35">
      <c r="A1748">
        <v>1746</v>
      </c>
      <c r="B1748" s="1">
        <v>1.18428E+18</v>
      </c>
      <c r="C1748" t="s">
        <v>5431</v>
      </c>
      <c r="D1748" s="3">
        <v>0</v>
      </c>
      <c r="E1748" s="3">
        <v>0</v>
      </c>
      <c r="F1748" t="s">
        <v>38</v>
      </c>
      <c r="G1748" t="str">
        <f t="shared" si="126"/>
        <v>Strong Rational</v>
      </c>
      <c r="H1748" t="s">
        <v>3016</v>
      </c>
      <c r="J1748" t="s">
        <v>53</v>
      </c>
      <c r="K1748">
        <v>55132431</v>
      </c>
      <c r="L1748" t="s">
        <v>5038</v>
      </c>
      <c r="M1748" t="s">
        <v>5432</v>
      </c>
      <c r="N1748" t="s">
        <v>18</v>
      </c>
      <c r="O1748" t="s">
        <v>55</v>
      </c>
      <c r="P1748" t="s">
        <v>56</v>
      </c>
      <c r="R1748">
        <f t="shared" si="125"/>
        <v>0</v>
      </c>
      <c r="S1748">
        <f t="shared" si="128"/>
        <v>0</v>
      </c>
      <c r="T1748">
        <f t="shared" si="128"/>
        <v>0</v>
      </c>
      <c r="U1748">
        <f t="shared" si="128"/>
        <v>0</v>
      </c>
      <c r="V1748">
        <f t="shared" si="128"/>
        <v>0</v>
      </c>
      <c r="W1748">
        <f t="shared" si="128"/>
        <v>0</v>
      </c>
      <c r="X1748">
        <f t="shared" si="128"/>
        <v>0</v>
      </c>
      <c r="Y1748">
        <f t="shared" si="128"/>
        <v>0</v>
      </c>
      <c r="Z1748" t="str">
        <f t="shared" si="128"/>
        <v>Neutral</v>
      </c>
      <c r="AA1748">
        <f t="shared" si="128"/>
        <v>0</v>
      </c>
      <c r="AB1748">
        <f t="shared" si="128"/>
        <v>0</v>
      </c>
      <c r="AC1748">
        <f t="shared" si="128"/>
        <v>0</v>
      </c>
    </row>
    <row r="1749" spans="1:29" x14ac:dyDescent="0.35">
      <c r="A1749">
        <v>1747</v>
      </c>
      <c r="B1749" s="1">
        <v>1.18427E+18</v>
      </c>
      <c r="C1749" t="s">
        <v>5433</v>
      </c>
      <c r="D1749" s="3">
        <v>0</v>
      </c>
      <c r="E1749" s="3">
        <v>0</v>
      </c>
      <c r="F1749" t="s">
        <v>38</v>
      </c>
      <c r="G1749" t="str">
        <f t="shared" si="126"/>
        <v>Strong Rational</v>
      </c>
      <c r="H1749" t="s">
        <v>669</v>
      </c>
      <c r="K1749">
        <v>24670677</v>
      </c>
      <c r="L1749" t="s">
        <v>5038</v>
      </c>
      <c r="M1749" t="s">
        <v>5434</v>
      </c>
      <c r="N1749" t="s">
        <v>18</v>
      </c>
      <c r="O1749" t="s">
        <v>631</v>
      </c>
      <c r="P1749" t="s">
        <v>56</v>
      </c>
      <c r="R1749">
        <f t="shared" si="125"/>
        <v>0</v>
      </c>
      <c r="S1749">
        <f t="shared" si="128"/>
        <v>0</v>
      </c>
      <c r="T1749">
        <f t="shared" si="128"/>
        <v>0</v>
      </c>
      <c r="U1749">
        <f t="shared" si="128"/>
        <v>0</v>
      </c>
      <c r="V1749">
        <f t="shared" si="128"/>
        <v>0</v>
      </c>
      <c r="W1749">
        <f t="shared" si="128"/>
        <v>0</v>
      </c>
      <c r="X1749">
        <f t="shared" si="128"/>
        <v>0</v>
      </c>
      <c r="Y1749">
        <f t="shared" si="128"/>
        <v>0</v>
      </c>
      <c r="Z1749" t="str">
        <f t="shared" si="128"/>
        <v>Neutral</v>
      </c>
      <c r="AA1749">
        <f t="shared" si="128"/>
        <v>0</v>
      </c>
      <c r="AB1749">
        <f t="shared" si="128"/>
        <v>0</v>
      </c>
      <c r="AC1749">
        <f t="shared" si="128"/>
        <v>0</v>
      </c>
    </row>
    <row r="1750" spans="1:29" x14ac:dyDescent="0.35">
      <c r="A1750">
        <v>1748</v>
      </c>
      <c r="B1750" s="1">
        <v>1.18427E+18</v>
      </c>
      <c r="C1750" t="s">
        <v>5435</v>
      </c>
      <c r="D1750" s="3">
        <v>0</v>
      </c>
      <c r="E1750" s="3">
        <v>0.35714285714285698</v>
      </c>
      <c r="F1750" t="s">
        <v>38</v>
      </c>
      <c r="G1750" t="str">
        <f t="shared" si="126"/>
        <v>Rational</v>
      </c>
      <c r="H1750" t="s">
        <v>1148</v>
      </c>
      <c r="J1750" t="s">
        <v>5436</v>
      </c>
      <c r="K1750">
        <v>2863762014</v>
      </c>
      <c r="L1750" t="s">
        <v>5038</v>
      </c>
      <c r="M1750" t="s">
        <v>5437</v>
      </c>
      <c r="N1750" t="s">
        <v>18</v>
      </c>
      <c r="O1750" t="s">
        <v>5438</v>
      </c>
      <c r="P1750" t="s">
        <v>56</v>
      </c>
      <c r="R1750">
        <f t="shared" ref="R1750:R1813" si="129">IF($P1750 = R$1, IF(AND(0&lt;$D1750, $D1750&lt;0.5), "Somewhat Good", IF(AND(0.5&lt;=$D1750, $D1750&lt;=1), "Very Good", IF(AND(-0.5&lt;$D1750, $D1750&lt;0), "Somewhat Poor", IF(AND(-1&lt;=$D1750, $D1750&lt;=-0.5), "Very Poor", IF($D1750=0, "Neutral", "ERROR"))))),0)</f>
        <v>0</v>
      </c>
      <c r="S1750">
        <f t="shared" si="128"/>
        <v>0</v>
      </c>
      <c r="T1750">
        <f t="shared" si="128"/>
        <v>0</v>
      </c>
      <c r="U1750">
        <f t="shared" si="128"/>
        <v>0</v>
      </c>
      <c r="V1750">
        <f t="shared" si="128"/>
        <v>0</v>
      </c>
      <c r="W1750">
        <f t="shared" si="128"/>
        <v>0</v>
      </c>
      <c r="X1750">
        <f t="shared" si="128"/>
        <v>0</v>
      </c>
      <c r="Y1750">
        <f t="shared" si="128"/>
        <v>0</v>
      </c>
      <c r="Z1750" t="str">
        <f t="shared" si="128"/>
        <v>Neutral</v>
      </c>
      <c r="AA1750">
        <f t="shared" si="128"/>
        <v>0</v>
      </c>
      <c r="AB1750">
        <f t="shared" si="128"/>
        <v>0</v>
      </c>
      <c r="AC1750">
        <f t="shared" si="128"/>
        <v>0</v>
      </c>
    </row>
    <row r="1751" spans="1:29" x14ac:dyDescent="0.35">
      <c r="A1751">
        <v>1749</v>
      </c>
      <c r="B1751" s="1">
        <v>1.18427E+18</v>
      </c>
      <c r="C1751" t="s">
        <v>5439</v>
      </c>
      <c r="D1751" s="3">
        <v>0.2</v>
      </c>
      <c r="E1751" s="3">
        <v>0.2</v>
      </c>
      <c r="F1751" t="s">
        <v>14</v>
      </c>
      <c r="G1751" t="str">
        <f t="shared" si="126"/>
        <v>Strong Rational</v>
      </c>
      <c r="H1751" t="s">
        <v>299</v>
      </c>
      <c r="J1751" t="s">
        <v>53</v>
      </c>
      <c r="K1751" s="1">
        <v>1.18229E+18</v>
      </c>
      <c r="L1751" t="s">
        <v>5038</v>
      </c>
      <c r="M1751" t="s">
        <v>5440</v>
      </c>
      <c r="N1751" t="s">
        <v>18</v>
      </c>
      <c r="O1751" t="s">
        <v>55</v>
      </c>
      <c r="P1751" t="s">
        <v>56</v>
      </c>
      <c r="R1751">
        <f t="shared" si="129"/>
        <v>0</v>
      </c>
      <c r="S1751">
        <f t="shared" si="128"/>
        <v>0</v>
      </c>
      <c r="T1751">
        <f t="shared" si="128"/>
        <v>0</v>
      </c>
      <c r="U1751">
        <f t="shared" si="128"/>
        <v>0</v>
      </c>
      <c r="V1751">
        <f t="shared" si="128"/>
        <v>0</v>
      </c>
      <c r="W1751">
        <f t="shared" si="128"/>
        <v>0</v>
      </c>
      <c r="X1751">
        <f t="shared" si="128"/>
        <v>0</v>
      </c>
      <c r="Y1751">
        <f t="shared" si="128"/>
        <v>0</v>
      </c>
      <c r="Z1751" t="str">
        <f t="shared" si="128"/>
        <v>Somewhat Good</v>
      </c>
      <c r="AA1751">
        <f t="shared" si="128"/>
        <v>0</v>
      </c>
      <c r="AB1751">
        <f t="shared" si="128"/>
        <v>0</v>
      </c>
      <c r="AC1751">
        <f t="shared" si="128"/>
        <v>0</v>
      </c>
    </row>
    <row r="1752" spans="1:29" x14ac:dyDescent="0.35">
      <c r="A1752">
        <v>1750</v>
      </c>
      <c r="B1752" s="1">
        <v>1.18426E+18</v>
      </c>
      <c r="C1752" t="s">
        <v>5441</v>
      </c>
      <c r="D1752" s="3">
        <v>0.28333333333333299</v>
      </c>
      <c r="E1752" s="3">
        <v>0.44444444444444398</v>
      </c>
      <c r="F1752" t="s">
        <v>14</v>
      </c>
      <c r="G1752" t="str">
        <f t="shared" si="126"/>
        <v>Rational</v>
      </c>
      <c r="H1752" t="s">
        <v>1864</v>
      </c>
      <c r="K1752">
        <v>58925842</v>
      </c>
      <c r="L1752" t="s">
        <v>5038</v>
      </c>
      <c r="M1752" t="s">
        <v>5442</v>
      </c>
      <c r="N1752" t="s">
        <v>487</v>
      </c>
      <c r="O1752" t="s">
        <v>67</v>
      </c>
      <c r="P1752" t="s">
        <v>62</v>
      </c>
      <c r="R1752">
        <f t="shared" si="129"/>
        <v>0</v>
      </c>
      <c r="S1752">
        <f t="shared" si="128"/>
        <v>0</v>
      </c>
      <c r="T1752">
        <f t="shared" si="128"/>
        <v>0</v>
      </c>
      <c r="U1752">
        <f t="shared" si="128"/>
        <v>0</v>
      </c>
      <c r="V1752">
        <f t="shared" si="128"/>
        <v>0</v>
      </c>
      <c r="W1752">
        <f t="shared" si="128"/>
        <v>0</v>
      </c>
      <c r="X1752">
        <f t="shared" si="128"/>
        <v>0</v>
      </c>
      <c r="Y1752">
        <f t="shared" si="128"/>
        <v>0</v>
      </c>
      <c r="Z1752">
        <f t="shared" si="128"/>
        <v>0</v>
      </c>
      <c r="AA1752" t="str">
        <f t="shared" si="128"/>
        <v>Somewhat Good</v>
      </c>
      <c r="AB1752">
        <f t="shared" si="128"/>
        <v>0</v>
      </c>
      <c r="AC1752">
        <f t="shared" si="128"/>
        <v>0</v>
      </c>
    </row>
    <row r="1753" spans="1:29" x14ac:dyDescent="0.35">
      <c r="A1753">
        <v>1751</v>
      </c>
      <c r="B1753" s="1">
        <v>1.18428E+18</v>
      </c>
      <c r="C1753" t="s">
        <v>5443</v>
      </c>
      <c r="D1753" s="3">
        <v>1.6666666666666601E-2</v>
      </c>
      <c r="E1753" s="3">
        <v>0.233333333333333</v>
      </c>
      <c r="F1753" t="s">
        <v>14</v>
      </c>
      <c r="G1753" t="str">
        <f t="shared" si="126"/>
        <v>Strong Rational</v>
      </c>
      <c r="H1753" t="s">
        <v>349</v>
      </c>
      <c r="J1753" t="s">
        <v>5444</v>
      </c>
      <c r="K1753" s="1">
        <v>8.14207E+17</v>
      </c>
      <c r="L1753" t="s">
        <v>5038</v>
      </c>
      <c r="M1753" t="s">
        <v>5444</v>
      </c>
      <c r="N1753" t="s">
        <v>18</v>
      </c>
      <c r="O1753" t="s">
        <v>1535</v>
      </c>
      <c r="P1753" t="s">
        <v>62</v>
      </c>
      <c r="R1753">
        <f t="shared" si="129"/>
        <v>0</v>
      </c>
      <c r="S1753">
        <f t="shared" si="128"/>
        <v>0</v>
      </c>
      <c r="T1753">
        <f t="shared" si="128"/>
        <v>0</v>
      </c>
      <c r="U1753">
        <f t="shared" si="128"/>
        <v>0</v>
      </c>
      <c r="V1753">
        <f t="shared" si="128"/>
        <v>0</v>
      </c>
      <c r="W1753">
        <f t="shared" si="128"/>
        <v>0</v>
      </c>
      <c r="X1753">
        <f t="shared" si="128"/>
        <v>0</v>
      </c>
      <c r="Y1753">
        <f t="shared" si="128"/>
        <v>0</v>
      </c>
      <c r="Z1753">
        <f t="shared" si="128"/>
        <v>0</v>
      </c>
      <c r="AA1753" t="str">
        <f t="shared" si="128"/>
        <v>Somewhat Good</v>
      </c>
      <c r="AB1753">
        <f t="shared" si="128"/>
        <v>0</v>
      </c>
      <c r="AC1753">
        <f t="shared" si="128"/>
        <v>0</v>
      </c>
    </row>
    <row r="1754" spans="1:29" x14ac:dyDescent="0.35">
      <c r="A1754">
        <v>1752</v>
      </c>
      <c r="B1754" s="1">
        <v>1.18429E+18</v>
      </c>
      <c r="C1754" t="s">
        <v>5445</v>
      </c>
      <c r="D1754" s="3">
        <v>0</v>
      </c>
      <c r="E1754" s="3">
        <v>0</v>
      </c>
      <c r="F1754" t="s">
        <v>38</v>
      </c>
      <c r="G1754" t="str">
        <f t="shared" si="126"/>
        <v>Strong Rational</v>
      </c>
      <c r="H1754" t="s">
        <v>652</v>
      </c>
      <c r="J1754" t="s">
        <v>5444</v>
      </c>
      <c r="K1754" s="1">
        <v>8.14207E+17</v>
      </c>
      <c r="L1754" t="s">
        <v>5038</v>
      </c>
      <c r="M1754" t="s">
        <v>5444</v>
      </c>
      <c r="N1754" t="s">
        <v>18</v>
      </c>
      <c r="O1754" t="s">
        <v>671</v>
      </c>
      <c r="P1754" t="s">
        <v>62</v>
      </c>
      <c r="R1754">
        <f t="shared" si="129"/>
        <v>0</v>
      </c>
      <c r="S1754">
        <f t="shared" si="128"/>
        <v>0</v>
      </c>
      <c r="T1754">
        <f t="shared" si="128"/>
        <v>0</v>
      </c>
      <c r="U1754">
        <f t="shared" si="128"/>
        <v>0</v>
      </c>
      <c r="V1754">
        <f t="shared" si="128"/>
        <v>0</v>
      </c>
      <c r="W1754">
        <f t="shared" si="128"/>
        <v>0</v>
      </c>
      <c r="X1754">
        <f t="shared" si="128"/>
        <v>0</v>
      </c>
      <c r="Y1754">
        <f t="shared" si="128"/>
        <v>0</v>
      </c>
      <c r="Z1754">
        <f t="shared" si="128"/>
        <v>0</v>
      </c>
      <c r="AA1754" t="str">
        <f t="shared" ref="S1754:AC1777" si="130">IF($P1754 = AA$1, IF(AND(0&lt;$D1754, $D1754&lt;0.5), "Somewhat Good", IF(AND(0.5&lt;=$D1754, $D1754&lt;=1), "Very Good", IF(AND(-0.5&lt;$D1754, $D1754&lt;0), "Somewhat Poor", IF(AND(-1&lt;=$D1754, $D1754&lt;=-0.5), "Very Poor", IF($D1754=0, "Neutral", "ERROR"))))),0)</f>
        <v>Neutral</v>
      </c>
      <c r="AB1754">
        <f t="shared" si="130"/>
        <v>0</v>
      </c>
      <c r="AC1754">
        <f t="shared" si="130"/>
        <v>0</v>
      </c>
    </row>
    <row r="1755" spans="1:29" x14ac:dyDescent="0.35">
      <c r="A1755">
        <v>1753</v>
      </c>
      <c r="B1755" s="1">
        <v>1.18427E+18</v>
      </c>
      <c r="C1755" t="s">
        <v>5446</v>
      </c>
      <c r="D1755" s="3">
        <v>-0.107142857142857</v>
      </c>
      <c r="E1755" s="3">
        <v>0.76785714285714202</v>
      </c>
      <c r="F1755" t="s">
        <v>69</v>
      </c>
      <c r="G1755" t="str">
        <f t="shared" si="126"/>
        <v>Strong Emotional</v>
      </c>
      <c r="H1755" t="s">
        <v>1851</v>
      </c>
      <c r="J1755" t="s">
        <v>5447</v>
      </c>
      <c r="K1755">
        <v>3246961358</v>
      </c>
      <c r="L1755" t="s">
        <v>5038</v>
      </c>
      <c r="M1755" t="s">
        <v>5448</v>
      </c>
      <c r="N1755" t="s">
        <v>18</v>
      </c>
      <c r="O1755" t="s">
        <v>5449</v>
      </c>
      <c r="P1755" t="s">
        <v>62</v>
      </c>
      <c r="R1755">
        <f t="shared" si="129"/>
        <v>0</v>
      </c>
      <c r="S1755">
        <f t="shared" si="130"/>
        <v>0</v>
      </c>
      <c r="T1755">
        <f t="shared" si="130"/>
        <v>0</v>
      </c>
      <c r="U1755">
        <f t="shared" si="130"/>
        <v>0</v>
      </c>
      <c r="V1755">
        <f t="shared" si="130"/>
        <v>0</v>
      </c>
      <c r="W1755">
        <f t="shared" si="130"/>
        <v>0</v>
      </c>
      <c r="X1755">
        <f t="shared" si="130"/>
        <v>0</v>
      </c>
      <c r="Y1755">
        <f t="shared" si="130"/>
        <v>0</v>
      </c>
      <c r="Z1755">
        <f t="shared" si="130"/>
        <v>0</v>
      </c>
      <c r="AA1755" t="str">
        <f t="shared" si="130"/>
        <v>Somewhat Poor</v>
      </c>
      <c r="AB1755">
        <f t="shared" si="130"/>
        <v>0</v>
      </c>
      <c r="AC1755">
        <f t="shared" si="130"/>
        <v>0</v>
      </c>
    </row>
    <row r="1756" spans="1:29" x14ac:dyDescent="0.35">
      <c r="A1756">
        <v>1754</v>
      </c>
      <c r="B1756" s="1">
        <v>1.18425E+18</v>
      </c>
      <c r="C1756" t="s">
        <v>5231</v>
      </c>
      <c r="D1756" s="3">
        <v>0</v>
      </c>
      <c r="E1756" s="3">
        <v>0</v>
      </c>
      <c r="F1756" t="s">
        <v>38</v>
      </c>
      <c r="G1756" t="str">
        <f t="shared" si="126"/>
        <v>Strong Rational</v>
      </c>
      <c r="H1756" t="s">
        <v>5232</v>
      </c>
      <c r="J1756" t="s">
        <v>23</v>
      </c>
      <c r="K1756">
        <v>1164304519</v>
      </c>
      <c r="L1756" t="s">
        <v>5038</v>
      </c>
      <c r="M1756" t="s">
        <v>5233</v>
      </c>
      <c r="N1756" t="s">
        <v>18</v>
      </c>
      <c r="O1756" t="s">
        <v>5234</v>
      </c>
      <c r="P1756" t="s">
        <v>221</v>
      </c>
      <c r="R1756">
        <f t="shared" si="129"/>
        <v>0</v>
      </c>
      <c r="S1756">
        <f t="shared" si="130"/>
        <v>0</v>
      </c>
      <c r="T1756">
        <f t="shared" si="130"/>
        <v>0</v>
      </c>
      <c r="U1756">
        <f t="shared" si="130"/>
        <v>0</v>
      </c>
      <c r="V1756">
        <f t="shared" si="130"/>
        <v>0</v>
      </c>
      <c r="W1756">
        <f t="shared" si="130"/>
        <v>0</v>
      </c>
      <c r="X1756">
        <f t="shared" si="130"/>
        <v>0</v>
      </c>
      <c r="Y1756">
        <f t="shared" si="130"/>
        <v>0</v>
      </c>
      <c r="Z1756">
        <f t="shared" si="130"/>
        <v>0</v>
      </c>
      <c r="AA1756">
        <f t="shared" si="130"/>
        <v>0</v>
      </c>
      <c r="AB1756" t="str">
        <f t="shared" si="130"/>
        <v>Neutral</v>
      </c>
      <c r="AC1756">
        <f t="shared" si="130"/>
        <v>0</v>
      </c>
    </row>
    <row r="1757" spans="1:29" x14ac:dyDescent="0.35">
      <c r="A1757">
        <v>1755</v>
      </c>
      <c r="B1757" s="1">
        <v>1.18429E+18</v>
      </c>
      <c r="C1757" t="s">
        <v>5450</v>
      </c>
      <c r="D1757" s="3">
        <v>0</v>
      </c>
      <c r="E1757" s="3">
        <v>1</v>
      </c>
      <c r="F1757" t="s">
        <v>38</v>
      </c>
      <c r="G1757" t="str">
        <f t="shared" si="126"/>
        <v>Strong Emotional</v>
      </c>
      <c r="H1757" t="s">
        <v>3284</v>
      </c>
      <c r="K1757">
        <v>31494901</v>
      </c>
      <c r="L1757" t="s">
        <v>5038</v>
      </c>
      <c r="M1757" t="s">
        <v>5451</v>
      </c>
      <c r="N1757" t="s">
        <v>487</v>
      </c>
      <c r="O1757" t="s">
        <v>4516</v>
      </c>
      <c r="P1757" t="s">
        <v>76</v>
      </c>
      <c r="R1757">
        <f t="shared" si="129"/>
        <v>0</v>
      </c>
      <c r="S1757">
        <f t="shared" si="130"/>
        <v>0</v>
      </c>
      <c r="T1757">
        <f t="shared" si="130"/>
        <v>0</v>
      </c>
      <c r="U1757">
        <f t="shared" si="130"/>
        <v>0</v>
      </c>
      <c r="V1757">
        <f t="shared" si="130"/>
        <v>0</v>
      </c>
      <c r="W1757">
        <f t="shared" si="130"/>
        <v>0</v>
      </c>
      <c r="X1757">
        <f t="shared" si="130"/>
        <v>0</v>
      </c>
      <c r="Y1757">
        <f t="shared" si="130"/>
        <v>0</v>
      </c>
      <c r="Z1757">
        <f t="shared" si="130"/>
        <v>0</v>
      </c>
      <c r="AA1757">
        <f t="shared" si="130"/>
        <v>0</v>
      </c>
      <c r="AB1757">
        <f t="shared" si="130"/>
        <v>0</v>
      </c>
      <c r="AC1757" t="str">
        <f t="shared" si="130"/>
        <v>Neutral</v>
      </c>
    </row>
    <row r="1758" spans="1:29" x14ac:dyDescent="0.35">
      <c r="A1758">
        <v>1756</v>
      </c>
      <c r="B1758" s="1">
        <v>1.18428E+18</v>
      </c>
      <c r="C1758" t="s">
        <v>5452</v>
      </c>
      <c r="D1758" s="3">
        <v>0</v>
      </c>
      <c r="E1758" s="3">
        <v>0.1</v>
      </c>
      <c r="F1758" t="s">
        <v>38</v>
      </c>
      <c r="G1758" t="str">
        <f t="shared" si="126"/>
        <v>Strong Rational</v>
      </c>
      <c r="H1758" t="s">
        <v>852</v>
      </c>
      <c r="K1758">
        <v>1268113400</v>
      </c>
      <c r="L1758" t="s">
        <v>5038</v>
      </c>
      <c r="M1758" t="s">
        <v>5453</v>
      </c>
      <c r="N1758" t="s">
        <v>5454</v>
      </c>
      <c r="O1758" t="s">
        <v>75</v>
      </c>
      <c r="P1758" t="s">
        <v>76</v>
      </c>
      <c r="R1758">
        <f t="shared" si="129"/>
        <v>0</v>
      </c>
      <c r="S1758">
        <f t="shared" si="130"/>
        <v>0</v>
      </c>
      <c r="T1758">
        <f t="shared" si="130"/>
        <v>0</v>
      </c>
      <c r="U1758">
        <f t="shared" si="130"/>
        <v>0</v>
      </c>
      <c r="V1758">
        <f t="shared" si="130"/>
        <v>0</v>
      </c>
      <c r="W1758">
        <f t="shared" si="130"/>
        <v>0</v>
      </c>
      <c r="X1758">
        <f t="shared" si="130"/>
        <v>0</v>
      </c>
      <c r="Y1758">
        <f t="shared" si="130"/>
        <v>0</v>
      </c>
      <c r="Z1758">
        <f t="shared" si="130"/>
        <v>0</v>
      </c>
      <c r="AA1758">
        <f t="shared" si="130"/>
        <v>0</v>
      </c>
      <c r="AB1758">
        <f t="shared" si="130"/>
        <v>0</v>
      </c>
      <c r="AC1758" t="str">
        <f t="shared" si="130"/>
        <v>Neutral</v>
      </c>
    </row>
    <row r="1759" spans="1:29" x14ac:dyDescent="0.35">
      <c r="A1759">
        <v>1757</v>
      </c>
      <c r="B1759" s="1">
        <v>1.18428E+18</v>
      </c>
      <c r="C1759" t="s">
        <v>5455</v>
      </c>
      <c r="D1759" s="3">
        <v>0.5</v>
      </c>
      <c r="E1759" s="3">
        <v>0.9</v>
      </c>
      <c r="F1759" t="s">
        <v>14</v>
      </c>
      <c r="G1759" t="str">
        <f t="shared" si="126"/>
        <v>Strong Emotional</v>
      </c>
      <c r="H1759" t="s">
        <v>3024</v>
      </c>
      <c r="J1759" t="s">
        <v>1065</v>
      </c>
      <c r="K1759" s="1">
        <v>1.17992E+18</v>
      </c>
      <c r="L1759" t="s">
        <v>5038</v>
      </c>
      <c r="M1759" t="s">
        <v>5456</v>
      </c>
      <c r="N1759" t="s">
        <v>18</v>
      </c>
      <c r="O1759" t="s">
        <v>1643</v>
      </c>
      <c r="P1759" t="s">
        <v>76</v>
      </c>
      <c r="R1759">
        <f t="shared" si="129"/>
        <v>0</v>
      </c>
      <c r="S1759">
        <f t="shared" si="130"/>
        <v>0</v>
      </c>
      <c r="T1759">
        <f t="shared" si="130"/>
        <v>0</v>
      </c>
      <c r="U1759">
        <f t="shared" si="130"/>
        <v>0</v>
      </c>
      <c r="V1759">
        <f t="shared" si="130"/>
        <v>0</v>
      </c>
      <c r="W1759">
        <f t="shared" si="130"/>
        <v>0</v>
      </c>
      <c r="X1759">
        <f t="shared" si="130"/>
        <v>0</v>
      </c>
      <c r="Y1759">
        <f t="shared" si="130"/>
        <v>0</v>
      </c>
      <c r="Z1759">
        <f t="shared" si="130"/>
        <v>0</v>
      </c>
      <c r="AA1759">
        <f t="shared" si="130"/>
        <v>0</v>
      </c>
      <c r="AB1759">
        <f t="shared" si="130"/>
        <v>0</v>
      </c>
      <c r="AC1759" t="str">
        <f t="shared" si="130"/>
        <v>Very Good</v>
      </c>
    </row>
    <row r="1760" spans="1:29" x14ac:dyDescent="0.35">
      <c r="A1760">
        <v>1758</v>
      </c>
      <c r="B1760" s="1">
        <v>1.18426E+18</v>
      </c>
      <c r="C1760" t="s">
        <v>5457</v>
      </c>
      <c r="D1760" s="3">
        <v>0</v>
      </c>
      <c r="E1760" s="3">
        <v>0</v>
      </c>
      <c r="F1760" t="s">
        <v>38</v>
      </c>
      <c r="G1760" t="str">
        <f t="shared" si="126"/>
        <v>Strong Rational</v>
      </c>
      <c r="H1760" t="s">
        <v>5458</v>
      </c>
      <c r="J1760" t="s">
        <v>543</v>
      </c>
      <c r="K1760" s="1">
        <v>9.83728E+17</v>
      </c>
      <c r="L1760" t="s">
        <v>5038</v>
      </c>
      <c r="M1760" t="s">
        <v>5334</v>
      </c>
      <c r="N1760" t="s">
        <v>5459</v>
      </c>
      <c r="O1760" t="s">
        <v>5460</v>
      </c>
      <c r="P1760" t="s">
        <v>76</v>
      </c>
      <c r="R1760">
        <f t="shared" si="129"/>
        <v>0</v>
      </c>
      <c r="S1760">
        <f t="shared" si="130"/>
        <v>0</v>
      </c>
      <c r="T1760">
        <f t="shared" si="130"/>
        <v>0</v>
      </c>
      <c r="U1760">
        <f t="shared" si="130"/>
        <v>0</v>
      </c>
      <c r="V1760">
        <f t="shared" si="130"/>
        <v>0</v>
      </c>
      <c r="W1760">
        <f t="shared" si="130"/>
        <v>0</v>
      </c>
      <c r="X1760">
        <f t="shared" si="130"/>
        <v>0</v>
      </c>
      <c r="Y1760">
        <f t="shared" si="130"/>
        <v>0</v>
      </c>
      <c r="Z1760">
        <f t="shared" si="130"/>
        <v>0</v>
      </c>
      <c r="AA1760">
        <f t="shared" si="130"/>
        <v>0</v>
      </c>
      <c r="AB1760">
        <f t="shared" si="130"/>
        <v>0</v>
      </c>
      <c r="AC1760" t="str">
        <f t="shared" si="130"/>
        <v>Neutral</v>
      </c>
    </row>
    <row r="1761" spans="1:29" x14ac:dyDescent="0.35">
      <c r="A1761">
        <v>1759</v>
      </c>
      <c r="B1761" s="1">
        <v>1.18428E+18</v>
      </c>
      <c r="C1761" t="s">
        <v>5461</v>
      </c>
      <c r="D1761" s="3">
        <v>0.4</v>
      </c>
      <c r="E1761" s="3">
        <v>0.8</v>
      </c>
      <c r="F1761" t="s">
        <v>14</v>
      </c>
      <c r="G1761" t="str">
        <f t="shared" si="126"/>
        <v>Strong Emotional</v>
      </c>
      <c r="H1761" t="s">
        <v>907</v>
      </c>
      <c r="K1761">
        <v>33165368</v>
      </c>
      <c r="L1761" t="s">
        <v>5038</v>
      </c>
      <c r="M1761" t="s">
        <v>5462</v>
      </c>
      <c r="N1761" t="s">
        <v>48</v>
      </c>
      <c r="O1761" t="s">
        <v>5463</v>
      </c>
      <c r="P1761" t="s">
        <v>62</v>
      </c>
      <c r="R1761">
        <f t="shared" si="129"/>
        <v>0</v>
      </c>
      <c r="S1761">
        <f t="shared" si="130"/>
        <v>0</v>
      </c>
      <c r="T1761">
        <f t="shared" si="130"/>
        <v>0</v>
      </c>
      <c r="U1761">
        <f t="shared" si="130"/>
        <v>0</v>
      </c>
      <c r="V1761">
        <f t="shared" si="130"/>
        <v>0</v>
      </c>
      <c r="W1761">
        <f t="shared" si="130"/>
        <v>0</v>
      </c>
      <c r="X1761">
        <f t="shared" si="130"/>
        <v>0</v>
      </c>
      <c r="Y1761">
        <f t="shared" si="130"/>
        <v>0</v>
      </c>
      <c r="Z1761">
        <f t="shared" si="130"/>
        <v>0</v>
      </c>
      <c r="AA1761" t="str">
        <f t="shared" si="130"/>
        <v>Somewhat Good</v>
      </c>
      <c r="AB1761">
        <f t="shared" si="130"/>
        <v>0</v>
      </c>
      <c r="AC1761">
        <f t="shared" si="130"/>
        <v>0</v>
      </c>
    </row>
    <row r="1762" spans="1:29" x14ac:dyDescent="0.35">
      <c r="A1762">
        <v>1760</v>
      </c>
      <c r="B1762" s="1">
        <v>1.18428E+18</v>
      </c>
      <c r="C1762" t="s">
        <v>5464</v>
      </c>
      <c r="D1762" s="3">
        <v>0</v>
      </c>
      <c r="E1762" s="3">
        <v>0</v>
      </c>
      <c r="F1762" t="s">
        <v>38</v>
      </c>
      <c r="G1762" t="str">
        <f t="shared" si="126"/>
        <v>Strong Rational</v>
      </c>
      <c r="H1762" t="s">
        <v>969</v>
      </c>
      <c r="J1762" t="s">
        <v>5465</v>
      </c>
      <c r="K1762">
        <v>629338613</v>
      </c>
      <c r="L1762" t="s">
        <v>5466</v>
      </c>
      <c r="M1762" t="s">
        <v>5467</v>
      </c>
      <c r="N1762" t="s">
        <v>18</v>
      </c>
      <c r="O1762" t="s">
        <v>5468</v>
      </c>
      <c r="P1762" t="s">
        <v>36</v>
      </c>
      <c r="R1762">
        <f t="shared" si="129"/>
        <v>0</v>
      </c>
      <c r="S1762">
        <f t="shared" si="130"/>
        <v>0</v>
      </c>
      <c r="T1762" t="str">
        <f t="shared" si="130"/>
        <v>Neutral</v>
      </c>
      <c r="U1762">
        <f t="shared" si="130"/>
        <v>0</v>
      </c>
      <c r="V1762">
        <f t="shared" si="130"/>
        <v>0</v>
      </c>
      <c r="W1762">
        <f t="shared" si="130"/>
        <v>0</v>
      </c>
      <c r="X1762">
        <f t="shared" si="130"/>
        <v>0</v>
      </c>
      <c r="Y1762">
        <f t="shared" si="130"/>
        <v>0</v>
      </c>
      <c r="Z1762">
        <f t="shared" si="130"/>
        <v>0</v>
      </c>
      <c r="AA1762">
        <f t="shared" si="130"/>
        <v>0</v>
      </c>
      <c r="AB1762">
        <f t="shared" si="130"/>
        <v>0</v>
      </c>
      <c r="AC1762">
        <f t="shared" si="130"/>
        <v>0</v>
      </c>
    </row>
    <row r="1763" spans="1:29" ht="188.5" x14ac:dyDescent="0.35">
      <c r="A1763">
        <v>1761</v>
      </c>
      <c r="B1763" s="1">
        <v>1.18428E+18</v>
      </c>
      <c r="C1763" s="2" t="s">
        <v>5469</v>
      </c>
      <c r="D1763" s="3">
        <v>0</v>
      </c>
      <c r="E1763" s="3">
        <v>0</v>
      </c>
      <c r="F1763" t="s">
        <v>38</v>
      </c>
      <c r="G1763" t="str">
        <f t="shared" si="126"/>
        <v>Strong Rational</v>
      </c>
      <c r="H1763" t="s">
        <v>1040</v>
      </c>
      <c r="J1763" t="s">
        <v>164</v>
      </c>
      <c r="K1763">
        <v>3817855246</v>
      </c>
      <c r="L1763" t="s">
        <v>5466</v>
      </c>
      <c r="M1763" t="s">
        <v>5470</v>
      </c>
      <c r="N1763" t="s">
        <v>18</v>
      </c>
      <c r="O1763" t="s">
        <v>166</v>
      </c>
      <c r="P1763" t="s">
        <v>156</v>
      </c>
      <c r="R1763">
        <f t="shared" si="129"/>
        <v>0</v>
      </c>
      <c r="S1763">
        <f t="shared" si="130"/>
        <v>0</v>
      </c>
      <c r="T1763">
        <f t="shared" si="130"/>
        <v>0</v>
      </c>
      <c r="U1763" t="str">
        <f t="shared" si="130"/>
        <v>Neutral</v>
      </c>
      <c r="V1763">
        <f t="shared" si="130"/>
        <v>0</v>
      </c>
      <c r="W1763">
        <f t="shared" si="130"/>
        <v>0</v>
      </c>
      <c r="X1763">
        <f t="shared" si="130"/>
        <v>0</v>
      </c>
      <c r="Y1763">
        <f t="shared" si="130"/>
        <v>0</v>
      </c>
      <c r="Z1763">
        <f t="shared" si="130"/>
        <v>0</v>
      </c>
      <c r="AA1763">
        <f t="shared" si="130"/>
        <v>0</v>
      </c>
      <c r="AB1763">
        <f t="shared" si="130"/>
        <v>0</v>
      </c>
      <c r="AC1763">
        <f t="shared" si="130"/>
        <v>0</v>
      </c>
    </row>
    <row r="1764" spans="1:29" x14ac:dyDescent="0.35">
      <c r="A1764">
        <v>1762</v>
      </c>
      <c r="B1764" s="1">
        <v>1.18428E+18</v>
      </c>
      <c r="C1764" t="s">
        <v>5471</v>
      </c>
      <c r="D1764" s="3">
        <v>-0.133333333333333</v>
      </c>
      <c r="E1764" s="3">
        <v>0.3</v>
      </c>
      <c r="F1764" t="s">
        <v>69</v>
      </c>
      <c r="G1764" t="str">
        <f t="shared" si="126"/>
        <v>Rational</v>
      </c>
      <c r="H1764" t="s">
        <v>387</v>
      </c>
      <c r="J1764" t="s">
        <v>5472</v>
      </c>
      <c r="K1764">
        <v>1218855492</v>
      </c>
      <c r="L1764" t="s">
        <v>5466</v>
      </c>
      <c r="M1764" t="s">
        <v>5473</v>
      </c>
      <c r="N1764" t="s">
        <v>18</v>
      </c>
      <c r="O1764" t="s">
        <v>5474</v>
      </c>
      <c r="P1764" t="s">
        <v>56</v>
      </c>
      <c r="R1764">
        <f t="shared" si="129"/>
        <v>0</v>
      </c>
      <c r="S1764">
        <f t="shared" si="130"/>
        <v>0</v>
      </c>
      <c r="T1764">
        <f t="shared" si="130"/>
        <v>0</v>
      </c>
      <c r="U1764">
        <f t="shared" si="130"/>
        <v>0</v>
      </c>
      <c r="V1764">
        <f t="shared" si="130"/>
        <v>0</v>
      </c>
      <c r="W1764">
        <f t="shared" si="130"/>
        <v>0</v>
      </c>
      <c r="X1764">
        <f t="shared" si="130"/>
        <v>0</v>
      </c>
      <c r="Y1764">
        <f t="shared" si="130"/>
        <v>0</v>
      </c>
      <c r="Z1764" t="str">
        <f t="shared" si="130"/>
        <v>Somewhat Poor</v>
      </c>
      <c r="AA1764">
        <f t="shared" si="130"/>
        <v>0</v>
      </c>
      <c r="AB1764">
        <f t="shared" si="130"/>
        <v>0</v>
      </c>
      <c r="AC1764">
        <f t="shared" si="130"/>
        <v>0</v>
      </c>
    </row>
    <row r="1765" spans="1:29" x14ac:dyDescent="0.35">
      <c r="A1765">
        <v>1763</v>
      </c>
      <c r="B1765" s="1">
        <v>1.18428E+18</v>
      </c>
      <c r="C1765" t="s">
        <v>5475</v>
      </c>
      <c r="D1765" s="3">
        <v>0</v>
      </c>
      <c r="E1765" s="3">
        <v>0</v>
      </c>
      <c r="F1765" t="s">
        <v>38</v>
      </c>
      <c r="G1765" t="str">
        <f t="shared" si="126"/>
        <v>Strong Rational</v>
      </c>
      <c r="H1765" t="s">
        <v>3122</v>
      </c>
      <c r="J1765" t="s">
        <v>5476</v>
      </c>
      <c r="K1765">
        <v>19601206</v>
      </c>
      <c r="L1765" t="s">
        <v>5466</v>
      </c>
      <c r="M1765" t="s">
        <v>5477</v>
      </c>
      <c r="N1765" t="s">
        <v>18</v>
      </c>
      <c r="O1765" t="s">
        <v>5478</v>
      </c>
      <c r="P1765" t="s">
        <v>56</v>
      </c>
      <c r="R1765">
        <f t="shared" si="129"/>
        <v>0</v>
      </c>
      <c r="S1765">
        <f t="shared" si="130"/>
        <v>0</v>
      </c>
      <c r="T1765">
        <f t="shared" si="130"/>
        <v>0</v>
      </c>
      <c r="U1765">
        <f t="shared" si="130"/>
        <v>0</v>
      </c>
      <c r="V1765">
        <f t="shared" si="130"/>
        <v>0</v>
      </c>
      <c r="W1765">
        <f t="shared" si="130"/>
        <v>0</v>
      </c>
      <c r="X1765">
        <f t="shared" si="130"/>
        <v>0</v>
      </c>
      <c r="Y1765">
        <f t="shared" si="130"/>
        <v>0</v>
      </c>
      <c r="Z1765" t="str">
        <f t="shared" si="130"/>
        <v>Neutral</v>
      </c>
      <c r="AA1765">
        <f t="shared" si="130"/>
        <v>0</v>
      </c>
      <c r="AB1765">
        <f t="shared" si="130"/>
        <v>0</v>
      </c>
      <c r="AC1765">
        <f t="shared" si="130"/>
        <v>0</v>
      </c>
    </row>
    <row r="1766" spans="1:29" x14ac:dyDescent="0.35">
      <c r="A1766">
        <v>1764</v>
      </c>
      <c r="B1766" s="1">
        <v>1.18428E+18</v>
      </c>
      <c r="C1766" t="s">
        <v>5479</v>
      </c>
      <c r="D1766" s="3">
        <v>0</v>
      </c>
      <c r="E1766" s="3">
        <v>0</v>
      </c>
      <c r="F1766" t="s">
        <v>38</v>
      </c>
      <c r="G1766" t="str">
        <f t="shared" ref="G1766:G1829" si="131">IF((AND(E1766 &gt;= 0.26,E1766 &lt;=0.5)),"Rational",IF((AND(E1766 &gt; 0.5,E1766 &lt; 0.75)),"Emotional",IF((AND(E1766 &gt;= 0.75,E1766 &lt;=1)),"Strong Emotional", "Strong Rational")))</f>
        <v>Strong Rational</v>
      </c>
      <c r="H1766" t="s">
        <v>4353</v>
      </c>
      <c r="J1766" t="s">
        <v>159</v>
      </c>
      <c r="K1766" s="1">
        <v>1.17829E+18</v>
      </c>
      <c r="L1766" t="s">
        <v>5466</v>
      </c>
      <c r="M1766" t="s">
        <v>5480</v>
      </c>
      <c r="N1766" t="s">
        <v>18</v>
      </c>
      <c r="O1766" t="s">
        <v>161</v>
      </c>
      <c r="P1766" t="s">
        <v>156</v>
      </c>
      <c r="R1766">
        <f t="shared" si="129"/>
        <v>0</v>
      </c>
      <c r="S1766">
        <f t="shared" si="130"/>
        <v>0</v>
      </c>
      <c r="T1766">
        <f t="shared" si="130"/>
        <v>0</v>
      </c>
      <c r="U1766" t="str">
        <f t="shared" si="130"/>
        <v>Neutral</v>
      </c>
      <c r="V1766">
        <f t="shared" si="130"/>
        <v>0</v>
      </c>
      <c r="W1766">
        <f t="shared" si="130"/>
        <v>0</v>
      </c>
      <c r="X1766">
        <f t="shared" si="130"/>
        <v>0</v>
      </c>
      <c r="Y1766">
        <f t="shared" si="130"/>
        <v>0</v>
      </c>
      <c r="Z1766">
        <f t="shared" si="130"/>
        <v>0</v>
      </c>
      <c r="AA1766">
        <f t="shared" si="130"/>
        <v>0</v>
      </c>
      <c r="AB1766">
        <f t="shared" si="130"/>
        <v>0</v>
      </c>
      <c r="AC1766">
        <f t="shared" si="130"/>
        <v>0</v>
      </c>
    </row>
    <row r="1767" spans="1:29" x14ac:dyDescent="0.35">
      <c r="A1767">
        <v>1765</v>
      </c>
      <c r="B1767" s="1">
        <v>1.18426E+18</v>
      </c>
      <c r="C1767" t="s">
        <v>5481</v>
      </c>
      <c r="D1767" s="3">
        <v>0</v>
      </c>
      <c r="E1767" s="3">
        <v>0</v>
      </c>
      <c r="F1767" t="s">
        <v>38</v>
      </c>
      <c r="G1767" t="str">
        <f t="shared" si="131"/>
        <v>Strong Rational</v>
      </c>
      <c r="H1767" t="s">
        <v>5482</v>
      </c>
      <c r="J1767" t="s">
        <v>5483</v>
      </c>
      <c r="K1767">
        <v>19717233</v>
      </c>
      <c r="L1767" t="s">
        <v>5466</v>
      </c>
      <c r="M1767" t="s">
        <v>5484</v>
      </c>
      <c r="N1767" t="s">
        <v>18</v>
      </c>
      <c r="O1767" t="s">
        <v>5485</v>
      </c>
      <c r="P1767" t="s">
        <v>156</v>
      </c>
      <c r="R1767">
        <f t="shared" si="129"/>
        <v>0</v>
      </c>
      <c r="S1767">
        <f t="shared" si="130"/>
        <v>0</v>
      </c>
      <c r="T1767">
        <f t="shared" si="130"/>
        <v>0</v>
      </c>
      <c r="U1767" t="str">
        <f t="shared" si="130"/>
        <v>Neutral</v>
      </c>
      <c r="V1767">
        <f t="shared" si="130"/>
        <v>0</v>
      </c>
      <c r="W1767">
        <f t="shared" si="130"/>
        <v>0</v>
      </c>
      <c r="X1767">
        <f t="shared" si="130"/>
        <v>0</v>
      </c>
      <c r="Y1767">
        <f t="shared" si="130"/>
        <v>0</v>
      </c>
      <c r="Z1767">
        <f t="shared" si="130"/>
        <v>0</v>
      </c>
      <c r="AA1767">
        <f t="shared" si="130"/>
        <v>0</v>
      </c>
      <c r="AB1767">
        <f t="shared" si="130"/>
        <v>0</v>
      </c>
      <c r="AC1767">
        <f t="shared" si="130"/>
        <v>0</v>
      </c>
    </row>
    <row r="1768" spans="1:29" ht="232" x14ac:dyDescent="0.35">
      <c r="A1768">
        <v>1766</v>
      </c>
      <c r="B1768" s="1">
        <v>1.18427E+18</v>
      </c>
      <c r="C1768" s="2" t="s">
        <v>5486</v>
      </c>
      <c r="D1768" s="3">
        <v>0.45</v>
      </c>
      <c r="E1768" s="3">
        <v>0.75</v>
      </c>
      <c r="F1768" t="s">
        <v>14</v>
      </c>
      <c r="G1768" t="str">
        <f t="shared" si="131"/>
        <v>Strong Emotional</v>
      </c>
      <c r="H1768" t="s">
        <v>158</v>
      </c>
      <c r="J1768" t="s">
        <v>33</v>
      </c>
      <c r="K1768">
        <v>725996618</v>
      </c>
      <c r="L1768" t="s">
        <v>5466</v>
      </c>
      <c r="M1768" t="s">
        <v>5487</v>
      </c>
      <c r="N1768" t="s">
        <v>487</v>
      </c>
      <c r="O1768" t="s">
        <v>35</v>
      </c>
      <c r="P1768" t="s">
        <v>36</v>
      </c>
      <c r="R1768">
        <f t="shared" si="129"/>
        <v>0</v>
      </c>
      <c r="S1768">
        <f t="shared" si="130"/>
        <v>0</v>
      </c>
      <c r="T1768" t="str">
        <f t="shared" si="130"/>
        <v>Somewhat Good</v>
      </c>
      <c r="U1768">
        <f t="shared" si="130"/>
        <v>0</v>
      </c>
      <c r="V1768">
        <f t="shared" si="130"/>
        <v>0</v>
      </c>
      <c r="W1768">
        <f t="shared" si="130"/>
        <v>0</v>
      </c>
      <c r="X1768">
        <f t="shared" si="130"/>
        <v>0</v>
      </c>
      <c r="Y1768">
        <f t="shared" si="130"/>
        <v>0</v>
      </c>
      <c r="Z1768">
        <f t="shared" si="130"/>
        <v>0</v>
      </c>
      <c r="AA1768">
        <f t="shared" si="130"/>
        <v>0</v>
      </c>
      <c r="AB1768">
        <f t="shared" si="130"/>
        <v>0</v>
      </c>
      <c r="AC1768">
        <f t="shared" si="130"/>
        <v>0</v>
      </c>
    </row>
    <row r="1769" spans="1:29" x14ac:dyDescent="0.35">
      <c r="A1769">
        <v>1767</v>
      </c>
      <c r="B1769" s="1">
        <v>1.18428E+18</v>
      </c>
      <c r="C1769" t="s">
        <v>5488</v>
      </c>
      <c r="D1769" s="3">
        <v>0</v>
      </c>
      <c r="E1769" s="3">
        <v>0</v>
      </c>
      <c r="F1769" t="s">
        <v>38</v>
      </c>
      <c r="G1769" t="str">
        <f t="shared" si="131"/>
        <v>Strong Rational</v>
      </c>
      <c r="H1769" t="s">
        <v>907</v>
      </c>
      <c r="J1769" t="s">
        <v>5489</v>
      </c>
      <c r="K1769" s="1">
        <v>8.26905E+17</v>
      </c>
      <c r="L1769" t="s">
        <v>5466</v>
      </c>
      <c r="M1769" t="s">
        <v>5490</v>
      </c>
      <c r="N1769" t="s">
        <v>18</v>
      </c>
      <c r="O1769" t="s">
        <v>5491</v>
      </c>
      <c r="P1769" t="s">
        <v>36</v>
      </c>
      <c r="R1769">
        <f t="shared" si="129"/>
        <v>0</v>
      </c>
      <c r="S1769">
        <f t="shared" si="130"/>
        <v>0</v>
      </c>
      <c r="T1769" t="str">
        <f t="shared" si="130"/>
        <v>Neutral</v>
      </c>
      <c r="U1769">
        <f t="shared" si="130"/>
        <v>0</v>
      </c>
      <c r="V1769">
        <f t="shared" si="130"/>
        <v>0</v>
      </c>
      <c r="W1769">
        <f t="shared" si="130"/>
        <v>0</v>
      </c>
      <c r="X1769">
        <f t="shared" si="130"/>
        <v>0</v>
      </c>
      <c r="Y1769">
        <f t="shared" si="130"/>
        <v>0</v>
      </c>
      <c r="Z1769">
        <f t="shared" si="130"/>
        <v>0</v>
      </c>
      <c r="AA1769">
        <f t="shared" si="130"/>
        <v>0</v>
      </c>
      <c r="AB1769">
        <f t="shared" si="130"/>
        <v>0</v>
      </c>
      <c r="AC1769">
        <f t="shared" si="130"/>
        <v>0</v>
      </c>
    </row>
    <row r="1770" spans="1:29" x14ac:dyDescent="0.35">
      <c r="A1770">
        <v>1768</v>
      </c>
      <c r="B1770" s="1">
        <v>1.18413E+18</v>
      </c>
      <c r="C1770" t="s">
        <v>5492</v>
      </c>
      <c r="D1770" s="3">
        <v>0</v>
      </c>
      <c r="E1770" s="3">
        <v>0</v>
      </c>
      <c r="F1770" t="s">
        <v>38</v>
      </c>
      <c r="G1770" t="str">
        <f t="shared" si="131"/>
        <v>Strong Rational</v>
      </c>
      <c r="H1770" t="s">
        <v>5493</v>
      </c>
      <c r="K1770">
        <v>43524347</v>
      </c>
      <c r="L1770" t="s">
        <v>5494</v>
      </c>
      <c r="M1770" t="s">
        <v>5495</v>
      </c>
      <c r="N1770" t="s">
        <v>487</v>
      </c>
      <c r="O1770" t="s">
        <v>5496</v>
      </c>
      <c r="P1770" t="s">
        <v>221</v>
      </c>
      <c r="R1770">
        <f t="shared" si="129"/>
        <v>0</v>
      </c>
      <c r="S1770">
        <f t="shared" si="130"/>
        <v>0</v>
      </c>
      <c r="T1770">
        <f t="shared" si="130"/>
        <v>0</v>
      </c>
      <c r="U1770">
        <f t="shared" si="130"/>
        <v>0</v>
      </c>
      <c r="V1770">
        <f t="shared" si="130"/>
        <v>0</v>
      </c>
      <c r="W1770">
        <f t="shared" si="130"/>
        <v>0</v>
      </c>
      <c r="X1770">
        <f t="shared" si="130"/>
        <v>0</v>
      </c>
      <c r="Y1770">
        <f t="shared" si="130"/>
        <v>0</v>
      </c>
      <c r="Z1770">
        <f t="shared" si="130"/>
        <v>0</v>
      </c>
      <c r="AA1770">
        <f t="shared" si="130"/>
        <v>0</v>
      </c>
      <c r="AB1770" t="str">
        <f t="shared" si="130"/>
        <v>Neutral</v>
      </c>
      <c r="AC1770">
        <f t="shared" si="130"/>
        <v>0</v>
      </c>
    </row>
    <row r="1771" spans="1:29" x14ac:dyDescent="0.35">
      <c r="A1771">
        <v>1769</v>
      </c>
      <c r="B1771" s="1">
        <v>1.18426E+18</v>
      </c>
      <c r="C1771" t="s">
        <v>5497</v>
      </c>
      <c r="D1771" s="3">
        <v>0.4</v>
      </c>
      <c r="E1771" s="3">
        <v>0.8</v>
      </c>
      <c r="F1771" t="s">
        <v>14</v>
      </c>
      <c r="G1771" t="str">
        <f t="shared" si="131"/>
        <v>Strong Emotional</v>
      </c>
      <c r="H1771" t="s">
        <v>1774</v>
      </c>
      <c r="J1771" t="s">
        <v>5498</v>
      </c>
      <c r="K1771">
        <v>448094092</v>
      </c>
      <c r="L1771" t="s">
        <v>5494</v>
      </c>
      <c r="M1771" t="s">
        <v>5499</v>
      </c>
      <c r="N1771" t="s">
        <v>18</v>
      </c>
      <c r="O1771" t="s">
        <v>5500</v>
      </c>
      <c r="P1771" t="s">
        <v>27</v>
      </c>
      <c r="R1771" t="str">
        <f t="shared" si="129"/>
        <v>Somewhat Good</v>
      </c>
      <c r="S1771">
        <f t="shared" si="130"/>
        <v>0</v>
      </c>
      <c r="T1771">
        <f t="shared" si="130"/>
        <v>0</v>
      </c>
      <c r="U1771">
        <f t="shared" si="130"/>
        <v>0</v>
      </c>
      <c r="V1771">
        <f t="shared" si="130"/>
        <v>0</v>
      </c>
      <c r="W1771">
        <f t="shared" si="130"/>
        <v>0</v>
      </c>
      <c r="X1771">
        <f t="shared" si="130"/>
        <v>0</v>
      </c>
      <c r="Y1771">
        <f t="shared" si="130"/>
        <v>0</v>
      </c>
      <c r="Z1771">
        <f t="shared" si="130"/>
        <v>0</v>
      </c>
      <c r="AA1771">
        <f t="shared" si="130"/>
        <v>0</v>
      </c>
      <c r="AB1771">
        <f t="shared" si="130"/>
        <v>0</v>
      </c>
      <c r="AC1771">
        <f t="shared" si="130"/>
        <v>0</v>
      </c>
    </row>
    <row r="1772" spans="1:29" ht="246.5" x14ac:dyDescent="0.35">
      <c r="A1772">
        <v>1770</v>
      </c>
      <c r="B1772" s="1">
        <v>1.18426E+18</v>
      </c>
      <c r="C1772" s="2" t="s">
        <v>5501</v>
      </c>
      <c r="D1772" s="3">
        <v>0.15</v>
      </c>
      <c r="E1772" s="3">
        <v>0.16250000000000001</v>
      </c>
      <c r="F1772" t="s">
        <v>14</v>
      </c>
      <c r="G1772" t="str">
        <f t="shared" si="131"/>
        <v>Strong Rational</v>
      </c>
      <c r="H1772" t="s">
        <v>4790</v>
      </c>
      <c r="J1772" t="s">
        <v>46</v>
      </c>
      <c r="K1772">
        <v>926319505</v>
      </c>
      <c r="L1772" t="s">
        <v>5494</v>
      </c>
      <c r="M1772" t="s">
        <v>5502</v>
      </c>
      <c r="N1772" t="s">
        <v>5503</v>
      </c>
      <c r="O1772" t="s">
        <v>49</v>
      </c>
      <c r="P1772" t="s">
        <v>50</v>
      </c>
      <c r="R1772">
        <f t="shared" si="129"/>
        <v>0</v>
      </c>
      <c r="S1772">
        <f t="shared" si="130"/>
        <v>0</v>
      </c>
      <c r="T1772">
        <f t="shared" si="130"/>
        <v>0</v>
      </c>
      <c r="U1772">
        <f t="shared" si="130"/>
        <v>0</v>
      </c>
      <c r="V1772">
        <f t="shared" si="130"/>
        <v>0</v>
      </c>
      <c r="W1772" t="str">
        <f t="shared" si="130"/>
        <v>Somewhat Good</v>
      </c>
      <c r="X1772">
        <f t="shared" si="130"/>
        <v>0</v>
      </c>
      <c r="Y1772">
        <f t="shared" si="130"/>
        <v>0</v>
      </c>
      <c r="Z1772">
        <f t="shared" si="130"/>
        <v>0</v>
      </c>
      <c r="AA1772">
        <f t="shared" si="130"/>
        <v>0</v>
      </c>
      <c r="AB1772">
        <f t="shared" si="130"/>
        <v>0</v>
      </c>
      <c r="AC1772">
        <f t="shared" si="130"/>
        <v>0</v>
      </c>
    </row>
    <row r="1773" spans="1:29" x14ac:dyDescent="0.35">
      <c r="A1773">
        <v>1771</v>
      </c>
      <c r="B1773" s="1">
        <v>1.18429E+18</v>
      </c>
      <c r="C1773" t="s">
        <v>5504</v>
      </c>
      <c r="D1773" s="3">
        <v>0</v>
      </c>
      <c r="E1773" s="3">
        <v>0</v>
      </c>
      <c r="F1773" t="s">
        <v>38</v>
      </c>
      <c r="G1773" t="str">
        <f t="shared" si="131"/>
        <v>Strong Rational</v>
      </c>
      <c r="H1773" t="s">
        <v>723</v>
      </c>
      <c r="K1773">
        <v>1367706474</v>
      </c>
      <c r="L1773" t="s">
        <v>5494</v>
      </c>
      <c r="M1773" t="s">
        <v>5505</v>
      </c>
      <c r="N1773" t="s">
        <v>18</v>
      </c>
      <c r="O1773" t="s">
        <v>5506</v>
      </c>
      <c r="P1773" t="s">
        <v>20</v>
      </c>
      <c r="R1773">
        <f t="shared" si="129"/>
        <v>0</v>
      </c>
      <c r="S1773">
        <f t="shared" si="130"/>
        <v>0</v>
      </c>
      <c r="T1773">
        <f t="shared" si="130"/>
        <v>0</v>
      </c>
      <c r="U1773">
        <f t="shared" si="130"/>
        <v>0</v>
      </c>
      <c r="V1773">
        <f t="shared" si="130"/>
        <v>0</v>
      </c>
      <c r="W1773">
        <f t="shared" si="130"/>
        <v>0</v>
      </c>
      <c r="X1773">
        <f t="shared" si="130"/>
        <v>0</v>
      </c>
      <c r="Y1773" t="str">
        <f t="shared" si="130"/>
        <v>Neutral</v>
      </c>
      <c r="Z1773">
        <f t="shared" si="130"/>
        <v>0</v>
      </c>
      <c r="AA1773">
        <f t="shared" si="130"/>
        <v>0</v>
      </c>
      <c r="AB1773">
        <f t="shared" si="130"/>
        <v>0</v>
      </c>
      <c r="AC1773">
        <f t="shared" si="130"/>
        <v>0</v>
      </c>
    </row>
    <row r="1774" spans="1:29" x14ac:dyDescent="0.35">
      <c r="A1774">
        <v>1772</v>
      </c>
      <c r="B1774" s="1">
        <v>1.18426E+18</v>
      </c>
      <c r="C1774" t="s">
        <v>5507</v>
      </c>
      <c r="D1774" s="3">
        <v>0</v>
      </c>
      <c r="E1774" s="3">
        <v>0</v>
      </c>
      <c r="F1774" t="s">
        <v>38</v>
      </c>
      <c r="G1774" t="str">
        <f t="shared" si="131"/>
        <v>Strong Rational</v>
      </c>
      <c r="H1774" t="s">
        <v>5508</v>
      </c>
      <c r="J1774" t="s">
        <v>3307</v>
      </c>
      <c r="K1774" s="1">
        <v>1.10193E+18</v>
      </c>
      <c r="L1774" t="s">
        <v>5494</v>
      </c>
      <c r="M1774" t="s">
        <v>3309</v>
      </c>
      <c r="N1774" t="s">
        <v>18</v>
      </c>
      <c r="O1774" t="s">
        <v>5509</v>
      </c>
      <c r="P1774" t="s">
        <v>62</v>
      </c>
      <c r="R1774">
        <f t="shared" si="129"/>
        <v>0</v>
      </c>
      <c r="S1774">
        <f t="shared" si="130"/>
        <v>0</v>
      </c>
      <c r="T1774">
        <f t="shared" si="130"/>
        <v>0</v>
      </c>
      <c r="U1774">
        <f t="shared" si="130"/>
        <v>0</v>
      </c>
      <c r="V1774">
        <f t="shared" si="130"/>
        <v>0</v>
      </c>
      <c r="W1774">
        <f t="shared" si="130"/>
        <v>0</v>
      </c>
      <c r="X1774">
        <f t="shared" si="130"/>
        <v>0</v>
      </c>
      <c r="Y1774">
        <f t="shared" si="130"/>
        <v>0</v>
      </c>
      <c r="Z1774">
        <f t="shared" si="130"/>
        <v>0</v>
      </c>
      <c r="AA1774" t="str">
        <f t="shared" si="130"/>
        <v>Neutral</v>
      </c>
      <c r="AB1774">
        <f t="shared" si="130"/>
        <v>0</v>
      </c>
      <c r="AC1774">
        <f t="shared" si="130"/>
        <v>0</v>
      </c>
    </row>
    <row r="1775" spans="1:29" x14ac:dyDescent="0.35">
      <c r="A1775">
        <v>1773</v>
      </c>
      <c r="B1775" s="1">
        <v>1.18426E+18</v>
      </c>
      <c r="C1775" t="s">
        <v>5510</v>
      </c>
      <c r="D1775" s="3">
        <v>0.4</v>
      </c>
      <c r="E1775" s="3">
        <v>0.35</v>
      </c>
      <c r="F1775" t="s">
        <v>14</v>
      </c>
      <c r="G1775" t="str">
        <f t="shared" si="131"/>
        <v>Rational</v>
      </c>
      <c r="H1775" t="s">
        <v>5511</v>
      </c>
      <c r="J1775" t="s">
        <v>3307</v>
      </c>
      <c r="K1775" s="1">
        <v>1.10193E+18</v>
      </c>
      <c r="L1775" t="s">
        <v>5494</v>
      </c>
      <c r="M1775" t="s">
        <v>3309</v>
      </c>
      <c r="N1775" t="s">
        <v>18</v>
      </c>
      <c r="O1775" t="s">
        <v>5509</v>
      </c>
      <c r="P1775" t="s">
        <v>62</v>
      </c>
      <c r="R1775">
        <f t="shared" si="129"/>
        <v>0</v>
      </c>
      <c r="S1775">
        <f t="shared" si="130"/>
        <v>0</v>
      </c>
      <c r="T1775">
        <f t="shared" si="130"/>
        <v>0</v>
      </c>
      <c r="U1775">
        <f t="shared" si="130"/>
        <v>0</v>
      </c>
      <c r="V1775">
        <f t="shared" si="130"/>
        <v>0</v>
      </c>
      <c r="W1775">
        <f t="shared" si="130"/>
        <v>0</v>
      </c>
      <c r="X1775">
        <f t="shared" si="130"/>
        <v>0</v>
      </c>
      <c r="Y1775">
        <f t="shared" si="130"/>
        <v>0</v>
      </c>
      <c r="Z1775">
        <f t="shared" si="130"/>
        <v>0</v>
      </c>
      <c r="AA1775" t="str">
        <f t="shared" si="130"/>
        <v>Somewhat Good</v>
      </c>
      <c r="AB1775">
        <f t="shared" si="130"/>
        <v>0</v>
      </c>
      <c r="AC1775">
        <f t="shared" si="130"/>
        <v>0</v>
      </c>
    </row>
    <row r="1776" spans="1:29" x14ac:dyDescent="0.35">
      <c r="A1776">
        <v>1774</v>
      </c>
      <c r="B1776" s="1">
        <v>1.18428E+18</v>
      </c>
      <c r="C1776" t="s">
        <v>5512</v>
      </c>
      <c r="D1776" s="3">
        <v>0</v>
      </c>
      <c r="E1776" s="3">
        <v>0</v>
      </c>
      <c r="F1776" t="s">
        <v>38</v>
      </c>
      <c r="G1776" t="str">
        <f t="shared" si="131"/>
        <v>Strong Rational</v>
      </c>
      <c r="H1776" t="s">
        <v>2170</v>
      </c>
      <c r="J1776" t="s">
        <v>5513</v>
      </c>
      <c r="K1776" s="1">
        <v>1.09901E+18</v>
      </c>
      <c r="L1776" t="s">
        <v>5494</v>
      </c>
      <c r="M1776" t="s">
        <v>5514</v>
      </c>
      <c r="N1776" t="s">
        <v>5515</v>
      </c>
      <c r="O1776" t="s">
        <v>5516</v>
      </c>
      <c r="P1776" t="s">
        <v>76</v>
      </c>
      <c r="R1776">
        <f t="shared" si="129"/>
        <v>0</v>
      </c>
      <c r="S1776">
        <f t="shared" si="130"/>
        <v>0</v>
      </c>
      <c r="T1776">
        <f t="shared" si="130"/>
        <v>0</v>
      </c>
      <c r="U1776">
        <f t="shared" si="130"/>
        <v>0</v>
      </c>
      <c r="V1776">
        <f t="shared" si="130"/>
        <v>0</v>
      </c>
      <c r="W1776">
        <f t="shared" si="130"/>
        <v>0</v>
      </c>
      <c r="X1776">
        <f t="shared" si="130"/>
        <v>0</v>
      </c>
      <c r="Y1776">
        <f t="shared" si="130"/>
        <v>0</v>
      </c>
      <c r="Z1776">
        <f t="shared" si="130"/>
        <v>0</v>
      </c>
      <c r="AA1776">
        <f t="shared" si="130"/>
        <v>0</v>
      </c>
      <c r="AB1776">
        <f t="shared" si="130"/>
        <v>0</v>
      </c>
      <c r="AC1776" t="str">
        <f t="shared" si="130"/>
        <v>Neutral</v>
      </c>
    </row>
    <row r="1777" spans="1:29" x14ac:dyDescent="0.35">
      <c r="A1777">
        <v>1775</v>
      </c>
      <c r="B1777" s="1">
        <v>1.18426E+18</v>
      </c>
      <c r="C1777" t="s">
        <v>5517</v>
      </c>
      <c r="D1777" s="3">
        <v>0.43333333333333302</v>
      </c>
      <c r="E1777" s="3">
        <v>0.73333333333333295</v>
      </c>
      <c r="F1777" t="s">
        <v>14</v>
      </c>
      <c r="G1777" t="str">
        <f t="shared" si="131"/>
        <v>Emotional</v>
      </c>
      <c r="H1777" t="s">
        <v>1317</v>
      </c>
      <c r="J1777" t="s">
        <v>4103</v>
      </c>
      <c r="K1777">
        <v>13161742</v>
      </c>
      <c r="L1777" t="s">
        <v>5494</v>
      </c>
      <c r="M1777" t="s">
        <v>5518</v>
      </c>
      <c r="N1777" t="s">
        <v>18</v>
      </c>
      <c r="O1777" t="s">
        <v>4105</v>
      </c>
      <c r="P1777" t="s">
        <v>56</v>
      </c>
      <c r="R1777">
        <f t="shared" si="129"/>
        <v>0</v>
      </c>
      <c r="S1777">
        <f t="shared" si="130"/>
        <v>0</v>
      </c>
      <c r="T1777">
        <f t="shared" si="130"/>
        <v>0</v>
      </c>
      <c r="U1777">
        <f t="shared" si="130"/>
        <v>0</v>
      </c>
      <c r="V1777">
        <f t="shared" si="130"/>
        <v>0</v>
      </c>
      <c r="W1777">
        <f t="shared" si="130"/>
        <v>0</v>
      </c>
      <c r="X1777">
        <f t="shared" si="130"/>
        <v>0</v>
      </c>
      <c r="Y1777">
        <f t="shared" si="130"/>
        <v>0</v>
      </c>
      <c r="Z1777" t="str">
        <f t="shared" si="130"/>
        <v>Somewhat Good</v>
      </c>
      <c r="AA1777">
        <f t="shared" si="130"/>
        <v>0</v>
      </c>
      <c r="AB1777">
        <f t="shared" si="130"/>
        <v>0</v>
      </c>
      <c r="AC1777">
        <f t="shared" ref="S1777:AC1801" si="132">IF($P1777 = AC$1, IF(AND(0&lt;$D1777, $D1777&lt;0.5), "Somewhat Good", IF(AND(0.5&lt;=$D1777, $D1777&lt;=1), "Very Good", IF(AND(-0.5&lt;$D1777, $D1777&lt;0), "Somewhat Poor", IF(AND(-1&lt;=$D1777, $D1777&lt;=-0.5), "Very Poor", IF($D1777=0, "Neutral", "ERROR"))))),0)</f>
        <v>0</v>
      </c>
    </row>
    <row r="1778" spans="1:29" x14ac:dyDescent="0.35">
      <c r="A1778">
        <v>1776</v>
      </c>
      <c r="B1778" s="1">
        <v>1.18426E+18</v>
      </c>
      <c r="C1778" t="s">
        <v>5519</v>
      </c>
      <c r="D1778" s="3">
        <v>0</v>
      </c>
      <c r="E1778" s="3">
        <v>0</v>
      </c>
      <c r="F1778" t="s">
        <v>38</v>
      </c>
      <c r="G1778" t="str">
        <f t="shared" si="131"/>
        <v>Strong Rational</v>
      </c>
      <c r="H1778" t="s">
        <v>798</v>
      </c>
      <c r="J1778" t="s">
        <v>5520</v>
      </c>
      <c r="K1778" s="1">
        <v>9.5635E+17</v>
      </c>
      <c r="L1778" t="s">
        <v>5494</v>
      </c>
      <c r="M1778" t="s">
        <v>5521</v>
      </c>
      <c r="N1778" t="s">
        <v>18</v>
      </c>
      <c r="O1778" t="s">
        <v>5522</v>
      </c>
      <c r="P1778" t="s">
        <v>56</v>
      </c>
      <c r="R1778">
        <f t="shared" si="129"/>
        <v>0</v>
      </c>
      <c r="S1778">
        <f t="shared" si="132"/>
        <v>0</v>
      </c>
      <c r="T1778">
        <f t="shared" si="132"/>
        <v>0</v>
      </c>
      <c r="U1778">
        <f t="shared" si="132"/>
        <v>0</v>
      </c>
      <c r="V1778">
        <f t="shared" si="132"/>
        <v>0</v>
      </c>
      <c r="W1778">
        <f t="shared" si="132"/>
        <v>0</v>
      </c>
      <c r="X1778">
        <f t="shared" si="132"/>
        <v>0</v>
      </c>
      <c r="Y1778">
        <f t="shared" si="132"/>
        <v>0</v>
      </c>
      <c r="Z1778" t="str">
        <f t="shared" si="132"/>
        <v>Neutral</v>
      </c>
      <c r="AA1778">
        <f t="shared" si="132"/>
        <v>0</v>
      </c>
      <c r="AB1778">
        <f t="shared" si="132"/>
        <v>0</v>
      </c>
      <c r="AC1778">
        <f t="shared" si="132"/>
        <v>0</v>
      </c>
    </row>
    <row r="1779" spans="1:29" x14ac:dyDescent="0.35">
      <c r="A1779">
        <v>1777</v>
      </c>
      <c r="B1779" s="1">
        <v>1.18426E+18</v>
      </c>
      <c r="C1779" t="s">
        <v>5523</v>
      </c>
      <c r="D1779" s="3">
        <v>0.7</v>
      </c>
      <c r="E1779" s="3">
        <v>0.6</v>
      </c>
      <c r="F1779" t="s">
        <v>14</v>
      </c>
      <c r="G1779" t="str">
        <f t="shared" si="131"/>
        <v>Emotional</v>
      </c>
      <c r="H1779" t="s">
        <v>1544</v>
      </c>
      <c r="J1779" t="s">
        <v>5520</v>
      </c>
      <c r="K1779" s="1">
        <v>9.5635E+17</v>
      </c>
      <c r="L1779" t="s">
        <v>5494</v>
      </c>
      <c r="M1779" t="s">
        <v>5521</v>
      </c>
      <c r="N1779" t="s">
        <v>18</v>
      </c>
      <c r="O1779" t="s">
        <v>5522</v>
      </c>
      <c r="P1779" t="s">
        <v>56</v>
      </c>
      <c r="R1779">
        <f t="shared" si="129"/>
        <v>0</v>
      </c>
      <c r="S1779">
        <f t="shared" si="132"/>
        <v>0</v>
      </c>
      <c r="T1779">
        <f t="shared" si="132"/>
        <v>0</v>
      </c>
      <c r="U1779">
        <f t="shared" si="132"/>
        <v>0</v>
      </c>
      <c r="V1779">
        <f t="shared" si="132"/>
        <v>0</v>
      </c>
      <c r="W1779">
        <f t="shared" si="132"/>
        <v>0</v>
      </c>
      <c r="X1779">
        <f t="shared" si="132"/>
        <v>0</v>
      </c>
      <c r="Y1779">
        <f t="shared" si="132"/>
        <v>0</v>
      </c>
      <c r="Z1779" t="str">
        <f t="shared" si="132"/>
        <v>Very Good</v>
      </c>
      <c r="AA1779">
        <f t="shared" si="132"/>
        <v>0</v>
      </c>
      <c r="AB1779">
        <f t="shared" si="132"/>
        <v>0</v>
      </c>
      <c r="AC1779">
        <f t="shared" si="132"/>
        <v>0</v>
      </c>
    </row>
    <row r="1780" spans="1:29" ht="203" x14ac:dyDescent="0.35">
      <c r="A1780">
        <v>1778</v>
      </c>
      <c r="B1780" s="1">
        <v>1.18427E+18</v>
      </c>
      <c r="C1780" s="2" t="s">
        <v>5524</v>
      </c>
      <c r="D1780" s="3">
        <v>0</v>
      </c>
      <c r="E1780" s="3">
        <v>0</v>
      </c>
      <c r="F1780" t="s">
        <v>38</v>
      </c>
      <c r="G1780" t="str">
        <f t="shared" si="131"/>
        <v>Strong Rational</v>
      </c>
      <c r="H1780" t="s">
        <v>1116</v>
      </c>
      <c r="J1780" t="s">
        <v>23</v>
      </c>
      <c r="K1780">
        <v>624006696</v>
      </c>
      <c r="L1780" t="s">
        <v>5494</v>
      </c>
      <c r="M1780" t="s">
        <v>5525</v>
      </c>
      <c r="N1780" t="s">
        <v>5526</v>
      </c>
      <c r="O1780" t="s">
        <v>26</v>
      </c>
      <c r="P1780" t="s">
        <v>27</v>
      </c>
      <c r="R1780" t="str">
        <f t="shared" si="129"/>
        <v>Neutral</v>
      </c>
      <c r="S1780">
        <f t="shared" si="132"/>
        <v>0</v>
      </c>
      <c r="T1780">
        <f t="shared" si="132"/>
        <v>0</v>
      </c>
      <c r="U1780">
        <f t="shared" si="132"/>
        <v>0</v>
      </c>
      <c r="V1780">
        <f t="shared" si="132"/>
        <v>0</v>
      </c>
      <c r="W1780">
        <f t="shared" si="132"/>
        <v>0</v>
      </c>
      <c r="X1780">
        <f t="shared" si="132"/>
        <v>0</v>
      </c>
      <c r="Y1780">
        <f t="shared" si="132"/>
        <v>0</v>
      </c>
      <c r="Z1780">
        <f t="shared" si="132"/>
        <v>0</v>
      </c>
      <c r="AA1780">
        <f t="shared" si="132"/>
        <v>0</v>
      </c>
      <c r="AB1780">
        <f t="shared" si="132"/>
        <v>0</v>
      </c>
      <c r="AC1780">
        <f t="shared" si="132"/>
        <v>0</v>
      </c>
    </row>
    <row r="1781" spans="1:29" x14ac:dyDescent="0.35">
      <c r="A1781">
        <v>1779</v>
      </c>
      <c r="B1781" s="1">
        <v>1.18426E+18</v>
      </c>
      <c r="C1781" t="s">
        <v>5527</v>
      </c>
      <c r="D1781" s="3">
        <v>0</v>
      </c>
      <c r="E1781" s="3">
        <v>0</v>
      </c>
      <c r="F1781" t="s">
        <v>38</v>
      </c>
      <c r="G1781" t="str">
        <f t="shared" si="131"/>
        <v>Strong Rational</v>
      </c>
      <c r="H1781" t="s">
        <v>5269</v>
      </c>
      <c r="J1781" t="s">
        <v>23</v>
      </c>
      <c r="K1781">
        <v>251770459</v>
      </c>
      <c r="L1781" t="s">
        <v>5494</v>
      </c>
      <c r="M1781" t="s">
        <v>5528</v>
      </c>
      <c r="N1781" t="s">
        <v>18</v>
      </c>
      <c r="O1781" t="s">
        <v>26</v>
      </c>
      <c r="P1781" t="s">
        <v>27</v>
      </c>
      <c r="R1781" t="str">
        <f t="shared" si="129"/>
        <v>Neutral</v>
      </c>
      <c r="S1781">
        <f t="shared" si="132"/>
        <v>0</v>
      </c>
      <c r="T1781">
        <f t="shared" si="132"/>
        <v>0</v>
      </c>
      <c r="U1781">
        <f t="shared" si="132"/>
        <v>0</v>
      </c>
      <c r="V1781">
        <f t="shared" si="132"/>
        <v>0</v>
      </c>
      <c r="W1781">
        <f t="shared" si="132"/>
        <v>0</v>
      </c>
      <c r="X1781">
        <f t="shared" si="132"/>
        <v>0</v>
      </c>
      <c r="Y1781">
        <f t="shared" si="132"/>
        <v>0</v>
      </c>
      <c r="Z1781">
        <f t="shared" si="132"/>
        <v>0</v>
      </c>
      <c r="AA1781">
        <f t="shared" si="132"/>
        <v>0</v>
      </c>
      <c r="AB1781">
        <f t="shared" si="132"/>
        <v>0</v>
      </c>
      <c r="AC1781">
        <f t="shared" si="132"/>
        <v>0</v>
      </c>
    </row>
    <row r="1782" spans="1:29" x14ac:dyDescent="0.35">
      <c r="A1782">
        <v>1780</v>
      </c>
      <c r="B1782" s="1">
        <v>1.18427E+18</v>
      </c>
      <c r="C1782" t="s">
        <v>5529</v>
      </c>
      <c r="D1782" s="3">
        <v>0</v>
      </c>
      <c r="E1782" s="3">
        <v>0</v>
      </c>
      <c r="F1782" t="s">
        <v>38</v>
      </c>
      <c r="G1782" t="str">
        <f t="shared" si="131"/>
        <v>Strong Rational</v>
      </c>
      <c r="H1782" t="s">
        <v>5530</v>
      </c>
      <c r="J1782" t="s">
        <v>5531</v>
      </c>
      <c r="K1782">
        <v>102464379</v>
      </c>
      <c r="L1782" t="s">
        <v>5494</v>
      </c>
      <c r="M1782" t="s">
        <v>5532</v>
      </c>
      <c r="N1782" t="s">
        <v>18</v>
      </c>
      <c r="O1782" t="s">
        <v>5533</v>
      </c>
      <c r="P1782" t="s">
        <v>27</v>
      </c>
      <c r="R1782" t="str">
        <f t="shared" si="129"/>
        <v>Neutral</v>
      </c>
      <c r="S1782">
        <f t="shared" si="132"/>
        <v>0</v>
      </c>
      <c r="T1782">
        <f t="shared" si="132"/>
        <v>0</v>
      </c>
      <c r="U1782">
        <f t="shared" si="132"/>
        <v>0</v>
      </c>
      <c r="V1782">
        <f t="shared" si="132"/>
        <v>0</v>
      </c>
      <c r="W1782">
        <f t="shared" si="132"/>
        <v>0</v>
      </c>
      <c r="X1782">
        <f t="shared" si="132"/>
        <v>0</v>
      </c>
      <c r="Y1782">
        <f t="shared" si="132"/>
        <v>0</v>
      </c>
      <c r="Z1782">
        <f t="shared" si="132"/>
        <v>0</v>
      </c>
      <c r="AA1782">
        <f t="shared" si="132"/>
        <v>0</v>
      </c>
      <c r="AB1782">
        <f t="shared" si="132"/>
        <v>0</v>
      </c>
      <c r="AC1782">
        <f t="shared" si="132"/>
        <v>0</v>
      </c>
    </row>
    <row r="1783" spans="1:29" x14ac:dyDescent="0.35">
      <c r="A1783">
        <v>1781</v>
      </c>
      <c r="B1783" s="1">
        <v>1.18426E+18</v>
      </c>
      <c r="C1783" t="s">
        <v>5534</v>
      </c>
      <c r="D1783" s="3">
        <v>0</v>
      </c>
      <c r="E1783" s="3">
        <v>0</v>
      </c>
      <c r="F1783" t="s">
        <v>38</v>
      </c>
      <c r="G1783" t="str">
        <f t="shared" si="131"/>
        <v>Strong Rational</v>
      </c>
      <c r="H1783" t="s">
        <v>3773</v>
      </c>
      <c r="J1783" t="s">
        <v>23</v>
      </c>
      <c r="K1783" s="1">
        <v>8.68756E+17</v>
      </c>
      <c r="L1783" t="s">
        <v>5494</v>
      </c>
      <c r="M1783" t="s">
        <v>5535</v>
      </c>
      <c r="N1783" t="s">
        <v>18</v>
      </c>
      <c r="O1783" t="s">
        <v>26</v>
      </c>
      <c r="P1783" t="s">
        <v>27</v>
      </c>
      <c r="R1783" t="str">
        <f t="shared" si="129"/>
        <v>Neutral</v>
      </c>
      <c r="S1783">
        <f t="shared" si="132"/>
        <v>0</v>
      </c>
      <c r="T1783">
        <f t="shared" si="132"/>
        <v>0</v>
      </c>
      <c r="U1783">
        <f t="shared" si="132"/>
        <v>0</v>
      </c>
      <c r="V1783">
        <f t="shared" si="132"/>
        <v>0</v>
      </c>
      <c r="W1783">
        <f t="shared" si="132"/>
        <v>0</v>
      </c>
      <c r="X1783">
        <f t="shared" si="132"/>
        <v>0</v>
      </c>
      <c r="Y1783">
        <f t="shared" si="132"/>
        <v>0</v>
      </c>
      <c r="Z1783">
        <f t="shared" si="132"/>
        <v>0</v>
      </c>
      <c r="AA1783">
        <f t="shared" si="132"/>
        <v>0</v>
      </c>
      <c r="AB1783">
        <f t="shared" si="132"/>
        <v>0</v>
      </c>
      <c r="AC1783">
        <f t="shared" si="132"/>
        <v>0</v>
      </c>
    </row>
    <row r="1784" spans="1:29" x14ac:dyDescent="0.35">
      <c r="A1784">
        <v>1782</v>
      </c>
      <c r="B1784" s="1">
        <v>1.18426E+18</v>
      </c>
      <c r="C1784" t="s">
        <v>5536</v>
      </c>
      <c r="D1784" s="3">
        <v>0</v>
      </c>
      <c r="E1784" s="3">
        <v>0.1</v>
      </c>
      <c r="F1784" t="s">
        <v>38</v>
      </c>
      <c r="G1784" t="str">
        <f t="shared" si="131"/>
        <v>Strong Rational</v>
      </c>
      <c r="H1784" t="s">
        <v>539</v>
      </c>
      <c r="J1784" t="s">
        <v>5537</v>
      </c>
      <c r="K1784" s="1">
        <v>1.02991E+18</v>
      </c>
      <c r="L1784" t="s">
        <v>5494</v>
      </c>
      <c r="M1784" t="s">
        <v>5538</v>
      </c>
      <c r="N1784" t="s">
        <v>18</v>
      </c>
      <c r="O1784" t="s">
        <v>5539</v>
      </c>
      <c r="P1784" t="s">
        <v>27</v>
      </c>
      <c r="R1784" t="str">
        <f t="shared" si="129"/>
        <v>Neutral</v>
      </c>
      <c r="S1784">
        <f t="shared" si="132"/>
        <v>0</v>
      </c>
      <c r="T1784">
        <f t="shared" si="132"/>
        <v>0</v>
      </c>
      <c r="U1784">
        <f t="shared" si="132"/>
        <v>0</v>
      </c>
      <c r="V1784">
        <f t="shared" si="132"/>
        <v>0</v>
      </c>
      <c r="W1784">
        <f t="shared" si="132"/>
        <v>0</v>
      </c>
      <c r="X1784">
        <f t="shared" si="132"/>
        <v>0</v>
      </c>
      <c r="Y1784">
        <f t="shared" si="132"/>
        <v>0</v>
      </c>
      <c r="Z1784">
        <f t="shared" si="132"/>
        <v>0</v>
      </c>
      <c r="AA1784">
        <f t="shared" si="132"/>
        <v>0</v>
      </c>
      <c r="AB1784">
        <f t="shared" si="132"/>
        <v>0</v>
      </c>
      <c r="AC1784">
        <f t="shared" si="132"/>
        <v>0</v>
      </c>
    </row>
    <row r="1785" spans="1:29" x14ac:dyDescent="0.35">
      <c r="A1785">
        <v>1783</v>
      </c>
      <c r="B1785" s="1">
        <v>1.18428E+18</v>
      </c>
      <c r="C1785" t="s">
        <v>5540</v>
      </c>
      <c r="D1785" s="3">
        <v>0</v>
      </c>
      <c r="E1785" s="3">
        <v>0</v>
      </c>
      <c r="F1785" t="s">
        <v>38</v>
      </c>
      <c r="G1785" t="str">
        <f t="shared" si="131"/>
        <v>Strong Rational</v>
      </c>
      <c r="H1785" t="s">
        <v>615</v>
      </c>
      <c r="J1785" t="s">
        <v>5541</v>
      </c>
      <c r="K1785">
        <v>11985732</v>
      </c>
      <c r="L1785" t="s">
        <v>5494</v>
      </c>
      <c r="M1785" t="s">
        <v>5542</v>
      </c>
      <c r="N1785" t="s">
        <v>18</v>
      </c>
      <c r="O1785" t="s">
        <v>5543</v>
      </c>
      <c r="P1785" t="s">
        <v>27</v>
      </c>
      <c r="R1785" t="str">
        <f t="shared" si="129"/>
        <v>Neutral</v>
      </c>
      <c r="S1785">
        <f t="shared" si="132"/>
        <v>0</v>
      </c>
      <c r="T1785">
        <f t="shared" si="132"/>
        <v>0</v>
      </c>
      <c r="U1785">
        <f t="shared" si="132"/>
        <v>0</v>
      </c>
      <c r="V1785">
        <f t="shared" si="132"/>
        <v>0</v>
      </c>
      <c r="W1785">
        <f t="shared" si="132"/>
        <v>0</v>
      </c>
      <c r="X1785">
        <f t="shared" si="132"/>
        <v>0</v>
      </c>
      <c r="Y1785">
        <f t="shared" si="132"/>
        <v>0</v>
      </c>
      <c r="Z1785">
        <f t="shared" si="132"/>
        <v>0</v>
      </c>
      <c r="AA1785">
        <f t="shared" si="132"/>
        <v>0</v>
      </c>
      <c r="AB1785">
        <f t="shared" si="132"/>
        <v>0</v>
      </c>
      <c r="AC1785">
        <f t="shared" si="132"/>
        <v>0</v>
      </c>
    </row>
    <row r="1786" spans="1:29" x14ac:dyDescent="0.35">
      <c r="A1786">
        <v>1784</v>
      </c>
      <c r="B1786" s="1">
        <v>1.18428E+18</v>
      </c>
      <c r="C1786" t="s">
        <v>5544</v>
      </c>
      <c r="D1786" s="3">
        <v>0.1875</v>
      </c>
      <c r="E1786" s="3">
        <v>0.3125</v>
      </c>
      <c r="F1786" t="s">
        <v>14</v>
      </c>
      <c r="G1786" t="str">
        <f t="shared" si="131"/>
        <v>Rational</v>
      </c>
      <c r="H1786" t="s">
        <v>4353</v>
      </c>
      <c r="J1786" t="s">
        <v>5545</v>
      </c>
      <c r="K1786">
        <v>37561213</v>
      </c>
      <c r="L1786" t="s">
        <v>5494</v>
      </c>
      <c r="M1786" t="s">
        <v>5546</v>
      </c>
      <c r="N1786" t="s">
        <v>18</v>
      </c>
      <c r="O1786" t="s">
        <v>5547</v>
      </c>
      <c r="P1786" t="s">
        <v>27</v>
      </c>
      <c r="R1786" t="str">
        <f t="shared" si="129"/>
        <v>Somewhat Good</v>
      </c>
      <c r="S1786">
        <f t="shared" si="132"/>
        <v>0</v>
      </c>
      <c r="T1786">
        <f t="shared" si="132"/>
        <v>0</v>
      </c>
      <c r="U1786">
        <f t="shared" si="132"/>
        <v>0</v>
      </c>
      <c r="V1786">
        <f t="shared" si="132"/>
        <v>0</v>
      </c>
      <c r="W1786">
        <f t="shared" si="132"/>
        <v>0</v>
      </c>
      <c r="X1786">
        <f t="shared" si="132"/>
        <v>0</v>
      </c>
      <c r="Y1786">
        <f t="shared" si="132"/>
        <v>0</v>
      </c>
      <c r="Z1786">
        <f t="shared" si="132"/>
        <v>0</v>
      </c>
      <c r="AA1786">
        <f t="shared" si="132"/>
        <v>0</v>
      </c>
      <c r="AB1786">
        <f t="shared" si="132"/>
        <v>0</v>
      </c>
      <c r="AC1786">
        <f t="shared" si="132"/>
        <v>0</v>
      </c>
    </row>
    <row r="1787" spans="1:29" x14ac:dyDescent="0.35">
      <c r="A1787">
        <v>1785</v>
      </c>
      <c r="B1787" s="1">
        <v>1.18427E+18</v>
      </c>
      <c r="C1787" t="s">
        <v>5548</v>
      </c>
      <c r="D1787" s="3">
        <v>0</v>
      </c>
      <c r="E1787" s="3">
        <v>0</v>
      </c>
      <c r="F1787" t="s">
        <v>38</v>
      </c>
      <c r="G1787" t="str">
        <f t="shared" si="131"/>
        <v>Strong Rational</v>
      </c>
      <c r="H1787" t="s">
        <v>485</v>
      </c>
      <c r="J1787" t="s">
        <v>23</v>
      </c>
      <c r="K1787" s="1">
        <v>1.1802E+18</v>
      </c>
      <c r="L1787" t="s">
        <v>5494</v>
      </c>
      <c r="M1787" t="s">
        <v>5549</v>
      </c>
      <c r="N1787" t="s">
        <v>18</v>
      </c>
      <c r="O1787" t="s">
        <v>26</v>
      </c>
      <c r="P1787" t="s">
        <v>27</v>
      </c>
      <c r="R1787" t="str">
        <f t="shared" si="129"/>
        <v>Neutral</v>
      </c>
      <c r="S1787">
        <f t="shared" si="132"/>
        <v>0</v>
      </c>
      <c r="T1787">
        <f t="shared" si="132"/>
        <v>0</v>
      </c>
      <c r="U1787">
        <f t="shared" si="132"/>
        <v>0</v>
      </c>
      <c r="V1787">
        <f t="shared" si="132"/>
        <v>0</v>
      </c>
      <c r="W1787">
        <f t="shared" si="132"/>
        <v>0</v>
      </c>
      <c r="X1787">
        <f t="shared" si="132"/>
        <v>0</v>
      </c>
      <c r="Y1787">
        <f t="shared" si="132"/>
        <v>0</v>
      </c>
      <c r="Z1787">
        <f t="shared" si="132"/>
        <v>0</v>
      </c>
      <c r="AA1787">
        <f t="shared" si="132"/>
        <v>0</v>
      </c>
      <c r="AB1787">
        <f t="shared" si="132"/>
        <v>0</v>
      </c>
      <c r="AC1787">
        <f t="shared" si="132"/>
        <v>0</v>
      </c>
    </row>
    <row r="1788" spans="1:29" x14ac:dyDescent="0.35">
      <c r="A1788">
        <v>1786</v>
      </c>
      <c r="B1788" s="1">
        <v>1.18427E+18</v>
      </c>
      <c r="C1788" t="s">
        <v>5550</v>
      </c>
      <c r="D1788" s="3">
        <v>0.3125</v>
      </c>
      <c r="E1788" s="3">
        <v>0.47916666666666602</v>
      </c>
      <c r="F1788" t="s">
        <v>14</v>
      </c>
      <c r="G1788" t="str">
        <f t="shared" si="131"/>
        <v>Rational</v>
      </c>
      <c r="H1788" t="s">
        <v>299</v>
      </c>
      <c r="J1788" t="s">
        <v>373</v>
      </c>
      <c r="K1788" s="1">
        <v>7.04501E+17</v>
      </c>
      <c r="L1788" t="s">
        <v>5494</v>
      </c>
      <c r="M1788" t="s">
        <v>5551</v>
      </c>
      <c r="N1788" t="s">
        <v>18</v>
      </c>
      <c r="O1788" t="s">
        <v>362</v>
      </c>
      <c r="P1788" t="s">
        <v>27</v>
      </c>
      <c r="R1788" t="str">
        <f t="shared" si="129"/>
        <v>Somewhat Good</v>
      </c>
      <c r="S1788">
        <f t="shared" si="132"/>
        <v>0</v>
      </c>
      <c r="T1788">
        <f t="shared" si="132"/>
        <v>0</v>
      </c>
      <c r="U1788">
        <f t="shared" si="132"/>
        <v>0</v>
      </c>
      <c r="V1788">
        <f t="shared" si="132"/>
        <v>0</v>
      </c>
      <c r="W1788">
        <f t="shared" si="132"/>
        <v>0</v>
      </c>
      <c r="X1788">
        <f t="shared" si="132"/>
        <v>0</v>
      </c>
      <c r="Y1788">
        <f t="shared" si="132"/>
        <v>0</v>
      </c>
      <c r="Z1788">
        <f t="shared" si="132"/>
        <v>0</v>
      </c>
      <c r="AA1788">
        <f t="shared" si="132"/>
        <v>0</v>
      </c>
      <c r="AB1788">
        <f t="shared" si="132"/>
        <v>0</v>
      </c>
      <c r="AC1788">
        <f t="shared" si="132"/>
        <v>0</v>
      </c>
    </row>
    <row r="1789" spans="1:29" x14ac:dyDescent="0.35">
      <c r="A1789">
        <v>1787</v>
      </c>
      <c r="B1789" s="1">
        <v>1.18426E+18</v>
      </c>
      <c r="C1789" t="s">
        <v>5552</v>
      </c>
      <c r="D1789" s="3">
        <v>-0.5</v>
      </c>
      <c r="E1789" s="3">
        <v>1</v>
      </c>
      <c r="F1789" t="s">
        <v>69</v>
      </c>
      <c r="G1789" t="str">
        <f t="shared" si="131"/>
        <v>Strong Emotional</v>
      </c>
      <c r="H1789" t="s">
        <v>1476</v>
      </c>
      <c r="J1789" t="s">
        <v>23</v>
      </c>
      <c r="K1789" s="1">
        <v>9.82759E+17</v>
      </c>
      <c r="L1789" t="s">
        <v>5494</v>
      </c>
      <c r="M1789" t="s">
        <v>5553</v>
      </c>
      <c r="N1789" t="s">
        <v>18</v>
      </c>
      <c r="O1789" t="s">
        <v>26</v>
      </c>
      <c r="P1789" t="s">
        <v>27</v>
      </c>
      <c r="R1789" t="str">
        <f t="shared" si="129"/>
        <v>Very Poor</v>
      </c>
      <c r="S1789">
        <f t="shared" si="132"/>
        <v>0</v>
      </c>
      <c r="T1789">
        <f t="shared" si="132"/>
        <v>0</v>
      </c>
      <c r="U1789">
        <f t="shared" si="132"/>
        <v>0</v>
      </c>
      <c r="V1789">
        <f t="shared" si="132"/>
        <v>0</v>
      </c>
      <c r="W1789">
        <f t="shared" si="132"/>
        <v>0</v>
      </c>
      <c r="X1789">
        <f t="shared" si="132"/>
        <v>0</v>
      </c>
      <c r="Y1789">
        <f t="shared" si="132"/>
        <v>0</v>
      </c>
      <c r="Z1789">
        <f t="shared" si="132"/>
        <v>0</v>
      </c>
      <c r="AA1789">
        <f t="shared" si="132"/>
        <v>0</v>
      </c>
      <c r="AB1789">
        <f t="shared" si="132"/>
        <v>0</v>
      </c>
      <c r="AC1789">
        <f t="shared" si="132"/>
        <v>0</v>
      </c>
    </row>
    <row r="1790" spans="1:29" x14ac:dyDescent="0.35">
      <c r="A1790">
        <v>1788</v>
      </c>
      <c r="B1790" s="1">
        <v>1.18426E+18</v>
      </c>
      <c r="C1790" t="s">
        <v>5554</v>
      </c>
      <c r="D1790" s="3">
        <v>0</v>
      </c>
      <c r="E1790" s="3">
        <v>0.3</v>
      </c>
      <c r="F1790" t="s">
        <v>38</v>
      </c>
      <c r="G1790" t="str">
        <f t="shared" si="131"/>
        <v>Rational</v>
      </c>
      <c r="H1790" t="s">
        <v>4790</v>
      </c>
      <c r="K1790" s="1">
        <v>7.10995E+17</v>
      </c>
      <c r="L1790" t="s">
        <v>5494</v>
      </c>
      <c r="M1790" t="s">
        <v>5555</v>
      </c>
      <c r="N1790" t="s">
        <v>18</v>
      </c>
      <c r="O1790" t="s">
        <v>26</v>
      </c>
      <c r="P1790" t="s">
        <v>27</v>
      </c>
      <c r="R1790" t="str">
        <f t="shared" si="129"/>
        <v>Neutral</v>
      </c>
      <c r="S1790">
        <f t="shared" si="132"/>
        <v>0</v>
      </c>
      <c r="T1790">
        <f t="shared" si="132"/>
        <v>0</v>
      </c>
      <c r="U1790">
        <f t="shared" si="132"/>
        <v>0</v>
      </c>
      <c r="V1790">
        <f t="shared" si="132"/>
        <v>0</v>
      </c>
      <c r="W1790">
        <f t="shared" si="132"/>
        <v>0</v>
      </c>
      <c r="X1790">
        <f t="shared" si="132"/>
        <v>0</v>
      </c>
      <c r="Y1790">
        <f t="shared" si="132"/>
        <v>0</v>
      </c>
      <c r="Z1790">
        <f t="shared" si="132"/>
        <v>0</v>
      </c>
      <c r="AA1790">
        <f t="shared" si="132"/>
        <v>0</v>
      </c>
      <c r="AB1790">
        <f t="shared" si="132"/>
        <v>0</v>
      </c>
      <c r="AC1790">
        <f t="shared" si="132"/>
        <v>0</v>
      </c>
    </row>
    <row r="1791" spans="1:29" ht="275.5" x14ac:dyDescent="0.35">
      <c r="A1791">
        <v>1789</v>
      </c>
      <c r="B1791" s="1">
        <v>1.18426E+18</v>
      </c>
      <c r="C1791" s="2" t="s">
        <v>5556</v>
      </c>
      <c r="D1791" s="3">
        <v>0</v>
      </c>
      <c r="E1791" s="3">
        <v>0</v>
      </c>
      <c r="F1791" t="s">
        <v>38</v>
      </c>
      <c r="G1791" t="str">
        <f t="shared" si="131"/>
        <v>Strong Rational</v>
      </c>
      <c r="H1791" t="s">
        <v>22</v>
      </c>
      <c r="J1791" t="s">
        <v>5557</v>
      </c>
      <c r="K1791">
        <v>74672763</v>
      </c>
      <c r="L1791" t="s">
        <v>5494</v>
      </c>
      <c r="M1791" t="s">
        <v>5558</v>
      </c>
      <c r="N1791" t="s">
        <v>487</v>
      </c>
      <c r="O1791" t="s">
        <v>5559</v>
      </c>
      <c r="P1791" t="s">
        <v>27</v>
      </c>
      <c r="R1791" t="str">
        <f t="shared" si="129"/>
        <v>Neutral</v>
      </c>
      <c r="S1791">
        <f t="shared" si="132"/>
        <v>0</v>
      </c>
      <c r="T1791">
        <f t="shared" si="132"/>
        <v>0</v>
      </c>
      <c r="U1791">
        <f t="shared" si="132"/>
        <v>0</v>
      </c>
      <c r="V1791">
        <f t="shared" si="132"/>
        <v>0</v>
      </c>
      <c r="W1791">
        <f t="shared" si="132"/>
        <v>0</v>
      </c>
      <c r="X1791">
        <f t="shared" si="132"/>
        <v>0</v>
      </c>
      <c r="Y1791">
        <f t="shared" si="132"/>
        <v>0</v>
      </c>
      <c r="Z1791">
        <f t="shared" si="132"/>
        <v>0</v>
      </c>
      <c r="AA1791">
        <f t="shared" si="132"/>
        <v>0</v>
      </c>
      <c r="AB1791">
        <f t="shared" si="132"/>
        <v>0</v>
      </c>
      <c r="AC1791">
        <f t="shared" si="132"/>
        <v>0</v>
      </c>
    </row>
    <row r="1792" spans="1:29" x14ac:dyDescent="0.35">
      <c r="A1792">
        <v>1790</v>
      </c>
      <c r="B1792" s="1">
        <v>1.18427E+18</v>
      </c>
      <c r="C1792" t="s">
        <v>5560</v>
      </c>
      <c r="D1792" s="3">
        <v>6.8181818181818094E-2</v>
      </c>
      <c r="E1792" s="3">
        <v>0.28333333333333299</v>
      </c>
      <c r="F1792" t="s">
        <v>14</v>
      </c>
      <c r="G1792" t="str">
        <f t="shared" si="131"/>
        <v>Rational</v>
      </c>
      <c r="H1792" t="s">
        <v>926</v>
      </c>
      <c r="J1792" t="s">
        <v>23</v>
      </c>
      <c r="K1792" s="1">
        <v>9.48332E+17</v>
      </c>
      <c r="L1792" t="s">
        <v>5494</v>
      </c>
      <c r="M1792" t="s">
        <v>5561</v>
      </c>
      <c r="N1792" t="s">
        <v>18</v>
      </c>
      <c r="O1792" t="s">
        <v>26</v>
      </c>
      <c r="P1792" t="s">
        <v>27</v>
      </c>
      <c r="R1792" t="str">
        <f t="shared" si="129"/>
        <v>Somewhat Good</v>
      </c>
      <c r="S1792">
        <f t="shared" si="132"/>
        <v>0</v>
      </c>
      <c r="T1792">
        <f t="shared" si="132"/>
        <v>0</v>
      </c>
      <c r="U1792">
        <f t="shared" si="132"/>
        <v>0</v>
      </c>
      <c r="V1792">
        <f t="shared" si="132"/>
        <v>0</v>
      </c>
      <c r="W1792">
        <f t="shared" si="132"/>
        <v>0</v>
      </c>
      <c r="X1792">
        <f t="shared" si="132"/>
        <v>0</v>
      </c>
      <c r="Y1792">
        <f t="shared" si="132"/>
        <v>0</v>
      </c>
      <c r="Z1792">
        <f t="shared" si="132"/>
        <v>0</v>
      </c>
      <c r="AA1792">
        <f t="shared" si="132"/>
        <v>0</v>
      </c>
      <c r="AB1792">
        <f t="shared" si="132"/>
        <v>0</v>
      </c>
      <c r="AC1792">
        <f t="shared" si="132"/>
        <v>0</v>
      </c>
    </row>
    <row r="1793" spans="1:29" x14ac:dyDescent="0.35">
      <c r="A1793">
        <v>1791</v>
      </c>
      <c r="B1793" s="1">
        <v>1.18428E+18</v>
      </c>
      <c r="C1793" t="s">
        <v>5562</v>
      </c>
      <c r="D1793" s="3">
        <v>0</v>
      </c>
      <c r="E1793" s="3">
        <v>0</v>
      </c>
      <c r="F1793" t="s">
        <v>38</v>
      </c>
      <c r="G1793" t="str">
        <f t="shared" si="131"/>
        <v>Strong Rational</v>
      </c>
      <c r="H1793" t="s">
        <v>183</v>
      </c>
      <c r="K1793" s="1">
        <v>8.26896E+17</v>
      </c>
      <c r="L1793" t="s">
        <v>5494</v>
      </c>
      <c r="M1793" t="s">
        <v>5563</v>
      </c>
      <c r="N1793" t="s">
        <v>18</v>
      </c>
      <c r="O1793" t="s">
        <v>26</v>
      </c>
      <c r="P1793" t="s">
        <v>27</v>
      </c>
      <c r="R1793" t="str">
        <f t="shared" si="129"/>
        <v>Neutral</v>
      </c>
      <c r="S1793">
        <f t="shared" si="132"/>
        <v>0</v>
      </c>
      <c r="T1793">
        <f t="shared" si="132"/>
        <v>0</v>
      </c>
      <c r="U1793">
        <f t="shared" si="132"/>
        <v>0</v>
      </c>
      <c r="V1793">
        <f t="shared" si="132"/>
        <v>0</v>
      </c>
      <c r="W1793">
        <f t="shared" si="132"/>
        <v>0</v>
      </c>
      <c r="X1793">
        <f t="shared" si="132"/>
        <v>0</v>
      </c>
      <c r="Y1793">
        <f t="shared" si="132"/>
        <v>0</v>
      </c>
      <c r="Z1793">
        <f t="shared" si="132"/>
        <v>0</v>
      </c>
      <c r="AA1793">
        <f t="shared" si="132"/>
        <v>0</v>
      </c>
      <c r="AB1793">
        <f t="shared" si="132"/>
        <v>0</v>
      </c>
      <c r="AC1793">
        <f t="shared" si="132"/>
        <v>0</v>
      </c>
    </row>
    <row r="1794" spans="1:29" x14ac:dyDescent="0.35">
      <c r="A1794">
        <v>1792</v>
      </c>
      <c r="B1794" s="1">
        <v>1.18427E+18</v>
      </c>
      <c r="C1794" t="s">
        <v>5564</v>
      </c>
      <c r="D1794" s="3">
        <v>0</v>
      </c>
      <c r="E1794" s="3">
        <v>0</v>
      </c>
      <c r="F1794" t="s">
        <v>38</v>
      </c>
      <c r="G1794" t="str">
        <f t="shared" si="131"/>
        <v>Strong Rational</v>
      </c>
      <c r="H1794" t="s">
        <v>3399</v>
      </c>
      <c r="J1794" t="s">
        <v>5565</v>
      </c>
      <c r="K1794" s="1">
        <v>1.10385E+18</v>
      </c>
      <c r="L1794" t="s">
        <v>5494</v>
      </c>
      <c r="M1794" t="s">
        <v>5566</v>
      </c>
      <c r="N1794" t="s">
        <v>18</v>
      </c>
      <c r="O1794" t="s">
        <v>5567</v>
      </c>
      <c r="P1794" t="s">
        <v>27</v>
      </c>
      <c r="R1794" t="str">
        <f t="shared" si="129"/>
        <v>Neutral</v>
      </c>
      <c r="S1794">
        <f t="shared" si="132"/>
        <v>0</v>
      </c>
      <c r="T1794">
        <f t="shared" si="132"/>
        <v>0</v>
      </c>
      <c r="U1794">
        <f t="shared" si="132"/>
        <v>0</v>
      </c>
      <c r="V1794">
        <f t="shared" si="132"/>
        <v>0</v>
      </c>
      <c r="W1794">
        <f t="shared" si="132"/>
        <v>0</v>
      </c>
      <c r="X1794">
        <f t="shared" si="132"/>
        <v>0</v>
      </c>
      <c r="Y1794">
        <f t="shared" si="132"/>
        <v>0</v>
      </c>
      <c r="Z1794">
        <f t="shared" si="132"/>
        <v>0</v>
      </c>
      <c r="AA1794">
        <f t="shared" si="132"/>
        <v>0</v>
      </c>
      <c r="AB1794">
        <f t="shared" si="132"/>
        <v>0</v>
      </c>
      <c r="AC1794">
        <f t="shared" si="132"/>
        <v>0</v>
      </c>
    </row>
    <row r="1795" spans="1:29" x14ac:dyDescent="0.35">
      <c r="A1795">
        <v>1793</v>
      </c>
      <c r="B1795" s="1">
        <v>1.18413E+18</v>
      </c>
      <c r="C1795" t="s">
        <v>5492</v>
      </c>
      <c r="D1795" s="3">
        <v>0</v>
      </c>
      <c r="E1795" s="3">
        <v>0</v>
      </c>
      <c r="F1795" t="s">
        <v>38</v>
      </c>
      <c r="G1795" t="str">
        <f t="shared" si="131"/>
        <v>Strong Rational</v>
      </c>
      <c r="H1795" t="s">
        <v>5493</v>
      </c>
      <c r="K1795">
        <v>43524347</v>
      </c>
      <c r="L1795" t="s">
        <v>5494</v>
      </c>
      <c r="M1795" t="s">
        <v>5495</v>
      </c>
      <c r="N1795" t="s">
        <v>487</v>
      </c>
      <c r="O1795" t="s">
        <v>5496</v>
      </c>
      <c r="P1795" t="s">
        <v>27</v>
      </c>
      <c r="R1795" t="str">
        <f t="shared" si="129"/>
        <v>Neutral</v>
      </c>
      <c r="S1795">
        <f t="shared" si="132"/>
        <v>0</v>
      </c>
      <c r="T1795">
        <f t="shared" si="132"/>
        <v>0</v>
      </c>
      <c r="U1795">
        <f t="shared" si="132"/>
        <v>0</v>
      </c>
      <c r="V1795">
        <f t="shared" si="132"/>
        <v>0</v>
      </c>
      <c r="W1795">
        <f t="shared" si="132"/>
        <v>0</v>
      </c>
      <c r="X1795">
        <f t="shared" si="132"/>
        <v>0</v>
      </c>
      <c r="Y1795">
        <f t="shared" si="132"/>
        <v>0</v>
      </c>
      <c r="Z1795">
        <f t="shared" si="132"/>
        <v>0</v>
      </c>
      <c r="AA1795">
        <f t="shared" si="132"/>
        <v>0</v>
      </c>
      <c r="AB1795">
        <f t="shared" si="132"/>
        <v>0</v>
      </c>
      <c r="AC1795">
        <f t="shared" si="132"/>
        <v>0</v>
      </c>
    </row>
    <row r="1796" spans="1:29" x14ac:dyDescent="0.35">
      <c r="A1796">
        <v>1794</v>
      </c>
      <c r="B1796" s="1">
        <v>1.18427E+18</v>
      </c>
      <c r="C1796" t="s">
        <v>5568</v>
      </c>
      <c r="D1796" s="3">
        <v>0</v>
      </c>
      <c r="E1796" s="3">
        <v>0</v>
      </c>
      <c r="F1796" t="s">
        <v>38</v>
      </c>
      <c r="G1796" t="str">
        <f t="shared" si="131"/>
        <v>Strong Rational</v>
      </c>
      <c r="H1796" t="s">
        <v>629</v>
      </c>
      <c r="K1796" s="1">
        <v>7.35133E+17</v>
      </c>
      <c r="L1796" t="s">
        <v>5494</v>
      </c>
      <c r="M1796" t="s">
        <v>5569</v>
      </c>
      <c r="N1796" t="s">
        <v>18</v>
      </c>
      <c r="O1796" t="s">
        <v>26</v>
      </c>
      <c r="P1796" t="s">
        <v>27</v>
      </c>
      <c r="R1796" t="str">
        <f t="shared" si="129"/>
        <v>Neutral</v>
      </c>
      <c r="S1796">
        <f t="shared" si="132"/>
        <v>0</v>
      </c>
      <c r="T1796">
        <f t="shared" si="132"/>
        <v>0</v>
      </c>
      <c r="U1796">
        <f t="shared" si="132"/>
        <v>0</v>
      </c>
      <c r="V1796">
        <f t="shared" si="132"/>
        <v>0</v>
      </c>
      <c r="W1796">
        <f t="shared" si="132"/>
        <v>0</v>
      </c>
      <c r="X1796">
        <f t="shared" si="132"/>
        <v>0</v>
      </c>
      <c r="Y1796">
        <f t="shared" si="132"/>
        <v>0</v>
      </c>
      <c r="Z1796">
        <f t="shared" si="132"/>
        <v>0</v>
      </c>
      <c r="AA1796">
        <f t="shared" si="132"/>
        <v>0</v>
      </c>
      <c r="AB1796">
        <f t="shared" si="132"/>
        <v>0</v>
      </c>
      <c r="AC1796">
        <f t="shared" si="132"/>
        <v>0</v>
      </c>
    </row>
    <row r="1797" spans="1:29" x14ac:dyDescent="0.35">
      <c r="A1797">
        <v>1795</v>
      </c>
      <c r="B1797" s="1">
        <v>1.18426E+18</v>
      </c>
      <c r="C1797" t="s">
        <v>5570</v>
      </c>
      <c r="D1797" s="3">
        <v>0.17499999999999999</v>
      </c>
      <c r="E1797" s="3">
        <v>0.36666666666666597</v>
      </c>
      <c r="F1797" t="s">
        <v>14</v>
      </c>
      <c r="G1797" t="str">
        <f t="shared" si="131"/>
        <v>Rational</v>
      </c>
      <c r="H1797" t="s">
        <v>1544</v>
      </c>
      <c r="J1797" t="s">
        <v>23</v>
      </c>
      <c r="K1797" s="1">
        <v>7.9067E+17</v>
      </c>
      <c r="L1797" t="s">
        <v>5494</v>
      </c>
      <c r="M1797" t="s">
        <v>5571</v>
      </c>
      <c r="N1797" t="s">
        <v>18</v>
      </c>
      <c r="O1797" t="s">
        <v>26</v>
      </c>
      <c r="P1797" t="s">
        <v>27</v>
      </c>
      <c r="R1797" t="str">
        <f t="shared" si="129"/>
        <v>Somewhat Good</v>
      </c>
      <c r="S1797">
        <f t="shared" si="132"/>
        <v>0</v>
      </c>
      <c r="T1797">
        <f t="shared" si="132"/>
        <v>0</v>
      </c>
      <c r="U1797">
        <f t="shared" si="132"/>
        <v>0</v>
      </c>
      <c r="V1797">
        <f t="shared" si="132"/>
        <v>0</v>
      </c>
      <c r="W1797">
        <f t="shared" si="132"/>
        <v>0</v>
      </c>
      <c r="X1797">
        <f t="shared" si="132"/>
        <v>0</v>
      </c>
      <c r="Y1797">
        <f t="shared" si="132"/>
        <v>0</v>
      </c>
      <c r="Z1797">
        <f t="shared" si="132"/>
        <v>0</v>
      </c>
      <c r="AA1797">
        <f t="shared" si="132"/>
        <v>0</v>
      </c>
      <c r="AB1797">
        <f t="shared" si="132"/>
        <v>0</v>
      </c>
      <c r="AC1797">
        <f t="shared" si="132"/>
        <v>0</v>
      </c>
    </row>
    <row r="1798" spans="1:29" x14ac:dyDescent="0.35">
      <c r="A1798">
        <v>1796</v>
      </c>
      <c r="B1798" s="1">
        <v>1.18426E+18</v>
      </c>
      <c r="C1798" t="s">
        <v>5572</v>
      </c>
      <c r="D1798" s="3">
        <v>0</v>
      </c>
      <c r="E1798" s="3">
        <v>0</v>
      </c>
      <c r="F1798" t="s">
        <v>38</v>
      </c>
      <c r="G1798" t="str">
        <f t="shared" si="131"/>
        <v>Strong Rational</v>
      </c>
      <c r="H1798" t="s">
        <v>790</v>
      </c>
      <c r="J1798" t="s">
        <v>5573</v>
      </c>
      <c r="K1798" s="1">
        <v>7.15708E+17</v>
      </c>
      <c r="L1798" t="s">
        <v>5494</v>
      </c>
      <c r="M1798" t="s">
        <v>5573</v>
      </c>
      <c r="N1798" t="s">
        <v>5574</v>
      </c>
      <c r="O1798" t="s">
        <v>26</v>
      </c>
      <c r="P1798" t="s">
        <v>27</v>
      </c>
      <c r="R1798" t="str">
        <f t="shared" si="129"/>
        <v>Neutral</v>
      </c>
      <c r="S1798">
        <f t="shared" si="132"/>
        <v>0</v>
      </c>
      <c r="T1798">
        <f t="shared" si="132"/>
        <v>0</v>
      </c>
      <c r="U1798">
        <f t="shared" si="132"/>
        <v>0</v>
      </c>
      <c r="V1798">
        <f t="shared" si="132"/>
        <v>0</v>
      </c>
      <c r="W1798">
        <f t="shared" si="132"/>
        <v>0</v>
      </c>
      <c r="X1798">
        <f t="shared" si="132"/>
        <v>0</v>
      </c>
      <c r="Y1798">
        <f t="shared" si="132"/>
        <v>0</v>
      </c>
      <c r="Z1798">
        <f t="shared" si="132"/>
        <v>0</v>
      </c>
      <c r="AA1798">
        <f t="shared" si="132"/>
        <v>0</v>
      </c>
      <c r="AB1798">
        <f t="shared" si="132"/>
        <v>0</v>
      </c>
      <c r="AC1798">
        <f t="shared" si="132"/>
        <v>0</v>
      </c>
    </row>
    <row r="1799" spans="1:29" x14ac:dyDescent="0.35">
      <c r="A1799">
        <v>1797</v>
      </c>
      <c r="B1799" s="1">
        <v>1.18427E+18</v>
      </c>
      <c r="C1799" t="s">
        <v>5575</v>
      </c>
      <c r="D1799" s="3">
        <v>-5.5E-2</v>
      </c>
      <c r="E1799" s="3">
        <v>0.39500000000000002</v>
      </c>
      <c r="F1799" t="s">
        <v>69</v>
      </c>
      <c r="G1799" t="str">
        <f t="shared" si="131"/>
        <v>Rational</v>
      </c>
      <c r="H1799" t="s">
        <v>339</v>
      </c>
      <c r="J1799" t="s">
        <v>2006</v>
      </c>
      <c r="K1799" s="1">
        <v>7.95253E+17</v>
      </c>
      <c r="L1799" t="s">
        <v>5494</v>
      </c>
      <c r="M1799" t="s">
        <v>5576</v>
      </c>
      <c r="N1799" t="s">
        <v>18</v>
      </c>
      <c r="O1799" t="s">
        <v>5577</v>
      </c>
      <c r="P1799" t="s">
        <v>27</v>
      </c>
      <c r="R1799" t="str">
        <f t="shared" si="129"/>
        <v>Somewhat Poor</v>
      </c>
      <c r="S1799">
        <f t="shared" si="132"/>
        <v>0</v>
      </c>
      <c r="T1799">
        <f t="shared" si="132"/>
        <v>0</v>
      </c>
      <c r="U1799">
        <f t="shared" si="132"/>
        <v>0</v>
      </c>
      <c r="V1799">
        <f t="shared" si="132"/>
        <v>0</v>
      </c>
      <c r="W1799">
        <f t="shared" si="132"/>
        <v>0</v>
      </c>
      <c r="X1799">
        <f t="shared" si="132"/>
        <v>0</v>
      </c>
      <c r="Y1799">
        <f t="shared" si="132"/>
        <v>0</v>
      </c>
      <c r="Z1799">
        <f t="shared" si="132"/>
        <v>0</v>
      </c>
      <c r="AA1799">
        <f t="shared" si="132"/>
        <v>0</v>
      </c>
      <c r="AB1799">
        <f t="shared" si="132"/>
        <v>0</v>
      </c>
      <c r="AC1799">
        <f t="shared" si="132"/>
        <v>0</v>
      </c>
    </row>
    <row r="1800" spans="1:29" x14ac:dyDescent="0.35">
      <c r="A1800">
        <v>1798</v>
      </c>
      <c r="B1800" s="1">
        <v>1.18428E+18</v>
      </c>
      <c r="C1800" t="s">
        <v>5578</v>
      </c>
      <c r="D1800" s="3">
        <v>0</v>
      </c>
      <c r="E1800" s="3">
        <v>0</v>
      </c>
      <c r="F1800" t="s">
        <v>38</v>
      </c>
      <c r="G1800" t="str">
        <f t="shared" si="131"/>
        <v>Strong Rational</v>
      </c>
      <c r="H1800" t="s">
        <v>5579</v>
      </c>
      <c r="J1800" t="s">
        <v>5580</v>
      </c>
      <c r="K1800">
        <v>4014438435</v>
      </c>
      <c r="L1800" t="s">
        <v>5494</v>
      </c>
      <c r="M1800" t="s">
        <v>5581</v>
      </c>
      <c r="N1800" t="s">
        <v>5582</v>
      </c>
      <c r="O1800" t="s">
        <v>5583</v>
      </c>
      <c r="P1800" t="s">
        <v>132</v>
      </c>
      <c r="R1800">
        <f t="shared" si="129"/>
        <v>0</v>
      </c>
      <c r="S1800" t="str">
        <f t="shared" si="132"/>
        <v>Neutral</v>
      </c>
      <c r="T1800">
        <f t="shared" si="132"/>
        <v>0</v>
      </c>
      <c r="U1800">
        <f t="shared" si="132"/>
        <v>0</v>
      </c>
      <c r="V1800">
        <f t="shared" si="132"/>
        <v>0</v>
      </c>
      <c r="W1800">
        <f t="shared" si="132"/>
        <v>0</v>
      </c>
      <c r="X1800">
        <f t="shared" si="132"/>
        <v>0</v>
      </c>
      <c r="Y1800">
        <f t="shared" si="132"/>
        <v>0</v>
      </c>
      <c r="Z1800">
        <f t="shared" si="132"/>
        <v>0</v>
      </c>
      <c r="AA1800">
        <f t="shared" si="132"/>
        <v>0</v>
      </c>
      <c r="AB1800">
        <f t="shared" si="132"/>
        <v>0</v>
      </c>
      <c r="AC1800">
        <f t="shared" si="132"/>
        <v>0</v>
      </c>
    </row>
    <row r="1801" spans="1:29" x14ac:dyDescent="0.35">
      <c r="A1801">
        <v>1799</v>
      </c>
      <c r="B1801" s="1">
        <v>1.18427E+18</v>
      </c>
      <c r="C1801" t="s">
        <v>5584</v>
      </c>
      <c r="D1801" s="3">
        <v>0.4</v>
      </c>
      <c r="E1801" s="3">
        <v>0.58750000000000002</v>
      </c>
      <c r="F1801" t="s">
        <v>14</v>
      </c>
      <c r="G1801" t="str">
        <f t="shared" si="131"/>
        <v>Emotional</v>
      </c>
      <c r="H1801" t="s">
        <v>5585</v>
      </c>
      <c r="J1801" t="s">
        <v>128</v>
      </c>
      <c r="K1801" s="1">
        <v>1.10232E+18</v>
      </c>
      <c r="L1801" t="s">
        <v>5494</v>
      </c>
      <c r="M1801" t="s">
        <v>5586</v>
      </c>
      <c r="N1801" t="s">
        <v>18</v>
      </c>
      <c r="O1801" t="s">
        <v>131</v>
      </c>
      <c r="P1801" t="s">
        <v>132</v>
      </c>
      <c r="R1801">
        <f t="shared" si="129"/>
        <v>0</v>
      </c>
      <c r="S1801" t="str">
        <f t="shared" si="132"/>
        <v>Somewhat Good</v>
      </c>
      <c r="T1801">
        <f t="shared" ref="S1801:AC1824" si="133">IF($P1801 = T$1, IF(AND(0&lt;$D1801, $D1801&lt;0.5), "Somewhat Good", IF(AND(0.5&lt;=$D1801, $D1801&lt;=1), "Very Good", IF(AND(-0.5&lt;$D1801, $D1801&lt;0), "Somewhat Poor", IF(AND(-1&lt;=$D1801, $D1801&lt;=-0.5), "Very Poor", IF($D1801=0, "Neutral", "ERROR"))))),0)</f>
        <v>0</v>
      </c>
      <c r="U1801">
        <f t="shared" si="133"/>
        <v>0</v>
      </c>
      <c r="V1801">
        <f t="shared" si="133"/>
        <v>0</v>
      </c>
      <c r="W1801">
        <f t="shared" si="133"/>
        <v>0</v>
      </c>
      <c r="X1801">
        <f t="shared" si="133"/>
        <v>0</v>
      </c>
      <c r="Y1801">
        <f t="shared" si="133"/>
        <v>0</v>
      </c>
      <c r="Z1801">
        <f t="shared" si="133"/>
        <v>0</v>
      </c>
      <c r="AA1801">
        <f t="shared" si="133"/>
        <v>0</v>
      </c>
      <c r="AB1801">
        <f t="shared" si="133"/>
        <v>0</v>
      </c>
      <c r="AC1801">
        <f t="shared" si="133"/>
        <v>0</v>
      </c>
    </row>
    <row r="1802" spans="1:29" x14ac:dyDescent="0.35">
      <c r="A1802">
        <v>1800</v>
      </c>
      <c r="B1802" s="1">
        <v>1.18428E+18</v>
      </c>
      <c r="C1802" t="s">
        <v>5587</v>
      </c>
      <c r="D1802" s="3">
        <v>0.625</v>
      </c>
      <c r="E1802" s="3">
        <v>0.5</v>
      </c>
      <c r="F1802" t="s">
        <v>14</v>
      </c>
      <c r="G1802" t="str">
        <f t="shared" si="131"/>
        <v>Rational</v>
      </c>
      <c r="H1802" t="s">
        <v>5588</v>
      </c>
      <c r="K1802">
        <v>235965430</v>
      </c>
      <c r="L1802" t="s">
        <v>5494</v>
      </c>
      <c r="M1802" t="s">
        <v>5589</v>
      </c>
      <c r="N1802" t="s">
        <v>5590</v>
      </c>
      <c r="O1802" t="s">
        <v>131</v>
      </c>
      <c r="P1802" t="s">
        <v>132</v>
      </c>
      <c r="R1802">
        <f t="shared" si="129"/>
        <v>0</v>
      </c>
      <c r="S1802" t="str">
        <f t="shared" si="133"/>
        <v>Very Good</v>
      </c>
      <c r="T1802">
        <f t="shared" si="133"/>
        <v>0</v>
      </c>
      <c r="U1802">
        <f t="shared" si="133"/>
        <v>0</v>
      </c>
      <c r="V1802">
        <f t="shared" si="133"/>
        <v>0</v>
      </c>
      <c r="W1802">
        <f t="shared" si="133"/>
        <v>0</v>
      </c>
      <c r="X1802">
        <f t="shared" si="133"/>
        <v>0</v>
      </c>
      <c r="Y1802">
        <f t="shared" si="133"/>
        <v>0</v>
      </c>
      <c r="Z1802">
        <f t="shared" si="133"/>
        <v>0</v>
      </c>
      <c r="AA1802">
        <f t="shared" si="133"/>
        <v>0</v>
      </c>
      <c r="AB1802">
        <f t="shared" si="133"/>
        <v>0</v>
      </c>
      <c r="AC1802">
        <f t="shared" si="133"/>
        <v>0</v>
      </c>
    </row>
    <row r="1803" spans="1:29" x14ac:dyDescent="0.35">
      <c r="A1803">
        <v>1801</v>
      </c>
      <c r="B1803" s="1">
        <v>1.18393E+18</v>
      </c>
      <c r="C1803" t="s">
        <v>5591</v>
      </c>
      <c r="D1803" s="3">
        <v>9.375E-2</v>
      </c>
      <c r="E1803" s="3">
        <v>0.59375</v>
      </c>
      <c r="F1803" t="s">
        <v>14</v>
      </c>
      <c r="G1803" t="str">
        <f t="shared" si="131"/>
        <v>Emotional</v>
      </c>
      <c r="H1803" t="s">
        <v>5592</v>
      </c>
      <c r="J1803" t="s">
        <v>128</v>
      </c>
      <c r="K1803" s="1">
        <v>8.4973E+17</v>
      </c>
      <c r="L1803" t="s">
        <v>5494</v>
      </c>
      <c r="M1803" t="s">
        <v>5593</v>
      </c>
      <c r="N1803" t="s">
        <v>18</v>
      </c>
      <c r="O1803" t="s">
        <v>131</v>
      </c>
      <c r="P1803" t="s">
        <v>132</v>
      </c>
      <c r="R1803">
        <f t="shared" si="129"/>
        <v>0</v>
      </c>
      <c r="S1803" t="str">
        <f t="shared" si="133"/>
        <v>Somewhat Good</v>
      </c>
      <c r="T1803">
        <f t="shared" si="133"/>
        <v>0</v>
      </c>
      <c r="U1803">
        <f t="shared" si="133"/>
        <v>0</v>
      </c>
      <c r="V1803">
        <f t="shared" si="133"/>
        <v>0</v>
      </c>
      <c r="W1803">
        <f t="shared" si="133"/>
        <v>0</v>
      </c>
      <c r="X1803">
        <f t="shared" si="133"/>
        <v>0</v>
      </c>
      <c r="Y1803">
        <f t="shared" si="133"/>
        <v>0</v>
      </c>
      <c r="Z1803">
        <f t="shared" si="133"/>
        <v>0</v>
      </c>
      <c r="AA1803">
        <f t="shared" si="133"/>
        <v>0</v>
      </c>
      <c r="AB1803">
        <f t="shared" si="133"/>
        <v>0</v>
      </c>
      <c r="AC1803">
        <f t="shared" si="133"/>
        <v>0</v>
      </c>
    </row>
    <row r="1804" spans="1:29" x14ac:dyDescent="0.35">
      <c r="A1804">
        <v>1802</v>
      </c>
      <c r="B1804" s="1">
        <v>1.18428E+18</v>
      </c>
      <c r="C1804" t="s">
        <v>5594</v>
      </c>
      <c r="D1804" s="3">
        <v>0</v>
      </c>
      <c r="E1804" s="3">
        <v>0</v>
      </c>
      <c r="F1804" t="s">
        <v>38</v>
      </c>
      <c r="G1804" t="str">
        <f t="shared" si="131"/>
        <v>Strong Rational</v>
      </c>
      <c r="H1804" t="s">
        <v>100</v>
      </c>
      <c r="J1804" t="s">
        <v>140</v>
      </c>
      <c r="K1804" s="1">
        <v>9.44259E+17</v>
      </c>
      <c r="L1804" t="s">
        <v>5494</v>
      </c>
      <c r="M1804" t="s">
        <v>5595</v>
      </c>
      <c r="N1804" t="s">
        <v>18</v>
      </c>
      <c r="O1804" t="s">
        <v>142</v>
      </c>
      <c r="P1804" t="s">
        <v>36</v>
      </c>
      <c r="R1804">
        <f t="shared" si="129"/>
        <v>0</v>
      </c>
      <c r="S1804">
        <f t="shared" si="133"/>
        <v>0</v>
      </c>
      <c r="T1804" t="str">
        <f t="shared" si="133"/>
        <v>Neutral</v>
      </c>
      <c r="U1804">
        <f t="shared" si="133"/>
        <v>0</v>
      </c>
      <c r="V1804">
        <f t="shared" si="133"/>
        <v>0</v>
      </c>
      <c r="W1804">
        <f t="shared" si="133"/>
        <v>0</v>
      </c>
      <c r="X1804">
        <f t="shared" si="133"/>
        <v>0</v>
      </c>
      <c r="Y1804">
        <f t="shared" si="133"/>
        <v>0</v>
      </c>
      <c r="Z1804">
        <f t="shared" si="133"/>
        <v>0</v>
      </c>
      <c r="AA1804">
        <f t="shared" si="133"/>
        <v>0</v>
      </c>
      <c r="AB1804">
        <f t="shared" si="133"/>
        <v>0</v>
      </c>
      <c r="AC1804">
        <f t="shared" si="133"/>
        <v>0</v>
      </c>
    </row>
    <row r="1805" spans="1:29" x14ac:dyDescent="0.35">
      <c r="A1805">
        <v>1803</v>
      </c>
      <c r="B1805" s="1">
        <v>1.18428E+18</v>
      </c>
      <c r="C1805" t="s">
        <v>5596</v>
      </c>
      <c r="D1805" s="3">
        <v>0</v>
      </c>
      <c r="E1805" s="3">
        <v>0</v>
      </c>
      <c r="F1805" t="s">
        <v>38</v>
      </c>
      <c r="G1805" t="str">
        <f t="shared" si="131"/>
        <v>Strong Rational</v>
      </c>
      <c r="H1805" t="s">
        <v>144</v>
      </c>
      <c r="J1805" t="s">
        <v>5597</v>
      </c>
      <c r="K1805" s="1">
        <v>7.51965E+17</v>
      </c>
      <c r="L1805" t="s">
        <v>5494</v>
      </c>
      <c r="M1805" t="s">
        <v>5598</v>
      </c>
      <c r="N1805" t="s">
        <v>18</v>
      </c>
      <c r="O1805" t="s">
        <v>5599</v>
      </c>
      <c r="P1805" t="s">
        <v>36</v>
      </c>
      <c r="R1805">
        <f t="shared" si="129"/>
        <v>0</v>
      </c>
      <c r="S1805">
        <f t="shared" si="133"/>
        <v>0</v>
      </c>
      <c r="T1805" t="str">
        <f t="shared" si="133"/>
        <v>Neutral</v>
      </c>
      <c r="U1805">
        <f t="shared" si="133"/>
        <v>0</v>
      </c>
      <c r="V1805">
        <f t="shared" si="133"/>
        <v>0</v>
      </c>
      <c r="W1805">
        <f t="shared" si="133"/>
        <v>0</v>
      </c>
      <c r="X1805">
        <f t="shared" si="133"/>
        <v>0</v>
      </c>
      <c r="Y1805">
        <f t="shared" si="133"/>
        <v>0</v>
      </c>
      <c r="Z1805">
        <f t="shared" si="133"/>
        <v>0</v>
      </c>
      <c r="AA1805">
        <f t="shared" si="133"/>
        <v>0</v>
      </c>
      <c r="AB1805">
        <f t="shared" si="133"/>
        <v>0</v>
      </c>
      <c r="AC1805">
        <f t="shared" si="133"/>
        <v>0</v>
      </c>
    </row>
    <row r="1806" spans="1:29" x14ac:dyDescent="0.35">
      <c r="A1806">
        <v>1804</v>
      </c>
      <c r="B1806" s="1">
        <v>1.18429E+18</v>
      </c>
      <c r="C1806" t="s">
        <v>5600</v>
      </c>
      <c r="D1806" s="3">
        <v>-0.1</v>
      </c>
      <c r="E1806" s="3">
        <v>0.1</v>
      </c>
      <c r="F1806" t="s">
        <v>69</v>
      </c>
      <c r="G1806" t="str">
        <f t="shared" si="131"/>
        <v>Strong Rational</v>
      </c>
      <c r="H1806" t="s">
        <v>5352</v>
      </c>
      <c r="J1806" t="s">
        <v>5601</v>
      </c>
      <c r="K1806">
        <v>713466235</v>
      </c>
      <c r="L1806" t="s">
        <v>5494</v>
      </c>
      <c r="M1806" t="s">
        <v>5602</v>
      </c>
      <c r="N1806" t="s">
        <v>18</v>
      </c>
      <c r="O1806" t="s">
        <v>5603</v>
      </c>
      <c r="P1806" t="s">
        <v>36</v>
      </c>
      <c r="R1806">
        <f t="shared" si="129"/>
        <v>0</v>
      </c>
      <c r="S1806">
        <f t="shared" si="133"/>
        <v>0</v>
      </c>
      <c r="T1806" t="str">
        <f t="shared" si="133"/>
        <v>Somewhat Poor</v>
      </c>
      <c r="U1806">
        <f t="shared" si="133"/>
        <v>0</v>
      </c>
      <c r="V1806">
        <f t="shared" si="133"/>
        <v>0</v>
      </c>
      <c r="W1806">
        <f t="shared" si="133"/>
        <v>0</v>
      </c>
      <c r="X1806">
        <f t="shared" si="133"/>
        <v>0</v>
      </c>
      <c r="Y1806">
        <f t="shared" si="133"/>
        <v>0</v>
      </c>
      <c r="Z1806">
        <f t="shared" si="133"/>
        <v>0</v>
      </c>
      <c r="AA1806">
        <f t="shared" si="133"/>
        <v>0</v>
      </c>
      <c r="AB1806">
        <f t="shared" si="133"/>
        <v>0</v>
      </c>
      <c r="AC1806">
        <f t="shared" si="133"/>
        <v>0</v>
      </c>
    </row>
    <row r="1807" spans="1:29" x14ac:dyDescent="0.35">
      <c r="A1807">
        <v>1805</v>
      </c>
      <c r="B1807" s="1">
        <v>1.18426E+18</v>
      </c>
      <c r="C1807" t="s">
        <v>5604</v>
      </c>
      <c r="D1807" s="3">
        <v>0</v>
      </c>
      <c r="E1807" s="3">
        <v>0</v>
      </c>
      <c r="F1807" t="s">
        <v>38</v>
      </c>
      <c r="G1807" t="str">
        <f t="shared" si="131"/>
        <v>Strong Rational</v>
      </c>
      <c r="H1807" t="s">
        <v>834</v>
      </c>
      <c r="J1807" t="s">
        <v>5605</v>
      </c>
      <c r="K1807" s="1">
        <v>1.10157E+18</v>
      </c>
      <c r="L1807" t="s">
        <v>5494</v>
      </c>
      <c r="M1807" t="s">
        <v>5606</v>
      </c>
      <c r="N1807" t="s">
        <v>18</v>
      </c>
      <c r="O1807" t="s">
        <v>5607</v>
      </c>
      <c r="P1807" t="s">
        <v>36</v>
      </c>
      <c r="R1807">
        <f t="shared" si="129"/>
        <v>0</v>
      </c>
      <c r="S1807">
        <f t="shared" si="133"/>
        <v>0</v>
      </c>
      <c r="T1807" t="str">
        <f t="shared" si="133"/>
        <v>Neutral</v>
      </c>
      <c r="U1807">
        <f t="shared" si="133"/>
        <v>0</v>
      </c>
      <c r="V1807">
        <f t="shared" si="133"/>
        <v>0</v>
      </c>
      <c r="W1807">
        <f t="shared" si="133"/>
        <v>0</v>
      </c>
      <c r="X1807">
        <f t="shared" si="133"/>
        <v>0</v>
      </c>
      <c r="Y1807">
        <f t="shared" si="133"/>
        <v>0</v>
      </c>
      <c r="Z1807">
        <f t="shared" si="133"/>
        <v>0</v>
      </c>
      <c r="AA1807">
        <f t="shared" si="133"/>
        <v>0</v>
      </c>
      <c r="AB1807">
        <f t="shared" si="133"/>
        <v>0</v>
      </c>
      <c r="AC1807">
        <f t="shared" si="133"/>
        <v>0</v>
      </c>
    </row>
    <row r="1808" spans="1:29" x14ac:dyDescent="0.35">
      <c r="A1808">
        <v>1806</v>
      </c>
      <c r="B1808" s="1">
        <v>1.18428E+18</v>
      </c>
      <c r="C1808" t="s">
        <v>5608</v>
      </c>
      <c r="D1808" s="3">
        <v>0</v>
      </c>
      <c r="E1808" s="3">
        <v>0</v>
      </c>
      <c r="F1808" t="s">
        <v>38</v>
      </c>
      <c r="G1808" t="str">
        <f t="shared" si="131"/>
        <v>Strong Rational</v>
      </c>
      <c r="H1808" t="s">
        <v>1714</v>
      </c>
      <c r="J1808" t="s">
        <v>140</v>
      </c>
      <c r="K1808">
        <v>2865477429</v>
      </c>
      <c r="L1808" t="s">
        <v>5494</v>
      </c>
      <c r="M1808" t="s">
        <v>5609</v>
      </c>
      <c r="N1808" t="s">
        <v>18</v>
      </c>
      <c r="O1808" t="s">
        <v>142</v>
      </c>
      <c r="P1808" t="s">
        <v>36</v>
      </c>
      <c r="R1808">
        <f t="shared" si="129"/>
        <v>0</v>
      </c>
      <c r="S1808">
        <f t="shared" si="133"/>
        <v>0</v>
      </c>
      <c r="T1808" t="str">
        <f t="shared" si="133"/>
        <v>Neutral</v>
      </c>
      <c r="U1808">
        <f t="shared" si="133"/>
        <v>0</v>
      </c>
      <c r="V1808">
        <f t="shared" si="133"/>
        <v>0</v>
      </c>
      <c r="W1808">
        <f t="shared" si="133"/>
        <v>0</v>
      </c>
      <c r="X1808">
        <f t="shared" si="133"/>
        <v>0</v>
      </c>
      <c r="Y1808">
        <f t="shared" si="133"/>
        <v>0</v>
      </c>
      <c r="Z1808">
        <f t="shared" si="133"/>
        <v>0</v>
      </c>
      <c r="AA1808">
        <f t="shared" si="133"/>
        <v>0</v>
      </c>
      <c r="AB1808">
        <f t="shared" si="133"/>
        <v>0</v>
      </c>
      <c r="AC1808">
        <f t="shared" si="133"/>
        <v>0</v>
      </c>
    </row>
    <row r="1809" spans="1:29" ht="174" x14ac:dyDescent="0.35">
      <c r="A1809">
        <v>1807</v>
      </c>
      <c r="B1809" s="1">
        <v>1.18427E+18</v>
      </c>
      <c r="C1809" s="2" t="s">
        <v>5610</v>
      </c>
      <c r="D1809" s="3">
        <v>-0.8</v>
      </c>
      <c r="E1809" s="3">
        <v>0.9</v>
      </c>
      <c r="F1809" t="s">
        <v>69</v>
      </c>
      <c r="G1809" t="str">
        <f t="shared" si="131"/>
        <v>Strong Emotional</v>
      </c>
      <c r="H1809" t="s">
        <v>339</v>
      </c>
      <c r="K1809">
        <v>19477339</v>
      </c>
      <c r="L1809" t="s">
        <v>5494</v>
      </c>
      <c r="M1809" t="s">
        <v>5611</v>
      </c>
      <c r="N1809" t="s">
        <v>5612</v>
      </c>
      <c r="O1809" t="s">
        <v>1700</v>
      </c>
      <c r="P1809" t="s">
        <v>36</v>
      </c>
      <c r="R1809">
        <f t="shared" si="129"/>
        <v>0</v>
      </c>
      <c r="S1809">
        <f t="shared" si="133"/>
        <v>0</v>
      </c>
      <c r="T1809" t="str">
        <f t="shared" si="133"/>
        <v>Very Poor</v>
      </c>
      <c r="U1809">
        <f t="shared" si="133"/>
        <v>0</v>
      </c>
      <c r="V1809">
        <f t="shared" si="133"/>
        <v>0</v>
      </c>
      <c r="W1809">
        <f t="shared" si="133"/>
        <v>0</v>
      </c>
      <c r="X1809">
        <f t="shared" si="133"/>
        <v>0</v>
      </c>
      <c r="Y1809">
        <f t="shared" si="133"/>
        <v>0</v>
      </c>
      <c r="Z1809">
        <f t="shared" si="133"/>
        <v>0</v>
      </c>
      <c r="AA1809">
        <f t="shared" si="133"/>
        <v>0</v>
      </c>
      <c r="AB1809">
        <f t="shared" si="133"/>
        <v>0</v>
      </c>
      <c r="AC1809">
        <f t="shared" si="133"/>
        <v>0</v>
      </c>
    </row>
    <row r="1810" spans="1:29" x14ac:dyDescent="0.35">
      <c r="A1810">
        <v>1808</v>
      </c>
      <c r="B1810" s="1">
        <v>1.18428E+18</v>
      </c>
      <c r="C1810" t="s">
        <v>5613</v>
      </c>
      <c r="D1810" s="3">
        <v>0</v>
      </c>
      <c r="E1810" s="3">
        <v>0</v>
      </c>
      <c r="F1810" t="s">
        <v>38</v>
      </c>
      <c r="G1810" t="str">
        <f t="shared" si="131"/>
        <v>Strong Rational</v>
      </c>
      <c r="H1810" t="s">
        <v>822</v>
      </c>
      <c r="J1810" t="s">
        <v>107</v>
      </c>
      <c r="K1810" s="1">
        <v>1.05564E+18</v>
      </c>
      <c r="L1810" t="s">
        <v>5494</v>
      </c>
      <c r="M1810" t="s">
        <v>5614</v>
      </c>
      <c r="N1810" t="s">
        <v>18</v>
      </c>
      <c r="O1810" t="s">
        <v>3134</v>
      </c>
      <c r="P1810" t="s">
        <v>36</v>
      </c>
      <c r="R1810">
        <f t="shared" si="129"/>
        <v>0</v>
      </c>
      <c r="S1810">
        <f t="shared" si="133"/>
        <v>0</v>
      </c>
      <c r="T1810" t="str">
        <f t="shared" si="133"/>
        <v>Neutral</v>
      </c>
      <c r="U1810">
        <f t="shared" si="133"/>
        <v>0</v>
      </c>
      <c r="V1810">
        <f t="shared" si="133"/>
        <v>0</v>
      </c>
      <c r="W1810">
        <f t="shared" si="133"/>
        <v>0</v>
      </c>
      <c r="X1810">
        <f t="shared" si="133"/>
        <v>0</v>
      </c>
      <c r="Y1810">
        <f t="shared" si="133"/>
        <v>0</v>
      </c>
      <c r="Z1810">
        <f t="shared" si="133"/>
        <v>0</v>
      </c>
      <c r="AA1810">
        <f t="shared" si="133"/>
        <v>0</v>
      </c>
      <c r="AB1810">
        <f t="shared" si="133"/>
        <v>0</v>
      </c>
      <c r="AC1810">
        <f t="shared" si="133"/>
        <v>0</v>
      </c>
    </row>
    <row r="1811" spans="1:29" x14ac:dyDescent="0.35">
      <c r="A1811">
        <v>1809</v>
      </c>
      <c r="B1811" s="1">
        <v>1.18426E+18</v>
      </c>
      <c r="C1811" t="s">
        <v>5615</v>
      </c>
      <c r="D1811" s="3">
        <v>-0.05</v>
      </c>
      <c r="E1811" s="3">
        <v>0</v>
      </c>
      <c r="F1811" t="s">
        <v>69</v>
      </c>
      <c r="G1811" t="str">
        <f t="shared" si="131"/>
        <v>Strong Rational</v>
      </c>
      <c r="H1811" t="s">
        <v>950</v>
      </c>
      <c r="J1811" t="s">
        <v>5616</v>
      </c>
      <c r="K1811" s="1">
        <v>1.09063E+18</v>
      </c>
      <c r="L1811" t="s">
        <v>5494</v>
      </c>
      <c r="M1811" t="s">
        <v>5617</v>
      </c>
      <c r="N1811" t="s">
        <v>18</v>
      </c>
      <c r="O1811" t="s">
        <v>3699</v>
      </c>
      <c r="P1811" t="s">
        <v>156</v>
      </c>
      <c r="R1811">
        <f t="shared" si="129"/>
        <v>0</v>
      </c>
      <c r="S1811">
        <f t="shared" si="133"/>
        <v>0</v>
      </c>
      <c r="T1811">
        <f t="shared" si="133"/>
        <v>0</v>
      </c>
      <c r="U1811" t="str">
        <f t="shared" si="133"/>
        <v>Somewhat Poor</v>
      </c>
      <c r="V1811">
        <f t="shared" si="133"/>
        <v>0</v>
      </c>
      <c r="W1811">
        <f t="shared" si="133"/>
        <v>0</v>
      </c>
      <c r="X1811">
        <f t="shared" si="133"/>
        <v>0</v>
      </c>
      <c r="Y1811">
        <f t="shared" si="133"/>
        <v>0</v>
      </c>
      <c r="Z1811">
        <f t="shared" si="133"/>
        <v>0</v>
      </c>
      <c r="AA1811">
        <f t="shared" si="133"/>
        <v>0</v>
      </c>
      <c r="AB1811">
        <f t="shared" si="133"/>
        <v>0</v>
      </c>
      <c r="AC1811">
        <f t="shared" si="133"/>
        <v>0</v>
      </c>
    </row>
    <row r="1812" spans="1:29" x14ac:dyDescent="0.35">
      <c r="A1812">
        <v>1810</v>
      </c>
      <c r="B1812" s="1">
        <v>1.18428E+18</v>
      </c>
      <c r="C1812" t="s">
        <v>5618</v>
      </c>
      <c r="D1812" s="3">
        <v>0.8</v>
      </c>
      <c r="E1812" s="3">
        <v>0.75</v>
      </c>
      <c r="F1812" t="s">
        <v>14</v>
      </c>
      <c r="G1812" t="str">
        <f t="shared" si="131"/>
        <v>Strong Emotional</v>
      </c>
      <c r="H1812" t="s">
        <v>1714</v>
      </c>
      <c r="K1812" s="1">
        <v>1.10056E+18</v>
      </c>
      <c r="L1812" t="s">
        <v>5494</v>
      </c>
      <c r="M1812" t="s">
        <v>5619</v>
      </c>
      <c r="N1812" t="s">
        <v>5620</v>
      </c>
      <c r="O1812" t="s">
        <v>161</v>
      </c>
      <c r="P1812" t="s">
        <v>156</v>
      </c>
      <c r="R1812">
        <f t="shared" si="129"/>
        <v>0</v>
      </c>
      <c r="S1812">
        <f t="shared" si="133"/>
        <v>0</v>
      </c>
      <c r="T1812">
        <f t="shared" si="133"/>
        <v>0</v>
      </c>
      <c r="U1812" t="str">
        <f t="shared" si="133"/>
        <v>Very Good</v>
      </c>
      <c r="V1812">
        <f t="shared" si="133"/>
        <v>0</v>
      </c>
      <c r="W1812">
        <f t="shared" si="133"/>
        <v>0</v>
      </c>
      <c r="X1812">
        <f t="shared" si="133"/>
        <v>0</v>
      </c>
      <c r="Y1812">
        <f t="shared" si="133"/>
        <v>0</v>
      </c>
      <c r="Z1812">
        <f t="shared" si="133"/>
        <v>0</v>
      </c>
      <c r="AA1812">
        <f t="shared" si="133"/>
        <v>0</v>
      </c>
      <c r="AB1812">
        <f t="shared" si="133"/>
        <v>0</v>
      </c>
      <c r="AC1812">
        <f t="shared" si="133"/>
        <v>0</v>
      </c>
    </row>
    <row r="1813" spans="1:29" x14ac:dyDescent="0.35">
      <c r="A1813">
        <v>1811</v>
      </c>
      <c r="B1813" s="1">
        <v>1.18428E+18</v>
      </c>
      <c r="C1813" t="s">
        <v>5621</v>
      </c>
      <c r="D1813" s="3">
        <v>0</v>
      </c>
      <c r="E1813" s="3">
        <v>0</v>
      </c>
      <c r="F1813" t="s">
        <v>38</v>
      </c>
      <c r="G1813" t="str">
        <f t="shared" si="131"/>
        <v>Strong Rational</v>
      </c>
      <c r="H1813" t="s">
        <v>526</v>
      </c>
      <c r="J1813" t="s">
        <v>5622</v>
      </c>
      <c r="K1813">
        <v>1589835830</v>
      </c>
      <c r="L1813" t="s">
        <v>5494</v>
      </c>
      <c r="M1813" t="s">
        <v>5623</v>
      </c>
      <c r="N1813" t="s">
        <v>18</v>
      </c>
      <c r="O1813" t="s">
        <v>5624</v>
      </c>
      <c r="P1813" t="s">
        <v>156</v>
      </c>
      <c r="R1813">
        <f t="shared" si="129"/>
        <v>0</v>
      </c>
      <c r="S1813">
        <f t="shared" si="133"/>
        <v>0</v>
      </c>
      <c r="T1813">
        <f t="shared" si="133"/>
        <v>0</v>
      </c>
      <c r="U1813" t="str">
        <f t="shared" si="133"/>
        <v>Neutral</v>
      </c>
      <c r="V1813">
        <f t="shared" si="133"/>
        <v>0</v>
      </c>
      <c r="W1813">
        <f t="shared" si="133"/>
        <v>0</v>
      </c>
      <c r="X1813">
        <f t="shared" si="133"/>
        <v>0</v>
      </c>
      <c r="Y1813">
        <f t="shared" si="133"/>
        <v>0</v>
      </c>
      <c r="Z1813">
        <f t="shared" si="133"/>
        <v>0</v>
      </c>
      <c r="AA1813">
        <f t="shared" si="133"/>
        <v>0</v>
      </c>
      <c r="AB1813">
        <f t="shared" si="133"/>
        <v>0</v>
      </c>
      <c r="AC1813">
        <f t="shared" si="133"/>
        <v>0</v>
      </c>
    </row>
    <row r="1814" spans="1:29" x14ac:dyDescent="0.35">
      <c r="A1814">
        <v>1812</v>
      </c>
      <c r="B1814" s="1">
        <v>1.18428E+18</v>
      </c>
      <c r="C1814" t="s">
        <v>5625</v>
      </c>
      <c r="D1814" s="3">
        <v>-2.5000000000000001E-2</v>
      </c>
      <c r="E1814" s="3">
        <v>0.7</v>
      </c>
      <c r="F1814" t="s">
        <v>69</v>
      </c>
      <c r="G1814" t="str">
        <f t="shared" si="131"/>
        <v>Emotional</v>
      </c>
      <c r="H1814" t="s">
        <v>1410</v>
      </c>
      <c r="J1814" t="s">
        <v>2892</v>
      </c>
      <c r="K1814" s="1">
        <v>1.10695E+18</v>
      </c>
      <c r="L1814" t="s">
        <v>5494</v>
      </c>
      <c r="M1814" t="s">
        <v>5626</v>
      </c>
      <c r="N1814" t="s">
        <v>18</v>
      </c>
      <c r="O1814" t="s">
        <v>3532</v>
      </c>
      <c r="P1814" t="s">
        <v>156</v>
      </c>
      <c r="R1814">
        <f t="shared" ref="R1814:R1877" si="134">IF($P1814 = R$1, IF(AND(0&lt;$D1814, $D1814&lt;0.5), "Somewhat Good", IF(AND(0.5&lt;=$D1814, $D1814&lt;=1), "Very Good", IF(AND(-0.5&lt;$D1814, $D1814&lt;0), "Somewhat Poor", IF(AND(-1&lt;=$D1814, $D1814&lt;=-0.5), "Very Poor", IF($D1814=0, "Neutral", "ERROR"))))),0)</f>
        <v>0</v>
      </c>
      <c r="S1814">
        <f t="shared" si="133"/>
        <v>0</v>
      </c>
      <c r="T1814">
        <f t="shared" si="133"/>
        <v>0</v>
      </c>
      <c r="U1814" t="str">
        <f t="shared" si="133"/>
        <v>Somewhat Poor</v>
      </c>
      <c r="V1814">
        <f t="shared" si="133"/>
        <v>0</v>
      </c>
      <c r="W1814">
        <f t="shared" si="133"/>
        <v>0</v>
      </c>
      <c r="X1814">
        <f t="shared" si="133"/>
        <v>0</v>
      </c>
      <c r="Y1814">
        <f t="shared" si="133"/>
        <v>0</v>
      </c>
      <c r="Z1814">
        <f t="shared" si="133"/>
        <v>0</v>
      </c>
      <c r="AA1814">
        <f t="shared" si="133"/>
        <v>0</v>
      </c>
      <c r="AB1814">
        <f t="shared" si="133"/>
        <v>0</v>
      </c>
      <c r="AC1814">
        <f t="shared" si="133"/>
        <v>0</v>
      </c>
    </row>
    <row r="1815" spans="1:29" x14ac:dyDescent="0.35">
      <c r="A1815">
        <v>1813</v>
      </c>
      <c r="B1815" s="1">
        <v>1.18428E+18</v>
      </c>
      <c r="C1815" t="s">
        <v>5627</v>
      </c>
      <c r="D1815" s="3">
        <v>0</v>
      </c>
      <c r="E1815" s="3">
        <v>0</v>
      </c>
      <c r="F1815" t="s">
        <v>38</v>
      </c>
      <c r="G1815" t="str">
        <f t="shared" si="131"/>
        <v>Strong Rational</v>
      </c>
      <c r="H1815" t="s">
        <v>3413</v>
      </c>
      <c r="J1815" t="s">
        <v>5628</v>
      </c>
      <c r="K1815">
        <v>4014438435</v>
      </c>
      <c r="L1815" t="s">
        <v>5494</v>
      </c>
      <c r="M1815" t="s">
        <v>5581</v>
      </c>
      <c r="N1815" t="s">
        <v>5629</v>
      </c>
      <c r="O1815" t="s">
        <v>5630</v>
      </c>
      <c r="P1815" t="s">
        <v>156</v>
      </c>
      <c r="R1815">
        <f t="shared" si="134"/>
        <v>0</v>
      </c>
      <c r="S1815">
        <f t="shared" si="133"/>
        <v>0</v>
      </c>
      <c r="T1815">
        <f t="shared" si="133"/>
        <v>0</v>
      </c>
      <c r="U1815" t="str">
        <f t="shared" si="133"/>
        <v>Neutral</v>
      </c>
      <c r="V1815">
        <f t="shared" si="133"/>
        <v>0</v>
      </c>
      <c r="W1815">
        <f t="shared" si="133"/>
        <v>0</v>
      </c>
      <c r="X1815">
        <f t="shared" si="133"/>
        <v>0</v>
      </c>
      <c r="Y1815">
        <f t="shared" si="133"/>
        <v>0</v>
      </c>
      <c r="Z1815">
        <f t="shared" si="133"/>
        <v>0</v>
      </c>
      <c r="AA1815">
        <f t="shared" si="133"/>
        <v>0</v>
      </c>
      <c r="AB1815">
        <f t="shared" si="133"/>
        <v>0</v>
      </c>
      <c r="AC1815">
        <f t="shared" si="133"/>
        <v>0</v>
      </c>
    </row>
    <row r="1816" spans="1:29" x14ac:dyDescent="0.35">
      <c r="A1816">
        <v>1814</v>
      </c>
      <c r="B1816" s="1">
        <v>1.18429E+18</v>
      </c>
      <c r="C1816" t="s">
        <v>5631</v>
      </c>
      <c r="D1816" s="3">
        <v>0</v>
      </c>
      <c r="E1816" s="3">
        <v>0</v>
      </c>
      <c r="F1816" t="s">
        <v>38</v>
      </c>
      <c r="G1816" t="str">
        <f t="shared" si="131"/>
        <v>Strong Rational</v>
      </c>
      <c r="H1816" t="s">
        <v>5352</v>
      </c>
      <c r="J1816" t="s">
        <v>5632</v>
      </c>
      <c r="K1816" s="1">
        <v>1.13356E+18</v>
      </c>
      <c r="L1816" t="s">
        <v>5494</v>
      </c>
      <c r="M1816" t="s">
        <v>5633</v>
      </c>
      <c r="N1816" t="s">
        <v>18</v>
      </c>
      <c r="O1816" t="s">
        <v>5634</v>
      </c>
      <c r="P1816" t="s">
        <v>156</v>
      </c>
      <c r="R1816">
        <f t="shared" si="134"/>
        <v>0</v>
      </c>
      <c r="S1816">
        <f t="shared" si="133"/>
        <v>0</v>
      </c>
      <c r="T1816">
        <f t="shared" si="133"/>
        <v>0</v>
      </c>
      <c r="U1816" t="str">
        <f t="shared" si="133"/>
        <v>Neutral</v>
      </c>
      <c r="V1816">
        <f t="shared" si="133"/>
        <v>0</v>
      </c>
      <c r="W1816">
        <f t="shared" si="133"/>
        <v>0</v>
      </c>
      <c r="X1816">
        <f t="shared" si="133"/>
        <v>0</v>
      </c>
      <c r="Y1816">
        <f t="shared" si="133"/>
        <v>0</v>
      </c>
      <c r="Z1816">
        <f t="shared" si="133"/>
        <v>0</v>
      </c>
      <c r="AA1816">
        <f t="shared" si="133"/>
        <v>0</v>
      </c>
      <c r="AB1816">
        <f t="shared" si="133"/>
        <v>0</v>
      </c>
      <c r="AC1816">
        <f t="shared" si="133"/>
        <v>0</v>
      </c>
    </row>
    <row r="1817" spans="1:29" x14ac:dyDescent="0.35">
      <c r="A1817">
        <v>1815</v>
      </c>
      <c r="B1817" s="1">
        <v>1.18429E+18</v>
      </c>
      <c r="C1817" t="s">
        <v>5635</v>
      </c>
      <c r="D1817" s="3">
        <v>-0.19999999999999901</v>
      </c>
      <c r="E1817" s="3">
        <v>0.6</v>
      </c>
      <c r="F1817" t="s">
        <v>69</v>
      </c>
      <c r="G1817" t="str">
        <f t="shared" si="131"/>
        <v>Emotional</v>
      </c>
      <c r="H1817" t="s">
        <v>807</v>
      </c>
      <c r="J1817" t="s">
        <v>159</v>
      </c>
      <c r="K1817">
        <v>544067844</v>
      </c>
      <c r="L1817" t="s">
        <v>5494</v>
      </c>
      <c r="M1817" t="s">
        <v>5636</v>
      </c>
      <c r="N1817" t="s">
        <v>18</v>
      </c>
      <c r="O1817" t="s">
        <v>161</v>
      </c>
      <c r="P1817" t="s">
        <v>156</v>
      </c>
      <c r="R1817">
        <f t="shared" si="134"/>
        <v>0</v>
      </c>
      <c r="S1817">
        <f t="shared" si="133"/>
        <v>0</v>
      </c>
      <c r="T1817">
        <f t="shared" si="133"/>
        <v>0</v>
      </c>
      <c r="U1817" t="str">
        <f t="shared" si="133"/>
        <v>Somewhat Poor</v>
      </c>
      <c r="V1817">
        <f t="shared" si="133"/>
        <v>0</v>
      </c>
      <c r="W1817">
        <f t="shared" si="133"/>
        <v>0</v>
      </c>
      <c r="X1817">
        <f t="shared" si="133"/>
        <v>0</v>
      </c>
      <c r="Y1817">
        <f t="shared" si="133"/>
        <v>0</v>
      </c>
      <c r="Z1817">
        <f t="shared" si="133"/>
        <v>0</v>
      </c>
      <c r="AA1817">
        <f t="shared" si="133"/>
        <v>0</v>
      </c>
      <c r="AB1817">
        <f t="shared" si="133"/>
        <v>0</v>
      </c>
      <c r="AC1817">
        <f t="shared" si="133"/>
        <v>0</v>
      </c>
    </row>
    <row r="1818" spans="1:29" x14ac:dyDescent="0.35">
      <c r="A1818">
        <v>1816</v>
      </c>
      <c r="B1818" s="1">
        <v>1.18429E+18</v>
      </c>
      <c r="C1818" t="s">
        <v>5637</v>
      </c>
      <c r="D1818" s="3">
        <v>0.5</v>
      </c>
      <c r="E1818" s="3">
        <v>0.75</v>
      </c>
      <c r="F1818" t="s">
        <v>14</v>
      </c>
      <c r="G1818" t="str">
        <f t="shared" si="131"/>
        <v>Strong Emotional</v>
      </c>
      <c r="H1818" t="s">
        <v>2353</v>
      </c>
      <c r="J1818" t="s">
        <v>159</v>
      </c>
      <c r="K1818">
        <v>25867149</v>
      </c>
      <c r="L1818" t="s">
        <v>5494</v>
      </c>
      <c r="M1818" t="s">
        <v>5638</v>
      </c>
      <c r="N1818" t="s">
        <v>5639</v>
      </c>
      <c r="O1818" t="s">
        <v>161</v>
      </c>
      <c r="P1818" t="s">
        <v>156</v>
      </c>
      <c r="R1818">
        <f t="shared" si="134"/>
        <v>0</v>
      </c>
      <c r="S1818">
        <f t="shared" si="133"/>
        <v>0</v>
      </c>
      <c r="T1818">
        <f t="shared" si="133"/>
        <v>0</v>
      </c>
      <c r="U1818" t="str">
        <f t="shared" si="133"/>
        <v>Very Good</v>
      </c>
      <c r="V1818">
        <f t="shared" si="133"/>
        <v>0</v>
      </c>
      <c r="W1818">
        <f t="shared" si="133"/>
        <v>0</v>
      </c>
      <c r="X1818">
        <f t="shared" si="133"/>
        <v>0</v>
      </c>
      <c r="Y1818">
        <f t="shared" si="133"/>
        <v>0</v>
      </c>
      <c r="Z1818">
        <f t="shared" si="133"/>
        <v>0</v>
      </c>
      <c r="AA1818">
        <f t="shared" si="133"/>
        <v>0</v>
      </c>
      <c r="AB1818">
        <f t="shared" si="133"/>
        <v>0</v>
      </c>
      <c r="AC1818">
        <f t="shared" si="133"/>
        <v>0</v>
      </c>
    </row>
    <row r="1819" spans="1:29" x14ac:dyDescent="0.35">
      <c r="A1819">
        <v>1817</v>
      </c>
      <c r="B1819" s="1">
        <v>1.18428E+18</v>
      </c>
      <c r="C1819" t="s">
        <v>5640</v>
      </c>
      <c r="D1819" s="3">
        <v>-0.5</v>
      </c>
      <c r="E1819" s="3">
        <v>0.75</v>
      </c>
      <c r="F1819" t="s">
        <v>69</v>
      </c>
      <c r="G1819" t="str">
        <f t="shared" si="131"/>
        <v>Strong Emotional</v>
      </c>
      <c r="H1819" t="s">
        <v>45</v>
      </c>
      <c r="J1819" t="s">
        <v>164</v>
      </c>
      <c r="K1819" s="1">
        <v>9.75069E+17</v>
      </c>
      <c r="L1819" t="s">
        <v>5494</v>
      </c>
      <c r="M1819" t="s">
        <v>5641</v>
      </c>
      <c r="N1819" t="s">
        <v>18</v>
      </c>
      <c r="O1819" t="s">
        <v>166</v>
      </c>
      <c r="P1819" t="s">
        <v>156</v>
      </c>
      <c r="R1819">
        <f t="shared" si="134"/>
        <v>0</v>
      </c>
      <c r="S1819">
        <f t="shared" si="133"/>
        <v>0</v>
      </c>
      <c r="T1819">
        <f t="shared" si="133"/>
        <v>0</v>
      </c>
      <c r="U1819" t="str">
        <f t="shared" si="133"/>
        <v>Very Poor</v>
      </c>
      <c r="V1819">
        <f t="shared" si="133"/>
        <v>0</v>
      </c>
      <c r="W1819">
        <f t="shared" si="133"/>
        <v>0</v>
      </c>
      <c r="X1819">
        <f t="shared" si="133"/>
        <v>0</v>
      </c>
      <c r="Y1819">
        <f t="shared" si="133"/>
        <v>0</v>
      </c>
      <c r="Z1819">
        <f t="shared" si="133"/>
        <v>0</v>
      </c>
      <c r="AA1819">
        <f t="shared" si="133"/>
        <v>0</v>
      </c>
      <c r="AB1819">
        <f t="shared" si="133"/>
        <v>0</v>
      </c>
      <c r="AC1819">
        <f t="shared" si="133"/>
        <v>0</v>
      </c>
    </row>
    <row r="1820" spans="1:29" x14ac:dyDescent="0.35">
      <c r="A1820">
        <v>1818</v>
      </c>
      <c r="B1820" s="1">
        <v>1.18428E+18</v>
      </c>
      <c r="C1820" t="s">
        <v>5642</v>
      </c>
      <c r="D1820" s="3">
        <v>0</v>
      </c>
      <c r="E1820" s="3">
        <v>0.16666666666666599</v>
      </c>
      <c r="F1820" t="s">
        <v>38</v>
      </c>
      <c r="G1820" t="str">
        <f t="shared" si="131"/>
        <v>Strong Rational</v>
      </c>
      <c r="H1820" t="s">
        <v>4063</v>
      </c>
      <c r="J1820" t="s">
        <v>164</v>
      </c>
      <c r="K1820">
        <v>279243645</v>
      </c>
      <c r="L1820" t="s">
        <v>5494</v>
      </c>
      <c r="M1820" t="s">
        <v>5643</v>
      </c>
      <c r="N1820" t="s">
        <v>18</v>
      </c>
      <c r="O1820" t="s">
        <v>5644</v>
      </c>
      <c r="P1820" t="s">
        <v>156</v>
      </c>
      <c r="R1820">
        <f t="shared" si="134"/>
        <v>0</v>
      </c>
      <c r="S1820">
        <f t="shared" si="133"/>
        <v>0</v>
      </c>
      <c r="T1820">
        <f t="shared" si="133"/>
        <v>0</v>
      </c>
      <c r="U1820" t="str">
        <f t="shared" si="133"/>
        <v>Neutral</v>
      </c>
      <c r="V1820">
        <f t="shared" si="133"/>
        <v>0</v>
      </c>
      <c r="W1820">
        <f t="shared" si="133"/>
        <v>0</v>
      </c>
      <c r="X1820">
        <f t="shared" si="133"/>
        <v>0</v>
      </c>
      <c r="Y1820">
        <f t="shared" si="133"/>
        <v>0</v>
      </c>
      <c r="Z1820">
        <f t="shared" si="133"/>
        <v>0</v>
      </c>
      <c r="AA1820">
        <f t="shared" si="133"/>
        <v>0</v>
      </c>
      <c r="AB1820">
        <f t="shared" si="133"/>
        <v>0</v>
      </c>
      <c r="AC1820">
        <f t="shared" si="133"/>
        <v>0</v>
      </c>
    </row>
    <row r="1821" spans="1:29" x14ac:dyDescent="0.35">
      <c r="A1821">
        <v>1819</v>
      </c>
      <c r="B1821" s="1">
        <v>1.18428E+18</v>
      </c>
      <c r="C1821" t="s">
        <v>5645</v>
      </c>
      <c r="D1821" s="3">
        <v>-6.25E-2</v>
      </c>
      <c r="E1821" s="3">
        <v>1</v>
      </c>
      <c r="F1821" t="s">
        <v>69</v>
      </c>
      <c r="G1821" t="str">
        <f t="shared" si="131"/>
        <v>Strong Emotional</v>
      </c>
      <c r="H1821" t="s">
        <v>2330</v>
      </c>
      <c r="J1821" t="s">
        <v>476</v>
      </c>
      <c r="K1821">
        <v>31348171</v>
      </c>
      <c r="L1821" t="s">
        <v>5494</v>
      </c>
      <c r="M1821" t="s">
        <v>5646</v>
      </c>
      <c r="N1821" t="s">
        <v>18</v>
      </c>
      <c r="O1821" t="s">
        <v>478</v>
      </c>
      <c r="P1821" t="s">
        <v>156</v>
      </c>
      <c r="R1821">
        <f t="shared" si="134"/>
        <v>0</v>
      </c>
      <c r="S1821">
        <f t="shared" si="133"/>
        <v>0</v>
      </c>
      <c r="T1821">
        <f t="shared" si="133"/>
        <v>0</v>
      </c>
      <c r="U1821" t="str">
        <f t="shared" si="133"/>
        <v>Somewhat Poor</v>
      </c>
      <c r="V1821">
        <f t="shared" si="133"/>
        <v>0</v>
      </c>
      <c r="W1821">
        <f t="shared" si="133"/>
        <v>0</v>
      </c>
      <c r="X1821">
        <f t="shared" si="133"/>
        <v>0</v>
      </c>
      <c r="Y1821">
        <f t="shared" si="133"/>
        <v>0</v>
      </c>
      <c r="Z1821">
        <f t="shared" si="133"/>
        <v>0</v>
      </c>
      <c r="AA1821">
        <f t="shared" si="133"/>
        <v>0</v>
      </c>
      <c r="AB1821">
        <f t="shared" si="133"/>
        <v>0</v>
      </c>
      <c r="AC1821">
        <f t="shared" si="133"/>
        <v>0</v>
      </c>
    </row>
    <row r="1822" spans="1:29" x14ac:dyDescent="0.35">
      <c r="A1822">
        <v>1820</v>
      </c>
      <c r="B1822" s="1">
        <v>1.18428E+18</v>
      </c>
      <c r="C1822" t="s">
        <v>5647</v>
      </c>
      <c r="D1822" s="3">
        <v>0.204166666666666</v>
      </c>
      <c r="E1822" s="3">
        <v>0.57083333333333297</v>
      </c>
      <c r="F1822" t="s">
        <v>14</v>
      </c>
      <c r="G1822" t="str">
        <f t="shared" si="131"/>
        <v>Emotional</v>
      </c>
      <c r="H1822" t="s">
        <v>1932</v>
      </c>
      <c r="J1822" t="s">
        <v>164</v>
      </c>
      <c r="K1822">
        <v>3346125129</v>
      </c>
      <c r="L1822" t="s">
        <v>5494</v>
      </c>
      <c r="M1822" t="s">
        <v>5648</v>
      </c>
      <c r="N1822" t="s">
        <v>18</v>
      </c>
      <c r="O1822" t="s">
        <v>166</v>
      </c>
      <c r="P1822" t="s">
        <v>156</v>
      </c>
      <c r="R1822">
        <f t="shared" si="134"/>
        <v>0</v>
      </c>
      <c r="S1822">
        <f t="shared" si="133"/>
        <v>0</v>
      </c>
      <c r="T1822">
        <f t="shared" si="133"/>
        <v>0</v>
      </c>
      <c r="U1822" t="str">
        <f t="shared" si="133"/>
        <v>Somewhat Good</v>
      </c>
      <c r="V1822">
        <f t="shared" si="133"/>
        <v>0</v>
      </c>
      <c r="W1822">
        <f t="shared" si="133"/>
        <v>0</v>
      </c>
      <c r="X1822">
        <f t="shared" si="133"/>
        <v>0</v>
      </c>
      <c r="Y1822">
        <f t="shared" si="133"/>
        <v>0</v>
      </c>
      <c r="Z1822">
        <f t="shared" si="133"/>
        <v>0</v>
      </c>
      <c r="AA1822">
        <f t="shared" si="133"/>
        <v>0</v>
      </c>
      <c r="AB1822">
        <f t="shared" si="133"/>
        <v>0</v>
      </c>
      <c r="AC1822">
        <f t="shared" si="133"/>
        <v>0</v>
      </c>
    </row>
    <row r="1823" spans="1:29" x14ac:dyDescent="0.35">
      <c r="A1823">
        <v>1821</v>
      </c>
      <c r="B1823" s="1">
        <v>1.18427E+18</v>
      </c>
      <c r="C1823" t="s">
        <v>5649</v>
      </c>
      <c r="D1823" s="3">
        <v>0.5</v>
      </c>
      <c r="E1823" s="3">
        <v>0.6</v>
      </c>
      <c r="F1823" t="s">
        <v>14</v>
      </c>
      <c r="G1823" t="str">
        <f t="shared" si="131"/>
        <v>Emotional</v>
      </c>
      <c r="H1823" t="s">
        <v>4061</v>
      </c>
      <c r="J1823" t="s">
        <v>159</v>
      </c>
      <c r="K1823">
        <v>219707192</v>
      </c>
      <c r="L1823" t="s">
        <v>5494</v>
      </c>
      <c r="M1823" t="s">
        <v>2817</v>
      </c>
      <c r="N1823" t="s">
        <v>18</v>
      </c>
      <c r="O1823" t="s">
        <v>161</v>
      </c>
      <c r="P1823" t="s">
        <v>156</v>
      </c>
      <c r="R1823">
        <f t="shared" si="134"/>
        <v>0</v>
      </c>
      <c r="S1823">
        <f t="shared" si="133"/>
        <v>0</v>
      </c>
      <c r="T1823">
        <f t="shared" si="133"/>
        <v>0</v>
      </c>
      <c r="U1823" t="str">
        <f t="shared" si="133"/>
        <v>Very Good</v>
      </c>
      <c r="V1823">
        <f t="shared" si="133"/>
        <v>0</v>
      </c>
      <c r="W1823">
        <f t="shared" si="133"/>
        <v>0</v>
      </c>
      <c r="X1823">
        <f t="shared" si="133"/>
        <v>0</v>
      </c>
      <c r="Y1823">
        <f t="shared" si="133"/>
        <v>0</v>
      </c>
      <c r="Z1823">
        <f t="shared" si="133"/>
        <v>0</v>
      </c>
      <c r="AA1823">
        <f t="shared" si="133"/>
        <v>0</v>
      </c>
      <c r="AB1823">
        <f t="shared" si="133"/>
        <v>0</v>
      </c>
      <c r="AC1823">
        <f t="shared" si="133"/>
        <v>0</v>
      </c>
    </row>
    <row r="1824" spans="1:29" x14ac:dyDescent="0.35">
      <c r="A1824">
        <v>1822</v>
      </c>
      <c r="B1824" s="1">
        <v>1.18428E+18</v>
      </c>
      <c r="C1824" t="s">
        <v>5650</v>
      </c>
      <c r="D1824" s="3">
        <v>-0.122222222222222</v>
      </c>
      <c r="E1824" s="3">
        <v>0.14444444444444399</v>
      </c>
      <c r="F1824" t="s">
        <v>69</v>
      </c>
      <c r="G1824" t="str">
        <f t="shared" si="131"/>
        <v>Strong Rational</v>
      </c>
      <c r="H1824" t="s">
        <v>1843</v>
      </c>
      <c r="K1824">
        <v>531864926</v>
      </c>
      <c r="L1824" t="s">
        <v>5494</v>
      </c>
      <c r="M1824" t="s">
        <v>5651</v>
      </c>
      <c r="N1824" t="s">
        <v>18</v>
      </c>
      <c r="O1824" t="s">
        <v>161</v>
      </c>
      <c r="P1824" t="s">
        <v>156</v>
      </c>
      <c r="R1824">
        <f t="shared" si="134"/>
        <v>0</v>
      </c>
      <c r="S1824">
        <f t="shared" si="133"/>
        <v>0</v>
      </c>
      <c r="T1824">
        <f t="shared" si="133"/>
        <v>0</v>
      </c>
      <c r="U1824" t="str">
        <f t="shared" si="133"/>
        <v>Somewhat Poor</v>
      </c>
      <c r="V1824">
        <f t="shared" ref="S1824:AC1847" si="135">IF($P1824 = V$1, IF(AND(0&lt;$D1824, $D1824&lt;0.5), "Somewhat Good", IF(AND(0.5&lt;=$D1824, $D1824&lt;=1), "Very Good", IF(AND(-0.5&lt;$D1824, $D1824&lt;0), "Somewhat Poor", IF(AND(-1&lt;=$D1824, $D1824&lt;=-0.5), "Very Poor", IF($D1824=0, "Neutral", "ERROR"))))),0)</f>
        <v>0</v>
      </c>
      <c r="W1824">
        <f t="shared" si="135"/>
        <v>0</v>
      </c>
      <c r="X1824">
        <f t="shared" si="135"/>
        <v>0</v>
      </c>
      <c r="Y1824">
        <f t="shared" si="135"/>
        <v>0</v>
      </c>
      <c r="Z1824">
        <f t="shared" si="135"/>
        <v>0</v>
      </c>
      <c r="AA1824">
        <f t="shared" si="135"/>
        <v>0</v>
      </c>
      <c r="AB1824">
        <f t="shared" si="135"/>
        <v>0</v>
      </c>
      <c r="AC1824">
        <f t="shared" si="135"/>
        <v>0</v>
      </c>
    </row>
    <row r="1825" spans="1:29" x14ac:dyDescent="0.35">
      <c r="A1825">
        <v>1823</v>
      </c>
      <c r="B1825" s="1">
        <v>1.18427E+18</v>
      </c>
      <c r="C1825" t="s">
        <v>5652</v>
      </c>
      <c r="D1825" s="3">
        <v>0</v>
      </c>
      <c r="E1825" s="3">
        <v>6.25E-2</v>
      </c>
      <c r="F1825" t="s">
        <v>38</v>
      </c>
      <c r="G1825" t="str">
        <f t="shared" si="131"/>
        <v>Strong Rational</v>
      </c>
      <c r="H1825" t="s">
        <v>5653</v>
      </c>
      <c r="J1825" t="s">
        <v>886</v>
      </c>
      <c r="K1825">
        <v>50363366</v>
      </c>
      <c r="L1825" t="s">
        <v>5494</v>
      </c>
      <c r="M1825" t="s">
        <v>5654</v>
      </c>
      <c r="N1825" t="s">
        <v>18</v>
      </c>
      <c r="O1825" t="s">
        <v>888</v>
      </c>
      <c r="P1825" t="s">
        <v>156</v>
      </c>
      <c r="R1825">
        <f t="shared" si="134"/>
        <v>0</v>
      </c>
      <c r="S1825">
        <f t="shared" si="135"/>
        <v>0</v>
      </c>
      <c r="T1825">
        <f t="shared" si="135"/>
        <v>0</v>
      </c>
      <c r="U1825" t="str">
        <f t="shared" si="135"/>
        <v>Neutral</v>
      </c>
      <c r="V1825">
        <f t="shared" si="135"/>
        <v>0</v>
      </c>
      <c r="W1825">
        <f t="shared" si="135"/>
        <v>0</v>
      </c>
      <c r="X1825">
        <f t="shared" si="135"/>
        <v>0</v>
      </c>
      <c r="Y1825">
        <f t="shared" si="135"/>
        <v>0</v>
      </c>
      <c r="Z1825">
        <f t="shared" si="135"/>
        <v>0</v>
      </c>
      <c r="AA1825">
        <f t="shared" si="135"/>
        <v>0</v>
      </c>
      <c r="AB1825">
        <f t="shared" si="135"/>
        <v>0</v>
      </c>
      <c r="AC1825">
        <f t="shared" si="135"/>
        <v>0</v>
      </c>
    </row>
    <row r="1826" spans="1:29" x14ac:dyDescent="0.35">
      <c r="A1826">
        <v>1824</v>
      </c>
      <c r="B1826" s="1">
        <v>1.18425E+18</v>
      </c>
      <c r="C1826" t="s">
        <v>5655</v>
      </c>
      <c r="D1826" s="3">
        <v>0.35</v>
      </c>
      <c r="E1826" s="3">
        <v>0.6</v>
      </c>
      <c r="F1826" t="s">
        <v>14</v>
      </c>
      <c r="G1826" t="str">
        <f t="shared" si="131"/>
        <v>Emotional</v>
      </c>
      <c r="H1826" t="s">
        <v>5656</v>
      </c>
      <c r="J1826" t="s">
        <v>476</v>
      </c>
      <c r="K1826" s="1">
        <v>6.98246E+17</v>
      </c>
      <c r="L1826" t="s">
        <v>5494</v>
      </c>
      <c r="M1826" t="s">
        <v>5657</v>
      </c>
      <c r="N1826" t="s">
        <v>18</v>
      </c>
      <c r="O1826" t="s">
        <v>478</v>
      </c>
      <c r="P1826" t="s">
        <v>156</v>
      </c>
      <c r="R1826">
        <f t="shared" si="134"/>
        <v>0</v>
      </c>
      <c r="S1826">
        <f t="shared" si="135"/>
        <v>0</v>
      </c>
      <c r="T1826">
        <f t="shared" si="135"/>
        <v>0</v>
      </c>
      <c r="U1826" t="str">
        <f t="shared" si="135"/>
        <v>Somewhat Good</v>
      </c>
      <c r="V1826">
        <f t="shared" si="135"/>
        <v>0</v>
      </c>
      <c r="W1826">
        <f t="shared" si="135"/>
        <v>0</v>
      </c>
      <c r="X1826">
        <f t="shared" si="135"/>
        <v>0</v>
      </c>
      <c r="Y1826">
        <f t="shared" si="135"/>
        <v>0</v>
      </c>
      <c r="Z1826">
        <f t="shared" si="135"/>
        <v>0</v>
      </c>
      <c r="AA1826">
        <f t="shared" si="135"/>
        <v>0</v>
      </c>
      <c r="AB1826">
        <f t="shared" si="135"/>
        <v>0</v>
      </c>
      <c r="AC1826">
        <f t="shared" si="135"/>
        <v>0</v>
      </c>
    </row>
    <row r="1827" spans="1:29" x14ac:dyDescent="0.35">
      <c r="A1827">
        <v>1825</v>
      </c>
      <c r="B1827" s="1">
        <v>1.18428E+18</v>
      </c>
      <c r="C1827" t="s">
        <v>5658</v>
      </c>
      <c r="D1827" s="3">
        <v>6.19047619047619E-2</v>
      </c>
      <c r="E1827" s="3">
        <v>0.64523809523809506</v>
      </c>
      <c r="F1827" t="s">
        <v>14</v>
      </c>
      <c r="G1827" t="str">
        <f t="shared" si="131"/>
        <v>Emotional</v>
      </c>
      <c r="H1827" t="s">
        <v>210</v>
      </c>
      <c r="J1827" t="s">
        <v>164</v>
      </c>
      <c r="K1827">
        <v>382216344</v>
      </c>
      <c r="L1827" t="s">
        <v>5494</v>
      </c>
      <c r="M1827" t="s">
        <v>5659</v>
      </c>
      <c r="N1827" t="s">
        <v>18</v>
      </c>
      <c r="O1827" t="s">
        <v>166</v>
      </c>
      <c r="P1827" t="s">
        <v>156</v>
      </c>
      <c r="R1827">
        <f t="shared" si="134"/>
        <v>0</v>
      </c>
      <c r="S1827">
        <f t="shared" si="135"/>
        <v>0</v>
      </c>
      <c r="T1827">
        <f t="shared" si="135"/>
        <v>0</v>
      </c>
      <c r="U1827" t="str">
        <f t="shared" si="135"/>
        <v>Somewhat Good</v>
      </c>
      <c r="V1827">
        <f t="shared" si="135"/>
        <v>0</v>
      </c>
      <c r="W1827">
        <f t="shared" si="135"/>
        <v>0</v>
      </c>
      <c r="X1827">
        <f t="shared" si="135"/>
        <v>0</v>
      </c>
      <c r="Y1827">
        <f t="shared" si="135"/>
        <v>0</v>
      </c>
      <c r="Z1827">
        <f t="shared" si="135"/>
        <v>0</v>
      </c>
      <c r="AA1827">
        <f t="shared" si="135"/>
        <v>0</v>
      </c>
      <c r="AB1827">
        <f t="shared" si="135"/>
        <v>0</v>
      </c>
      <c r="AC1827">
        <f t="shared" si="135"/>
        <v>0</v>
      </c>
    </row>
    <row r="1828" spans="1:29" x14ac:dyDescent="0.35">
      <c r="A1828">
        <v>1826</v>
      </c>
      <c r="B1828" s="1">
        <v>1.18428E+18</v>
      </c>
      <c r="C1828" t="s">
        <v>5660</v>
      </c>
      <c r="D1828" s="3">
        <v>0.35</v>
      </c>
      <c r="E1828" s="3">
        <v>0.6</v>
      </c>
      <c r="F1828" t="s">
        <v>14</v>
      </c>
      <c r="G1828" t="str">
        <f t="shared" si="131"/>
        <v>Emotional</v>
      </c>
      <c r="H1828" t="s">
        <v>522</v>
      </c>
      <c r="J1828" t="s">
        <v>4248</v>
      </c>
      <c r="K1828">
        <v>382216344</v>
      </c>
      <c r="L1828" t="s">
        <v>5494</v>
      </c>
      <c r="M1828" t="s">
        <v>5659</v>
      </c>
      <c r="N1828" t="s">
        <v>18</v>
      </c>
      <c r="O1828" t="s">
        <v>5661</v>
      </c>
      <c r="P1828" t="s">
        <v>156</v>
      </c>
      <c r="R1828">
        <f t="shared" si="134"/>
        <v>0</v>
      </c>
      <c r="S1828">
        <f t="shared" si="135"/>
        <v>0</v>
      </c>
      <c r="T1828">
        <f t="shared" si="135"/>
        <v>0</v>
      </c>
      <c r="U1828" t="str">
        <f t="shared" si="135"/>
        <v>Somewhat Good</v>
      </c>
      <c r="V1828">
        <f t="shared" si="135"/>
        <v>0</v>
      </c>
      <c r="W1828">
        <f t="shared" si="135"/>
        <v>0</v>
      </c>
      <c r="X1828">
        <f t="shared" si="135"/>
        <v>0</v>
      </c>
      <c r="Y1828">
        <f t="shared" si="135"/>
        <v>0</v>
      </c>
      <c r="Z1828">
        <f t="shared" si="135"/>
        <v>0</v>
      </c>
      <c r="AA1828">
        <f t="shared" si="135"/>
        <v>0</v>
      </c>
      <c r="AB1828">
        <f t="shared" si="135"/>
        <v>0</v>
      </c>
      <c r="AC1828">
        <f t="shared" si="135"/>
        <v>0</v>
      </c>
    </row>
    <row r="1829" spans="1:29" x14ac:dyDescent="0.35">
      <c r="A1829">
        <v>1827</v>
      </c>
      <c r="B1829" s="1">
        <v>1.18427E+18</v>
      </c>
      <c r="C1829" t="s">
        <v>5662</v>
      </c>
      <c r="D1829" s="3">
        <v>0.28571428571428498</v>
      </c>
      <c r="E1829" s="3">
        <v>0.53571428571428503</v>
      </c>
      <c r="F1829" t="s">
        <v>14</v>
      </c>
      <c r="G1829" t="str">
        <f t="shared" si="131"/>
        <v>Emotional</v>
      </c>
      <c r="H1829" t="s">
        <v>5663</v>
      </c>
      <c r="J1829" t="s">
        <v>5664</v>
      </c>
      <c r="K1829" s="1">
        <v>8.00474E+17</v>
      </c>
      <c r="L1829" t="s">
        <v>5494</v>
      </c>
      <c r="M1829" t="s">
        <v>5665</v>
      </c>
      <c r="N1829" t="s">
        <v>18</v>
      </c>
      <c r="O1829" t="s">
        <v>5666</v>
      </c>
      <c r="P1829" t="s">
        <v>156</v>
      </c>
      <c r="R1829">
        <f t="shared" si="134"/>
        <v>0</v>
      </c>
      <c r="S1829">
        <f t="shared" si="135"/>
        <v>0</v>
      </c>
      <c r="T1829">
        <f t="shared" si="135"/>
        <v>0</v>
      </c>
      <c r="U1829" t="str">
        <f t="shared" si="135"/>
        <v>Somewhat Good</v>
      </c>
      <c r="V1829">
        <f t="shared" si="135"/>
        <v>0</v>
      </c>
      <c r="W1829">
        <f t="shared" si="135"/>
        <v>0</v>
      </c>
      <c r="X1829">
        <f t="shared" si="135"/>
        <v>0</v>
      </c>
      <c r="Y1829">
        <f t="shared" si="135"/>
        <v>0</v>
      </c>
      <c r="Z1829">
        <f t="shared" si="135"/>
        <v>0</v>
      </c>
      <c r="AA1829">
        <f t="shared" si="135"/>
        <v>0</v>
      </c>
      <c r="AB1829">
        <f t="shared" si="135"/>
        <v>0</v>
      </c>
      <c r="AC1829">
        <f t="shared" si="135"/>
        <v>0</v>
      </c>
    </row>
    <row r="1830" spans="1:29" x14ac:dyDescent="0.35">
      <c r="A1830">
        <v>1828</v>
      </c>
      <c r="B1830" s="1">
        <v>1.18427E+18</v>
      </c>
      <c r="C1830" t="s">
        <v>5667</v>
      </c>
      <c r="D1830" s="3">
        <v>0.125</v>
      </c>
      <c r="E1830" s="3">
        <v>0.38333333333333303</v>
      </c>
      <c r="F1830" t="s">
        <v>14</v>
      </c>
      <c r="G1830" t="str">
        <f t="shared" ref="G1830:G1893" si="136">IF((AND(E1830 &gt;= 0.26,E1830 &lt;=0.5)),"Rational",IF((AND(E1830 &gt; 0.5,E1830 &lt; 0.75)),"Emotional",IF((AND(E1830 &gt;= 0.75,E1830 &lt;=1)),"Strong Emotional", "Strong Rational")))</f>
        <v>Rational</v>
      </c>
      <c r="H1830" t="s">
        <v>168</v>
      </c>
      <c r="J1830" t="s">
        <v>989</v>
      </c>
      <c r="K1830" s="1">
        <v>1.03025E+18</v>
      </c>
      <c r="L1830" t="s">
        <v>5494</v>
      </c>
      <c r="M1830" t="s">
        <v>5668</v>
      </c>
      <c r="N1830" t="s">
        <v>18</v>
      </c>
      <c r="O1830" t="s">
        <v>991</v>
      </c>
      <c r="P1830" t="s">
        <v>50</v>
      </c>
      <c r="R1830">
        <f t="shared" si="134"/>
        <v>0</v>
      </c>
      <c r="S1830">
        <f t="shared" si="135"/>
        <v>0</v>
      </c>
      <c r="T1830">
        <f t="shared" si="135"/>
        <v>0</v>
      </c>
      <c r="U1830">
        <f t="shared" si="135"/>
        <v>0</v>
      </c>
      <c r="V1830">
        <f t="shared" si="135"/>
        <v>0</v>
      </c>
      <c r="W1830" t="str">
        <f t="shared" si="135"/>
        <v>Somewhat Good</v>
      </c>
      <c r="X1830">
        <f t="shared" si="135"/>
        <v>0</v>
      </c>
      <c r="Y1830">
        <f t="shared" si="135"/>
        <v>0</v>
      </c>
      <c r="Z1830">
        <f t="shared" si="135"/>
        <v>0</v>
      </c>
      <c r="AA1830">
        <f t="shared" si="135"/>
        <v>0</v>
      </c>
      <c r="AB1830">
        <f t="shared" si="135"/>
        <v>0</v>
      </c>
      <c r="AC1830">
        <f t="shared" si="135"/>
        <v>0</v>
      </c>
    </row>
    <row r="1831" spans="1:29" x14ac:dyDescent="0.35">
      <c r="A1831">
        <v>1829</v>
      </c>
      <c r="B1831" s="1">
        <v>1.18428E+18</v>
      </c>
      <c r="C1831" t="s">
        <v>5669</v>
      </c>
      <c r="D1831" s="3">
        <v>0</v>
      </c>
      <c r="E1831" s="3">
        <v>0</v>
      </c>
      <c r="F1831" t="s">
        <v>38</v>
      </c>
      <c r="G1831" t="str">
        <f t="shared" si="136"/>
        <v>Strong Rational</v>
      </c>
      <c r="H1831" t="s">
        <v>1980</v>
      </c>
      <c r="J1831" t="s">
        <v>46</v>
      </c>
      <c r="K1831" s="1">
        <v>1.15439E+18</v>
      </c>
      <c r="L1831" t="s">
        <v>5494</v>
      </c>
      <c r="M1831" t="s">
        <v>5670</v>
      </c>
      <c r="N1831" t="s">
        <v>18</v>
      </c>
      <c r="O1831" t="s">
        <v>49</v>
      </c>
      <c r="P1831" t="s">
        <v>50</v>
      </c>
      <c r="R1831">
        <f t="shared" si="134"/>
        <v>0</v>
      </c>
      <c r="S1831">
        <f t="shared" si="135"/>
        <v>0</v>
      </c>
      <c r="T1831">
        <f t="shared" si="135"/>
        <v>0</v>
      </c>
      <c r="U1831">
        <f t="shared" si="135"/>
        <v>0</v>
      </c>
      <c r="V1831">
        <f t="shared" si="135"/>
        <v>0</v>
      </c>
      <c r="W1831" t="str">
        <f t="shared" si="135"/>
        <v>Neutral</v>
      </c>
      <c r="X1831">
        <f t="shared" si="135"/>
        <v>0</v>
      </c>
      <c r="Y1831">
        <f t="shared" si="135"/>
        <v>0</v>
      </c>
      <c r="Z1831">
        <f t="shared" si="135"/>
        <v>0</v>
      </c>
      <c r="AA1831">
        <f t="shared" si="135"/>
        <v>0</v>
      </c>
      <c r="AB1831">
        <f t="shared" si="135"/>
        <v>0</v>
      </c>
      <c r="AC1831">
        <f t="shared" si="135"/>
        <v>0</v>
      </c>
    </row>
    <row r="1832" spans="1:29" x14ac:dyDescent="0.35">
      <c r="A1832">
        <v>1830</v>
      </c>
      <c r="B1832" s="1">
        <v>1.18428E+18</v>
      </c>
      <c r="C1832" t="s">
        <v>5671</v>
      </c>
      <c r="D1832" s="3">
        <v>0.16666666666666599</v>
      </c>
      <c r="E1832" s="3">
        <v>0.46666666666666601</v>
      </c>
      <c r="F1832" t="s">
        <v>14</v>
      </c>
      <c r="G1832" t="str">
        <f t="shared" si="136"/>
        <v>Rational</v>
      </c>
      <c r="H1832" t="s">
        <v>921</v>
      </c>
      <c r="J1832" t="s">
        <v>46</v>
      </c>
      <c r="K1832" s="1">
        <v>1.15439E+18</v>
      </c>
      <c r="L1832" t="s">
        <v>5494</v>
      </c>
      <c r="M1832" t="s">
        <v>5670</v>
      </c>
      <c r="N1832" t="s">
        <v>18</v>
      </c>
      <c r="O1832" t="s">
        <v>49</v>
      </c>
      <c r="P1832" t="s">
        <v>50</v>
      </c>
      <c r="R1832">
        <f t="shared" si="134"/>
        <v>0</v>
      </c>
      <c r="S1832">
        <f t="shared" si="135"/>
        <v>0</v>
      </c>
      <c r="T1832">
        <f t="shared" si="135"/>
        <v>0</v>
      </c>
      <c r="U1832">
        <f t="shared" si="135"/>
        <v>0</v>
      </c>
      <c r="V1832">
        <f t="shared" si="135"/>
        <v>0</v>
      </c>
      <c r="W1832" t="str">
        <f t="shared" si="135"/>
        <v>Somewhat Good</v>
      </c>
      <c r="X1832">
        <f t="shared" si="135"/>
        <v>0</v>
      </c>
      <c r="Y1832">
        <f t="shared" si="135"/>
        <v>0</v>
      </c>
      <c r="Z1832">
        <f t="shared" si="135"/>
        <v>0</v>
      </c>
      <c r="AA1832">
        <f t="shared" si="135"/>
        <v>0</v>
      </c>
      <c r="AB1832">
        <f t="shared" si="135"/>
        <v>0</v>
      </c>
      <c r="AC1832">
        <f t="shared" si="135"/>
        <v>0</v>
      </c>
    </row>
    <row r="1833" spans="1:29" x14ac:dyDescent="0.35">
      <c r="A1833">
        <v>1831</v>
      </c>
      <c r="B1833" s="1">
        <v>1.18427E+18</v>
      </c>
      <c r="C1833" t="s">
        <v>5672</v>
      </c>
      <c r="D1833" s="3">
        <v>0</v>
      </c>
      <c r="E1833" s="3">
        <v>0</v>
      </c>
      <c r="F1833" t="s">
        <v>38</v>
      </c>
      <c r="G1833" t="str">
        <f t="shared" si="136"/>
        <v>Strong Rational</v>
      </c>
      <c r="H1833" t="s">
        <v>982</v>
      </c>
      <c r="J1833" t="s">
        <v>794</v>
      </c>
      <c r="K1833">
        <v>52893083</v>
      </c>
      <c r="L1833" t="s">
        <v>5494</v>
      </c>
      <c r="M1833" t="s">
        <v>5673</v>
      </c>
      <c r="N1833" t="s">
        <v>18</v>
      </c>
      <c r="O1833" t="s">
        <v>1426</v>
      </c>
      <c r="P1833" t="s">
        <v>50</v>
      </c>
      <c r="R1833">
        <f t="shared" si="134"/>
        <v>0</v>
      </c>
      <c r="S1833">
        <f t="shared" si="135"/>
        <v>0</v>
      </c>
      <c r="T1833">
        <f t="shared" si="135"/>
        <v>0</v>
      </c>
      <c r="U1833">
        <f t="shared" si="135"/>
        <v>0</v>
      </c>
      <c r="V1833">
        <f t="shared" si="135"/>
        <v>0</v>
      </c>
      <c r="W1833" t="str">
        <f t="shared" si="135"/>
        <v>Neutral</v>
      </c>
      <c r="X1833">
        <f t="shared" si="135"/>
        <v>0</v>
      </c>
      <c r="Y1833">
        <f t="shared" si="135"/>
        <v>0</v>
      </c>
      <c r="Z1833">
        <f t="shared" si="135"/>
        <v>0</v>
      </c>
      <c r="AA1833">
        <f t="shared" si="135"/>
        <v>0</v>
      </c>
      <c r="AB1833">
        <f t="shared" si="135"/>
        <v>0</v>
      </c>
      <c r="AC1833">
        <f t="shared" si="135"/>
        <v>0</v>
      </c>
    </row>
    <row r="1834" spans="1:29" x14ac:dyDescent="0.35">
      <c r="A1834">
        <v>1832</v>
      </c>
      <c r="B1834" s="1">
        <v>1.18426E+18</v>
      </c>
      <c r="C1834" t="s">
        <v>5674</v>
      </c>
      <c r="D1834" s="3">
        <v>0.25</v>
      </c>
      <c r="E1834" s="3">
        <v>0.33333333333333298</v>
      </c>
      <c r="F1834" t="s">
        <v>14</v>
      </c>
      <c r="G1834" t="str">
        <f t="shared" si="136"/>
        <v>Rational</v>
      </c>
      <c r="H1834" t="s">
        <v>4477</v>
      </c>
      <c r="J1834" t="s">
        <v>46</v>
      </c>
      <c r="K1834" s="1">
        <v>7.26889E+17</v>
      </c>
      <c r="L1834" t="s">
        <v>5494</v>
      </c>
      <c r="M1834" t="s">
        <v>5675</v>
      </c>
      <c r="N1834" t="s">
        <v>18</v>
      </c>
      <c r="O1834" t="s">
        <v>49</v>
      </c>
      <c r="P1834" t="s">
        <v>50</v>
      </c>
      <c r="R1834">
        <f t="shared" si="134"/>
        <v>0</v>
      </c>
      <c r="S1834">
        <f t="shared" si="135"/>
        <v>0</v>
      </c>
      <c r="T1834">
        <f t="shared" si="135"/>
        <v>0</v>
      </c>
      <c r="U1834">
        <f t="shared" si="135"/>
        <v>0</v>
      </c>
      <c r="V1834">
        <f t="shared" si="135"/>
        <v>0</v>
      </c>
      <c r="W1834" t="str">
        <f t="shared" si="135"/>
        <v>Somewhat Good</v>
      </c>
      <c r="X1834">
        <f t="shared" si="135"/>
        <v>0</v>
      </c>
      <c r="Y1834">
        <f t="shared" si="135"/>
        <v>0</v>
      </c>
      <c r="Z1834">
        <f t="shared" si="135"/>
        <v>0</v>
      </c>
      <c r="AA1834">
        <f t="shared" si="135"/>
        <v>0</v>
      </c>
      <c r="AB1834">
        <f t="shared" si="135"/>
        <v>0</v>
      </c>
      <c r="AC1834">
        <f t="shared" si="135"/>
        <v>0</v>
      </c>
    </row>
    <row r="1835" spans="1:29" x14ac:dyDescent="0.35">
      <c r="A1835">
        <v>1833</v>
      </c>
      <c r="B1835" s="1">
        <v>1.18428E+18</v>
      </c>
      <c r="C1835" t="s">
        <v>5676</v>
      </c>
      <c r="D1835" s="3">
        <v>0</v>
      </c>
      <c r="E1835" s="3">
        <v>0.3</v>
      </c>
      <c r="F1835" t="s">
        <v>38</v>
      </c>
      <c r="G1835" t="str">
        <f t="shared" si="136"/>
        <v>Rational</v>
      </c>
      <c r="H1835" t="s">
        <v>1702</v>
      </c>
      <c r="J1835" t="s">
        <v>5677</v>
      </c>
      <c r="K1835" s="1">
        <v>9.37971E+17</v>
      </c>
      <c r="L1835" t="s">
        <v>5494</v>
      </c>
      <c r="M1835" t="s">
        <v>5678</v>
      </c>
      <c r="N1835" t="s">
        <v>18</v>
      </c>
      <c r="O1835" t="s">
        <v>5679</v>
      </c>
      <c r="P1835" t="s">
        <v>50</v>
      </c>
      <c r="R1835">
        <f t="shared" si="134"/>
        <v>0</v>
      </c>
      <c r="S1835">
        <f t="shared" si="135"/>
        <v>0</v>
      </c>
      <c r="T1835">
        <f t="shared" si="135"/>
        <v>0</v>
      </c>
      <c r="U1835">
        <f t="shared" si="135"/>
        <v>0</v>
      </c>
      <c r="V1835">
        <f t="shared" si="135"/>
        <v>0</v>
      </c>
      <c r="W1835" t="str">
        <f t="shared" si="135"/>
        <v>Neutral</v>
      </c>
      <c r="X1835">
        <f t="shared" si="135"/>
        <v>0</v>
      </c>
      <c r="Y1835">
        <f t="shared" si="135"/>
        <v>0</v>
      </c>
      <c r="Z1835">
        <f t="shared" si="135"/>
        <v>0</v>
      </c>
      <c r="AA1835">
        <f t="shared" si="135"/>
        <v>0</v>
      </c>
      <c r="AB1835">
        <f t="shared" si="135"/>
        <v>0</v>
      </c>
      <c r="AC1835">
        <f t="shared" si="135"/>
        <v>0</v>
      </c>
    </row>
    <row r="1836" spans="1:29" x14ac:dyDescent="0.35">
      <c r="A1836">
        <v>1834</v>
      </c>
      <c r="B1836" s="1">
        <v>1.18428E+18</v>
      </c>
      <c r="C1836" t="s">
        <v>5680</v>
      </c>
      <c r="D1836" s="3">
        <v>0.3</v>
      </c>
      <c r="E1836" s="3">
        <v>0.47499999999999998</v>
      </c>
      <c r="F1836" t="s">
        <v>14</v>
      </c>
      <c r="G1836" t="str">
        <f t="shared" si="136"/>
        <v>Rational</v>
      </c>
      <c r="H1836" t="s">
        <v>866</v>
      </c>
      <c r="J1836" t="s">
        <v>1413</v>
      </c>
      <c r="K1836" s="1">
        <v>7.47171E+17</v>
      </c>
      <c r="L1836" t="s">
        <v>5494</v>
      </c>
      <c r="M1836" t="s">
        <v>5681</v>
      </c>
      <c r="N1836" t="s">
        <v>18</v>
      </c>
      <c r="O1836" t="s">
        <v>5682</v>
      </c>
      <c r="P1836" t="s">
        <v>50</v>
      </c>
      <c r="R1836">
        <f t="shared" si="134"/>
        <v>0</v>
      </c>
      <c r="S1836">
        <f t="shared" si="135"/>
        <v>0</v>
      </c>
      <c r="T1836">
        <f t="shared" si="135"/>
        <v>0</v>
      </c>
      <c r="U1836">
        <f t="shared" si="135"/>
        <v>0</v>
      </c>
      <c r="V1836">
        <f t="shared" si="135"/>
        <v>0</v>
      </c>
      <c r="W1836" t="str">
        <f t="shared" si="135"/>
        <v>Somewhat Good</v>
      </c>
      <c r="X1836">
        <f t="shared" si="135"/>
        <v>0</v>
      </c>
      <c r="Y1836">
        <f t="shared" si="135"/>
        <v>0</v>
      </c>
      <c r="Z1836">
        <f t="shared" si="135"/>
        <v>0</v>
      </c>
      <c r="AA1836">
        <f t="shared" si="135"/>
        <v>0</v>
      </c>
      <c r="AB1836">
        <f t="shared" si="135"/>
        <v>0</v>
      </c>
      <c r="AC1836">
        <f t="shared" si="135"/>
        <v>0</v>
      </c>
    </row>
    <row r="1837" spans="1:29" x14ac:dyDescent="0.35">
      <c r="A1837">
        <v>1835</v>
      </c>
      <c r="B1837" s="1">
        <v>1.18427E+18</v>
      </c>
      <c r="C1837" t="s">
        <v>5683</v>
      </c>
      <c r="D1837" s="3">
        <v>0</v>
      </c>
      <c r="E1837" s="3">
        <v>0</v>
      </c>
      <c r="F1837" t="s">
        <v>38</v>
      </c>
      <c r="G1837" t="str">
        <f t="shared" si="136"/>
        <v>Strong Rational</v>
      </c>
      <c r="H1837" t="s">
        <v>5684</v>
      </c>
      <c r="J1837" t="s">
        <v>5685</v>
      </c>
      <c r="K1837">
        <v>26101659</v>
      </c>
      <c r="L1837" t="s">
        <v>5494</v>
      </c>
      <c r="M1837" t="s">
        <v>5686</v>
      </c>
      <c r="N1837" t="s">
        <v>18</v>
      </c>
      <c r="O1837" t="s">
        <v>5687</v>
      </c>
      <c r="P1837" t="s">
        <v>50</v>
      </c>
      <c r="R1837">
        <f t="shared" si="134"/>
        <v>0</v>
      </c>
      <c r="S1837">
        <f t="shared" si="135"/>
        <v>0</v>
      </c>
      <c r="T1837">
        <f t="shared" si="135"/>
        <v>0</v>
      </c>
      <c r="U1837">
        <f t="shared" si="135"/>
        <v>0</v>
      </c>
      <c r="V1837">
        <f t="shared" si="135"/>
        <v>0</v>
      </c>
      <c r="W1837" t="str">
        <f t="shared" si="135"/>
        <v>Neutral</v>
      </c>
      <c r="X1837">
        <f t="shared" si="135"/>
        <v>0</v>
      </c>
      <c r="Y1837">
        <f t="shared" si="135"/>
        <v>0</v>
      </c>
      <c r="Z1837">
        <f t="shared" si="135"/>
        <v>0</v>
      </c>
      <c r="AA1837">
        <f t="shared" si="135"/>
        <v>0</v>
      </c>
      <c r="AB1837">
        <f t="shared" si="135"/>
        <v>0</v>
      </c>
      <c r="AC1837">
        <f t="shared" si="135"/>
        <v>0</v>
      </c>
    </row>
    <row r="1838" spans="1:29" x14ac:dyDescent="0.35">
      <c r="A1838">
        <v>1836</v>
      </c>
      <c r="B1838" s="1">
        <v>1.18306E+18</v>
      </c>
      <c r="C1838" t="s">
        <v>5688</v>
      </c>
      <c r="D1838" s="3">
        <v>0.2</v>
      </c>
      <c r="E1838" s="3">
        <v>0.2</v>
      </c>
      <c r="F1838" t="s">
        <v>14</v>
      </c>
      <c r="G1838" t="str">
        <f t="shared" si="136"/>
        <v>Strong Rational</v>
      </c>
      <c r="H1838" t="s">
        <v>5689</v>
      </c>
      <c r="J1838" t="s">
        <v>5690</v>
      </c>
      <c r="K1838" s="1">
        <v>1.01572E+18</v>
      </c>
      <c r="L1838" t="s">
        <v>5494</v>
      </c>
      <c r="M1838" t="s">
        <v>5691</v>
      </c>
      <c r="N1838" t="s">
        <v>18</v>
      </c>
      <c r="O1838" t="s">
        <v>5692</v>
      </c>
      <c r="P1838" t="s">
        <v>50</v>
      </c>
      <c r="R1838">
        <f t="shared" si="134"/>
        <v>0</v>
      </c>
      <c r="S1838">
        <f t="shared" si="135"/>
        <v>0</v>
      </c>
      <c r="T1838">
        <f t="shared" si="135"/>
        <v>0</v>
      </c>
      <c r="U1838">
        <f t="shared" si="135"/>
        <v>0</v>
      </c>
      <c r="V1838">
        <f t="shared" si="135"/>
        <v>0</v>
      </c>
      <c r="W1838" t="str">
        <f t="shared" si="135"/>
        <v>Somewhat Good</v>
      </c>
      <c r="X1838">
        <f t="shared" si="135"/>
        <v>0</v>
      </c>
      <c r="Y1838">
        <f t="shared" si="135"/>
        <v>0</v>
      </c>
      <c r="Z1838">
        <f t="shared" si="135"/>
        <v>0</v>
      </c>
      <c r="AA1838">
        <f t="shared" si="135"/>
        <v>0</v>
      </c>
      <c r="AB1838">
        <f t="shared" si="135"/>
        <v>0</v>
      </c>
      <c r="AC1838">
        <f t="shared" si="135"/>
        <v>0</v>
      </c>
    </row>
    <row r="1839" spans="1:29" x14ac:dyDescent="0.35">
      <c r="A1839">
        <v>1837</v>
      </c>
      <c r="B1839" s="1">
        <v>1.18313E+18</v>
      </c>
      <c r="C1839" t="s">
        <v>5693</v>
      </c>
      <c r="D1839" s="3">
        <v>0</v>
      </c>
      <c r="E1839" s="3">
        <v>0</v>
      </c>
      <c r="F1839" t="s">
        <v>38</v>
      </c>
      <c r="G1839" t="str">
        <f t="shared" si="136"/>
        <v>Strong Rational</v>
      </c>
      <c r="H1839" t="s">
        <v>5694</v>
      </c>
      <c r="J1839" t="s">
        <v>5690</v>
      </c>
      <c r="K1839" s="1">
        <v>1.01572E+18</v>
      </c>
      <c r="L1839" t="s">
        <v>5494</v>
      </c>
      <c r="M1839" t="s">
        <v>5691</v>
      </c>
      <c r="N1839" t="s">
        <v>18</v>
      </c>
      <c r="O1839" t="s">
        <v>5692</v>
      </c>
      <c r="P1839" t="s">
        <v>50</v>
      </c>
      <c r="R1839">
        <f t="shared" si="134"/>
        <v>0</v>
      </c>
      <c r="S1839">
        <f t="shared" si="135"/>
        <v>0</v>
      </c>
      <c r="T1839">
        <f t="shared" si="135"/>
        <v>0</v>
      </c>
      <c r="U1839">
        <f t="shared" si="135"/>
        <v>0</v>
      </c>
      <c r="V1839">
        <f t="shared" si="135"/>
        <v>0</v>
      </c>
      <c r="W1839" t="str">
        <f t="shared" si="135"/>
        <v>Neutral</v>
      </c>
      <c r="X1839">
        <f t="shared" si="135"/>
        <v>0</v>
      </c>
      <c r="Y1839">
        <f t="shared" si="135"/>
        <v>0</v>
      </c>
      <c r="Z1839">
        <f t="shared" si="135"/>
        <v>0</v>
      </c>
      <c r="AA1839">
        <f t="shared" si="135"/>
        <v>0</v>
      </c>
      <c r="AB1839">
        <f t="shared" si="135"/>
        <v>0</v>
      </c>
      <c r="AC1839">
        <f t="shared" si="135"/>
        <v>0</v>
      </c>
    </row>
    <row r="1840" spans="1:29" x14ac:dyDescent="0.35">
      <c r="A1840">
        <v>1838</v>
      </c>
      <c r="B1840" s="1">
        <v>1.18428E+18</v>
      </c>
      <c r="C1840" t="s">
        <v>5695</v>
      </c>
      <c r="D1840" s="3">
        <v>0</v>
      </c>
      <c r="E1840" s="3">
        <v>0</v>
      </c>
      <c r="F1840" t="s">
        <v>38</v>
      </c>
      <c r="G1840" t="str">
        <f t="shared" si="136"/>
        <v>Strong Rational</v>
      </c>
      <c r="H1840" t="s">
        <v>2330</v>
      </c>
      <c r="J1840" t="s">
        <v>5696</v>
      </c>
      <c r="K1840">
        <v>3128994170</v>
      </c>
      <c r="L1840" t="s">
        <v>5494</v>
      </c>
      <c r="M1840" t="s">
        <v>5697</v>
      </c>
      <c r="N1840" t="s">
        <v>18</v>
      </c>
      <c r="O1840" t="s">
        <v>5698</v>
      </c>
      <c r="P1840" t="s">
        <v>50</v>
      </c>
      <c r="R1840">
        <f t="shared" si="134"/>
        <v>0</v>
      </c>
      <c r="S1840">
        <f t="shared" si="135"/>
        <v>0</v>
      </c>
      <c r="T1840">
        <f t="shared" si="135"/>
        <v>0</v>
      </c>
      <c r="U1840">
        <f t="shared" si="135"/>
        <v>0</v>
      </c>
      <c r="V1840">
        <f t="shared" si="135"/>
        <v>0</v>
      </c>
      <c r="W1840" t="str">
        <f t="shared" si="135"/>
        <v>Neutral</v>
      </c>
      <c r="X1840">
        <f t="shared" si="135"/>
        <v>0</v>
      </c>
      <c r="Y1840">
        <f t="shared" si="135"/>
        <v>0</v>
      </c>
      <c r="Z1840">
        <f t="shared" si="135"/>
        <v>0</v>
      </c>
      <c r="AA1840">
        <f t="shared" si="135"/>
        <v>0</v>
      </c>
      <c r="AB1840">
        <f t="shared" si="135"/>
        <v>0</v>
      </c>
      <c r="AC1840">
        <f t="shared" si="135"/>
        <v>0</v>
      </c>
    </row>
    <row r="1841" spans="1:29" x14ac:dyDescent="0.35">
      <c r="A1841">
        <v>1839</v>
      </c>
      <c r="B1841" s="1">
        <v>1.18428E+18</v>
      </c>
      <c r="C1841" t="s">
        <v>5699</v>
      </c>
      <c r="D1841" s="3">
        <v>0</v>
      </c>
      <c r="E1841" s="3">
        <v>0</v>
      </c>
      <c r="F1841" t="s">
        <v>38</v>
      </c>
      <c r="G1841" t="str">
        <f t="shared" si="136"/>
        <v>Strong Rational</v>
      </c>
      <c r="H1841" t="s">
        <v>261</v>
      </c>
      <c r="J1841" t="s">
        <v>5700</v>
      </c>
      <c r="K1841" s="1">
        <v>8.21178E+17</v>
      </c>
      <c r="L1841" t="s">
        <v>5494</v>
      </c>
      <c r="M1841" t="s">
        <v>5701</v>
      </c>
      <c r="N1841" t="s">
        <v>18</v>
      </c>
      <c r="O1841" t="s">
        <v>5702</v>
      </c>
      <c r="P1841" t="s">
        <v>50</v>
      </c>
      <c r="R1841">
        <f t="shared" si="134"/>
        <v>0</v>
      </c>
      <c r="S1841">
        <f t="shared" si="135"/>
        <v>0</v>
      </c>
      <c r="T1841">
        <f t="shared" si="135"/>
        <v>0</v>
      </c>
      <c r="U1841">
        <f t="shared" si="135"/>
        <v>0</v>
      </c>
      <c r="V1841">
        <f t="shared" si="135"/>
        <v>0</v>
      </c>
      <c r="W1841" t="str">
        <f t="shared" si="135"/>
        <v>Neutral</v>
      </c>
      <c r="X1841">
        <f t="shared" si="135"/>
        <v>0</v>
      </c>
      <c r="Y1841">
        <f t="shared" si="135"/>
        <v>0</v>
      </c>
      <c r="Z1841">
        <f t="shared" si="135"/>
        <v>0</v>
      </c>
      <c r="AA1841">
        <f t="shared" si="135"/>
        <v>0</v>
      </c>
      <c r="AB1841">
        <f t="shared" si="135"/>
        <v>0</v>
      </c>
      <c r="AC1841">
        <f t="shared" si="135"/>
        <v>0</v>
      </c>
    </row>
    <row r="1842" spans="1:29" x14ac:dyDescent="0.35">
      <c r="A1842">
        <v>1840</v>
      </c>
      <c r="B1842" s="1">
        <v>1.18429E+18</v>
      </c>
      <c r="C1842" t="s">
        <v>5703</v>
      </c>
      <c r="D1842" s="3">
        <v>0</v>
      </c>
      <c r="E1842" s="3">
        <v>0</v>
      </c>
      <c r="F1842" t="s">
        <v>38</v>
      </c>
      <c r="G1842" t="str">
        <f t="shared" si="136"/>
        <v>Strong Rational</v>
      </c>
      <c r="H1842" t="s">
        <v>1223</v>
      </c>
      <c r="J1842" t="s">
        <v>5701</v>
      </c>
      <c r="K1842" s="1">
        <v>8.21178E+17</v>
      </c>
      <c r="L1842" t="s">
        <v>5494</v>
      </c>
      <c r="M1842" t="s">
        <v>5701</v>
      </c>
      <c r="N1842" t="s">
        <v>18</v>
      </c>
      <c r="O1842" t="s">
        <v>5702</v>
      </c>
      <c r="P1842" t="s">
        <v>50</v>
      </c>
      <c r="R1842">
        <f t="shared" si="134"/>
        <v>0</v>
      </c>
      <c r="S1842">
        <f t="shared" si="135"/>
        <v>0</v>
      </c>
      <c r="T1842">
        <f t="shared" si="135"/>
        <v>0</v>
      </c>
      <c r="U1842">
        <f t="shared" si="135"/>
        <v>0</v>
      </c>
      <c r="V1842">
        <f t="shared" si="135"/>
        <v>0</v>
      </c>
      <c r="W1842" t="str">
        <f t="shared" si="135"/>
        <v>Neutral</v>
      </c>
      <c r="X1842">
        <f t="shared" si="135"/>
        <v>0</v>
      </c>
      <c r="Y1842">
        <f t="shared" si="135"/>
        <v>0</v>
      </c>
      <c r="Z1842">
        <f t="shared" si="135"/>
        <v>0</v>
      </c>
      <c r="AA1842">
        <f t="shared" si="135"/>
        <v>0</v>
      </c>
      <c r="AB1842">
        <f t="shared" si="135"/>
        <v>0</v>
      </c>
      <c r="AC1842">
        <f t="shared" si="135"/>
        <v>0</v>
      </c>
    </row>
    <row r="1843" spans="1:29" x14ac:dyDescent="0.35">
      <c r="A1843">
        <v>1841</v>
      </c>
      <c r="B1843" s="1">
        <v>1.18426E+18</v>
      </c>
      <c r="C1843" t="s">
        <v>5704</v>
      </c>
      <c r="D1843" s="3">
        <v>3.5714285714285698E-2</v>
      </c>
      <c r="E1843" s="3">
        <v>0.214285714285714</v>
      </c>
      <c r="F1843" t="s">
        <v>14</v>
      </c>
      <c r="G1843" t="str">
        <f t="shared" si="136"/>
        <v>Strong Rational</v>
      </c>
      <c r="H1843" t="s">
        <v>1544</v>
      </c>
      <c r="J1843" t="s">
        <v>46</v>
      </c>
      <c r="K1843" s="1">
        <v>1.13407E+18</v>
      </c>
      <c r="L1843" t="s">
        <v>5494</v>
      </c>
      <c r="M1843" t="s">
        <v>5705</v>
      </c>
      <c r="N1843" t="s">
        <v>18</v>
      </c>
      <c r="O1843" t="s">
        <v>49</v>
      </c>
      <c r="P1843" t="s">
        <v>50</v>
      </c>
      <c r="R1843">
        <f t="shared" si="134"/>
        <v>0</v>
      </c>
      <c r="S1843">
        <f t="shared" si="135"/>
        <v>0</v>
      </c>
      <c r="T1843">
        <f t="shared" si="135"/>
        <v>0</v>
      </c>
      <c r="U1843">
        <f t="shared" si="135"/>
        <v>0</v>
      </c>
      <c r="V1843">
        <f t="shared" si="135"/>
        <v>0</v>
      </c>
      <c r="W1843" t="str">
        <f t="shared" si="135"/>
        <v>Somewhat Good</v>
      </c>
      <c r="X1843">
        <f t="shared" si="135"/>
        <v>0</v>
      </c>
      <c r="Y1843">
        <f t="shared" si="135"/>
        <v>0</v>
      </c>
      <c r="Z1843">
        <f t="shared" si="135"/>
        <v>0</v>
      </c>
      <c r="AA1843">
        <f t="shared" si="135"/>
        <v>0</v>
      </c>
      <c r="AB1843">
        <f t="shared" si="135"/>
        <v>0</v>
      </c>
      <c r="AC1843">
        <f t="shared" si="135"/>
        <v>0</v>
      </c>
    </row>
    <row r="1844" spans="1:29" x14ac:dyDescent="0.35">
      <c r="A1844">
        <v>1842</v>
      </c>
      <c r="B1844" s="1">
        <v>1.18426E+18</v>
      </c>
      <c r="C1844" t="s">
        <v>5706</v>
      </c>
      <c r="D1844" s="3">
        <v>-9.9999999999999895E-2</v>
      </c>
      <c r="E1844" s="3">
        <v>0.41666666666666602</v>
      </c>
      <c r="F1844" t="s">
        <v>69</v>
      </c>
      <c r="G1844" t="str">
        <f t="shared" si="136"/>
        <v>Rational</v>
      </c>
      <c r="H1844" t="s">
        <v>5707</v>
      </c>
      <c r="K1844">
        <v>123889771</v>
      </c>
      <c r="L1844" t="s">
        <v>5494</v>
      </c>
      <c r="M1844" t="s">
        <v>5708</v>
      </c>
      <c r="N1844" t="s">
        <v>48</v>
      </c>
      <c r="O1844" t="s">
        <v>49</v>
      </c>
      <c r="P1844" t="s">
        <v>50</v>
      </c>
      <c r="R1844">
        <f t="shared" si="134"/>
        <v>0</v>
      </c>
      <c r="S1844">
        <f t="shared" si="135"/>
        <v>0</v>
      </c>
      <c r="T1844">
        <f t="shared" si="135"/>
        <v>0</v>
      </c>
      <c r="U1844">
        <f t="shared" si="135"/>
        <v>0</v>
      </c>
      <c r="V1844">
        <f t="shared" si="135"/>
        <v>0</v>
      </c>
      <c r="W1844" t="str">
        <f t="shared" si="135"/>
        <v>Somewhat Poor</v>
      </c>
      <c r="X1844">
        <f t="shared" si="135"/>
        <v>0</v>
      </c>
      <c r="Y1844">
        <f t="shared" si="135"/>
        <v>0</v>
      </c>
      <c r="Z1844">
        <f t="shared" si="135"/>
        <v>0</v>
      </c>
      <c r="AA1844">
        <f t="shared" si="135"/>
        <v>0</v>
      </c>
      <c r="AB1844">
        <f t="shared" si="135"/>
        <v>0</v>
      </c>
      <c r="AC1844">
        <f t="shared" si="135"/>
        <v>0</v>
      </c>
    </row>
    <row r="1845" spans="1:29" x14ac:dyDescent="0.35">
      <c r="A1845">
        <v>1843</v>
      </c>
      <c r="B1845" s="1">
        <v>1.18426E+18</v>
      </c>
      <c r="C1845" t="s">
        <v>5709</v>
      </c>
      <c r="D1845" s="3">
        <v>0</v>
      </c>
      <c r="E1845" s="3">
        <v>0</v>
      </c>
      <c r="F1845" t="s">
        <v>38</v>
      </c>
      <c r="G1845" t="str">
        <f t="shared" si="136"/>
        <v>Strong Rational</v>
      </c>
      <c r="H1845" t="s">
        <v>5710</v>
      </c>
      <c r="J1845" t="s">
        <v>2708</v>
      </c>
      <c r="K1845">
        <v>4206673199</v>
      </c>
      <c r="L1845" t="s">
        <v>5494</v>
      </c>
      <c r="M1845" t="s">
        <v>5711</v>
      </c>
      <c r="N1845" t="s">
        <v>487</v>
      </c>
      <c r="O1845" t="s">
        <v>2710</v>
      </c>
      <c r="P1845" t="s">
        <v>567</v>
      </c>
      <c r="R1845">
        <f t="shared" si="134"/>
        <v>0</v>
      </c>
      <c r="S1845">
        <f t="shared" si="135"/>
        <v>0</v>
      </c>
      <c r="T1845">
        <f t="shared" si="135"/>
        <v>0</v>
      </c>
      <c r="U1845">
        <f t="shared" si="135"/>
        <v>0</v>
      </c>
      <c r="V1845">
        <f t="shared" si="135"/>
        <v>0</v>
      </c>
      <c r="W1845">
        <f t="shared" si="135"/>
        <v>0</v>
      </c>
      <c r="X1845" t="str">
        <f t="shared" si="135"/>
        <v>Neutral</v>
      </c>
      <c r="Y1845">
        <f t="shared" si="135"/>
        <v>0</v>
      </c>
      <c r="Z1845">
        <f t="shared" si="135"/>
        <v>0</v>
      </c>
      <c r="AA1845">
        <f t="shared" si="135"/>
        <v>0</v>
      </c>
      <c r="AB1845">
        <f t="shared" si="135"/>
        <v>0</v>
      </c>
      <c r="AC1845">
        <f t="shared" si="135"/>
        <v>0</v>
      </c>
    </row>
    <row r="1846" spans="1:29" x14ac:dyDescent="0.35">
      <c r="A1846">
        <v>1844</v>
      </c>
      <c r="B1846" s="1">
        <v>1.18428E+18</v>
      </c>
      <c r="C1846" t="s">
        <v>5712</v>
      </c>
      <c r="D1846" s="3">
        <v>0.16</v>
      </c>
      <c r="E1846" s="3">
        <v>0.53999999999999904</v>
      </c>
      <c r="F1846" t="s">
        <v>14</v>
      </c>
      <c r="G1846" t="str">
        <f t="shared" si="136"/>
        <v>Emotional</v>
      </c>
      <c r="H1846" t="s">
        <v>244</v>
      </c>
      <c r="J1846" t="s">
        <v>16</v>
      </c>
      <c r="K1846" s="1">
        <v>9.37371E+17</v>
      </c>
      <c r="L1846" t="s">
        <v>5494</v>
      </c>
      <c r="M1846" t="s">
        <v>5713</v>
      </c>
      <c r="N1846" t="s">
        <v>18</v>
      </c>
      <c r="O1846" t="s">
        <v>85</v>
      </c>
      <c r="P1846" t="s">
        <v>20</v>
      </c>
      <c r="R1846">
        <f t="shared" si="134"/>
        <v>0</v>
      </c>
      <c r="S1846">
        <f t="shared" si="135"/>
        <v>0</v>
      </c>
      <c r="T1846">
        <f t="shared" si="135"/>
        <v>0</v>
      </c>
      <c r="U1846">
        <f t="shared" si="135"/>
        <v>0</v>
      </c>
      <c r="V1846">
        <f t="shared" si="135"/>
        <v>0</v>
      </c>
      <c r="W1846">
        <f t="shared" si="135"/>
        <v>0</v>
      </c>
      <c r="X1846">
        <f t="shared" si="135"/>
        <v>0</v>
      </c>
      <c r="Y1846" t="str">
        <f t="shared" si="135"/>
        <v>Somewhat Good</v>
      </c>
      <c r="Z1846">
        <f t="shared" si="135"/>
        <v>0</v>
      </c>
      <c r="AA1846">
        <f t="shared" si="135"/>
        <v>0</v>
      </c>
      <c r="AB1846">
        <f t="shared" si="135"/>
        <v>0</v>
      </c>
      <c r="AC1846">
        <f t="shared" si="135"/>
        <v>0</v>
      </c>
    </row>
    <row r="1847" spans="1:29" x14ac:dyDescent="0.35">
      <c r="A1847">
        <v>1845</v>
      </c>
      <c r="B1847" s="1">
        <v>1.18426E+18</v>
      </c>
      <c r="C1847" t="s">
        <v>5714</v>
      </c>
      <c r="D1847" s="3">
        <v>0.4</v>
      </c>
      <c r="E1847" s="3">
        <v>0.9</v>
      </c>
      <c r="F1847" t="s">
        <v>14</v>
      </c>
      <c r="G1847" t="str">
        <f t="shared" si="136"/>
        <v>Strong Emotional</v>
      </c>
      <c r="H1847" t="s">
        <v>252</v>
      </c>
      <c r="K1847">
        <v>133884387</v>
      </c>
      <c r="L1847" t="s">
        <v>5494</v>
      </c>
      <c r="M1847" t="s">
        <v>5715</v>
      </c>
      <c r="N1847" t="s">
        <v>5716</v>
      </c>
      <c r="O1847" t="s">
        <v>85</v>
      </c>
      <c r="P1847" t="s">
        <v>20</v>
      </c>
      <c r="R1847">
        <f t="shared" si="134"/>
        <v>0</v>
      </c>
      <c r="S1847">
        <f t="shared" si="135"/>
        <v>0</v>
      </c>
      <c r="T1847">
        <f t="shared" si="135"/>
        <v>0</v>
      </c>
      <c r="U1847">
        <f t="shared" si="135"/>
        <v>0</v>
      </c>
      <c r="V1847">
        <f t="shared" si="135"/>
        <v>0</v>
      </c>
      <c r="W1847">
        <f t="shared" si="135"/>
        <v>0</v>
      </c>
      <c r="X1847">
        <f t="shared" ref="S1847:AC1870" si="137">IF($P1847 = X$1, IF(AND(0&lt;$D1847, $D1847&lt;0.5), "Somewhat Good", IF(AND(0.5&lt;=$D1847, $D1847&lt;=1), "Very Good", IF(AND(-0.5&lt;$D1847, $D1847&lt;0), "Somewhat Poor", IF(AND(-1&lt;=$D1847, $D1847&lt;=-0.5), "Very Poor", IF($D1847=0, "Neutral", "ERROR"))))),0)</f>
        <v>0</v>
      </c>
      <c r="Y1847" t="str">
        <f t="shared" si="137"/>
        <v>Somewhat Good</v>
      </c>
      <c r="Z1847">
        <f t="shared" si="137"/>
        <v>0</v>
      </c>
      <c r="AA1847">
        <f t="shared" si="137"/>
        <v>0</v>
      </c>
      <c r="AB1847">
        <f t="shared" si="137"/>
        <v>0</v>
      </c>
      <c r="AC1847">
        <f t="shared" si="137"/>
        <v>0</v>
      </c>
    </row>
    <row r="1848" spans="1:29" x14ac:dyDescent="0.35">
      <c r="A1848">
        <v>1846</v>
      </c>
      <c r="B1848" s="1">
        <v>1.18428E+18</v>
      </c>
      <c r="C1848" t="s">
        <v>5717</v>
      </c>
      <c r="D1848" s="3">
        <v>0</v>
      </c>
      <c r="E1848" s="3">
        <v>0</v>
      </c>
      <c r="F1848" t="s">
        <v>38</v>
      </c>
      <c r="G1848" t="str">
        <f t="shared" si="136"/>
        <v>Strong Rational</v>
      </c>
      <c r="H1848" t="s">
        <v>1421</v>
      </c>
      <c r="J1848" t="s">
        <v>5718</v>
      </c>
      <c r="K1848">
        <v>4270925300</v>
      </c>
      <c r="L1848" t="s">
        <v>5494</v>
      </c>
      <c r="M1848" t="s">
        <v>5719</v>
      </c>
      <c r="N1848" t="s">
        <v>18</v>
      </c>
      <c r="O1848" t="s">
        <v>5720</v>
      </c>
      <c r="P1848" t="s">
        <v>20</v>
      </c>
      <c r="R1848">
        <f t="shared" si="134"/>
        <v>0</v>
      </c>
      <c r="S1848">
        <f t="shared" si="137"/>
        <v>0</v>
      </c>
      <c r="T1848">
        <f t="shared" si="137"/>
        <v>0</v>
      </c>
      <c r="U1848">
        <f t="shared" si="137"/>
        <v>0</v>
      </c>
      <c r="V1848">
        <f t="shared" si="137"/>
        <v>0</v>
      </c>
      <c r="W1848">
        <f t="shared" si="137"/>
        <v>0</v>
      </c>
      <c r="X1848">
        <f t="shared" si="137"/>
        <v>0</v>
      </c>
      <c r="Y1848" t="str">
        <f t="shared" si="137"/>
        <v>Neutral</v>
      </c>
      <c r="Z1848">
        <f t="shared" si="137"/>
        <v>0</v>
      </c>
      <c r="AA1848">
        <f t="shared" si="137"/>
        <v>0</v>
      </c>
      <c r="AB1848">
        <f t="shared" si="137"/>
        <v>0</v>
      </c>
      <c r="AC1848">
        <f t="shared" si="137"/>
        <v>0</v>
      </c>
    </row>
    <row r="1849" spans="1:29" x14ac:dyDescent="0.35">
      <c r="A1849">
        <v>1847</v>
      </c>
      <c r="B1849" s="1">
        <v>1.18428E+18</v>
      </c>
      <c r="C1849" t="s">
        <v>5721</v>
      </c>
      <c r="D1849" s="3">
        <v>0</v>
      </c>
      <c r="E1849" s="3">
        <v>0</v>
      </c>
      <c r="F1849" t="s">
        <v>38</v>
      </c>
      <c r="G1849" t="str">
        <f t="shared" si="136"/>
        <v>Strong Rational</v>
      </c>
      <c r="H1849" t="s">
        <v>852</v>
      </c>
      <c r="J1849" t="s">
        <v>16</v>
      </c>
      <c r="K1849" s="1">
        <v>1.18048E+18</v>
      </c>
      <c r="L1849" t="s">
        <v>5494</v>
      </c>
      <c r="M1849" t="s">
        <v>5722</v>
      </c>
      <c r="N1849" t="s">
        <v>5723</v>
      </c>
      <c r="O1849" t="s">
        <v>85</v>
      </c>
      <c r="P1849" t="s">
        <v>20</v>
      </c>
      <c r="R1849">
        <f t="shared" si="134"/>
        <v>0</v>
      </c>
      <c r="S1849">
        <f t="shared" si="137"/>
        <v>0</v>
      </c>
      <c r="T1849">
        <f t="shared" si="137"/>
        <v>0</v>
      </c>
      <c r="U1849">
        <f t="shared" si="137"/>
        <v>0</v>
      </c>
      <c r="V1849">
        <f t="shared" si="137"/>
        <v>0</v>
      </c>
      <c r="W1849">
        <f t="shared" si="137"/>
        <v>0</v>
      </c>
      <c r="X1849">
        <f t="shared" si="137"/>
        <v>0</v>
      </c>
      <c r="Y1849" t="str">
        <f t="shared" si="137"/>
        <v>Neutral</v>
      </c>
      <c r="Z1849">
        <f t="shared" si="137"/>
        <v>0</v>
      </c>
      <c r="AA1849">
        <f t="shared" si="137"/>
        <v>0</v>
      </c>
      <c r="AB1849">
        <f t="shared" si="137"/>
        <v>0</v>
      </c>
      <c r="AC1849">
        <f t="shared" si="137"/>
        <v>0</v>
      </c>
    </row>
    <row r="1850" spans="1:29" x14ac:dyDescent="0.35">
      <c r="A1850">
        <v>1848</v>
      </c>
      <c r="B1850" s="1">
        <v>1.18428E+18</v>
      </c>
      <c r="C1850" t="s">
        <v>5724</v>
      </c>
      <c r="D1850" s="3">
        <v>-0.4</v>
      </c>
      <c r="E1850" s="3">
        <v>0.6</v>
      </c>
      <c r="F1850" t="s">
        <v>69</v>
      </c>
      <c r="G1850" t="str">
        <f t="shared" si="136"/>
        <v>Emotional</v>
      </c>
      <c r="H1850" t="s">
        <v>2217</v>
      </c>
      <c r="K1850">
        <v>770011676</v>
      </c>
      <c r="L1850" t="s">
        <v>5494</v>
      </c>
      <c r="M1850" t="s">
        <v>5725</v>
      </c>
      <c r="N1850" t="s">
        <v>5726</v>
      </c>
      <c r="O1850" t="s">
        <v>85</v>
      </c>
      <c r="P1850" t="s">
        <v>20</v>
      </c>
      <c r="R1850">
        <f t="shared" si="134"/>
        <v>0</v>
      </c>
      <c r="S1850">
        <f t="shared" si="137"/>
        <v>0</v>
      </c>
      <c r="T1850">
        <f t="shared" si="137"/>
        <v>0</v>
      </c>
      <c r="U1850">
        <f t="shared" si="137"/>
        <v>0</v>
      </c>
      <c r="V1850">
        <f t="shared" si="137"/>
        <v>0</v>
      </c>
      <c r="W1850">
        <f t="shared" si="137"/>
        <v>0</v>
      </c>
      <c r="X1850">
        <f t="shared" si="137"/>
        <v>0</v>
      </c>
      <c r="Y1850" t="str">
        <f t="shared" si="137"/>
        <v>Somewhat Poor</v>
      </c>
      <c r="Z1850">
        <f t="shared" si="137"/>
        <v>0</v>
      </c>
      <c r="AA1850">
        <f t="shared" si="137"/>
        <v>0</v>
      </c>
      <c r="AB1850">
        <f t="shared" si="137"/>
        <v>0</v>
      </c>
      <c r="AC1850">
        <f t="shared" si="137"/>
        <v>0</v>
      </c>
    </row>
    <row r="1851" spans="1:29" x14ac:dyDescent="0.35">
      <c r="A1851">
        <v>1849</v>
      </c>
      <c r="B1851" s="1">
        <v>1.18429E+18</v>
      </c>
      <c r="C1851" t="s">
        <v>5727</v>
      </c>
      <c r="D1851" s="3">
        <v>0</v>
      </c>
      <c r="E1851" s="3">
        <v>0</v>
      </c>
      <c r="F1851" t="s">
        <v>38</v>
      </c>
      <c r="G1851" t="str">
        <f t="shared" si="136"/>
        <v>Strong Rational</v>
      </c>
      <c r="H1851" t="s">
        <v>3883</v>
      </c>
      <c r="J1851" t="s">
        <v>435</v>
      </c>
      <c r="K1851" s="1">
        <v>1.13393E+18</v>
      </c>
      <c r="L1851" t="s">
        <v>5494</v>
      </c>
      <c r="M1851" t="s">
        <v>5728</v>
      </c>
      <c r="N1851" t="s">
        <v>18</v>
      </c>
      <c r="O1851" t="s">
        <v>1218</v>
      </c>
      <c r="P1851" t="s">
        <v>20</v>
      </c>
      <c r="R1851">
        <f t="shared" si="134"/>
        <v>0</v>
      </c>
      <c r="S1851">
        <f t="shared" si="137"/>
        <v>0</v>
      </c>
      <c r="T1851">
        <f t="shared" si="137"/>
        <v>0</v>
      </c>
      <c r="U1851">
        <f t="shared" si="137"/>
        <v>0</v>
      </c>
      <c r="V1851">
        <f t="shared" si="137"/>
        <v>0</v>
      </c>
      <c r="W1851">
        <f t="shared" si="137"/>
        <v>0</v>
      </c>
      <c r="X1851">
        <f t="shared" si="137"/>
        <v>0</v>
      </c>
      <c r="Y1851" t="str">
        <f t="shared" si="137"/>
        <v>Neutral</v>
      </c>
      <c r="Z1851">
        <f t="shared" si="137"/>
        <v>0</v>
      </c>
      <c r="AA1851">
        <f t="shared" si="137"/>
        <v>0</v>
      </c>
      <c r="AB1851">
        <f t="shared" si="137"/>
        <v>0</v>
      </c>
      <c r="AC1851">
        <f t="shared" si="137"/>
        <v>0</v>
      </c>
    </row>
    <row r="1852" spans="1:29" x14ac:dyDescent="0.35">
      <c r="A1852">
        <v>1850</v>
      </c>
      <c r="B1852" s="1">
        <v>1.18426E+18</v>
      </c>
      <c r="C1852" t="s">
        <v>5729</v>
      </c>
      <c r="D1852" s="3">
        <v>0.2</v>
      </c>
      <c r="E1852" s="3">
        <v>0.5</v>
      </c>
      <c r="F1852" t="s">
        <v>14</v>
      </c>
      <c r="G1852" t="str">
        <f t="shared" si="136"/>
        <v>Rational</v>
      </c>
      <c r="H1852" t="s">
        <v>5730</v>
      </c>
      <c r="J1852" t="s">
        <v>5731</v>
      </c>
      <c r="K1852" s="1">
        <v>7.75081E+17</v>
      </c>
      <c r="L1852" t="s">
        <v>5494</v>
      </c>
      <c r="M1852" t="s">
        <v>5732</v>
      </c>
      <c r="N1852" t="s">
        <v>18</v>
      </c>
      <c r="O1852" t="s">
        <v>5733</v>
      </c>
      <c r="P1852" t="s">
        <v>20</v>
      </c>
      <c r="R1852">
        <f t="shared" si="134"/>
        <v>0</v>
      </c>
      <c r="S1852">
        <f t="shared" si="137"/>
        <v>0</v>
      </c>
      <c r="T1852">
        <f t="shared" si="137"/>
        <v>0</v>
      </c>
      <c r="U1852">
        <f t="shared" si="137"/>
        <v>0</v>
      </c>
      <c r="V1852">
        <f t="shared" si="137"/>
        <v>0</v>
      </c>
      <c r="W1852">
        <f t="shared" si="137"/>
        <v>0</v>
      </c>
      <c r="X1852">
        <f t="shared" si="137"/>
        <v>0</v>
      </c>
      <c r="Y1852" t="str">
        <f t="shared" si="137"/>
        <v>Somewhat Good</v>
      </c>
      <c r="Z1852">
        <f t="shared" si="137"/>
        <v>0</v>
      </c>
      <c r="AA1852">
        <f t="shared" si="137"/>
        <v>0</v>
      </c>
      <c r="AB1852">
        <f t="shared" si="137"/>
        <v>0</v>
      </c>
      <c r="AC1852">
        <f t="shared" si="137"/>
        <v>0</v>
      </c>
    </row>
    <row r="1853" spans="1:29" x14ac:dyDescent="0.35">
      <c r="A1853">
        <v>1851</v>
      </c>
      <c r="B1853" s="1">
        <v>1.18426E+18</v>
      </c>
      <c r="C1853" t="s">
        <v>5734</v>
      </c>
      <c r="D1853" s="3">
        <v>0.7</v>
      </c>
      <c r="E1853" s="3">
        <v>0.6</v>
      </c>
      <c r="F1853" t="s">
        <v>14</v>
      </c>
      <c r="G1853" t="str">
        <f t="shared" si="136"/>
        <v>Emotional</v>
      </c>
      <c r="H1853" t="s">
        <v>1048</v>
      </c>
      <c r="J1853" t="s">
        <v>16</v>
      </c>
      <c r="K1853">
        <v>26327076</v>
      </c>
      <c r="L1853" t="s">
        <v>5494</v>
      </c>
      <c r="M1853" t="s">
        <v>5735</v>
      </c>
      <c r="N1853" t="s">
        <v>18</v>
      </c>
      <c r="O1853" t="s">
        <v>5736</v>
      </c>
      <c r="P1853" t="s">
        <v>20</v>
      </c>
      <c r="R1853">
        <f t="shared" si="134"/>
        <v>0</v>
      </c>
      <c r="S1853">
        <f t="shared" si="137"/>
        <v>0</v>
      </c>
      <c r="T1853">
        <f t="shared" si="137"/>
        <v>0</v>
      </c>
      <c r="U1853">
        <f t="shared" si="137"/>
        <v>0</v>
      </c>
      <c r="V1853">
        <f t="shared" si="137"/>
        <v>0</v>
      </c>
      <c r="W1853">
        <f t="shared" si="137"/>
        <v>0</v>
      </c>
      <c r="X1853">
        <f t="shared" si="137"/>
        <v>0</v>
      </c>
      <c r="Y1853" t="str">
        <f t="shared" si="137"/>
        <v>Very Good</v>
      </c>
      <c r="Z1853">
        <f t="shared" si="137"/>
        <v>0</v>
      </c>
      <c r="AA1853">
        <f t="shared" si="137"/>
        <v>0</v>
      </c>
      <c r="AB1853">
        <f t="shared" si="137"/>
        <v>0</v>
      </c>
      <c r="AC1853">
        <f t="shared" si="137"/>
        <v>0</v>
      </c>
    </row>
    <row r="1854" spans="1:29" x14ac:dyDescent="0.35">
      <c r="A1854">
        <v>1852</v>
      </c>
      <c r="B1854" s="1">
        <v>1.18429E+18</v>
      </c>
      <c r="C1854" t="s">
        <v>5737</v>
      </c>
      <c r="D1854" s="3">
        <v>0</v>
      </c>
      <c r="E1854" s="3">
        <v>0</v>
      </c>
      <c r="F1854" t="s">
        <v>38</v>
      </c>
      <c r="G1854" t="str">
        <f t="shared" si="136"/>
        <v>Strong Rational</v>
      </c>
      <c r="H1854" t="s">
        <v>1073</v>
      </c>
      <c r="J1854" t="s">
        <v>5738</v>
      </c>
      <c r="K1854">
        <v>2905685946</v>
      </c>
      <c r="L1854" t="s">
        <v>5494</v>
      </c>
      <c r="M1854" t="s">
        <v>5739</v>
      </c>
      <c r="N1854" t="s">
        <v>18</v>
      </c>
      <c r="O1854" t="s">
        <v>5740</v>
      </c>
      <c r="P1854" t="s">
        <v>20</v>
      </c>
      <c r="R1854">
        <f t="shared" si="134"/>
        <v>0</v>
      </c>
      <c r="S1854">
        <f t="shared" si="137"/>
        <v>0</v>
      </c>
      <c r="T1854">
        <f t="shared" si="137"/>
        <v>0</v>
      </c>
      <c r="U1854">
        <f t="shared" si="137"/>
        <v>0</v>
      </c>
      <c r="V1854">
        <f t="shared" si="137"/>
        <v>0</v>
      </c>
      <c r="W1854">
        <f t="shared" si="137"/>
        <v>0</v>
      </c>
      <c r="X1854">
        <f t="shared" si="137"/>
        <v>0</v>
      </c>
      <c r="Y1854" t="str">
        <f t="shared" si="137"/>
        <v>Neutral</v>
      </c>
      <c r="Z1854">
        <f t="shared" si="137"/>
        <v>0</v>
      </c>
      <c r="AA1854">
        <f t="shared" si="137"/>
        <v>0</v>
      </c>
      <c r="AB1854">
        <f t="shared" si="137"/>
        <v>0</v>
      </c>
      <c r="AC1854">
        <f t="shared" si="137"/>
        <v>0</v>
      </c>
    </row>
    <row r="1855" spans="1:29" x14ac:dyDescent="0.35">
      <c r="A1855">
        <v>1853</v>
      </c>
      <c r="B1855" s="1">
        <v>1.18428E+18</v>
      </c>
      <c r="C1855" t="s">
        <v>5741</v>
      </c>
      <c r="D1855" s="3">
        <v>0</v>
      </c>
      <c r="E1855" s="3">
        <v>0</v>
      </c>
      <c r="F1855" t="s">
        <v>38</v>
      </c>
      <c r="G1855" t="str">
        <f t="shared" si="136"/>
        <v>Strong Rational</v>
      </c>
      <c r="H1855" t="s">
        <v>572</v>
      </c>
      <c r="J1855" t="s">
        <v>5742</v>
      </c>
      <c r="K1855">
        <v>2884209671</v>
      </c>
      <c r="L1855" t="s">
        <v>5494</v>
      </c>
      <c r="M1855" t="s">
        <v>5743</v>
      </c>
      <c r="N1855" t="s">
        <v>18</v>
      </c>
      <c r="O1855" t="s">
        <v>5744</v>
      </c>
      <c r="P1855" t="s">
        <v>20</v>
      </c>
      <c r="R1855">
        <f t="shared" si="134"/>
        <v>0</v>
      </c>
      <c r="S1855">
        <f t="shared" si="137"/>
        <v>0</v>
      </c>
      <c r="T1855">
        <f t="shared" si="137"/>
        <v>0</v>
      </c>
      <c r="U1855">
        <f t="shared" si="137"/>
        <v>0</v>
      </c>
      <c r="V1855">
        <f t="shared" si="137"/>
        <v>0</v>
      </c>
      <c r="W1855">
        <f t="shared" si="137"/>
        <v>0</v>
      </c>
      <c r="X1855">
        <f t="shared" si="137"/>
        <v>0</v>
      </c>
      <c r="Y1855" t="str">
        <f t="shared" si="137"/>
        <v>Neutral</v>
      </c>
      <c r="Z1855">
        <f t="shared" si="137"/>
        <v>0</v>
      </c>
      <c r="AA1855">
        <f t="shared" si="137"/>
        <v>0</v>
      </c>
      <c r="AB1855">
        <f t="shared" si="137"/>
        <v>0</v>
      </c>
      <c r="AC1855">
        <f t="shared" si="137"/>
        <v>0</v>
      </c>
    </row>
    <row r="1856" spans="1:29" x14ac:dyDescent="0.35">
      <c r="A1856">
        <v>1854</v>
      </c>
      <c r="B1856" s="1">
        <v>1.18427E+18</v>
      </c>
      <c r="C1856" t="s">
        <v>5745</v>
      </c>
      <c r="D1856" s="3">
        <v>-0.5</v>
      </c>
      <c r="E1856" s="3">
        <v>0.9</v>
      </c>
      <c r="F1856" t="s">
        <v>69</v>
      </c>
      <c r="G1856" t="str">
        <f t="shared" si="136"/>
        <v>Strong Emotional</v>
      </c>
      <c r="H1856" t="s">
        <v>5746</v>
      </c>
      <c r="J1856" t="s">
        <v>5747</v>
      </c>
      <c r="K1856" s="1">
        <v>7.96545E+17</v>
      </c>
      <c r="L1856" t="s">
        <v>5494</v>
      </c>
      <c r="M1856" t="s">
        <v>5748</v>
      </c>
      <c r="N1856" t="s">
        <v>18</v>
      </c>
      <c r="O1856" t="s">
        <v>5749</v>
      </c>
      <c r="P1856" t="s">
        <v>20</v>
      </c>
      <c r="R1856">
        <f t="shared" si="134"/>
        <v>0</v>
      </c>
      <c r="S1856">
        <f t="shared" si="137"/>
        <v>0</v>
      </c>
      <c r="T1856">
        <f t="shared" si="137"/>
        <v>0</v>
      </c>
      <c r="U1856">
        <f t="shared" si="137"/>
        <v>0</v>
      </c>
      <c r="V1856">
        <f t="shared" si="137"/>
        <v>0</v>
      </c>
      <c r="W1856">
        <f t="shared" si="137"/>
        <v>0</v>
      </c>
      <c r="X1856">
        <f t="shared" si="137"/>
        <v>0</v>
      </c>
      <c r="Y1856" t="str">
        <f t="shared" si="137"/>
        <v>Very Poor</v>
      </c>
      <c r="Z1856">
        <f t="shared" si="137"/>
        <v>0</v>
      </c>
      <c r="AA1856">
        <f t="shared" si="137"/>
        <v>0</v>
      </c>
      <c r="AB1856">
        <f t="shared" si="137"/>
        <v>0</v>
      </c>
      <c r="AC1856">
        <f t="shared" si="137"/>
        <v>0</v>
      </c>
    </row>
    <row r="1857" spans="1:29" x14ac:dyDescent="0.35">
      <c r="A1857">
        <v>1855</v>
      </c>
      <c r="B1857" s="1">
        <v>1.18427E+18</v>
      </c>
      <c r="C1857" t="s">
        <v>5750</v>
      </c>
      <c r="D1857" s="3">
        <v>0</v>
      </c>
      <c r="E1857" s="3">
        <v>0.45</v>
      </c>
      <c r="F1857" t="s">
        <v>38</v>
      </c>
      <c r="G1857" t="str">
        <f t="shared" si="136"/>
        <v>Rational</v>
      </c>
      <c r="H1857" t="s">
        <v>1183</v>
      </c>
      <c r="J1857" t="s">
        <v>16</v>
      </c>
      <c r="K1857">
        <v>330443119</v>
      </c>
      <c r="L1857" t="s">
        <v>5494</v>
      </c>
      <c r="M1857" t="s">
        <v>5751</v>
      </c>
      <c r="N1857" t="s">
        <v>18</v>
      </c>
      <c r="O1857" t="s">
        <v>85</v>
      </c>
      <c r="P1857" t="s">
        <v>20</v>
      </c>
      <c r="R1857">
        <f t="shared" si="134"/>
        <v>0</v>
      </c>
      <c r="S1857">
        <f t="shared" si="137"/>
        <v>0</v>
      </c>
      <c r="T1857">
        <f t="shared" si="137"/>
        <v>0</v>
      </c>
      <c r="U1857">
        <f t="shared" si="137"/>
        <v>0</v>
      </c>
      <c r="V1857">
        <f t="shared" si="137"/>
        <v>0</v>
      </c>
      <c r="W1857">
        <f t="shared" si="137"/>
        <v>0</v>
      </c>
      <c r="X1857">
        <f t="shared" si="137"/>
        <v>0</v>
      </c>
      <c r="Y1857" t="str">
        <f t="shared" si="137"/>
        <v>Neutral</v>
      </c>
      <c r="Z1857">
        <f t="shared" si="137"/>
        <v>0</v>
      </c>
      <c r="AA1857">
        <f t="shared" si="137"/>
        <v>0</v>
      </c>
      <c r="AB1857">
        <f t="shared" si="137"/>
        <v>0</v>
      </c>
      <c r="AC1857">
        <f t="shared" si="137"/>
        <v>0</v>
      </c>
    </row>
    <row r="1858" spans="1:29" ht="290" x14ac:dyDescent="0.35">
      <c r="A1858">
        <v>1856</v>
      </c>
      <c r="B1858" s="1">
        <v>1.18427E+18</v>
      </c>
      <c r="C1858" s="2" t="s">
        <v>5752</v>
      </c>
      <c r="D1858" s="3">
        <v>0</v>
      </c>
      <c r="E1858" s="3">
        <v>0</v>
      </c>
      <c r="F1858" t="s">
        <v>38</v>
      </c>
      <c r="G1858" t="str">
        <f t="shared" si="136"/>
        <v>Strong Rational</v>
      </c>
      <c r="H1858" t="s">
        <v>5753</v>
      </c>
      <c r="J1858" t="s">
        <v>5754</v>
      </c>
      <c r="K1858" s="1">
        <v>8.42158E+17</v>
      </c>
      <c r="L1858" t="s">
        <v>5494</v>
      </c>
      <c r="M1858" t="s">
        <v>5755</v>
      </c>
      <c r="N1858" t="s">
        <v>18</v>
      </c>
      <c r="O1858" t="s">
        <v>5756</v>
      </c>
      <c r="P1858" t="s">
        <v>20</v>
      </c>
      <c r="R1858">
        <f t="shared" si="134"/>
        <v>0</v>
      </c>
      <c r="S1858">
        <f t="shared" si="137"/>
        <v>0</v>
      </c>
      <c r="T1858">
        <f t="shared" si="137"/>
        <v>0</v>
      </c>
      <c r="U1858">
        <f t="shared" si="137"/>
        <v>0</v>
      </c>
      <c r="V1858">
        <f t="shared" si="137"/>
        <v>0</v>
      </c>
      <c r="W1858">
        <f t="shared" si="137"/>
        <v>0</v>
      </c>
      <c r="X1858">
        <f t="shared" si="137"/>
        <v>0</v>
      </c>
      <c r="Y1858" t="str">
        <f t="shared" si="137"/>
        <v>Neutral</v>
      </c>
      <c r="Z1858">
        <f t="shared" si="137"/>
        <v>0</v>
      </c>
      <c r="AA1858">
        <f t="shared" si="137"/>
        <v>0</v>
      </c>
      <c r="AB1858">
        <f t="shared" si="137"/>
        <v>0</v>
      </c>
      <c r="AC1858">
        <f t="shared" si="137"/>
        <v>0</v>
      </c>
    </row>
    <row r="1859" spans="1:29" ht="290" x14ac:dyDescent="0.35">
      <c r="A1859">
        <v>1857</v>
      </c>
      <c r="B1859" s="1">
        <v>1.18427E+18</v>
      </c>
      <c r="C1859" s="2" t="s">
        <v>5757</v>
      </c>
      <c r="D1859" s="3">
        <v>0</v>
      </c>
      <c r="E1859" s="3">
        <v>0</v>
      </c>
      <c r="F1859" t="s">
        <v>38</v>
      </c>
      <c r="G1859" t="str">
        <f t="shared" si="136"/>
        <v>Strong Rational</v>
      </c>
      <c r="H1859" t="s">
        <v>5758</v>
      </c>
      <c r="J1859" t="s">
        <v>5754</v>
      </c>
      <c r="K1859" s="1">
        <v>8.42158E+17</v>
      </c>
      <c r="L1859" t="s">
        <v>5494</v>
      </c>
      <c r="M1859" t="s">
        <v>5755</v>
      </c>
      <c r="N1859" t="s">
        <v>18</v>
      </c>
      <c r="O1859" t="s">
        <v>5756</v>
      </c>
      <c r="P1859" t="s">
        <v>20</v>
      </c>
      <c r="R1859">
        <f t="shared" si="134"/>
        <v>0</v>
      </c>
      <c r="S1859">
        <f t="shared" si="137"/>
        <v>0</v>
      </c>
      <c r="T1859">
        <f t="shared" si="137"/>
        <v>0</v>
      </c>
      <c r="U1859">
        <f t="shared" si="137"/>
        <v>0</v>
      </c>
      <c r="V1859">
        <f t="shared" si="137"/>
        <v>0</v>
      </c>
      <c r="W1859">
        <f t="shared" si="137"/>
        <v>0</v>
      </c>
      <c r="X1859">
        <f t="shared" si="137"/>
        <v>0</v>
      </c>
      <c r="Y1859" t="str">
        <f t="shared" si="137"/>
        <v>Neutral</v>
      </c>
      <c r="Z1859">
        <f t="shared" si="137"/>
        <v>0</v>
      </c>
      <c r="AA1859">
        <f t="shared" si="137"/>
        <v>0</v>
      </c>
      <c r="AB1859">
        <f t="shared" si="137"/>
        <v>0</v>
      </c>
      <c r="AC1859">
        <f t="shared" si="137"/>
        <v>0</v>
      </c>
    </row>
    <row r="1860" spans="1:29" ht="304.5" x14ac:dyDescent="0.35">
      <c r="A1860">
        <v>1858</v>
      </c>
      <c r="B1860" s="1">
        <v>1.18427E+18</v>
      </c>
      <c r="C1860" s="2" t="s">
        <v>5759</v>
      </c>
      <c r="D1860" s="3">
        <v>0</v>
      </c>
      <c r="E1860" s="3">
        <v>0</v>
      </c>
      <c r="F1860" t="s">
        <v>38</v>
      </c>
      <c r="G1860" t="str">
        <f t="shared" si="136"/>
        <v>Strong Rational</v>
      </c>
      <c r="H1860" t="s">
        <v>2151</v>
      </c>
      <c r="J1860" t="s">
        <v>5754</v>
      </c>
      <c r="K1860" s="1">
        <v>8.42158E+17</v>
      </c>
      <c r="L1860" t="s">
        <v>5494</v>
      </c>
      <c r="M1860" t="s">
        <v>5755</v>
      </c>
      <c r="N1860" t="s">
        <v>18</v>
      </c>
      <c r="O1860" t="s">
        <v>5756</v>
      </c>
      <c r="P1860" t="s">
        <v>20</v>
      </c>
      <c r="R1860">
        <f t="shared" si="134"/>
        <v>0</v>
      </c>
      <c r="S1860">
        <f t="shared" si="137"/>
        <v>0</v>
      </c>
      <c r="T1860">
        <f t="shared" si="137"/>
        <v>0</v>
      </c>
      <c r="U1860">
        <f t="shared" si="137"/>
        <v>0</v>
      </c>
      <c r="V1860">
        <f t="shared" si="137"/>
        <v>0</v>
      </c>
      <c r="W1860">
        <f t="shared" si="137"/>
        <v>0</v>
      </c>
      <c r="X1860">
        <f t="shared" si="137"/>
        <v>0</v>
      </c>
      <c r="Y1860" t="str">
        <f t="shared" si="137"/>
        <v>Neutral</v>
      </c>
      <c r="Z1860">
        <f t="shared" si="137"/>
        <v>0</v>
      </c>
      <c r="AA1860">
        <f t="shared" si="137"/>
        <v>0</v>
      </c>
      <c r="AB1860">
        <f t="shared" si="137"/>
        <v>0</v>
      </c>
      <c r="AC1860">
        <f t="shared" si="137"/>
        <v>0</v>
      </c>
    </row>
    <row r="1861" spans="1:29" x14ac:dyDescent="0.35">
      <c r="A1861">
        <v>1859</v>
      </c>
      <c r="B1861" s="1">
        <v>1.18428E+18</v>
      </c>
      <c r="C1861" t="s">
        <v>5760</v>
      </c>
      <c r="D1861" s="3">
        <v>-0.2</v>
      </c>
      <c r="E1861" s="3">
        <v>0</v>
      </c>
      <c r="F1861" t="s">
        <v>69</v>
      </c>
      <c r="G1861" t="str">
        <f t="shared" si="136"/>
        <v>Strong Rational</v>
      </c>
      <c r="H1861" t="s">
        <v>2186</v>
      </c>
      <c r="K1861" s="1">
        <v>1.06144E+18</v>
      </c>
      <c r="L1861" t="s">
        <v>5494</v>
      </c>
      <c r="M1861" t="s">
        <v>5761</v>
      </c>
      <c r="N1861" t="s">
        <v>48</v>
      </c>
      <c r="O1861" t="s">
        <v>85</v>
      </c>
      <c r="P1861" t="s">
        <v>20</v>
      </c>
      <c r="R1861">
        <f t="shared" si="134"/>
        <v>0</v>
      </c>
      <c r="S1861">
        <f t="shared" si="137"/>
        <v>0</v>
      </c>
      <c r="T1861">
        <f t="shared" si="137"/>
        <v>0</v>
      </c>
      <c r="U1861">
        <f t="shared" si="137"/>
        <v>0</v>
      </c>
      <c r="V1861">
        <f t="shared" si="137"/>
        <v>0</v>
      </c>
      <c r="W1861">
        <f t="shared" si="137"/>
        <v>0</v>
      </c>
      <c r="X1861">
        <f t="shared" si="137"/>
        <v>0</v>
      </c>
      <c r="Y1861" t="str">
        <f t="shared" si="137"/>
        <v>Somewhat Poor</v>
      </c>
      <c r="Z1861">
        <f t="shared" si="137"/>
        <v>0</v>
      </c>
      <c r="AA1861">
        <f t="shared" si="137"/>
        <v>0</v>
      </c>
      <c r="AB1861">
        <f t="shared" si="137"/>
        <v>0</v>
      </c>
      <c r="AC1861">
        <f t="shared" si="137"/>
        <v>0</v>
      </c>
    </row>
    <row r="1862" spans="1:29" x14ac:dyDescent="0.35">
      <c r="A1862">
        <v>1860</v>
      </c>
      <c r="B1862" s="1">
        <v>1.18429E+18</v>
      </c>
      <c r="C1862" t="s">
        <v>5762</v>
      </c>
      <c r="D1862" s="3">
        <v>-0.266666666666666</v>
      </c>
      <c r="E1862" s="3">
        <v>0.40833333333333299</v>
      </c>
      <c r="F1862" t="s">
        <v>69</v>
      </c>
      <c r="G1862" t="str">
        <f t="shared" si="136"/>
        <v>Rational</v>
      </c>
      <c r="H1862" t="s">
        <v>5763</v>
      </c>
      <c r="J1862" t="s">
        <v>5764</v>
      </c>
      <c r="K1862">
        <v>19981155</v>
      </c>
      <c r="L1862" t="s">
        <v>5494</v>
      </c>
      <c r="M1862" t="s">
        <v>5765</v>
      </c>
      <c r="N1862" t="s">
        <v>18</v>
      </c>
      <c r="O1862" t="s">
        <v>5766</v>
      </c>
      <c r="P1862" t="s">
        <v>20</v>
      </c>
      <c r="R1862">
        <f t="shared" si="134"/>
        <v>0</v>
      </c>
      <c r="S1862">
        <f t="shared" si="137"/>
        <v>0</v>
      </c>
      <c r="T1862">
        <f t="shared" si="137"/>
        <v>0</v>
      </c>
      <c r="U1862">
        <f t="shared" si="137"/>
        <v>0</v>
      </c>
      <c r="V1862">
        <f t="shared" si="137"/>
        <v>0</v>
      </c>
      <c r="W1862">
        <f t="shared" si="137"/>
        <v>0</v>
      </c>
      <c r="X1862">
        <f t="shared" si="137"/>
        <v>0</v>
      </c>
      <c r="Y1862" t="str">
        <f t="shared" si="137"/>
        <v>Somewhat Poor</v>
      </c>
      <c r="Z1862">
        <f t="shared" si="137"/>
        <v>0</v>
      </c>
      <c r="AA1862">
        <f t="shared" si="137"/>
        <v>0</v>
      </c>
      <c r="AB1862">
        <f t="shared" si="137"/>
        <v>0</v>
      </c>
      <c r="AC1862">
        <f t="shared" si="137"/>
        <v>0</v>
      </c>
    </row>
    <row r="1863" spans="1:29" x14ac:dyDescent="0.35">
      <c r="A1863">
        <v>1861</v>
      </c>
      <c r="B1863" s="1">
        <v>1.18428E+18</v>
      </c>
      <c r="C1863" t="s">
        <v>5767</v>
      </c>
      <c r="D1863" s="3">
        <v>0</v>
      </c>
      <c r="E1863" s="3">
        <v>0</v>
      </c>
      <c r="F1863" t="s">
        <v>38</v>
      </c>
      <c r="G1863" t="str">
        <f t="shared" si="136"/>
        <v>Strong Rational</v>
      </c>
      <c r="H1863" t="s">
        <v>2217</v>
      </c>
      <c r="J1863" t="s">
        <v>16</v>
      </c>
      <c r="K1863">
        <v>239642652</v>
      </c>
      <c r="L1863" t="s">
        <v>5494</v>
      </c>
      <c r="M1863" t="s">
        <v>5768</v>
      </c>
      <c r="N1863" t="s">
        <v>48</v>
      </c>
      <c r="O1863" t="s">
        <v>85</v>
      </c>
      <c r="P1863" t="s">
        <v>20</v>
      </c>
      <c r="R1863">
        <f t="shared" si="134"/>
        <v>0</v>
      </c>
      <c r="S1863">
        <f t="shared" si="137"/>
        <v>0</v>
      </c>
      <c r="T1863">
        <f t="shared" si="137"/>
        <v>0</v>
      </c>
      <c r="U1863">
        <f t="shared" si="137"/>
        <v>0</v>
      </c>
      <c r="V1863">
        <f t="shared" si="137"/>
        <v>0</v>
      </c>
      <c r="W1863">
        <f t="shared" si="137"/>
        <v>0</v>
      </c>
      <c r="X1863">
        <f t="shared" si="137"/>
        <v>0</v>
      </c>
      <c r="Y1863" t="str">
        <f t="shared" si="137"/>
        <v>Neutral</v>
      </c>
      <c r="Z1863">
        <f t="shared" si="137"/>
        <v>0</v>
      </c>
      <c r="AA1863">
        <f t="shared" si="137"/>
        <v>0</v>
      </c>
      <c r="AB1863">
        <f t="shared" si="137"/>
        <v>0</v>
      </c>
      <c r="AC1863">
        <f t="shared" si="137"/>
        <v>0</v>
      </c>
    </row>
    <row r="1864" spans="1:29" x14ac:dyDescent="0.35">
      <c r="A1864">
        <v>1862</v>
      </c>
      <c r="B1864" s="1">
        <v>1.18428E+18</v>
      </c>
      <c r="C1864" t="s">
        <v>5769</v>
      </c>
      <c r="D1864" s="3">
        <v>-6.25E-2</v>
      </c>
      <c r="E1864" s="3">
        <v>0.1875</v>
      </c>
      <c r="F1864" t="s">
        <v>69</v>
      </c>
      <c r="G1864" t="str">
        <f t="shared" si="136"/>
        <v>Strong Rational</v>
      </c>
      <c r="H1864" t="s">
        <v>183</v>
      </c>
      <c r="J1864" t="s">
        <v>3669</v>
      </c>
      <c r="K1864" s="1">
        <v>7.21475E+17</v>
      </c>
      <c r="L1864" t="s">
        <v>5494</v>
      </c>
      <c r="M1864" t="s">
        <v>3668</v>
      </c>
      <c r="N1864" t="s">
        <v>18</v>
      </c>
      <c r="O1864" t="s">
        <v>5770</v>
      </c>
      <c r="P1864" t="s">
        <v>56</v>
      </c>
      <c r="R1864">
        <f t="shared" si="134"/>
        <v>0</v>
      </c>
      <c r="S1864">
        <f t="shared" si="137"/>
        <v>0</v>
      </c>
      <c r="T1864">
        <f t="shared" si="137"/>
        <v>0</v>
      </c>
      <c r="U1864">
        <f t="shared" si="137"/>
        <v>0</v>
      </c>
      <c r="V1864">
        <f t="shared" si="137"/>
        <v>0</v>
      </c>
      <c r="W1864">
        <f t="shared" si="137"/>
        <v>0</v>
      </c>
      <c r="X1864">
        <f t="shared" si="137"/>
        <v>0</v>
      </c>
      <c r="Y1864">
        <f t="shared" si="137"/>
        <v>0</v>
      </c>
      <c r="Z1864" t="str">
        <f t="shared" si="137"/>
        <v>Somewhat Poor</v>
      </c>
      <c r="AA1864">
        <f t="shared" si="137"/>
        <v>0</v>
      </c>
      <c r="AB1864">
        <f t="shared" si="137"/>
        <v>0</v>
      </c>
      <c r="AC1864">
        <f t="shared" si="137"/>
        <v>0</v>
      </c>
    </row>
    <row r="1865" spans="1:29" x14ac:dyDescent="0.35">
      <c r="A1865">
        <v>1863</v>
      </c>
      <c r="B1865" s="1">
        <v>1.18428E+18</v>
      </c>
      <c r="C1865" t="s">
        <v>5771</v>
      </c>
      <c r="D1865" s="3">
        <v>0.33750000000000002</v>
      </c>
      <c r="E1865" s="3">
        <v>0.5625</v>
      </c>
      <c r="F1865" t="s">
        <v>14</v>
      </c>
      <c r="G1865" t="str">
        <f t="shared" si="136"/>
        <v>Emotional</v>
      </c>
      <c r="H1865" t="s">
        <v>422</v>
      </c>
      <c r="J1865" t="s">
        <v>3668</v>
      </c>
      <c r="K1865" s="1">
        <v>7.21475E+17</v>
      </c>
      <c r="L1865" t="s">
        <v>5494</v>
      </c>
      <c r="M1865" t="s">
        <v>3668</v>
      </c>
      <c r="N1865" t="s">
        <v>18</v>
      </c>
      <c r="O1865" t="s">
        <v>5770</v>
      </c>
      <c r="P1865" t="s">
        <v>56</v>
      </c>
      <c r="R1865">
        <f t="shared" si="134"/>
        <v>0</v>
      </c>
      <c r="S1865">
        <f t="shared" si="137"/>
        <v>0</v>
      </c>
      <c r="T1865">
        <f t="shared" si="137"/>
        <v>0</v>
      </c>
      <c r="U1865">
        <f t="shared" si="137"/>
        <v>0</v>
      </c>
      <c r="V1865">
        <f t="shared" si="137"/>
        <v>0</v>
      </c>
      <c r="W1865">
        <f t="shared" si="137"/>
        <v>0</v>
      </c>
      <c r="X1865">
        <f t="shared" si="137"/>
        <v>0</v>
      </c>
      <c r="Y1865">
        <f t="shared" si="137"/>
        <v>0</v>
      </c>
      <c r="Z1865" t="str">
        <f t="shared" si="137"/>
        <v>Somewhat Good</v>
      </c>
      <c r="AA1865">
        <f t="shared" si="137"/>
        <v>0</v>
      </c>
      <c r="AB1865">
        <f t="shared" si="137"/>
        <v>0</v>
      </c>
      <c r="AC1865">
        <f t="shared" si="137"/>
        <v>0</v>
      </c>
    </row>
    <row r="1866" spans="1:29" x14ac:dyDescent="0.35">
      <c r="A1866">
        <v>1864</v>
      </c>
      <c r="B1866" s="1">
        <v>1.18426E+18</v>
      </c>
      <c r="C1866" t="s">
        <v>5772</v>
      </c>
      <c r="D1866" s="3">
        <v>0</v>
      </c>
      <c r="E1866" s="3">
        <v>0</v>
      </c>
      <c r="F1866" t="s">
        <v>38</v>
      </c>
      <c r="G1866" t="str">
        <f t="shared" si="136"/>
        <v>Strong Rational</v>
      </c>
      <c r="H1866" t="s">
        <v>4472</v>
      </c>
      <c r="J1866" t="s">
        <v>53</v>
      </c>
      <c r="K1866" s="1">
        <v>1.16059E+18</v>
      </c>
      <c r="L1866" t="s">
        <v>5494</v>
      </c>
      <c r="M1866" t="s">
        <v>5773</v>
      </c>
      <c r="N1866" t="s">
        <v>18</v>
      </c>
      <c r="O1866" t="s">
        <v>55</v>
      </c>
      <c r="P1866" t="s">
        <v>56</v>
      </c>
      <c r="R1866">
        <f t="shared" si="134"/>
        <v>0</v>
      </c>
      <c r="S1866">
        <f t="shared" si="137"/>
        <v>0</v>
      </c>
      <c r="T1866">
        <f t="shared" si="137"/>
        <v>0</v>
      </c>
      <c r="U1866">
        <f t="shared" si="137"/>
        <v>0</v>
      </c>
      <c r="V1866">
        <f t="shared" si="137"/>
        <v>0</v>
      </c>
      <c r="W1866">
        <f t="shared" si="137"/>
        <v>0</v>
      </c>
      <c r="X1866">
        <f t="shared" si="137"/>
        <v>0</v>
      </c>
      <c r="Y1866">
        <f t="shared" si="137"/>
        <v>0</v>
      </c>
      <c r="Z1866" t="str">
        <f t="shared" si="137"/>
        <v>Neutral</v>
      </c>
      <c r="AA1866">
        <f t="shared" si="137"/>
        <v>0</v>
      </c>
      <c r="AB1866">
        <f t="shared" si="137"/>
        <v>0</v>
      </c>
      <c r="AC1866">
        <f t="shared" si="137"/>
        <v>0</v>
      </c>
    </row>
    <row r="1867" spans="1:29" ht="304.5" x14ac:dyDescent="0.35">
      <c r="A1867">
        <v>1865</v>
      </c>
      <c r="B1867" s="1">
        <v>1.18427E+18</v>
      </c>
      <c r="C1867" s="2" t="s">
        <v>5774</v>
      </c>
      <c r="D1867" s="3">
        <v>0</v>
      </c>
      <c r="E1867" s="3">
        <v>0</v>
      </c>
      <c r="F1867" t="s">
        <v>38</v>
      </c>
      <c r="G1867" t="str">
        <f t="shared" si="136"/>
        <v>Strong Rational</v>
      </c>
      <c r="H1867" t="s">
        <v>1971</v>
      </c>
      <c r="J1867" t="s">
        <v>91</v>
      </c>
      <c r="K1867">
        <v>1364922913</v>
      </c>
      <c r="L1867" t="s">
        <v>5494</v>
      </c>
      <c r="M1867" t="s">
        <v>5775</v>
      </c>
      <c r="N1867" t="s">
        <v>18</v>
      </c>
      <c r="O1867" t="s">
        <v>93</v>
      </c>
      <c r="P1867" t="s">
        <v>56</v>
      </c>
      <c r="R1867">
        <f t="shared" si="134"/>
        <v>0</v>
      </c>
      <c r="S1867">
        <f t="shared" si="137"/>
        <v>0</v>
      </c>
      <c r="T1867">
        <f t="shared" si="137"/>
        <v>0</v>
      </c>
      <c r="U1867">
        <f t="shared" si="137"/>
        <v>0</v>
      </c>
      <c r="V1867">
        <f t="shared" si="137"/>
        <v>0</v>
      </c>
      <c r="W1867">
        <f t="shared" si="137"/>
        <v>0</v>
      </c>
      <c r="X1867">
        <f t="shared" si="137"/>
        <v>0</v>
      </c>
      <c r="Y1867">
        <f t="shared" si="137"/>
        <v>0</v>
      </c>
      <c r="Z1867" t="str">
        <f t="shared" si="137"/>
        <v>Neutral</v>
      </c>
      <c r="AA1867">
        <f t="shared" si="137"/>
        <v>0</v>
      </c>
      <c r="AB1867">
        <f t="shared" si="137"/>
        <v>0</v>
      </c>
      <c r="AC1867">
        <f t="shared" si="137"/>
        <v>0</v>
      </c>
    </row>
    <row r="1868" spans="1:29" x14ac:dyDescent="0.35">
      <c r="A1868">
        <v>1866</v>
      </c>
      <c r="B1868" s="1">
        <v>1.18427E+18</v>
      </c>
      <c r="C1868" t="s">
        <v>5776</v>
      </c>
      <c r="D1868" s="3">
        <v>0.1</v>
      </c>
      <c r="E1868" s="3">
        <v>0.38333333333333303</v>
      </c>
      <c r="F1868" t="s">
        <v>14</v>
      </c>
      <c r="G1868" t="str">
        <f t="shared" si="136"/>
        <v>Rational</v>
      </c>
      <c r="H1868" t="s">
        <v>2436</v>
      </c>
      <c r="K1868" s="1">
        <v>1.09883E+18</v>
      </c>
      <c r="L1868" t="s">
        <v>5494</v>
      </c>
      <c r="M1868" t="s">
        <v>5777</v>
      </c>
      <c r="N1868" t="s">
        <v>18</v>
      </c>
      <c r="O1868" t="s">
        <v>631</v>
      </c>
      <c r="P1868" t="s">
        <v>56</v>
      </c>
      <c r="R1868">
        <f t="shared" si="134"/>
        <v>0</v>
      </c>
      <c r="S1868">
        <f t="shared" si="137"/>
        <v>0</v>
      </c>
      <c r="T1868">
        <f t="shared" si="137"/>
        <v>0</v>
      </c>
      <c r="U1868">
        <f t="shared" si="137"/>
        <v>0</v>
      </c>
      <c r="V1868">
        <f t="shared" si="137"/>
        <v>0</v>
      </c>
      <c r="W1868">
        <f t="shared" si="137"/>
        <v>0</v>
      </c>
      <c r="X1868">
        <f t="shared" si="137"/>
        <v>0</v>
      </c>
      <c r="Y1868">
        <f t="shared" si="137"/>
        <v>0</v>
      </c>
      <c r="Z1868" t="str">
        <f t="shared" si="137"/>
        <v>Somewhat Good</v>
      </c>
      <c r="AA1868">
        <f t="shared" si="137"/>
        <v>0</v>
      </c>
      <c r="AB1868">
        <f t="shared" si="137"/>
        <v>0</v>
      </c>
      <c r="AC1868">
        <f t="shared" si="137"/>
        <v>0</v>
      </c>
    </row>
    <row r="1869" spans="1:29" x14ac:dyDescent="0.35">
      <c r="A1869">
        <v>1867</v>
      </c>
      <c r="B1869" s="1">
        <v>1.18426E+18</v>
      </c>
      <c r="C1869" t="s">
        <v>5778</v>
      </c>
      <c r="D1869" s="3">
        <v>0</v>
      </c>
      <c r="E1869" s="3">
        <v>0</v>
      </c>
      <c r="F1869" t="s">
        <v>38</v>
      </c>
      <c r="G1869" t="str">
        <f t="shared" si="136"/>
        <v>Strong Rational</v>
      </c>
      <c r="H1869" t="s">
        <v>2866</v>
      </c>
      <c r="J1869" t="s">
        <v>53</v>
      </c>
      <c r="K1869">
        <v>1293700680</v>
      </c>
      <c r="L1869" t="s">
        <v>5494</v>
      </c>
      <c r="M1869" t="s">
        <v>5779</v>
      </c>
      <c r="N1869" t="s">
        <v>18</v>
      </c>
      <c r="O1869" t="s">
        <v>55</v>
      </c>
      <c r="P1869" t="s">
        <v>56</v>
      </c>
      <c r="R1869">
        <f t="shared" si="134"/>
        <v>0</v>
      </c>
      <c r="S1869">
        <f t="shared" si="137"/>
        <v>0</v>
      </c>
      <c r="T1869">
        <f t="shared" si="137"/>
        <v>0</v>
      </c>
      <c r="U1869">
        <f t="shared" si="137"/>
        <v>0</v>
      </c>
      <c r="V1869">
        <f t="shared" si="137"/>
        <v>0</v>
      </c>
      <c r="W1869">
        <f t="shared" si="137"/>
        <v>0</v>
      </c>
      <c r="X1869">
        <f t="shared" si="137"/>
        <v>0</v>
      </c>
      <c r="Y1869">
        <f t="shared" si="137"/>
        <v>0</v>
      </c>
      <c r="Z1869" t="str">
        <f t="shared" si="137"/>
        <v>Neutral</v>
      </c>
      <c r="AA1869">
        <f t="shared" si="137"/>
        <v>0</v>
      </c>
      <c r="AB1869">
        <f t="shared" si="137"/>
        <v>0</v>
      </c>
      <c r="AC1869">
        <f t="shared" si="137"/>
        <v>0</v>
      </c>
    </row>
    <row r="1870" spans="1:29" x14ac:dyDescent="0.35">
      <c r="A1870">
        <v>1868</v>
      </c>
      <c r="B1870" s="1">
        <v>1.18426E+18</v>
      </c>
      <c r="C1870" t="s">
        <v>5780</v>
      </c>
      <c r="D1870" s="3">
        <v>-0.155555555555555</v>
      </c>
      <c r="E1870" s="3">
        <v>0.28888888888888797</v>
      </c>
      <c r="F1870" t="s">
        <v>69</v>
      </c>
      <c r="G1870" t="str">
        <f t="shared" si="136"/>
        <v>Rational</v>
      </c>
      <c r="H1870" t="s">
        <v>1363</v>
      </c>
      <c r="J1870" t="s">
        <v>5781</v>
      </c>
      <c r="K1870">
        <v>24405670</v>
      </c>
      <c r="L1870" t="s">
        <v>5494</v>
      </c>
      <c r="M1870" t="s">
        <v>5782</v>
      </c>
      <c r="N1870" t="s">
        <v>18</v>
      </c>
      <c r="O1870" t="s">
        <v>5783</v>
      </c>
      <c r="P1870" t="s">
        <v>56</v>
      </c>
      <c r="R1870">
        <f t="shared" si="134"/>
        <v>0</v>
      </c>
      <c r="S1870">
        <f t="shared" si="137"/>
        <v>0</v>
      </c>
      <c r="T1870">
        <f t="shared" si="137"/>
        <v>0</v>
      </c>
      <c r="U1870">
        <f t="shared" si="137"/>
        <v>0</v>
      </c>
      <c r="V1870">
        <f t="shared" si="137"/>
        <v>0</v>
      </c>
      <c r="W1870">
        <f t="shared" si="137"/>
        <v>0</v>
      </c>
      <c r="X1870">
        <f t="shared" si="137"/>
        <v>0</v>
      </c>
      <c r="Y1870">
        <f t="shared" si="137"/>
        <v>0</v>
      </c>
      <c r="Z1870" t="str">
        <f t="shared" ref="S1870:AC1893" si="138">IF($P1870 = Z$1, IF(AND(0&lt;$D1870, $D1870&lt;0.5), "Somewhat Good", IF(AND(0.5&lt;=$D1870, $D1870&lt;=1), "Very Good", IF(AND(-0.5&lt;$D1870, $D1870&lt;0), "Somewhat Poor", IF(AND(-1&lt;=$D1870, $D1870&lt;=-0.5), "Very Poor", IF($D1870=0, "Neutral", "ERROR"))))),0)</f>
        <v>Somewhat Poor</v>
      </c>
      <c r="AA1870">
        <f t="shared" si="138"/>
        <v>0</v>
      </c>
      <c r="AB1870">
        <f t="shared" si="138"/>
        <v>0</v>
      </c>
      <c r="AC1870">
        <f t="shared" si="138"/>
        <v>0</v>
      </c>
    </row>
    <row r="1871" spans="1:29" x14ac:dyDescent="0.35">
      <c r="A1871">
        <v>1869</v>
      </c>
      <c r="B1871" s="1">
        <v>1.18426E+18</v>
      </c>
      <c r="C1871" t="s">
        <v>5784</v>
      </c>
      <c r="D1871" s="3">
        <v>-0.79999999999999905</v>
      </c>
      <c r="E1871" s="3">
        <v>1</v>
      </c>
      <c r="F1871" t="s">
        <v>69</v>
      </c>
      <c r="G1871" t="str">
        <f t="shared" si="136"/>
        <v>Strong Emotional</v>
      </c>
      <c r="H1871" t="s">
        <v>1544</v>
      </c>
      <c r="J1871" t="s">
        <v>5785</v>
      </c>
      <c r="K1871">
        <v>24405670</v>
      </c>
      <c r="L1871" t="s">
        <v>5494</v>
      </c>
      <c r="M1871" t="s">
        <v>5782</v>
      </c>
      <c r="N1871" t="s">
        <v>18</v>
      </c>
      <c r="O1871" t="s">
        <v>5786</v>
      </c>
      <c r="P1871" t="s">
        <v>56</v>
      </c>
      <c r="R1871">
        <f t="shared" si="134"/>
        <v>0</v>
      </c>
      <c r="S1871">
        <f t="shared" si="138"/>
        <v>0</v>
      </c>
      <c r="T1871">
        <f t="shared" si="138"/>
        <v>0</v>
      </c>
      <c r="U1871">
        <f t="shared" si="138"/>
        <v>0</v>
      </c>
      <c r="V1871">
        <f t="shared" si="138"/>
        <v>0</v>
      </c>
      <c r="W1871">
        <f t="shared" si="138"/>
        <v>0</v>
      </c>
      <c r="X1871">
        <f t="shared" si="138"/>
        <v>0</v>
      </c>
      <c r="Y1871">
        <f t="shared" si="138"/>
        <v>0</v>
      </c>
      <c r="Z1871" t="str">
        <f t="shared" si="138"/>
        <v>Very Poor</v>
      </c>
      <c r="AA1871">
        <f t="shared" si="138"/>
        <v>0</v>
      </c>
      <c r="AB1871">
        <f t="shared" si="138"/>
        <v>0</v>
      </c>
      <c r="AC1871">
        <f t="shared" si="138"/>
        <v>0</v>
      </c>
    </row>
    <row r="1872" spans="1:29" x14ac:dyDescent="0.35">
      <c r="A1872">
        <v>1870</v>
      </c>
      <c r="B1872" s="1">
        <v>1.18427E+18</v>
      </c>
      <c r="C1872" t="s">
        <v>5787</v>
      </c>
      <c r="D1872" s="3">
        <v>0</v>
      </c>
      <c r="E1872" s="3">
        <v>0</v>
      </c>
      <c r="F1872" t="s">
        <v>38</v>
      </c>
      <c r="G1872" t="str">
        <f t="shared" si="136"/>
        <v>Strong Rational</v>
      </c>
      <c r="H1872" t="s">
        <v>1116</v>
      </c>
      <c r="J1872" t="s">
        <v>53</v>
      </c>
      <c r="K1872" s="1">
        <v>9.48419E+17</v>
      </c>
      <c r="L1872" t="s">
        <v>5494</v>
      </c>
      <c r="M1872" t="s">
        <v>5788</v>
      </c>
      <c r="N1872" t="s">
        <v>18</v>
      </c>
      <c r="O1872" t="s">
        <v>55</v>
      </c>
      <c r="P1872" t="s">
        <v>56</v>
      </c>
      <c r="R1872">
        <f t="shared" si="134"/>
        <v>0</v>
      </c>
      <c r="S1872">
        <f t="shared" si="138"/>
        <v>0</v>
      </c>
      <c r="T1872">
        <f t="shared" si="138"/>
        <v>0</v>
      </c>
      <c r="U1872">
        <f t="shared" si="138"/>
        <v>0</v>
      </c>
      <c r="V1872">
        <f t="shared" si="138"/>
        <v>0</v>
      </c>
      <c r="W1872">
        <f t="shared" si="138"/>
        <v>0</v>
      </c>
      <c r="X1872">
        <f t="shared" si="138"/>
        <v>0</v>
      </c>
      <c r="Y1872">
        <f t="shared" si="138"/>
        <v>0</v>
      </c>
      <c r="Z1872" t="str">
        <f t="shared" si="138"/>
        <v>Neutral</v>
      </c>
      <c r="AA1872">
        <f t="shared" si="138"/>
        <v>0</v>
      </c>
      <c r="AB1872">
        <f t="shared" si="138"/>
        <v>0</v>
      </c>
      <c r="AC1872">
        <f t="shared" si="138"/>
        <v>0</v>
      </c>
    </row>
    <row r="1873" spans="1:29" x14ac:dyDescent="0.35">
      <c r="A1873">
        <v>1871</v>
      </c>
      <c r="B1873" s="1">
        <v>1.18426E+18</v>
      </c>
      <c r="C1873" t="s">
        <v>5789</v>
      </c>
      <c r="D1873" s="3">
        <v>8.5227272727272693E-2</v>
      </c>
      <c r="E1873" s="3">
        <v>0.25</v>
      </c>
      <c r="F1873" t="s">
        <v>14</v>
      </c>
      <c r="G1873" t="str">
        <f t="shared" si="136"/>
        <v>Strong Rational</v>
      </c>
      <c r="H1873" t="s">
        <v>1864</v>
      </c>
      <c r="J1873" t="s">
        <v>5790</v>
      </c>
      <c r="K1873">
        <v>124294713</v>
      </c>
      <c r="L1873" t="s">
        <v>5494</v>
      </c>
      <c r="M1873" t="s">
        <v>5791</v>
      </c>
      <c r="N1873" t="s">
        <v>18</v>
      </c>
      <c r="O1873" t="s">
        <v>5792</v>
      </c>
      <c r="P1873" t="s">
        <v>56</v>
      </c>
      <c r="R1873">
        <f t="shared" si="134"/>
        <v>0</v>
      </c>
      <c r="S1873">
        <f t="shared" si="138"/>
        <v>0</v>
      </c>
      <c r="T1873">
        <f t="shared" si="138"/>
        <v>0</v>
      </c>
      <c r="U1873">
        <f t="shared" si="138"/>
        <v>0</v>
      </c>
      <c r="V1873">
        <f t="shared" si="138"/>
        <v>0</v>
      </c>
      <c r="W1873">
        <f t="shared" si="138"/>
        <v>0</v>
      </c>
      <c r="X1873">
        <f t="shared" si="138"/>
        <v>0</v>
      </c>
      <c r="Y1873">
        <f t="shared" si="138"/>
        <v>0</v>
      </c>
      <c r="Z1873" t="str">
        <f t="shared" si="138"/>
        <v>Somewhat Good</v>
      </c>
      <c r="AA1873">
        <f t="shared" si="138"/>
        <v>0</v>
      </c>
      <c r="AB1873">
        <f t="shared" si="138"/>
        <v>0</v>
      </c>
      <c r="AC1873">
        <f t="shared" si="138"/>
        <v>0</v>
      </c>
    </row>
    <row r="1874" spans="1:29" x14ac:dyDescent="0.35">
      <c r="A1874">
        <v>1872</v>
      </c>
      <c r="B1874" s="1">
        <v>1.18426E+18</v>
      </c>
      <c r="C1874" t="s">
        <v>5793</v>
      </c>
      <c r="D1874" s="3">
        <v>-0.3</v>
      </c>
      <c r="E1874" s="3">
        <v>0.4</v>
      </c>
      <c r="F1874" t="s">
        <v>69</v>
      </c>
      <c r="G1874" t="str">
        <f t="shared" si="136"/>
        <v>Rational</v>
      </c>
      <c r="H1874" t="s">
        <v>394</v>
      </c>
      <c r="J1874" t="s">
        <v>5794</v>
      </c>
      <c r="K1874">
        <v>124294713</v>
      </c>
      <c r="L1874" t="s">
        <v>5494</v>
      </c>
      <c r="M1874" t="s">
        <v>5791</v>
      </c>
      <c r="N1874" t="s">
        <v>18</v>
      </c>
      <c r="O1874" t="s">
        <v>5795</v>
      </c>
      <c r="P1874" t="s">
        <v>56</v>
      </c>
      <c r="R1874">
        <f t="shared" si="134"/>
        <v>0</v>
      </c>
      <c r="S1874">
        <f t="shared" si="138"/>
        <v>0</v>
      </c>
      <c r="T1874">
        <f t="shared" si="138"/>
        <v>0</v>
      </c>
      <c r="U1874">
        <f t="shared" si="138"/>
        <v>0</v>
      </c>
      <c r="V1874">
        <f t="shared" si="138"/>
        <v>0</v>
      </c>
      <c r="W1874">
        <f t="shared" si="138"/>
        <v>0</v>
      </c>
      <c r="X1874">
        <f t="shared" si="138"/>
        <v>0</v>
      </c>
      <c r="Y1874">
        <f t="shared" si="138"/>
        <v>0</v>
      </c>
      <c r="Z1874" t="str">
        <f t="shared" si="138"/>
        <v>Somewhat Poor</v>
      </c>
      <c r="AA1874">
        <f t="shared" si="138"/>
        <v>0</v>
      </c>
      <c r="AB1874">
        <f t="shared" si="138"/>
        <v>0</v>
      </c>
      <c r="AC1874">
        <f t="shared" si="138"/>
        <v>0</v>
      </c>
    </row>
    <row r="1875" spans="1:29" x14ac:dyDescent="0.35">
      <c r="A1875">
        <v>1873</v>
      </c>
      <c r="B1875" s="1">
        <v>1.18426E+18</v>
      </c>
      <c r="C1875" t="s">
        <v>5796</v>
      </c>
      <c r="D1875" s="3">
        <v>-0.125</v>
      </c>
      <c r="E1875" s="3">
        <v>0.75</v>
      </c>
      <c r="F1875" t="s">
        <v>69</v>
      </c>
      <c r="G1875" t="str">
        <f t="shared" si="136"/>
        <v>Strong Emotional</v>
      </c>
      <c r="H1875" t="s">
        <v>1503</v>
      </c>
      <c r="J1875" t="s">
        <v>53</v>
      </c>
      <c r="K1875" s="1">
        <v>9.67856E+17</v>
      </c>
      <c r="L1875" t="s">
        <v>5494</v>
      </c>
      <c r="M1875" t="s">
        <v>5797</v>
      </c>
      <c r="N1875" t="s">
        <v>18</v>
      </c>
      <c r="O1875" t="s">
        <v>55</v>
      </c>
      <c r="P1875" t="s">
        <v>56</v>
      </c>
      <c r="R1875">
        <f t="shared" si="134"/>
        <v>0</v>
      </c>
      <c r="S1875">
        <f t="shared" si="138"/>
        <v>0</v>
      </c>
      <c r="T1875">
        <f t="shared" si="138"/>
        <v>0</v>
      </c>
      <c r="U1875">
        <f t="shared" si="138"/>
        <v>0</v>
      </c>
      <c r="V1875">
        <f t="shared" si="138"/>
        <v>0</v>
      </c>
      <c r="W1875">
        <f t="shared" si="138"/>
        <v>0</v>
      </c>
      <c r="X1875">
        <f t="shared" si="138"/>
        <v>0</v>
      </c>
      <c r="Y1875">
        <f t="shared" si="138"/>
        <v>0</v>
      </c>
      <c r="Z1875" t="str">
        <f t="shared" si="138"/>
        <v>Somewhat Poor</v>
      </c>
      <c r="AA1875">
        <f t="shared" si="138"/>
        <v>0</v>
      </c>
      <c r="AB1875">
        <f t="shared" si="138"/>
        <v>0</v>
      </c>
      <c r="AC1875">
        <f t="shared" si="138"/>
        <v>0</v>
      </c>
    </row>
    <row r="1876" spans="1:29" ht="290" x14ac:dyDescent="0.35">
      <c r="A1876">
        <v>1874</v>
      </c>
      <c r="B1876" s="1">
        <v>1.18426E+18</v>
      </c>
      <c r="C1876" s="2" t="s">
        <v>5798</v>
      </c>
      <c r="D1876" s="3">
        <v>0</v>
      </c>
      <c r="E1876" s="3">
        <v>0</v>
      </c>
      <c r="F1876" t="s">
        <v>38</v>
      </c>
      <c r="G1876" t="str">
        <f t="shared" si="136"/>
        <v>Strong Rational</v>
      </c>
      <c r="H1876" t="s">
        <v>5799</v>
      </c>
      <c r="J1876" t="s">
        <v>53</v>
      </c>
      <c r="K1876" s="1">
        <v>1.09716E+18</v>
      </c>
      <c r="L1876" t="s">
        <v>5494</v>
      </c>
      <c r="M1876" t="s">
        <v>5800</v>
      </c>
      <c r="N1876" t="s">
        <v>18</v>
      </c>
      <c r="O1876" t="s">
        <v>55</v>
      </c>
      <c r="P1876" t="s">
        <v>56</v>
      </c>
      <c r="R1876">
        <f t="shared" si="134"/>
        <v>0</v>
      </c>
      <c r="S1876">
        <f t="shared" si="138"/>
        <v>0</v>
      </c>
      <c r="T1876">
        <f t="shared" si="138"/>
        <v>0</v>
      </c>
      <c r="U1876">
        <f t="shared" si="138"/>
        <v>0</v>
      </c>
      <c r="V1876">
        <f t="shared" si="138"/>
        <v>0</v>
      </c>
      <c r="W1876">
        <f t="shared" si="138"/>
        <v>0</v>
      </c>
      <c r="X1876">
        <f t="shared" si="138"/>
        <v>0</v>
      </c>
      <c r="Y1876">
        <f t="shared" si="138"/>
        <v>0</v>
      </c>
      <c r="Z1876" t="str">
        <f t="shared" si="138"/>
        <v>Neutral</v>
      </c>
      <c r="AA1876">
        <f t="shared" si="138"/>
        <v>0</v>
      </c>
      <c r="AB1876">
        <f t="shared" si="138"/>
        <v>0</v>
      </c>
      <c r="AC1876">
        <f t="shared" si="138"/>
        <v>0</v>
      </c>
    </row>
    <row r="1877" spans="1:29" x14ac:dyDescent="0.35">
      <c r="A1877">
        <v>1875</v>
      </c>
      <c r="B1877" s="1">
        <v>1.18428E+18</v>
      </c>
      <c r="C1877" t="s">
        <v>5801</v>
      </c>
      <c r="D1877" s="3">
        <v>0</v>
      </c>
      <c r="E1877" s="3">
        <v>0</v>
      </c>
      <c r="F1877" t="s">
        <v>38</v>
      </c>
      <c r="G1877" t="str">
        <f t="shared" si="136"/>
        <v>Strong Rational</v>
      </c>
      <c r="H1877" t="s">
        <v>5802</v>
      </c>
      <c r="J1877" t="s">
        <v>5803</v>
      </c>
      <c r="K1877">
        <v>3141672447</v>
      </c>
      <c r="L1877" t="s">
        <v>5494</v>
      </c>
      <c r="M1877" t="s">
        <v>203</v>
      </c>
      <c r="N1877" t="s">
        <v>18</v>
      </c>
      <c r="O1877" t="s">
        <v>5804</v>
      </c>
      <c r="P1877" t="s">
        <v>56</v>
      </c>
      <c r="R1877">
        <f t="shared" si="134"/>
        <v>0</v>
      </c>
      <c r="S1877">
        <f t="shared" si="138"/>
        <v>0</v>
      </c>
      <c r="T1877">
        <f t="shared" si="138"/>
        <v>0</v>
      </c>
      <c r="U1877">
        <f t="shared" si="138"/>
        <v>0</v>
      </c>
      <c r="V1877">
        <f t="shared" si="138"/>
        <v>0</v>
      </c>
      <c r="W1877">
        <f t="shared" si="138"/>
        <v>0</v>
      </c>
      <c r="X1877">
        <f t="shared" si="138"/>
        <v>0</v>
      </c>
      <c r="Y1877">
        <f t="shared" si="138"/>
        <v>0</v>
      </c>
      <c r="Z1877" t="str">
        <f t="shared" si="138"/>
        <v>Neutral</v>
      </c>
      <c r="AA1877">
        <f t="shared" si="138"/>
        <v>0</v>
      </c>
      <c r="AB1877">
        <f t="shared" si="138"/>
        <v>0</v>
      </c>
      <c r="AC1877">
        <f t="shared" si="138"/>
        <v>0</v>
      </c>
    </row>
    <row r="1878" spans="1:29" x14ac:dyDescent="0.35">
      <c r="A1878">
        <v>1876</v>
      </c>
      <c r="B1878" s="1">
        <v>1.18428E+18</v>
      </c>
      <c r="C1878" t="s">
        <v>5805</v>
      </c>
      <c r="D1878" s="3">
        <v>0</v>
      </c>
      <c r="E1878" s="3">
        <v>0</v>
      </c>
      <c r="F1878" t="s">
        <v>38</v>
      </c>
      <c r="G1878" t="str">
        <f t="shared" si="136"/>
        <v>Strong Rational</v>
      </c>
      <c r="H1878" t="s">
        <v>144</v>
      </c>
      <c r="J1878" t="s">
        <v>53</v>
      </c>
      <c r="K1878">
        <v>3992577375</v>
      </c>
      <c r="L1878" t="s">
        <v>5494</v>
      </c>
      <c r="M1878" t="s">
        <v>5806</v>
      </c>
      <c r="N1878" t="s">
        <v>18</v>
      </c>
      <c r="O1878" t="s">
        <v>55</v>
      </c>
      <c r="P1878" t="s">
        <v>56</v>
      </c>
      <c r="R1878">
        <f t="shared" ref="R1878:AC1934" si="139">IF($P1878 = R$1, IF(AND(0&lt;$D1878, $D1878&lt;0.5), "Somewhat Good", IF(AND(0.5&lt;=$D1878, $D1878&lt;=1), "Very Good", IF(AND(-0.5&lt;$D1878, $D1878&lt;0), "Somewhat Poor", IF(AND(-1&lt;=$D1878, $D1878&lt;=-0.5), "Very Poor", IF($D1878=0, "Neutral", "ERROR"))))),0)</f>
        <v>0</v>
      </c>
      <c r="S1878">
        <f t="shared" si="138"/>
        <v>0</v>
      </c>
      <c r="T1878">
        <f t="shared" si="138"/>
        <v>0</v>
      </c>
      <c r="U1878">
        <f t="shared" si="138"/>
        <v>0</v>
      </c>
      <c r="V1878">
        <f t="shared" si="138"/>
        <v>0</v>
      </c>
      <c r="W1878">
        <f t="shared" si="138"/>
        <v>0</v>
      </c>
      <c r="X1878">
        <f t="shared" si="138"/>
        <v>0</v>
      </c>
      <c r="Y1878">
        <f t="shared" si="138"/>
        <v>0</v>
      </c>
      <c r="Z1878" t="str">
        <f t="shared" si="138"/>
        <v>Neutral</v>
      </c>
      <c r="AA1878">
        <f t="shared" si="138"/>
        <v>0</v>
      </c>
      <c r="AB1878">
        <f t="shared" si="138"/>
        <v>0</v>
      </c>
      <c r="AC1878">
        <f t="shared" si="138"/>
        <v>0</v>
      </c>
    </row>
    <row r="1879" spans="1:29" x14ac:dyDescent="0.35">
      <c r="A1879">
        <v>1877</v>
      </c>
      <c r="B1879" s="1">
        <v>1.18427E+18</v>
      </c>
      <c r="C1879" t="s">
        <v>5807</v>
      </c>
      <c r="D1879" s="3">
        <v>0</v>
      </c>
      <c r="E1879" s="3">
        <v>0</v>
      </c>
      <c r="F1879" t="s">
        <v>38</v>
      </c>
      <c r="G1879" t="str">
        <f t="shared" si="136"/>
        <v>Strong Rational</v>
      </c>
      <c r="H1879" t="s">
        <v>911</v>
      </c>
      <c r="J1879" t="s">
        <v>5808</v>
      </c>
      <c r="K1879">
        <v>1673773597</v>
      </c>
      <c r="L1879" t="s">
        <v>5494</v>
      </c>
      <c r="M1879" t="s">
        <v>5809</v>
      </c>
      <c r="N1879" t="s">
        <v>18</v>
      </c>
      <c r="O1879" t="s">
        <v>5810</v>
      </c>
      <c r="P1879" t="s">
        <v>56</v>
      </c>
      <c r="R1879">
        <f t="shared" si="139"/>
        <v>0</v>
      </c>
      <c r="S1879">
        <f t="shared" si="138"/>
        <v>0</v>
      </c>
      <c r="T1879">
        <f t="shared" si="138"/>
        <v>0</v>
      </c>
      <c r="U1879">
        <f t="shared" si="138"/>
        <v>0</v>
      </c>
      <c r="V1879">
        <f t="shared" si="138"/>
        <v>0</v>
      </c>
      <c r="W1879">
        <f t="shared" si="138"/>
        <v>0</v>
      </c>
      <c r="X1879">
        <f t="shared" si="138"/>
        <v>0</v>
      </c>
      <c r="Y1879">
        <f t="shared" si="138"/>
        <v>0</v>
      </c>
      <c r="Z1879" t="str">
        <f t="shared" si="138"/>
        <v>Neutral</v>
      </c>
      <c r="AA1879">
        <f t="shared" si="138"/>
        <v>0</v>
      </c>
      <c r="AB1879">
        <f t="shared" si="138"/>
        <v>0</v>
      </c>
      <c r="AC1879">
        <f t="shared" si="138"/>
        <v>0</v>
      </c>
    </row>
    <row r="1880" spans="1:29" x14ac:dyDescent="0.35">
      <c r="A1880">
        <v>1878</v>
      </c>
      <c r="B1880" s="1">
        <v>1.18426E+18</v>
      </c>
      <c r="C1880" t="s">
        <v>5811</v>
      </c>
      <c r="D1880" s="3">
        <v>0</v>
      </c>
      <c r="E1880" s="3">
        <v>0</v>
      </c>
      <c r="F1880" t="s">
        <v>38</v>
      </c>
      <c r="G1880" t="str">
        <f t="shared" si="136"/>
        <v>Strong Rational</v>
      </c>
      <c r="H1880" t="s">
        <v>1317</v>
      </c>
      <c r="J1880" t="s">
        <v>53</v>
      </c>
      <c r="K1880" s="1">
        <v>9.11932E+17</v>
      </c>
      <c r="L1880" t="s">
        <v>5494</v>
      </c>
      <c r="M1880" t="s">
        <v>5812</v>
      </c>
      <c r="N1880" t="s">
        <v>18</v>
      </c>
      <c r="O1880" t="s">
        <v>55</v>
      </c>
      <c r="P1880" t="s">
        <v>56</v>
      </c>
      <c r="R1880">
        <f t="shared" si="139"/>
        <v>0</v>
      </c>
      <c r="S1880">
        <f t="shared" si="138"/>
        <v>0</v>
      </c>
      <c r="T1880">
        <f t="shared" si="138"/>
        <v>0</v>
      </c>
      <c r="U1880">
        <f t="shared" si="138"/>
        <v>0</v>
      </c>
      <c r="V1880">
        <f t="shared" si="138"/>
        <v>0</v>
      </c>
      <c r="W1880">
        <f t="shared" si="138"/>
        <v>0</v>
      </c>
      <c r="X1880">
        <f t="shared" si="138"/>
        <v>0</v>
      </c>
      <c r="Y1880">
        <f t="shared" si="138"/>
        <v>0</v>
      </c>
      <c r="Z1880" t="str">
        <f t="shared" si="138"/>
        <v>Neutral</v>
      </c>
      <c r="AA1880">
        <f t="shared" si="138"/>
        <v>0</v>
      </c>
      <c r="AB1880">
        <f t="shared" si="138"/>
        <v>0</v>
      </c>
      <c r="AC1880">
        <f t="shared" si="138"/>
        <v>0</v>
      </c>
    </row>
    <row r="1881" spans="1:29" x14ac:dyDescent="0.35">
      <c r="A1881">
        <v>1879</v>
      </c>
      <c r="B1881" s="1">
        <v>1.18426E+18</v>
      </c>
      <c r="C1881" t="s">
        <v>5813</v>
      </c>
      <c r="D1881" s="3">
        <v>3.3333333333333298E-2</v>
      </c>
      <c r="E1881" s="3">
        <v>6.6666666666666596E-2</v>
      </c>
      <c r="F1881" t="s">
        <v>14</v>
      </c>
      <c r="G1881" t="str">
        <f t="shared" si="136"/>
        <v>Strong Rational</v>
      </c>
      <c r="H1881" t="s">
        <v>1553</v>
      </c>
      <c r="J1881" t="s">
        <v>53</v>
      </c>
      <c r="K1881">
        <v>549481498</v>
      </c>
      <c r="L1881" t="s">
        <v>5494</v>
      </c>
      <c r="M1881" t="s">
        <v>5814</v>
      </c>
      <c r="N1881" t="s">
        <v>18</v>
      </c>
      <c r="O1881" t="s">
        <v>55</v>
      </c>
      <c r="P1881" t="s">
        <v>56</v>
      </c>
      <c r="R1881">
        <f t="shared" si="139"/>
        <v>0</v>
      </c>
      <c r="S1881">
        <f t="shared" si="138"/>
        <v>0</v>
      </c>
      <c r="T1881">
        <f t="shared" si="138"/>
        <v>0</v>
      </c>
      <c r="U1881">
        <f t="shared" si="138"/>
        <v>0</v>
      </c>
      <c r="V1881">
        <f t="shared" si="138"/>
        <v>0</v>
      </c>
      <c r="W1881">
        <f t="shared" si="138"/>
        <v>0</v>
      </c>
      <c r="X1881">
        <f t="shared" si="138"/>
        <v>0</v>
      </c>
      <c r="Y1881">
        <f t="shared" si="138"/>
        <v>0</v>
      </c>
      <c r="Z1881" t="str">
        <f t="shared" si="138"/>
        <v>Somewhat Good</v>
      </c>
      <c r="AA1881">
        <f t="shared" si="138"/>
        <v>0</v>
      </c>
      <c r="AB1881">
        <f t="shared" si="138"/>
        <v>0</v>
      </c>
      <c r="AC1881">
        <f t="shared" si="138"/>
        <v>0</v>
      </c>
    </row>
    <row r="1882" spans="1:29" x14ac:dyDescent="0.35">
      <c r="A1882">
        <v>1880</v>
      </c>
      <c r="B1882" s="1">
        <v>1.18428E+18</v>
      </c>
      <c r="C1882" t="s">
        <v>5815</v>
      </c>
      <c r="D1882" s="3">
        <v>0</v>
      </c>
      <c r="E1882" s="3">
        <v>0</v>
      </c>
      <c r="F1882" t="s">
        <v>38</v>
      </c>
      <c r="G1882" t="str">
        <f t="shared" si="136"/>
        <v>Strong Rational</v>
      </c>
      <c r="H1882" t="s">
        <v>502</v>
      </c>
      <c r="J1882" t="s">
        <v>2403</v>
      </c>
      <c r="K1882">
        <v>54118397</v>
      </c>
      <c r="L1882" t="s">
        <v>5494</v>
      </c>
      <c r="M1882" t="s">
        <v>5816</v>
      </c>
      <c r="N1882" t="s">
        <v>18</v>
      </c>
      <c r="O1882" t="s">
        <v>5817</v>
      </c>
      <c r="P1882" t="s">
        <v>56</v>
      </c>
      <c r="R1882">
        <f t="shared" si="139"/>
        <v>0</v>
      </c>
      <c r="S1882">
        <f t="shared" si="138"/>
        <v>0</v>
      </c>
      <c r="T1882">
        <f t="shared" si="138"/>
        <v>0</v>
      </c>
      <c r="U1882">
        <f t="shared" si="138"/>
        <v>0</v>
      </c>
      <c r="V1882">
        <f t="shared" si="138"/>
        <v>0</v>
      </c>
      <c r="W1882">
        <f t="shared" si="138"/>
        <v>0</v>
      </c>
      <c r="X1882">
        <f t="shared" si="138"/>
        <v>0</v>
      </c>
      <c r="Y1882">
        <f t="shared" si="138"/>
        <v>0</v>
      </c>
      <c r="Z1882" t="str">
        <f t="shared" si="138"/>
        <v>Neutral</v>
      </c>
      <c r="AA1882">
        <f t="shared" si="138"/>
        <v>0</v>
      </c>
      <c r="AB1882">
        <f t="shared" si="138"/>
        <v>0</v>
      </c>
      <c r="AC1882">
        <f t="shared" si="138"/>
        <v>0</v>
      </c>
    </row>
    <row r="1883" spans="1:29" ht="275.5" x14ac:dyDescent="0.35">
      <c r="A1883">
        <v>1881</v>
      </c>
      <c r="B1883" s="1">
        <v>1.18391E+18</v>
      </c>
      <c r="C1883" s="2" t="s">
        <v>5818</v>
      </c>
      <c r="D1883" s="3">
        <v>0</v>
      </c>
      <c r="E1883" s="3">
        <v>0</v>
      </c>
      <c r="F1883" t="s">
        <v>38</v>
      </c>
      <c r="G1883" t="str">
        <f t="shared" si="136"/>
        <v>Strong Rational</v>
      </c>
      <c r="H1883" t="s">
        <v>5819</v>
      </c>
      <c r="K1883" s="1">
        <v>1.09443E+18</v>
      </c>
      <c r="L1883" t="s">
        <v>5494</v>
      </c>
      <c r="M1883" t="s">
        <v>5820</v>
      </c>
      <c r="N1883" t="s">
        <v>18</v>
      </c>
      <c r="O1883" t="s">
        <v>5821</v>
      </c>
      <c r="P1883" t="s">
        <v>56</v>
      </c>
      <c r="R1883">
        <f t="shared" si="139"/>
        <v>0</v>
      </c>
      <c r="S1883">
        <f t="shared" si="138"/>
        <v>0</v>
      </c>
      <c r="T1883">
        <f t="shared" si="138"/>
        <v>0</v>
      </c>
      <c r="U1883">
        <f t="shared" si="138"/>
        <v>0</v>
      </c>
      <c r="V1883">
        <f t="shared" si="138"/>
        <v>0</v>
      </c>
      <c r="W1883">
        <f t="shared" si="138"/>
        <v>0</v>
      </c>
      <c r="X1883">
        <f t="shared" si="138"/>
        <v>0</v>
      </c>
      <c r="Y1883">
        <f t="shared" si="138"/>
        <v>0</v>
      </c>
      <c r="Z1883" t="str">
        <f t="shared" si="138"/>
        <v>Neutral</v>
      </c>
      <c r="AA1883">
        <f t="shared" si="138"/>
        <v>0</v>
      </c>
      <c r="AB1883">
        <f t="shared" si="138"/>
        <v>0</v>
      </c>
      <c r="AC1883">
        <f t="shared" si="138"/>
        <v>0</v>
      </c>
    </row>
    <row r="1884" spans="1:29" x14ac:dyDescent="0.35">
      <c r="A1884">
        <v>1882</v>
      </c>
      <c r="B1884" s="1">
        <v>1.18427E+18</v>
      </c>
      <c r="C1884" t="s">
        <v>5822</v>
      </c>
      <c r="D1884" s="3">
        <v>0.27500000000000002</v>
      </c>
      <c r="E1884" s="3">
        <v>0.45</v>
      </c>
      <c r="F1884" t="s">
        <v>14</v>
      </c>
      <c r="G1884" t="str">
        <f t="shared" si="136"/>
        <v>Rational</v>
      </c>
      <c r="H1884" t="s">
        <v>1765</v>
      </c>
      <c r="J1884" t="s">
        <v>794</v>
      </c>
      <c r="K1884" s="1">
        <v>8.15352E+17</v>
      </c>
      <c r="L1884" t="s">
        <v>5494</v>
      </c>
      <c r="M1884" t="s">
        <v>5823</v>
      </c>
      <c r="N1884" t="s">
        <v>18</v>
      </c>
      <c r="O1884" t="s">
        <v>796</v>
      </c>
      <c r="P1884" t="s">
        <v>62</v>
      </c>
      <c r="R1884">
        <f t="shared" si="139"/>
        <v>0</v>
      </c>
      <c r="S1884">
        <f t="shared" si="138"/>
        <v>0</v>
      </c>
      <c r="T1884">
        <f t="shared" si="138"/>
        <v>0</v>
      </c>
      <c r="U1884">
        <f t="shared" si="138"/>
        <v>0</v>
      </c>
      <c r="V1884">
        <f t="shared" si="138"/>
        <v>0</v>
      </c>
      <c r="W1884">
        <f t="shared" si="138"/>
        <v>0</v>
      </c>
      <c r="X1884">
        <f t="shared" si="138"/>
        <v>0</v>
      </c>
      <c r="Y1884">
        <f t="shared" si="138"/>
        <v>0</v>
      </c>
      <c r="Z1884">
        <f t="shared" si="138"/>
        <v>0</v>
      </c>
      <c r="AA1884" t="str">
        <f t="shared" si="138"/>
        <v>Somewhat Good</v>
      </c>
      <c r="AB1884">
        <f t="shared" si="138"/>
        <v>0</v>
      </c>
      <c r="AC1884">
        <f t="shared" si="138"/>
        <v>0</v>
      </c>
    </row>
    <row r="1885" spans="1:29" x14ac:dyDescent="0.35">
      <c r="A1885">
        <v>1883</v>
      </c>
      <c r="B1885" s="1">
        <v>1.18428E+18</v>
      </c>
      <c r="C1885" t="s">
        <v>5824</v>
      </c>
      <c r="D1885" s="3">
        <v>0</v>
      </c>
      <c r="E1885" s="3">
        <v>0</v>
      </c>
      <c r="F1885" t="s">
        <v>38</v>
      </c>
      <c r="G1885" t="str">
        <f t="shared" si="136"/>
        <v>Strong Rational</v>
      </c>
      <c r="H1885" t="s">
        <v>3530</v>
      </c>
      <c r="J1885" t="s">
        <v>5825</v>
      </c>
      <c r="K1885">
        <v>770011676</v>
      </c>
      <c r="L1885" t="s">
        <v>5494</v>
      </c>
      <c r="M1885" t="s">
        <v>5725</v>
      </c>
      <c r="N1885" t="s">
        <v>18</v>
      </c>
      <c r="O1885" t="s">
        <v>5826</v>
      </c>
      <c r="P1885" t="s">
        <v>62</v>
      </c>
      <c r="R1885">
        <f t="shared" si="139"/>
        <v>0</v>
      </c>
      <c r="S1885">
        <f t="shared" si="138"/>
        <v>0</v>
      </c>
      <c r="T1885">
        <f t="shared" si="138"/>
        <v>0</v>
      </c>
      <c r="U1885">
        <f t="shared" si="138"/>
        <v>0</v>
      </c>
      <c r="V1885">
        <f t="shared" si="138"/>
        <v>0</v>
      </c>
      <c r="W1885">
        <f t="shared" si="138"/>
        <v>0</v>
      </c>
      <c r="X1885">
        <f t="shared" si="138"/>
        <v>0</v>
      </c>
      <c r="Y1885">
        <f t="shared" si="138"/>
        <v>0</v>
      </c>
      <c r="Z1885">
        <f t="shared" si="138"/>
        <v>0</v>
      </c>
      <c r="AA1885" t="str">
        <f t="shared" si="138"/>
        <v>Neutral</v>
      </c>
      <c r="AB1885">
        <f t="shared" si="138"/>
        <v>0</v>
      </c>
      <c r="AC1885">
        <f t="shared" si="138"/>
        <v>0</v>
      </c>
    </row>
    <row r="1886" spans="1:29" x14ac:dyDescent="0.35">
      <c r="A1886">
        <v>1884</v>
      </c>
      <c r="B1886" s="1">
        <v>1.18429E+18</v>
      </c>
      <c r="C1886" t="s">
        <v>5827</v>
      </c>
      <c r="D1886" s="3">
        <v>0</v>
      </c>
      <c r="E1886" s="3">
        <v>0</v>
      </c>
      <c r="F1886" t="s">
        <v>38</v>
      </c>
      <c r="G1886" t="str">
        <f t="shared" si="136"/>
        <v>Strong Rational</v>
      </c>
      <c r="H1886" t="s">
        <v>1571</v>
      </c>
      <c r="J1886" t="s">
        <v>346</v>
      </c>
      <c r="K1886">
        <v>770011676</v>
      </c>
      <c r="L1886" t="s">
        <v>5494</v>
      </c>
      <c r="M1886" t="s">
        <v>5725</v>
      </c>
      <c r="N1886" t="s">
        <v>5828</v>
      </c>
      <c r="O1886" t="s">
        <v>67</v>
      </c>
      <c r="P1886" t="s">
        <v>62</v>
      </c>
      <c r="R1886">
        <f t="shared" si="139"/>
        <v>0</v>
      </c>
      <c r="S1886">
        <f t="shared" si="138"/>
        <v>0</v>
      </c>
      <c r="T1886">
        <f t="shared" si="138"/>
        <v>0</v>
      </c>
      <c r="U1886">
        <f t="shared" si="138"/>
        <v>0</v>
      </c>
      <c r="V1886">
        <f t="shared" si="138"/>
        <v>0</v>
      </c>
      <c r="W1886">
        <f t="shared" si="138"/>
        <v>0</v>
      </c>
      <c r="X1886">
        <f t="shared" si="138"/>
        <v>0</v>
      </c>
      <c r="Y1886">
        <f t="shared" si="138"/>
        <v>0</v>
      </c>
      <c r="Z1886">
        <f t="shared" si="138"/>
        <v>0</v>
      </c>
      <c r="AA1886" t="str">
        <f t="shared" si="138"/>
        <v>Neutral</v>
      </c>
      <c r="AB1886">
        <f t="shared" si="138"/>
        <v>0</v>
      </c>
      <c r="AC1886">
        <f t="shared" si="138"/>
        <v>0</v>
      </c>
    </row>
    <row r="1887" spans="1:29" x14ac:dyDescent="0.35">
      <c r="A1887">
        <v>1885</v>
      </c>
      <c r="B1887" s="1">
        <v>1.18427E+18</v>
      </c>
      <c r="C1887" t="s">
        <v>5829</v>
      </c>
      <c r="D1887" s="3">
        <v>0.9375</v>
      </c>
      <c r="E1887" s="3">
        <v>0.95</v>
      </c>
      <c r="F1887" t="s">
        <v>14</v>
      </c>
      <c r="G1887" t="str">
        <f t="shared" si="136"/>
        <v>Strong Emotional</v>
      </c>
      <c r="H1887" t="s">
        <v>2907</v>
      </c>
      <c r="J1887" t="s">
        <v>346</v>
      </c>
      <c r="K1887">
        <v>66463144</v>
      </c>
      <c r="L1887" t="s">
        <v>5494</v>
      </c>
      <c r="M1887" t="s">
        <v>5830</v>
      </c>
      <c r="N1887" t="s">
        <v>487</v>
      </c>
      <c r="O1887" t="s">
        <v>67</v>
      </c>
      <c r="P1887" t="s">
        <v>62</v>
      </c>
      <c r="R1887">
        <f t="shared" si="139"/>
        <v>0</v>
      </c>
      <c r="S1887">
        <f t="shared" si="138"/>
        <v>0</v>
      </c>
      <c r="T1887">
        <f t="shared" si="138"/>
        <v>0</v>
      </c>
      <c r="U1887">
        <f t="shared" si="138"/>
        <v>0</v>
      </c>
      <c r="V1887">
        <f t="shared" si="138"/>
        <v>0</v>
      </c>
      <c r="W1887">
        <f t="shared" si="138"/>
        <v>0</v>
      </c>
      <c r="X1887">
        <f t="shared" si="138"/>
        <v>0</v>
      </c>
      <c r="Y1887">
        <f t="shared" si="138"/>
        <v>0</v>
      </c>
      <c r="Z1887">
        <f t="shared" si="138"/>
        <v>0</v>
      </c>
      <c r="AA1887" t="str">
        <f t="shared" si="138"/>
        <v>Very Good</v>
      </c>
      <c r="AB1887">
        <f t="shared" si="138"/>
        <v>0</v>
      </c>
      <c r="AC1887">
        <f t="shared" si="138"/>
        <v>0</v>
      </c>
    </row>
    <row r="1888" spans="1:29" ht="130.5" x14ac:dyDescent="0.35">
      <c r="A1888">
        <v>1886</v>
      </c>
      <c r="B1888" s="1">
        <v>1.18428E+18</v>
      </c>
      <c r="C1888" s="2" t="s">
        <v>5831</v>
      </c>
      <c r="D1888" s="3">
        <v>0</v>
      </c>
      <c r="E1888" s="3">
        <v>0</v>
      </c>
      <c r="F1888" t="s">
        <v>38</v>
      </c>
      <c r="G1888" t="str">
        <f t="shared" si="136"/>
        <v>Strong Rational</v>
      </c>
      <c r="H1888" t="s">
        <v>1702</v>
      </c>
      <c r="J1888" t="s">
        <v>1306</v>
      </c>
      <c r="K1888">
        <v>3328102393</v>
      </c>
      <c r="L1888" t="s">
        <v>5494</v>
      </c>
      <c r="M1888" t="s">
        <v>5832</v>
      </c>
      <c r="N1888" t="s">
        <v>487</v>
      </c>
      <c r="O1888" t="s">
        <v>5833</v>
      </c>
      <c r="P1888" t="s">
        <v>62</v>
      </c>
      <c r="R1888">
        <f t="shared" si="139"/>
        <v>0</v>
      </c>
      <c r="S1888">
        <f t="shared" si="138"/>
        <v>0</v>
      </c>
      <c r="T1888">
        <f t="shared" si="138"/>
        <v>0</v>
      </c>
      <c r="U1888">
        <f t="shared" si="138"/>
        <v>0</v>
      </c>
      <c r="V1888">
        <f t="shared" si="138"/>
        <v>0</v>
      </c>
      <c r="W1888">
        <f t="shared" si="138"/>
        <v>0</v>
      </c>
      <c r="X1888">
        <f t="shared" si="138"/>
        <v>0</v>
      </c>
      <c r="Y1888">
        <f t="shared" si="138"/>
        <v>0</v>
      </c>
      <c r="Z1888">
        <f t="shared" si="138"/>
        <v>0</v>
      </c>
      <c r="AA1888" t="str">
        <f t="shared" si="138"/>
        <v>Neutral</v>
      </c>
      <c r="AB1888">
        <f t="shared" si="138"/>
        <v>0</v>
      </c>
      <c r="AC1888">
        <f t="shared" si="138"/>
        <v>0</v>
      </c>
    </row>
    <row r="1889" spans="1:29" x14ac:dyDescent="0.35">
      <c r="A1889">
        <v>1887</v>
      </c>
      <c r="B1889" s="1">
        <v>1.18429E+18</v>
      </c>
      <c r="C1889" t="s">
        <v>5834</v>
      </c>
      <c r="D1889" s="3">
        <v>0</v>
      </c>
      <c r="E1889" s="3">
        <v>0</v>
      </c>
      <c r="F1889" t="s">
        <v>38</v>
      </c>
      <c r="G1889" t="str">
        <f t="shared" si="136"/>
        <v>Strong Rational</v>
      </c>
      <c r="H1889" t="s">
        <v>673</v>
      </c>
      <c r="J1889" t="s">
        <v>5835</v>
      </c>
      <c r="K1889">
        <v>4260410532</v>
      </c>
      <c r="L1889" t="s">
        <v>5494</v>
      </c>
      <c r="M1889" t="s">
        <v>5836</v>
      </c>
      <c r="N1889" t="s">
        <v>18</v>
      </c>
      <c r="O1889" t="s">
        <v>5837</v>
      </c>
      <c r="P1889" t="s">
        <v>62</v>
      </c>
      <c r="R1889">
        <f t="shared" si="139"/>
        <v>0</v>
      </c>
      <c r="S1889">
        <f t="shared" si="138"/>
        <v>0</v>
      </c>
      <c r="T1889">
        <f t="shared" si="138"/>
        <v>0</v>
      </c>
      <c r="U1889">
        <f t="shared" si="138"/>
        <v>0</v>
      </c>
      <c r="V1889">
        <f t="shared" si="138"/>
        <v>0</v>
      </c>
      <c r="W1889">
        <f t="shared" si="138"/>
        <v>0</v>
      </c>
      <c r="X1889">
        <f t="shared" si="138"/>
        <v>0</v>
      </c>
      <c r="Y1889">
        <f t="shared" si="138"/>
        <v>0</v>
      </c>
      <c r="Z1889">
        <f t="shared" si="138"/>
        <v>0</v>
      </c>
      <c r="AA1889" t="str">
        <f t="shared" si="138"/>
        <v>Neutral</v>
      </c>
      <c r="AB1889">
        <f t="shared" si="138"/>
        <v>0</v>
      </c>
      <c r="AC1889">
        <f t="shared" si="138"/>
        <v>0</v>
      </c>
    </row>
    <row r="1890" spans="1:29" ht="275.5" x14ac:dyDescent="0.35">
      <c r="A1890">
        <v>1888</v>
      </c>
      <c r="B1890" s="1">
        <v>1.18391E+18</v>
      </c>
      <c r="C1890" s="2" t="s">
        <v>5818</v>
      </c>
      <c r="D1890" s="3">
        <v>0</v>
      </c>
      <c r="E1890" s="3">
        <v>0</v>
      </c>
      <c r="F1890" t="s">
        <v>38</v>
      </c>
      <c r="G1890" t="str">
        <f t="shared" si="136"/>
        <v>Strong Rational</v>
      </c>
      <c r="H1890" t="s">
        <v>5819</v>
      </c>
      <c r="K1890" s="1">
        <v>1.09443E+18</v>
      </c>
      <c r="L1890" t="s">
        <v>5494</v>
      </c>
      <c r="M1890" t="s">
        <v>5820</v>
      </c>
      <c r="N1890" t="s">
        <v>18</v>
      </c>
      <c r="O1890" t="s">
        <v>5821</v>
      </c>
      <c r="P1890" t="s">
        <v>221</v>
      </c>
      <c r="R1890">
        <f t="shared" si="139"/>
        <v>0</v>
      </c>
      <c r="S1890">
        <f t="shared" si="138"/>
        <v>0</v>
      </c>
      <c r="T1890">
        <f t="shared" si="138"/>
        <v>0</v>
      </c>
      <c r="U1890">
        <f t="shared" si="138"/>
        <v>0</v>
      </c>
      <c r="V1890">
        <f t="shared" si="138"/>
        <v>0</v>
      </c>
      <c r="W1890">
        <f t="shared" si="138"/>
        <v>0</v>
      </c>
      <c r="X1890">
        <f t="shared" si="138"/>
        <v>0</v>
      </c>
      <c r="Y1890">
        <f t="shared" si="138"/>
        <v>0</v>
      </c>
      <c r="Z1890">
        <f t="shared" si="138"/>
        <v>0</v>
      </c>
      <c r="AA1890">
        <f t="shared" si="138"/>
        <v>0</v>
      </c>
      <c r="AB1890" t="str">
        <f t="shared" si="138"/>
        <v>Neutral</v>
      </c>
      <c r="AC1890">
        <f t="shared" si="138"/>
        <v>0</v>
      </c>
    </row>
    <row r="1891" spans="1:29" x14ac:dyDescent="0.35">
      <c r="A1891">
        <v>1889</v>
      </c>
      <c r="B1891" s="1">
        <v>1.18428E+18</v>
      </c>
      <c r="C1891" t="s">
        <v>5838</v>
      </c>
      <c r="D1891" s="3">
        <v>0.28571428571428498</v>
      </c>
      <c r="E1891" s="3">
        <v>0.53571428571428503</v>
      </c>
      <c r="F1891" t="s">
        <v>14</v>
      </c>
      <c r="G1891" t="str">
        <f t="shared" si="136"/>
        <v>Emotional</v>
      </c>
      <c r="H1891" t="s">
        <v>2174</v>
      </c>
      <c r="J1891" t="s">
        <v>4148</v>
      </c>
      <c r="K1891" s="1">
        <v>7.12822E+17</v>
      </c>
      <c r="L1891" t="s">
        <v>5494</v>
      </c>
      <c r="M1891" t="s">
        <v>5839</v>
      </c>
      <c r="N1891" t="s">
        <v>5840</v>
      </c>
      <c r="O1891" t="s">
        <v>5841</v>
      </c>
      <c r="P1891" t="s">
        <v>76</v>
      </c>
      <c r="R1891">
        <f t="shared" si="139"/>
        <v>0</v>
      </c>
      <c r="S1891">
        <f t="shared" si="138"/>
        <v>0</v>
      </c>
      <c r="T1891">
        <f t="shared" si="138"/>
        <v>0</v>
      </c>
      <c r="U1891">
        <f t="shared" si="138"/>
        <v>0</v>
      </c>
      <c r="V1891">
        <f t="shared" si="138"/>
        <v>0</v>
      </c>
      <c r="W1891">
        <f t="shared" si="138"/>
        <v>0</v>
      </c>
      <c r="X1891">
        <f t="shared" si="138"/>
        <v>0</v>
      </c>
      <c r="Y1891">
        <f t="shared" si="138"/>
        <v>0</v>
      </c>
      <c r="Z1891">
        <f t="shared" si="138"/>
        <v>0</v>
      </c>
      <c r="AA1891">
        <f t="shared" si="138"/>
        <v>0</v>
      </c>
      <c r="AB1891">
        <f t="shared" si="138"/>
        <v>0</v>
      </c>
      <c r="AC1891" t="str">
        <f t="shared" si="138"/>
        <v>Somewhat Good</v>
      </c>
    </row>
    <row r="1892" spans="1:29" x14ac:dyDescent="0.35">
      <c r="A1892">
        <v>1890</v>
      </c>
      <c r="B1892" s="1">
        <v>1.18427E+18</v>
      </c>
      <c r="C1892" t="s">
        <v>5842</v>
      </c>
      <c r="D1892" s="3">
        <v>0.5</v>
      </c>
      <c r="E1892" s="3">
        <v>0.5</v>
      </c>
      <c r="F1892" t="s">
        <v>14</v>
      </c>
      <c r="G1892" t="str">
        <f t="shared" si="136"/>
        <v>Rational</v>
      </c>
      <c r="H1892" t="s">
        <v>1869</v>
      </c>
      <c r="J1892" t="s">
        <v>5843</v>
      </c>
      <c r="K1892" s="1">
        <v>7.16435E+17</v>
      </c>
      <c r="L1892" t="s">
        <v>5494</v>
      </c>
      <c r="M1892" t="s">
        <v>5843</v>
      </c>
      <c r="N1892" t="s">
        <v>18</v>
      </c>
      <c r="O1892" t="s">
        <v>5844</v>
      </c>
      <c r="P1892" t="s">
        <v>76</v>
      </c>
      <c r="R1892">
        <f t="shared" si="139"/>
        <v>0</v>
      </c>
      <c r="S1892">
        <f t="shared" si="138"/>
        <v>0</v>
      </c>
      <c r="T1892">
        <f t="shared" si="138"/>
        <v>0</v>
      </c>
      <c r="U1892">
        <f t="shared" si="138"/>
        <v>0</v>
      </c>
      <c r="V1892">
        <f t="shared" si="138"/>
        <v>0</v>
      </c>
      <c r="W1892">
        <f t="shared" si="138"/>
        <v>0</v>
      </c>
      <c r="X1892">
        <f t="shared" si="138"/>
        <v>0</v>
      </c>
      <c r="Y1892">
        <f t="shared" si="138"/>
        <v>0</v>
      </c>
      <c r="Z1892">
        <f t="shared" si="138"/>
        <v>0</v>
      </c>
      <c r="AA1892">
        <f t="shared" si="138"/>
        <v>0</v>
      </c>
      <c r="AB1892">
        <f t="shared" si="138"/>
        <v>0</v>
      </c>
      <c r="AC1892" t="str">
        <f t="shared" si="138"/>
        <v>Very Good</v>
      </c>
    </row>
    <row r="1893" spans="1:29" x14ac:dyDescent="0.35">
      <c r="A1893">
        <v>1891</v>
      </c>
      <c r="B1893" s="1">
        <v>1.18429E+18</v>
      </c>
      <c r="C1893" t="s">
        <v>5845</v>
      </c>
      <c r="D1893" s="3">
        <v>0</v>
      </c>
      <c r="E1893" s="3">
        <v>0</v>
      </c>
      <c r="F1893" t="s">
        <v>38</v>
      </c>
      <c r="G1893" t="str">
        <f t="shared" si="136"/>
        <v>Strong Rational</v>
      </c>
      <c r="H1893" t="s">
        <v>64</v>
      </c>
      <c r="K1893">
        <v>14823835</v>
      </c>
      <c r="L1893" t="s">
        <v>5494</v>
      </c>
      <c r="M1893" t="s">
        <v>5846</v>
      </c>
      <c r="N1893" t="s">
        <v>5847</v>
      </c>
      <c r="O1893" t="s">
        <v>75</v>
      </c>
      <c r="P1893" t="s">
        <v>76</v>
      </c>
      <c r="R1893">
        <f t="shared" si="139"/>
        <v>0</v>
      </c>
      <c r="S1893">
        <f t="shared" si="138"/>
        <v>0</v>
      </c>
      <c r="T1893">
        <f t="shared" si="138"/>
        <v>0</v>
      </c>
      <c r="U1893">
        <f t="shared" si="138"/>
        <v>0</v>
      </c>
      <c r="V1893">
        <f t="shared" si="138"/>
        <v>0</v>
      </c>
      <c r="W1893">
        <f t="shared" si="138"/>
        <v>0</v>
      </c>
      <c r="X1893">
        <f t="shared" si="138"/>
        <v>0</v>
      </c>
      <c r="Y1893">
        <f t="shared" si="138"/>
        <v>0</v>
      </c>
      <c r="Z1893">
        <f t="shared" si="138"/>
        <v>0</v>
      </c>
      <c r="AA1893">
        <f t="shared" si="138"/>
        <v>0</v>
      </c>
      <c r="AB1893">
        <f t="shared" ref="S1893:AC1916" si="140">IF($P1893 = AB$1, IF(AND(0&lt;$D1893, $D1893&lt;0.5), "Somewhat Good", IF(AND(0.5&lt;=$D1893, $D1893&lt;=1), "Very Good", IF(AND(-0.5&lt;$D1893, $D1893&lt;0), "Somewhat Poor", IF(AND(-1&lt;=$D1893, $D1893&lt;=-0.5), "Very Poor", IF($D1893=0, "Neutral", "ERROR"))))),0)</f>
        <v>0</v>
      </c>
      <c r="AC1893" t="str">
        <f t="shared" si="140"/>
        <v>Neutral</v>
      </c>
    </row>
    <row r="1894" spans="1:29" x14ac:dyDescent="0.35">
      <c r="A1894">
        <v>1892</v>
      </c>
      <c r="B1894" s="1">
        <v>1.18428E+18</v>
      </c>
      <c r="C1894" t="s">
        <v>5848</v>
      </c>
      <c r="D1894" s="3">
        <v>0</v>
      </c>
      <c r="E1894" s="3">
        <v>0</v>
      </c>
      <c r="F1894" t="s">
        <v>38</v>
      </c>
      <c r="G1894" t="str">
        <f t="shared" ref="G1894:G1957" si="141">IF((AND(E1894 &gt;= 0.26,E1894 &lt;=0.5)),"Rational",IF((AND(E1894 &gt; 0.5,E1894 &lt; 0.75)),"Emotional",IF((AND(E1894 &gt;= 0.75,E1894 &lt;=1)),"Strong Emotional", "Strong Rational")))</f>
        <v>Strong Rational</v>
      </c>
      <c r="H1894" t="s">
        <v>5849</v>
      </c>
      <c r="J1894" t="s">
        <v>5850</v>
      </c>
      <c r="K1894" s="1">
        <v>1.01858E+18</v>
      </c>
      <c r="L1894" t="s">
        <v>5494</v>
      </c>
      <c r="M1894" t="s">
        <v>5851</v>
      </c>
      <c r="N1894" t="s">
        <v>18</v>
      </c>
      <c r="O1894" t="s">
        <v>5852</v>
      </c>
      <c r="P1894" t="s">
        <v>76</v>
      </c>
      <c r="R1894">
        <f t="shared" si="139"/>
        <v>0</v>
      </c>
      <c r="S1894">
        <f t="shared" si="140"/>
        <v>0</v>
      </c>
      <c r="T1894">
        <f t="shared" si="140"/>
        <v>0</v>
      </c>
      <c r="U1894">
        <f t="shared" si="140"/>
        <v>0</v>
      </c>
      <c r="V1894">
        <f t="shared" si="140"/>
        <v>0</v>
      </c>
      <c r="W1894">
        <f t="shared" si="140"/>
        <v>0</v>
      </c>
      <c r="X1894">
        <f t="shared" si="140"/>
        <v>0</v>
      </c>
      <c r="Y1894">
        <f t="shared" si="140"/>
        <v>0</v>
      </c>
      <c r="Z1894">
        <f t="shared" si="140"/>
        <v>0</v>
      </c>
      <c r="AA1894">
        <f t="shared" si="140"/>
        <v>0</v>
      </c>
      <c r="AB1894">
        <f t="shared" si="140"/>
        <v>0</v>
      </c>
      <c r="AC1894" t="str">
        <f t="shared" si="140"/>
        <v>Neutral</v>
      </c>
    </row>
    <row r="1895" spans="1:29" x14ac:dyDescent="0.35">
      <c r="A1895">
        <v>1893</v>
      </c>
      <c r="B1895" s="1">
        <v>1.18427E+18</v>
      </c>
      <c r="C1895" t="s">
        <v>5853</v>
      </c>
      <c r="D1895" s="3">
        <v>-0.2</v>
      </c>
      <c r="E1895" s="3">
        <v>0.8</v>
      </c>
      <c r="F1895" t="s">
        <v>69</v>
      </c>
      <c r="G1895" t="str">
        <f t="shared" si="141"/>
        <v>Strong Emotional</v>
      </c>
      <c r="H1895" t="s">
        <v>1297</v>
      </c>
      <c r="K1895">
        <v>25838220</v>
      </c>
      <c r="L1895" t="s">
        <v>5494</v>
      </c>
      <c r="M1895" t="s">
        <v>5854</v>
      </c>
      <c r="N1895" t="s">
        <v>18</v>
      </c>
      <c r="O1895" t="s">
        <v>75</v>
      </c>
      <c r="P1895" t="s">
        <v>76</v>
      </c>
      <c r="R1895">
        <f t="shared" si="139"/>
        <v>0</v>
      </c>
      <c r="S1895">
        <f t="shared" si="140"/>
        <v>0</v>
      </c>
      <c r="T1895">
        <f t="shared" si="140"/>
        <v>0</v>
      </c>
      <c r="U1895">
        <f t="shared" si="140"/>
        <v>0</v>
      </c>
      <c r="V1895">
        <f t="shared" si="140"/>
        <v>0</v>
      </c>
      <c r="W1895">
        <f t="shared" si="140"/>
        <v>0</v>
      </c>
      <c r="X1895">
        <f t="shared" si="140"/>
        <v>0</v>
      </c>
      <c r="Y1895">
        <f t="shared" si="140"/>
        <v>0</v>
      </c>
      <c r="Z1895">
        <f t="shared" si="140"/>
        <v>0</v>
      </c>
      <c r="AA1895">
        <f t="shared" si="140"/>
        <v>0</v>
      </c>
      <c r="AB1895">
        <f t="shared" si="140"/>
        <v>0</v>
      </c>
      <c r="AC1895" t="str">
        <f t="shared" si="140"/>
        <v>Somewhat Poor</v>
      </c>
    </row>
    <row r="1896" spans="1:29" x14ac:dyDescent="0.35">
      <c r="A1896">
        <v>1894</v>
      </c>
      <c r="B1896" s="1">
        <v>1.18427E+18</v>
      </c>
      <c r="C1896" t="s">
        <v>5855</v>
      </c>
      <c r="D1896" s="3">
        <v>0</v>
      </c>
      <c r="E1896" s="3">
        <v>0</v>
      </c>
      <c r="F1896" t="s">
        <v>38</v>
      </c>
      <c r="G1896" t="str">
        <f t="shared" si="141"/>
        <v>Strong Rational</v>
      </c>
      <c r="H1896" t="s">
        <v>5856</v>
      </c>
      <c r="J1896" t="s">
        <v>5857</v>
      </c>
      <c r="K1896" s="1">
        <v>1.08542E+18</v>
      </c>
      <c r="L1896" t="s">
        <v>5494</v>
      </c>
      <c r="M1896" t="s">
        <v>5858</v>
      </c>
      <c r="N1896" t="s">
        <v>18</v>
      </c>
      <c r="O1896" t="s">
        <v>5859</v>
      </c>
      <c r="P1896" t="s">
        <v>76</v>
      </c>
      <c r="R1896">
        <f t="shared" si="139"/>
        <v>0</v>
      </c>
      <c r="S1896">
        <f t="shared" si="140"/>
        <v>0</v>
      </c>
      <c r="T1896">
        <f t="shared" si="140"/>
        <v>0</v>
      </c>
      <c r="U1896">
        <f t="shared" si="140"/>
        <v>0</v>
      </c>
      <c r="V1896">
        <f t="shared" si="140"/>
        <v>0</v>
      </c>
      <c r="W1896">
        <f t="shared" si="140"/>
        <v>0</v>
      </c>
      <c r="X1896">
        <f t="shared" si="140"/>
        <v>0</v>
      </c>
      <c r="Y1896">
        <f t="shared" si="140"/>
        <v>0</v>
      </c>
      <c r="Z1896">
        <f t="shared" si="140"/>
        <v>0</v>
      </c>
      <c r="AA1896">
        <f t="shared" si="140"/>
        <v>0</v>
      </c>
      <c r="AB1896">
        <f t="shared" si="140"/>
        <v>0</v>
      </c>
      <c r="AC1896" t="str">
        <f t="shared" si="140"/>
        <v>Neutral</v>
      </c>
    </row>
    <row r="1897" spans="1:29" x14ac:dyDescent="0.35">
      <c r="A1897">
        <v>1895</v>
      </c>
      <c r="B1897" s="1">
        <v>1.18427E+18</v>
      </c>
      <c r="C1897" t="s">
        <v>5860</v>
      </c>
      <c r="D1897" s="3">
        <v>0</v>
      </c>
      <c r="E1897" s="3">
        <v>0</v>
      </c>
      <c r="F1897" t="s">
        <v>38</v>
      </c>
      <c r="G1897" t="str">
        <f t="shared" si="141"/>
        <v>Strong Rational</v>
      </c>
      <c r="H1897" t="s">
        <v>5861</v>
      </c>
      <c r="J1897" t="s">
        <v>5862</v>
      </c>
      <c r="K1897" s="1">
        <v>1.16475E+18</v>
      </c>
      <c r="L1897" t="s">
        <v>5494</v>
      </c>
      <c r="M1897" t="s">
        <v>5863</v>
      </c>
      <c r="N1897" t="s">
        <v>231</v>
      </c>
      <c r="O1897" t="s">
        <v>5864</v>
      </c>
      <c r="P1897" t="s">
        <v>76</v>
      </c>
      <c r="R1897">
        <f t="shared" si="139"/>
        <v>0</v>
      </c>
      <c r="S1897">
        <f t="shared" si="140"/>
        <v>0</v>
      </c>
      <c r="T1897">
        <f t="shared" si="140"/>
        <v>0</v>
      </c>
      <c r="U1897">
        <f t="shared" si="140"/>
        <v>0</v>
      </c>
      <c r="V1897">
        <f t="shared" si="140"/>
        <v>0</v>
      </c>
      <c r="W1897">
        <f t="shared" si="140"/>
        <v>0</v>
      </c>
      <c r="X1897">
        <f t="shared" si="140"/>
        <v>0</v>
      </c>
      <c r="Y1897">
        <f t="shared" si="140"/>
        <v>0</v>
      </c>
      <c r="Z1897">
        <f t="shared" si="140"/>
        <v>0</v>
      </c>
      <c r="AA1897">
        <f t="shared" si="140"/>
        <v>0</v>
      </c>
      <c r="AB1897">
        <f t="shared" si="140"/>
        <v>0</v>
      </c>
      <c r="AC1897" t="str">
        <f t="shared" si="140"/>
        <v>Neutral</v>
      </c>
    </row>
    <row r="1898" spans="1:29" x14ac:dyDescent="0.35">
      <c r="A1898">
        <v>1896</v>
      </c>
      <c r="B1898" s="1">
        <v>1.18426E+18</v>
      </c>
      <c r="C1898" t="s">
        <v>5865</v>
      </c>
      <c r="D1898" s="3">
        <v>-0.35</v>
      </c>
      <c r="E1898" s="3">
        <v>0.6</v>
      </c>
      <c r="F1898" t="s">
        <v>69</v>
      </c>
      <c r="G1898" t="str">
        <f t="shared" si="141"/>
        <v>Emotional</v>
      </c>
      <c r="H1898" t="s">
        <v>5866</v>
      </c>
      <c r="K1898">
        <v>69070401</v>
      </c>
      <c r="L1898" t="s">
        <v>5494</v>
      </c>
      <c r="M1898" t="s">
        <v>5867</v>
      </c>
      <c r="N1898" t="s">
        <v>18</v>
      </c>
      <c r="O1898" t="s">
        <v>75</v>
      </c>
      <c r="P1898" t="s">
        <v>76</v>
      </c>
      <c r="R1898">
        <f t="shared" si="139"/>
        <v>0</v>
      </c>
      <c r="S1898">
        <f t="shared" si="140"/>
        <v>0</v>
      </c>
      <c r="T1898">
        <f t="shared" si="140"/>
        <v>0</v>
      </c>
      <c r="U1898">
        <f t="shared" si="140"/>
        <v>0</v>
      </c>
      <c r="V1898">
        <f t="shared" si="140"/>
        <v>0</v>
      </c>
      <c r="W1898">
        <f t="shared" si="140"/>
        <v>0</v>
      </c>
      <c r="X1898">
        <f t="shared" si="140"/>
        <v>0</v>
      </c>
      <c r="Y1898">
        <f t="shared" si="140"/>
        <v>0</v>
      </c>
      <c r="Z1898">
        <f t="shared" si="140"/>
        <v>0</v>
      </c>
      <c r="AA1898">
        <f t="shared" si="140"/>
        <v>0</v>
      </c>
      <c r="AB1898">
        <f t="shared" si="140"/>
        <v>0</v>
      </c>
      <c r="AC1898" t="str">
        <f t="shared" si="140"/>
        <v>Somewhat Poor</v>
      </c>
    </row>
    <row r="1899" spans="1:29" x14ac:dyDescent="0.35">
      <c r="A1899">
        <v>1897</v>
      </c>
      <c r="B1899" s="1">
        <v>1.18429E+18</v>
      </c>
      <c r="C1899" t="s">
        <v>5868</v>
      </c>
      <c r="D1899" s="3">
        <v>0</v>
      </c>
      <c r="E1899" s="3">
        <v>0</v>
      </c>
      <c r="F1899" t="s">
        <v>38</v>
      </c>
      <c r="G1899" t="str">
        <f t="shared" si="141"/>
        <v>Strong Rational</v>
      </c>
      <c r="H1899" t="s">
        <v>1571</v>
      </c>
      <c r="K1899" s="1">
        <v>7.99994E+17</v>
      </c>
      <c r="L1899" t="s">
        <v>5494</v>
      </c>
      <c r="M1899" t="s">
        <v>5869</v>
      </c>
      <c r="N1899" t="s">
        <v>18</v>
      </c>
      <c r="O1899" t="s">
        <v>75</v>
      </c>
      <c r="P1899" t="s">
        <v>76</v>
      </c>
      <c r="R1899">
        <f t="shared" si="139"/>
        <v>0</v>
      </c>
      <c r="S1899">
        <f t="shared" si="140"/>
        <v>0</v>
      </c>
      <c r="T1899">
        <f t="shared" si="140"/>
        <v>0</v>
      </c>
      <c r="U1899">
        <f t="shared" si="140"/>
        <v>0</v>
      </c>
      <c r="V1899">
        <f t="shared" si="140"/>
        <v>0</v>
      </c>
      <c r="W1899">
        <f t="shared" si="140"/>
        <v>0</v>
      </c>
      <c r="X1899">
        <f t="shared" si="140"/>
        <v>0</v>
      </c>
      <c r="Y1899">
        <f t="shared" si="140"/>
        <v>0</v>
      </c>
      <c r="Z1899">
        <f t="shared" si="140"/>
        <v>0</v>
      </c>
      <c r="AA1899">
        <f t="shared" si="140"/>
        <v>0</v>
      </c>
      <c r="AB1899">
        <f t="shared" si="140"/>
        <v>0</v>
      </c>
      <c r="AC1899" t="str">
        <f t="shared" si="140"/>
        <v>Neutral</v>
      </c>
    </row>
    <row r="1900" spans="1:29" ht="246.5" x14ac:dyDescent="0.35">
      <c r="A1900">
        <v>1898</v>
      </c>
      <c r="B1900" s="1">
        <v>1.18429E+18</v>
      </c>
      <c r="C1900" s="2" t="s">
        <v>5870</v>
      </c>
      <c r="D1900" s="3">
        <v>0</v>
      </c>
      <c r="E1900" s="3">
        <v>0</v>
      </c>
      <c r="F1900" t="s">
        <v>38</v>
      </c>
      <c r="G1900" t="str">
        <f t="shared" si="141"/>
        <v>Strong Rational</v>
      </c>
      <c r="H1900" t="s">
        <v>186</v>
      </c>
      <c r="K1900">
        <v>85208703</v>
      </c>
      <c r="L1900" t="s">
        <v>5494</v>
      </c>
      <c r="M1900" t="s">
        <v>5871</v>
      </c>
      <c r="N1900" t="s">
        <v>5872</v>
      </c>
      <c r="O1900" t="s">
        <v>4516</v>
      </c>
      <c r="P1900" t="s">
        <v>76</v>
      </c>
      <c r="R1900">
        <f t="shared" si="139"/>
        <v>0</v>
      </c>
      <c r="S1900">
        <f t="shared" si="140"/>
        <v>0</v>
      </c>
      <c r="T1900">
        <f t="shared" si="140"/>
        <v>0</v>
      </c>
      <c r="U1900">
        <f t="shared" si="140"/>
        <v>0</v>
      </c>
      <c r="V1900">
        <f t="shared" si="140"/>
        <v>0</v>
      </c>
      <c r="W1900">
        <f t="shared" si="140"/>
        <v>0</v>
      </c>
      <c r="X1900">
        <f t="shared" si="140"/>
        <v>0</v>
      </c>
      <c r="Y1900">
        <f t="shared" si="140"/>
        <v>0</v>
      </c>
      <c r="Z1900">
        <f t="shared" si="140"/>
        <v>0</v>
      </c>
      <c r="AA1900">
        <f t="shared" si="140"/>
        <v>0</v>
      </c>
      <c r="AB1900">
        <f t="shared" si="140"/>
        <v>0</v>
      </c>
      <c r="AC1900" t="str">
        <f t="shared" si="140"/>
        <v>Neutral</v>
      </c>
    </row>
    <row r="1901" spans="1:29" ht="275.5" x14ac:dyDescent="0.35">
      <c r="A1901">
        <v>1899</v>
      </c>
      <c r="B1901" s="1">
        <v>1.18426E+18</v>
      </c>
      <c r="C1901" s="2" t="s">
        <v>5873</v>
      </c>
      <c r="D1901" s="3">
        <v>0</v>
      </c>
      <c r="E1901" s="3">
        <v>0.5</v>
      </c>
      <c r="F1901" t="s">
        <v>38</v>
      </c>
      <c r="G1901" t="str">
        <f t="shared" si="141"/>
        <v>Rational</v>
      </c>
      <c r="H1901" t="s">
        <v>5874</v>
      </c>
      <c r="J1901" t="s">
        <v>5875</v>
      </c>
      <c r="K1901" s="1">
        <v>1.03951E+18</v>
      </c>
      <c r="L1901" t="s">
        <v>5494</v>
      </c>
      <c r="M1901" t="s">
        <v>5876</v>
      </c>
      <c r="N1901" t="s">
        <v>18</v>
      </c>
      <c r="O1901" t="s">
        <v>5877</v>
      </c>
      <c r="P1901" t="s">
        <v>76</v>
      </c>
      <c r="R1901">
        <f t="shared" si="139"/>
        <v>0</v>
      </c>
      <c r="S1901">
        <f t="shared" si="140"/>
        <v>0</v>
      </c>
      <c r="T1901">
        <f t="shared" si="140"/>
        <v>0</v>
      </c>
      <c r="U1901">
        <f t="shared" si="140"/>
        <v>0</v>
      </c>
      <c r="V1901">
        <f t="shared" si="140"/>
        <v>0</v>
      </c>
      <c r="W1901">
        <f t="shared" si="140"/>
        <v>0</v>
      </c>
      <c r="X1901">
        <f t="shared" si="140"/>
        <v>0</v>
      </c>
      <c r="Y1901">
        <f t="shared" si="140"/>
        <v>0</v>
      </c>
      <c r="Z1901">
        <f t="shared" si="140"/>
        <v>0</v>
      </c>
      <c r="AA1901">
        <f t="shared" si="140"/>
        <v>0</v>
      </c>
      <c r="AB1901">
        <f t="shared" si="140"/>
        <v>0</v>
      </c>
      <c r="AC1901" t="str">
        <f t="shared" si="140"/>
        <v>Neutral</v>
      </c>
    </row>
    <row r="1902" spans="1:29" x14ac:dyDescent="0.35">
      <c r="A1902">
        <v>1900</v>
      </c>
      <c r="B1902" s="1">
        <v>1.18429E+18</v>
      </c>
      <c r="C1902" t="s">
        <v>5878</v>
      </c>
      <c r="D1902" s="3">
        <v>0</v>
      </c>
      <c r="E1902" s="3">
        <v>0.1</v>
      </c>
      <c r="F1902" t="s">
        <v>38</v>
      </c>
      <c r="G1902" t="str">
        <f t="shared" si="141"/>
        <v>Strong Rational</v>
      </c>
      <c r="H1902" t="s">
        <v>734</v>
      </c>
      <c r="J1902" t="s">
        <v>74</v>
      </c>
      <c r="K1902" s="1">
        <v>1.05231E+18</v>
      </c>
      <c r="L1902" t="s">
        <v>5494</v>
      </c>
      <c r="M1902" t="s">
        <v>5879</v>
      </c>
      <c r="N1902" t="s">
        <v>18</v>
      </c>
      <c r="O1902" t="s">
        <v>5880</v>
      </c>
      <c r="P1902" t="s">
        <v>76</v>
      </c>
      <c r="R1902">
        <f t="shared" si="139"/>
        <v>0</v>
      </c>
      <c r="S1902">
        <f t="shared" si="140"/>
        <v>0</v>
      </c>
      <c r="T1902">
        <f t="shared" si="140"/>
        <v>0</v>
      </c>
      <c r="U1902">
        <f t="shared" si="140"/>
        <v>0</v>
      </c>
      <c r="V1902">
        <f t="shared" si="140"/>
        <v>0</v>
      </c>
      <c r="W1902">
        <f t="shared" si="140"/>
        <v>0</v>
      </c>
      <c r="X1902">
        <f t="shared" si="140"/>
        <v>0</v>
      </c>
      <c r="Y1902">
        <f t="shared" si="140"/>
        <v>0</v>
      </c>
      <c r="Z1902">
        <f t="shared" si="140"/>
        <v>0</v>
      </c>
      <c r="AA1902">
        <f t="shared" si="140"/>
        <v>0</v>
      </c>
      <c r="AB1902">
        <f t="shared" si="140"/>
        <v>0</v>
      </c>
      <c r="AC1902" t="str">
        <f t="shared" si="140"/>
        <v>Neutral</v>
      </c>
    </row>
    <row r="1903" spans="1:29" ht="217.5" x14ac:dyDescent="0.35">
      <c r="A1903">
        <v>1901</v>
      </c>
      <c r="B1903" s="1">
        <v>1.18427E+18</v>
      </c>
      <c r="C1903" s="2" t="s">
        <v>5881</v>
      </c>
      <c r="D1903" s="3">
        <v>-0.1</v>
      </c>
      <c r="E1903" s="3">
        <v>1</v>
      </c>
      <c r="F1903" t="s">
        <v>69</v>
      </c>
      <c r="G1903" t="str">
        <f t="shared" si="141"/>
        <v>Strong Emotional</v>
      </c>
      <c r="H1903" t="s">
        <v>5882</v>
      </c>
      <c r="J1903" t="s">
        <v>5883</v>
      </c>
      <c r="K1903" s="1">
        <v>1.15044E+18</v>
      </c>
      <c r="L1903" t="s">
        <v>5494</v>
      </c>
      <c r="M1903" t="s">
        <v>5884</v>
      </c>
      <c r="N1903" t="s">
        <v>18</v>
      </c>
      <c r="O1903" t="s">
        <v>5885</v>
      </c>
      <c r="P1903" t="s">
        <v>76</v>
      </c>
      <c r="R1903">
        <f t="shared" si="139"/>
        <v>0</v>
      </c>
      <c r="S1903">
        <f t="shared" si="140"/>
        <v>0</v>
      </c>
      <c r="T1903">
        <f t="shared" si="140"/>
        <v>0</v>
      </c>
      <c r="U1903">
        <f t="shared" si="140"/>
        <v>0</v>
      </c>
      <c r="V1903">
        <f t="shared" si="140"/>
        <v>0</v>
      </c>
      <c r="W1903">
        <f t="shared" si="140"/>
        <v>0</v>
      </c>
      <c r="X1903">
        <f t="shared" si="140"/>
        <v>0</v>
      </c>
      <c r="Y1903">
        <f t="shared" si="140"/>
        <v>0</v>
      </c>
      <c r="Z1903">
        <f t="shared" si="140"/>
        <v>0</v>
      </c>
      <c r="AA1903">
        <f t="shared" si="140"/>
        <v>0</v>
      </c>
      <c r="AB1903">
        <f t="shared" si="140"/>
        <v>0</v>
      </c>
      <c r="AC1903" t="str">
        <f t="shared" si="140"/>
        <v>Somewhat Poor</v>
      </c>
    </row>
    <row r="1904" spans="1:29" x14ac:dyDescent="0.35">
      <c r="A1904">
        <v>1902</v>
      </c>
      <c r="B1904" s="1">
        <v>1.18426E+18</v>
      </c>
      <c r="C1904" t="s">
        <v>5886</v>
      </c>
      <c r="D1904" s="3">
        <v>-2.4999999999999901E-2</v>
      </c>
      <c r="E1904" s="3">
        <v>0.72499999999999998</v>
      </c>
      <c r="F1904" t="s">
        <v>69</v>
      </c>
      <c r="G1904" t="str">
        <f t="shared" si="141"/>
        <v>Emotional</v>
      </c>
      <c r="H1904" t="s">
        <v>3905</v>
      </c>
      <c r="K1904" s="1">
        <v>1.05286E+18</v>
      </c>
      <c r="L1904" t="s">
        <v>5494</v>
      </c>
      <c r="M1904" t="s">
        <v>5887</v>
      </c>
      <c r="N1904" t="s">
        <v>18</v>
      </c>
      <c r="O1904" t="s">
        <v>767</v>
      </c>
      <c r="P1904" t="s">
        <v>76</v>
      </c>
      <c r="R1904">
        <f t="shared" si="139"/>
        <v>0</v>
      </c>
      <c r="S1904">
        <f t="shared" si="140"/>
        <v>0</v>
      </c>
      <c r="T1904">
        <f t="shared" si="140"/>
        <v>0</v>
      </c>
      <c r="U1904">
        <f t="shared" si="140"/>
        <v>0</v>
      </c>
      <c r="V1904">
        <f t="shared" si="140"/>
        <v>0</v>
      </c>
      <c r="W1904">
        <f t="shared" si="140"/>
        <v>0</v>
      </c>
      <c r="X1904">
        <f t="shared" si="140"/>
        <v>0</v>
      </c>
      <c r="Y1904">
        <f t="shared" si="140"/>
        <v>0</v>
      </c>
      <c r="Z1904">
        <f t="shared" si="140"/>
        <v>0</v>
      </c>
      <c r="AA1904">
        <f t="shared" si="140"/>
        <v>0</v>
      </c>
      <c r="AB1904">
        <f t="shared" si="140"/>
        <v>0</v>
      </c>
      <c r="AC1904" t="str">
        <f t="shared" si="140"/>
        <v>Somewhat Poor</v>
      </c>
    </row>
    <row r="1905" spans="1:29" x14ac:dyDescent="0.35">
      <c r="A1905">
        <v>1903</v>
      </c>
      <c r="B1905" s="1">
        <v>1.18428E+18</v>
      </c>
      <c r="C1905" t="s">
        <v>5888</v>
      </c>
      <c r="D1905" s="3">
        <v>0.35</v>
      </c>
      <c r="E1905" s="3">
        <v>0.65</v>
      </c>
      <c r="F1905" t="s">
        <v>14</v>
      </c>
      <c r="G1905" t="str">
        <f t="shared" si="141"/>
        <v>Emotional</v>
      </c>
      <c r="H1905" t="s">
        <v>706</v>
      </c>
      <c r="J1905" t="s">
        <v>74</v>
      </c>
      <c r="K1905">
        <v>807535927</v>
      </c>
      <c r="L1905" t="s">
        <v>5494</v>
      </c>
      <c r="M1905" t="s">
        <v>5889</v>
      </c>
      <c r="N1905" t="s">
        <v>18</v>
      </c>
      <c r="O1905" t="s">
        <v>75</v>
      </c>
      <c r="P1905" t="s">
        <v>76</v>
      </c>
      <c r="R1905">
        <f t="shared" si="139"/>
        <v>0</v>
      </c>
      <c r="S1905">
        <f t="shared" si="140"/>
        <v>0</v>
      </c>
      <c r="T1905">
        <f t="shared" si="140"/>
        <v>0</v>
      </c>
      <c r="U1905">
        <f t="shared" si="140"/>
        <v>0</v>
      </c>
      <c r="V1905">
        <f t="shared" si="140"/>
        <v>0</v>
      </c>
      <c r="W1905">
        <f t="shared" si="140"/>
        <v>0</v>
      </c>
      <c r="X1905">
        <f t="shared" si="140"/>
        <v>0</v>
      </c>
      <c r="Y1905">
        <f t="shared" si="140"/>
        <v>0</v>
      </c>
      <c r="Z1905">
        <f t="shared" si="140"/>
        <v>0</v>
      </c>
      <c r="AA1905">
        <f t="shared" si="140"/>
        <v>0</v>
      </c>
      <c r="AB1905">
        <f t="shared" si="140"/>
        <v>0</v>
      </c>
      <c r="AC1905" t="str">
        <f t="shared" si="140"/>
        <v>Somewhat Good</v>
      </c>
    </row>
    <row r="1906" spans="1:29" x14ac:dyDescent="0.35">
      <c r="A1906">
        <v>1904</v>
      </c>
      <c r="B1906" s="1">
        <v>1.18428E+18</v>
      </c>
      <c r="C1906" t="s">
        <v>5890</v>
      </c>
      <c r="D1906" s="3">
        <v>0</v>
      </c>
      <c r="E1906" s="3">
        <v>0</v>
      </c>
      <c r="F1906" t="s">
        <v>38</v>
      </c>
      <c r="G1906" t="str">
        <f t="shared" si="141"/>
        <v>Strong Rational</v>
      </c>
      <c r="H1906" t="s">
        <v>760</v>
      </c>
      <c r="J1906" t="s">
        <v>5891</v>
      </c>
      <c r="K1906" s="1">
        <v>7.99708E+17</v>
      </c>
      <c r="L1906" t="s">
        <v>5494</v>
      </c>
      <c r="M1906" t="s">
        <v>5892</v>
      </c>
      <c r="N1906" t="s">
        <v>18</v>
      </c>
      <c r="O1906" t="s">
        <v>5893</v>
      </c>
      <c r="P1906" t="s">
        <v>76</v>
      </c>
      <c r="R1906">
        <f t="shared" si="139"/>
        <v>0</v>
      </c>
      <c r="S1906">
        <f t="shared" si="140"/>
        <v>0</v>
      </c>
      <c r="T1906">
        <f t="shared" si="140"/>
        <v>0</v>
      </c>
      <c r="U1906">
        <f t="shared" si="140"/>
        <v>0</v>
      </c>
      <c r="V1906">
        <f t="shared" si="140"/>
        <v>0</v>
      </c>
      <c r="W1906">
        <f t="shared" si="140"/>
        <v>0</v>
      </c>
      <c r="X1906">
        <f t="shared" si="140"/>
        <v>0</v>
      </c>
      <c r="Y1906">
        <f t="shared" si="140"/>
        <v>0</v>
      </c>
      <c r="Z1906">
        <f t="shared" si="140"/>
        <v>0</v>
      </c>
      <c r="AA1906">
        <f t="shared" si="140"/>
        <v>0</v>
      </c>
      <c r="AB1906">
        <f t="shared" si="140"/>
        <v>0</v>
      </c>
      <c r="AC1906" t="str">
        <f t="shared" si="140"/>
        <v>Neutral</v>
      </c>
    </row>
    <row r="1907" spans="1:29" x14ac:dyDescent="0.35">
      <c r="A1907">
        <v>1905</v>
      </c>
      <c r="B1907" s="1">
        <v>1.18427E+18</v>
      </c>
      <c r="C1907" t="s">
        <v>5894</v>
      </c>
      <c r="D1907" s="3">
        <v>0</v>
      </c>
      <c r="E1907" s="3">
        <v>0</v>
      </c>
      <c r="F1907" t="s">
        <v>38</v>
      </c>
      <c r="G1907" t="str">
        <f t="shared" si="141"/>
        <v>Strong Rational</v>
      </c>
      <c r="H1907" t="s">
        <v>2151</v>
      </c>
      <c r="J1907" t="s">
        <v>5192</v>
      </c>
      <c r="K1907" s="1">
        <v>7.81687E+17</v>
      </c>
      <c r="L1907" t="s">
        <v>5494</v>
      </c>
      <c r="M1907" t="s">
        <v>5895</v>
      </c>
      <c r="N1907" t="s">
        <v>18</v>
      </c>
      <c r="O1907" t="s">
        <v>5896</v>
      </c>
      <c r="P1907" t="s">
        <v>76</v>
      </c>
      <c r="R1907">
        <f t="shared" si="139"/>
        <v>0</v>
      </c>
      <c r="S1907">
        <f t="shared" si="140"/>
        <v>0</v>
      </c>
      <c r="T1907">
        <f t="shared" si="140"/>
        <v>0</v>
      </c>
      <c r="U1907">
        <f t="shared" si="140"/>
        <v>0</v>
      </c>
      <c r="V1907">
        <f t="shared" si="140"/>
        <v>0</v>
      </c>
      <c r="W1907">
        <f t="shared" si="140"/>
        <v>0</v>
      </c>
      <c r="X1907">
        <f t="shared" si="140"/>
        <v>0</v>
      </c>
      <c r="Y1907">
        <f t="shared" si="140"/>
        <v>0</v>
      </c>
      <c r="Z1907">
        <f t="shared" si="140"/>
        <v>0</v>
      </c>
      <c r="AA1907">
        <f t="shared" si="140"/>
        <v>0</v>
      </c>
      <c r="AB1907">
        <f t="shared" si="140"/>
        <v>0</v>
      </c>
      <c r="AC1907" t="str">
        <f t="shared" si="140"/>
        <v>Neutral</v>
      </c>
    </row>
    <row r="1908" spans="1:29" x14ac:dyDescent="0.35">
      <c r="A1908">
        <v>1906</v>
      </c>
      <c r="B1908" s="1">
        <v>1.18429E+18</v>
      </c>
      <c r="C1908" t="s">
        <v>5897</v>
      </c>
      <c r="D1908" s="3">
        <v>-0.17499999999999999</v>
      </c>
      <c r="E1908" s="3">
        <v>0.85</v>
      </c>
      <c r="F1908" t="s">
        <v>69</v>
      </c>
      <c r="G1908" t="str">
        <f t="shared" si="141"/>
        <v>Strong Emotional</v>
      </c>
      <c r="H1908" t="s">
        <v>64</v>
      </c>
      <c r="K1908" s="1">
        <v>1.11358E+18</v>
      </c>
      <c r="L1908" t="s">
        <v>5494</v>
      </c>
      <c r="M1908" t="s">
        <v>5898</v>
      </c>
      <c r="N1908" t="s">
        <v>1942</v>
      </c>
      <c r="O1908" t="s">
        <v>75</v>
      </c>
      <c r="P1908" t="s">
        <v>76</v>
      </c>
      <c r="R1908">
        <f t="shared" si="139"/>
        <v>0</v>
      </c>
      <c r="S1908">
        <f t="shared" si="140"/>
        <v>0</v>
      </c>
      <c r="T1908">
        <f t="shared" si="140"/>
        <v>0</v>
      </c>
      <c r="U1908">
        <f t="shared" si="140"/>
        <v>0</v>
      </c>
      <c r="V1908">
        <f t="shared" si="140"/>
        <v>0</v>
      </c>
      <c r="W1908">
        <f t="shared" si="140"/>
        <v>0</v>
      </c>
      <c r="X1908">
        <f t="shared" si="140"/>
        <v>0</v>
      </c>
      <c r="Y1908">
        <f t="shared" si="140"/>
        <v>0</v>
      </c>
      <c r="Z1908">
        <f t="shared" si="140"/>
        <v>0</v>
      </c>
      <c r="AA1908">
        <f t="shared" si="140"/>
        <v>0</v>
      </c>
      <c r="AB1908">
        <f t="shared" si="140"/>
        <v>0</v>
      </c>
      <c r="AC1908" t="str">
        <f t="shared" si="140"/>
        <v>Somewhat Poor</v>
      </c>
    </row>
    <row r="1909" spans="1:29" x14ac:dyDescent="0.35">
      <c r="A1909">
        <v>1907</v>
      </c>
      <c r="B1909" s="1">
        <v>1.18427E+18</v>
      </c>
      <c r="C1909" t="s">
        <v>5899</v>
      </c>
      <c r="D1909" s="3">
        <v>0.2</v>
      </c>
      <c r="E1909" s="3">
        <v>0.2</v>
      </c>
      <c r="F1909" t="s">
        <v>14</v>
      </c>
      <c r="G1909" t="str">
        <f t="shared" si="141"/>
        <v>Strong Rational</v>
      </c>
      <c r="H1909" t="s">
        <v>5900</v>
      </c>
      <c r="K1909" s="1">
        <v>1.15652E+18</v>
      </c>
      <c r="L1909" t="s">
        <v>5494</v>
      </c>
      <c r="M1909" t="s">
        <v>5901</v>
      </c>
      <c r="N1909" t="s">
        <v>2264</v>
      </c>
      <c r="O1909" t="s">
        <v>75</v>
      </c>
      <c r="P1909" t="s">
        <v>76</v>
      </c>
      <c r="R1909">
        <f t="shared" si="139"/>
        <v>0</v>
      </c>
      <c r="S1909">
        <f t="shared" si="140"/>
        <v>0</v>
      </c>
      <c r="T1909">
        <f t="shared" si="140"/>
        <v>0</v>
      </c>
      <c r="U1909">
        <f t="shared" si="140"/>
        <v>0</v>
      </c>
      <c r="V1909">
        <f t="shared" si="140"/>
        <v>0</v>
      </c>
      <c r="W1909">
        <f t="shared" si="140"/>
        <v>0</v>
      </c>
      <c r="X1909">
        <f t="shared" si="140"/>
        <v>0</v>
      </c>
      <c r="Y1909">
        <f t="shared" si="140"/>
        <v>0</v>
      </c>
      <c r="Z1909">
        <f t="shared" si="140"/>
        <v>0</v>
      </c>
      <c r="AA1909">
        <f t="shared" si="140"/>
        <v>0</v>
      </c>
      <c r="AB1909">
        <f t="shared" si="140"/>
        <v>0</v>
      </c>
      <c r="AC1909" t="str">
        <f t="shared" si="140"/>
        <v>Somewhat Good</v>
      </c>
    </row>
    <row r="1910" spans="1:29" x14ac:dyDescent="0.35">
      <c r="A1910">
        <v>1908</v>
      </c>
      <c r="B1910" s="1">
        <v>1.18426E+18</v>
      </c>
      <c r="C1910" t="s">
        <v>5902</v>
      </c>
      <c r="D1910" s="3">
        <v>0</v>
      </c>
      <c r="E1910" s="3">
        <v>0</v>
      </c>
      <c r="F1910" t="s">
        <v>38</v>
      </c>
      <c r="G1910" t="str">
        <f t="shared" si="141"/>
        <v>Strong Rational</v>
      </c>
      <c r="H1910" t="s">
        <v>785</v>
      </c>
      <c r="J1910" t="s">
        <v>5903</v>
      </c>
      <c r="K1910">
        <v>2393471202</v>
      </c>
      <c r="L1910" t="s">
        <v>5494</v>
      </c>
      <c r="M1910" t="s">
        <v>5904</v>
      </c>
      <c r="N1910" t="s">
        <v>18</v>
      </c>
      <c r="O1910" t="s">
        <v>5905</v>
      </c>
      <c r="P1910" t="s">
        <v>76</v>
      </c>
      <c r="R1910">
        <f t="shared" si="139"/>
        <v>0</v>
      </c>
      <c r="S1910">
        <f t="shared" si="140"/>
        <v>0</v>
      </c>
      <c r="T1910">
        <f t="shared" si="140"/>
        <v>0</v>
      </c>
      <c r="U1910">
        <f t="shared" si="140"/>
        <v>0</v>
      </c>
      <c r="V1910">
        <f t="shared" si="140"/>
        <v>0</v>
      </c>
      <c r="W1910">
        <f t="shared" si="140"/>
        <v>0</v>
      </c>
      <c r="X1910">
        <f t="shared" si="140"/>
        <v>0</v>
      </c>
      <c r="Y1910">
        <f t="shared" si="140"/>
        <v>0</v>
      </c>
      <c r="Z1910">
        <f t="shared" si="140"/>
        <v>0</v>
      </c>
      <c r="AA1910">
        <f t="shared" si="140"/>
        <v>0</v>
      </c>
      <c r="AB1910">
        <f t="shared" si="140"/>
        <v>0</v>
      </c>
      <c r="AC1910" t="str">
        <f t="shared" si="140"/>
        <v>Neutral</v>
      </c>
    </row>
    <row r="1911" spans="1:29" x14ac:dyDescent="0.35">
      <c r="A1911">
        <v>1909</v>
      </c>
      <c r="B1911" s="1">
        <v>1.18428E+18</v>
      </c>
      <c r="C1911" t="s">
        <v>5906</v>
      </c>
      <c r="D1911" s="3">
        <v>0</v>
      </c>
      <c r="E1911" s="3">
        <v>0.1</v>
      </c>
      <c r="F1911" t="s">
        <v>38</v>
      </c>
      <c r="G1911" t="str">
        <f t="shared" si="141"/>
        <v>Strong Rational</v>
      </c>
      <c r="H1911" t="s">
        <v>615</v>
      </c>
      <c r="K1911">
        <v>3305156307</v>
      </c>
      <c r="L1911" t="s">
        <v>5907</v>
      </c>
      <c r="M1911" t="s">
        <v>5908</v>
      </c>
      <c r="N1911" t="s">
        <v>18</v>
      </c>
      <c r="O1911" t="s">
        <v>26</v>
      </c>
      <c r="P1911" t="s">
        <v>27</v>
      </c>
      <c r="R1911" t="str">
        <f t="shared" si="139"/>
        <v>Neutral</v>
      </c>
      <c r="S1911">
        <f t="shared" si="140"/>
        <v>0</v>
      </c>
      <c r="T1911">
        <f t="shared" si="140"/>
        <v>0</v>
      </c>
      <c r="U1911">
        <f t="shared" si="140"/>
        <v>0</v>
      </c>
      <c r="V1911">
        <f t="shared" si="140"/>
        <v>0</v>
      </c>
      <c r="W1911">
        <f t="shared" si="140"/>
        <v>0</v>
      </c>
      <c r="X1911">
        <f t="shared" si="140"/>
        <v>0</v>
      </c>
      <c r="Y1911">
        <f t="shared" si="140"/>
        <v>0</v>
      </c>
      <c r="Z1911">
        <f t="shared" si="140"/>
        <v>0</v>
      </c>
      <c r="AA1911">
        <f t="shared" si="140"/>
        <v>0</v>
      </c>
      <c r="AB1911">
        <f t="shared" si="140"/>
        <v>0</v>
      </c>
      <c r="AC1911">
        <f t="shared" si="140"/>
        <v>0</v>
      </c>
    </row>
    <row r="1912" spans="1:29" x14ac:dyDescent="0.35">
      <c r="A1912">
        <v>1910</v>
      </c>
      <c r="B1912" s="1">
        <v>1.18426E+18</v>
      </c>
      <c r="C1912" t="s">
        <v>5909</v>
      </c>
      <c r="D1912" s="3">
        <v>0</v>
      </c>
      <c r="E1912" s="3">
        <v>0</v>
      </c>
      <c r="F1912" t="s">
        <v>38</v>
      </c>
      <c r="G1912" t="str">
        <f t="shared" si="141"/>
        <v>Strong Rational</v>
      </c>
      <c r="H1912" t="s">
        <v>22</v>
      </c>
      <c r="J1912" t="s">
        <v>23</v>
      </c>
      <c r="K1912">
        <v>73816577</v>
      </c>
      <c r="L1912" t="s">
        <v>5907</v>
      </c>
      <c r="M1912" t="s">
        <v>5910</v>
      </c>
      <c r="N1912" t="s">
        <v>18</v>
      </c>
      <c r="O1912" t="s">
        <v>26</v>
      </c>
      <c r="P1912" t="s">
        <v>27</v>
      </c>
      <c r="R1912" t="str">
        <f t="shared" si="139"/>
        <v>Neutral</v>
      </c>
      <c r="S1912">
        <f t="shared" si="140"/>
        <v>0</v>
      </c>
      <c r="T1912">
        <f t="shared" si="140"/>
        <v>0</v>
      </c>
      <c r="U1912">
        <f t="shared" si="140"/>
        <v>0</v>
      </c>
      <c r="V1912">
        <f t="shared" si="140"/>
        <v>0</v>
      </c>
      <c r="W1912">
        <f t="shared" si="140"/>
        <v>0</v>
      </c>
      <c r="X1912">
        <f t="shared" si="140"/>
        <v>0</v>
      </c>
      <c r="Y1912">
        <f t="shared" si="140"/>
        <v>0</v>
      </c>
      <c r="Z1912">
        <f t="shared" si="140"/>
        <v>0</v>
      </c>
      <c r="AA1912">
        <f t="shared" si="140"/>
        <v>0</v>
      </c>
      <c r="AB1912">
        <f t="shared" si="140"/>
        <v>0</v>
      </c>
      <c r="AC1912">
        <f t="shared" si="140"/>
        <v>0</v>
      </c>
    </row>
    <row r="1913" spans="1:29" x14ac:dyDescent="0.35">
      <c r="A1913">
        <v>1911</v>
      </c>
      <c r="B1913" s="1">
        <v>1.18427E+18</v>
      </c>
      <c r="C1913" t="s">
        <v>5911</v>
      </c>
      <c r="D1913" s="3">
        <v>0.7</v>
      </c>
      <c r="E1913" s="3">
        <v>0.8</v>
      </c>
      <c r="F1913" t="s">
        <v>14</v>
      </c>
      <c r="G1913" t="str">
        <f t="shared" si="141"/>
        <v>Strong Emotional</v>
      </c>
      <c r="H1913" t="s">
        <v>4435</v>
      </c>
      <c r="J1913" t="s">
        <v>5912</v>
      </c>
      <c r="K1913">
        <v>61885356</v>
      </c>
      <c r="L1913" t="s">
        <v>5907</v>
      </c>
      <c r="M1913" t="s">
        <v>5913</v>
      </c>
      <c r="N1913" t="s">
        <v>18</v>
      </c>
      <c r="O1913" t="s">
        <v>5914</v>
      </c>
      <c r="P1913" t="s">
        <v>27</v>
      </c>
      <c r="R1913" t="str">
        <f t="shared" si="139"/>
        <v>Very Good</v>
      </c>
      <c r="S1913">
        <f t="shared" si="140"/>
        <v>0</v>
      </c>
      <c r="T1913">
        <f t="shared" si="140"/>
        <v>0</v>
      </c>
      <c r="U1913">
        <f t="shared" si="140"/>
        <v>0</v>
      </c>
      <c r="V1913">
        <f t="shared" si="140"/>
        <v>0</v>
      </c>
      <c r="W1913">
        <f t="shared" si="140"/>
        <v>0</v>
      </c>
      <c r="X1913">
        <f t="shared" si="140"/>
        <v>0</v>
      </c>
      <c r="Y1913">
        <f t="shared" si="140"/>
        <v>0</v>
      </c>
      <c r="Z1913">
        <f t="shared" si="140"/>
        <v>0</v>
      </c>
      <c r="AA1913">
        <f t="shared" si="140"/>
        <v>0</v>
      </c>
      <c r="AB1913">
        <f t="shared" si="140"/>
        <v>0</v>
      </c>
      <c r="AC1913">
        <f t="shared" si="140"/>
        <v>0</v>
      </c>
    </row>
    <row r="1914" spans="1:29" x14ac:dyDescent="0.35">
      <c r="A1914">
        <v>1912</v>
      </c>
      <c r="B1914" s="1">
        <v>1.18428E+18</v>
      </c>
      <c r="C1914" t="s">
        <v>5915</v>
      </c>
      <c r="D1914" s="3">
        <v>0</v>
      </c>
      <c r="E1914" s="3">
        <v>0</v>
      </c>
      <c r="F1914" t="s">
        <v>38</v>
      </c>
      <c r="G1914" t="str">
        <f t="shared" si="141"/>
        <v>Strong Rational</v>
      </c>
      <c r="H1914" t="s">
        <v>364</v>
      </c>
      <c r="J1914" t="s">
        <v>423</v>
      </c>
      <c r="K1914">
        <v>16184615</v>
      </c>
      <c r="L1914" t="s">
        <v>5907</v>
      </c>
      <c r="M1914" t="s">
        <v>5916</v>
      </c>
      <c r="N1914" t="s">
        <v>18</v>
      </c>
      <c r="O1914" t="s">
        <v>2629</v>
      </c>
      <c r="P1914" t="s">
        <v>27</v>
      </c>
      <c r="R1914" t="str">
        <f t="shared" si="139"/>
        <v>Neutral</v>
      </c>
      <c r="S1914">
        <f t="shared" si="140"/>
        <v>0</v>
      </c>
      <c r="T1914">
        <f t="shared" si="140"/>
        <v>0</v>
      </c>
      <c r="U1914">
        <f t="shared" si="140"/>
        <v>0</v>
      </c>
      <c r="V1914">
        <f t="shared" si="140"/>
        <v>0</v>
      </c>
      <c r="W1914">
        <f t="shared" si="140"/>
        <v>0</v>
      </c>
      <c r="X1914">
        <f t="shared" si="140"/>
        <v>0</v>
      </c>
      <c r="Y1914">
        <f t="shared" si="140"/>
        <v>0</v>
      </c>
      <c r="Z1914">
        <f t="shared" si="140"/>
        <v>0</v>
      </c>
      <c r="AA1914">
        <f t="shared" si="140"/>
        <v>0</v>
      </c>
      <c r="AB1914">
        <f t="shared" si="140"/>
        <v>0</v>
      </c>
      <c r="AC1914">
        <f t="shared" si="140"/>
        <v>0</v>
      </c>
    </row>
    <row r="1915" spans="1:29" x14ac:dyDescent="0.35">
      <c r="A1915">
        <v>1913</v>
      </c>
      <c r="B1915" s="1">
        <v>1.18427E+18</v>
      </c>
      <c r="C1915" t="s">
        <v>5917</v>
      </c>
      <c r="D1915" s="3">
        <v>0.5</v>
      </c>
      <c r="E1915" s="3">
        <v>0.5</v>
      </c>
      <c r="F1915" t="s">
        <v>14</v>
      </c>
      <c r="G1915" t="str">
        <f t="shared" si="141"/>
        <v>Rational</v>
      </c>
      <c r="H1915" t="s">
        <v>29</v>
      </c>
      <c r="J1915" t="s">
        <v>4009</v>
      </c>
      <c r="K1915" s="1">
        <v>8.38382E+17</v>
      </c>
      <c r="L1915" t="s">
        <v>5907</v>
      </c>
      <c r="M1915" t="s">
        <v>5918</v>
      </c>
      <c r="N1915" t="s">
        <v>18</v>
      </c>
      <c r="O1915" t="s">
        <v>5919</v>
      </c>
      <c r="P1915" t="s">
        <v>27</v>
      </c>
      <c r="R1915" t="str">
        <f t="shared" si="139"/>
        <v>Very Good</v>
      </c>
      <c r="S1915">
        <f t="shared" si="140"/>
        <v>0</v>
      </c>
      <c r="T1915">
        <f t="shared" si="140"/>
        <v>0</v>
      </c>
      <c r="U1915">
        <f t="shared" si="140"/>
        <v>0</v>
      </c>
      <c r="V1915">
        <f t="shared" si="140"/>
        <v>0</v>
      </c>
      <c r="W1915">
        <f t="shared" si="140"/>
        <v>0</v>
      </c>
      <c r="X1915">
        <f t="shared" si="140"/>
        <v>0</v>
      </c>
      <c r="Y1915">
        <f t="shared" si="140"/>
        <v>0</v>
      </c>
      <c r="Z1915">
        <f t="shared" si="140"/>
        <v>0</v>
      </c>
      <c r="AA1915">
        <f t="shared" si="140"/>
        <v>0</v>
      </c>
      <c r="AB1915">
        <f t="shared" si="140"/>
        <v>0</v>
      </c>
      <c r="AC1915">
        <f t="shared" si="140"/>
        <v>0</v>
      </c>
    </row>
    <row r="1916" spans="1:29" x14ac:dyDescent="0.35">
      <c r="A1916">
        <v>1914</v>
      </c>
      <c r="B1916" s="1">
        <v>1.18426E+18</v>
      </c>
      <c r="C1916" t="s">
        <v>5920</v>
      </c>
      <c r="D1916" s="3">
        <v>0</v>
      </c>
      <c r="E1916" s="3">
        <v>0</v>
      </c>
      <c r="F1916" t="s">
        <v>38</v>
      </c>
      <c r="G1916" t="str">
        <f t="shared" si="141"/>
        <v>Strong Rational</v>
      </c>
      <c r="H1916" t="s">
        <v>2317</v>
      </c>
      <c r="J1916" t="s">
        <v>5921</v>
      </c>
      <c r="K1916">
        <v>2852447022</v>
      </c>
      <c r="L1916" t="s">
        <v>5907</v>
      </c>
      <c r="M1916" t="s">
        <v>5922</v>
      </c>
      <c r="N1916" t="s">
        <v>18</v>
      </c>
      <c r="O1916" t="s">
        <v>5923</v>
      </c>
      <c r="P1916" t="s">
        <v>27</v>
      </c>
      <c r="R1916" t="str">
        <f t="shared" si="139"/>
        <v>Neutral</v>
      </c>
      <c r="S1916">
        <f t="shared" si="140"/>
        <v>0</v>
      </c>
      <c r="T1916">
        <f t="shared" si="140"/>
        <v>0</v>
      </c>
      <c r="U1916">
        <f t="shared" si="140"/>
        <v>0</v>
      </c>
      <c r="V1916">
        <f t="shared" si="140"/>
        <v>0</v>
      </c>
      <c r="W1916">
        <f t="shared" si="140"/>
        <v>0</v>
      </c>
      <c r="X1916">
        <f t="shared" si="140"/>
        <v>0</v>
      </c>
      <c r="Y1916">
        <f t="shared" si="140"/>
        <v>0</v>
      </c>
      <c r="Z1916">
        <f t="shared" si="140"/>
        <v>0</v>
      </c>
      <c r="AA1916">
        <f t="shared" si="140"/>
        <v>0</v>
      </c>
      <c r="AB1916">
        <f t="shared" si="140"/>
        <v>0</v>
      </c>
      <c r="AC1916">
        <f t="shared" si="140"/>
        <v>0</v>
      </c>
    </row>
    <row r="1917" spans="1:29" x14ac:dyDescent="0.35">
      <c r="A1917">
        <v>1915</v>
      </c>
      <c r="B1917" s="1">
        <v>1.18428E+18</v>
      </c>
      <c r="C1917" t="s">
        <v>5924</v>
      </c>
      <c r="D1917" s="3">
        <v>0.2</v>
      </c>
      <c r="E1917" s="3">
        <v>0.2</v>
      </c>
      <c r="F1917" t="s">
        <v>14</v>
      </c>
      <c r="G1917" t="str">
        <f t="shared" si="141"/>
        <v>Strong Rational</v>
      </c>
      <c r="H1917" t="s">
        <v>2344</v>
      </c>
      <c r="J1917" t="s">
        <v>5925</v>
      </c>
      <c r="K1917">
        <v>877995229</v>
      </c>
      <c r="L1917" t="s">
        <v>5907</v>
      </c>
      <c r="M1917" t="s">
        <v>5926</v>
      </c>
      <c r="N1917" t="s">
        <v>18</v>
      </c>
      <c r="O1917" t="s">
        <v>5927</v>
      </c>
      <c r="P1917" t="s">
        <v>27</v>
      </c>
      <c r="R1917" t="str">
        <f t="shared" si="139"/>
        <v>Somewhat Good</v>
      </c>
      <c r="S1917">
        <f t="shared" si="139"/>
        <v>0</v>
      </c>
      <c r="T1917">
        <f t="shared" si="139"/>
        <v>0</v>
      </c>
      <c r="U1917">
        <f t="shared" si="139"/>
        <v>0</v>
      </c>
      <c r="V1917">
        <f t="shared" si="139"/>
        <v>0</v>
      </c>
      <c r="W1917">
        <f t="shared" si="139"/>
        <v>0</v>
      </c>
      <c r="X1917">
        <f t="shared" si="139"/>
        <v>0</v>
      </c>
      <c r="Y1917">
        <f t="shared" si="139"/>
        <v>0</v>
      </c>
      <c r="Z1917">
        <f t="shared" si="139"/>
        <v>0</v>
      </c>
      <c r="AA1917">
        <f t="shared" si="139"/>
        <v>0</v>
      </c>
      <c r="AB1917">
        <f t="shared" si="139"/>
        <v>0</v>
      </c>
      <c r="AC1917">
        <f t="shared" si="139"/>
        <v>0</v>
      </c>
    </row>
    <row r="1918" spans="1:29" x14ac:dyDescent="0.35">
      <c r="A1918">
        <v>1916</v>
      </c>
      <c r="B1918" s="1">
        <v>1.18426E+18</v>
      </c>
      <c r="C1918" t="s">
        <v>5928</v>
      </c>
      <c r="D1918" s="3">
        <v>0.5</v>
      </c>
      <c r="E1918" s="3">
        <v>0.6</v>
      </c>
      <c r="F1918" t="s">
        <v>14</v>
      </c>
      <c r="G1918" t="str">
        <f t="shared" si="141"/>
        <v>Emotional</v>
      </c>
      <c r="H1918" t="s">
        <v>1927</v>
      </c>
      <c r="J1918" t="s">
        <v>23</v>
      </c>
      <c r="K1918" s="1">
        <v>8.0383E+17</v>
      </c>
      <c r="L1918" t="s">
        <v>5907</v>
      </c>
      <c r="M1918" t="s">
        <v>5929</v>
      </c>
      <c r="N1918" t="s">
        <v>5930</v>
      </c>
      <c r="O1918" t="s">
        <v>26</v>
      </c>
      <c r="P1918" t="s">
        <v>27</v>
      </c>
      <c r="R1918" t="str">
        <f t="shared" si="139"/>
        <v>Very Good</v>
      </c>
      <c r="S1918">
        <f t="shared" si="139"/>
        <v>0</v>
      </c>
      <c r="T1918">
        <f t="shared" si="139"/>
        <v>0</v>
      </c>
      <c r="U1918">
        <f t="shared" si="139"/>
        <v>0</v>
      </c>
      <c r="V1918">
        <f t="shared" si="139"/>
        <v>0</v>
      </c>
      <c r="W1918">
        <f t="shared" si="139"/>
        <v>0</v>
      </c>
      <c r="X1918">
        <f t="shared" si="139"/>
        <v>0</v>
      </c>
      <c r="Y1918">
        <f t="shared" si="139"/>
        <v>0</v>
      </c>
      <c r="Z1918">
        <f t="shared" si="139"/>
        <v>0</v>
      </c>
      <c r="AA1918">
        <f t="shared" si="139"/>
        <v>0</v>
      </c>
      <c r="AB1918">
        <f t="shared" si="139"/>
        <v>0</v>
      </c>
      <c r="AC1918">
        <f t="shared" si="139"/>
        <v>0</v>
      </c>
    </row>
    <row r="1919" spans="1:29" x14ac:dyDescent="0.35">
      <c r="A1919">
        <v>1917</v>
      </c>
      <c r="B1919" s="1">
        <v>1.18427E+18</v>
      </c>
      <c r="C1919" t="s">
        <v>5931</v>
      </c>
      <c r="D1919" s="3">
        <v>0</v>
      </c>
      <c r="E1919" s="3">
        <v>0</v>
      </c>
      <c r="F1919" t="s">
        <v>38</v>
      </c>
      <c r="G1919" t="str">
        <f t="shared" si="141"/>
        <v>Strong Rational</v>
      </c>
      <c r="H1919" t="s">
        <v>2567</v>
      </c>
      <c r="K1919">
        <v>28674410</v>
      </c>
      <c r="L1919" t="s">
        <v>5907</v>
      </c>
      <c r="M1919" t="s">
        <v>5932</v>
      </c>
      <c r="N1919" t="s">
        <v>18</v>
      </c>
      <c r="O1919" t="s">
        <v>5933</v>
      </c>
      <c r="P1919" t="s">
        <v>27</v>
      </c>
      <c r="R1919" t="str">
        <f t="shared" si="139"/>
        <v>Neutral</v>
      </c>
      <c r="S1919">
        <f t="shared" si="139"/>
        <v>0</v>
      </c>
      <c r="T1919">
        <f t="shared" si="139"/>
        <v>0</v>
      </c>
      <c r="U1919">
        <f t="shared" si="139"/>
        <v>0</v>
      </c>
      <c r="V1919">
        <f t="shared" si="139"/>
        <v>0</v>
      </c>
      <c r="W1919">
        <f t="shared" si="139"/>
        <v>0</v>
      </c>
      <c r="X1919">
        <f t="shared" si="139"/>
        <v>0</v>
      </c>
      <c r="Y1919">
        <f t="shared" si="139"/>
        <v>0</v>
      </c>
      <c r="Z1919">
        <f t="shared" si="139"/>
        <v>0</v>
      </c>
      <c r="AA1919">
        <f t="shared" si="139"/>
        <v>0</v>
      </c>
      <c r="AB1919">
        <f t="shared" si="139"/>
        <v>0</v>
      </c>
      <c r="AC1919">
        <f t="shared" si="139"/>
        <v>0</v>
      </c>
    </row>
    <row r="1920" spans="1:29" x14ac:dyDescent="0.35">
      <c r="A1920">
        <v>1918</v>
      </c>
      <c r="B1920" s="1">
        <v>1.18426E+18</v>
      </c>
      <c r="C1920" t="s">
        <v>5934</v>
      </c>
      <c r="D1920" s="3">
        <v>0</v>
      </c>
      <c r="E1920" s="3">
        <v>0</v>
      </c>
      <c r="F1920" t="s">
        <v>38</v>
      </c>
      <c r="G1920" t="str">
        <f t="shared" si="141"/>
        <v>Strong Rational</v>
      </c>
      <c r="H1920" t="s">
        <v>1386</v>
      </c>
      <c r="J1920" t="s">
        <v>23</v>
      </c>
      <c r="K1920">
        <v>719777607</v>
      </c>
      <c r="L1920" t="s">
        <v>5907</v>
      </c>
      <c r="M1920" t="s">
        <v>5935</v>
      </c>
      <c r="N1920" t="s">
        <v>18</v>
      </c>
      <c r="O1920" t="s">
        <v>26</v>
      </c>
      <c r="P1920" t="s">
        <v>27</v>
      </c>
      <c r="R1920" t="str">
        <f t="shared" si="139"/>
        <v>Neutral</v>
      </c>
      <c r="S1920">
        <f t="shared" si="139"/>
        <v>0</v>
      </c>
      <c r="T1920">
        <f t="shared" si="139"/>
        <v>0</v>
      </c>
      <c r="U1920">
        <f t="shared" si="139"/>
        <v>0</v>
      </c>
      <c r="V1920">
        <f t="shared" si="139"/>
        <v>0</v>
      </c>
      <c r="W1920">
        <f t="shared" si="139"/>
        <v>0</v>
      </c>
      <c r="X1920">
        <f t="shared" si="139"/>
        <v>0</v>
      </c>
      <c r="Y1920">
        <f t="shared" si="139"/>
        <v>0</v>
      </c>
      <c r="Z1920">
        <f t="shared" si="139"/>
        <v>0</v>
      </c>
      <c r="AA1920">
        <f t="shared" si="139"/>
        <v>0</v>
      </c>
      <c r="AB1920">
        <f t="shared" si="139"/>
        <v>0</v>
      </c>
      <c r="AC1920">
        <f t="shared" si="139"/>
        <v>0</v>
      </c>
    </row>
    <row r="1921" spans="1:29" ht="246.5" x14ac:dyDescent="0.35">
      <c r="A1921">
        <v>1919</v>
      </c>
      <c r="B1921" s="1">
        <v>1.18094E+18</v>
      </c>
      <c r="C1921" s="2" t="s">
        <v>5936</v>
      </c>
      <c r="D1921" s="3">
        <v>-0.29999999999999899</v>
      </c>
      <c r="E1921" s="3">
        <v>0.6</v>
      </c>
      <c r="F1921" t="s">
        <v>69</v>
      </c>
      <c r="G1921" t="str">
        <f t="shared" si="141"/>
        <v>Emotional</v>
      </c>
      <c r="H1921" t="s">
        <v>5937</v>
      </c>
      <c r="J1921" t="s">
        <v>5938</v>
      </c>
      <c r="K1921" s="1">
        <v>9.95029E+17</v>
      </c>
      <c r="L1921" t="s">
        <v>5907</v>
      </c>
      <c r="M1921" t="s">
        <v>5939</v>
      </c>
      <c r="N1921" t="s">
        <v>18</v>
      </c>
      <c r="O1921" t="s">
        <v>5940</v>
      </c>
      <c r="P1921" t="s">
        <v>132</v>
      </c>
      <c r="R1921">
        <f t="shared" si="139"/>
        <v>0</v>
      </c>
      <c r="S1921" t="str">
        <f t="shared" si="139"/>
        <v>Somewhat Poor</v>
      </c>
      <c r="T1921">
        <f t="shared" si="139"/>
        <v>0</v>
      </c>
      <c r="U1921">
        <f t="shared" si="139"/>
        <v>0</v>
      </c>
      <c r="V1921">
        <f t="shared" si="139"/>
        <v>0</v>
      </c>
      <c r="W1921">
        <f t="shared" si="139"/>
        <v>0</v>
      </c>
      <c r="X1921">
        <f t="shared" si="139"/>
        <v>0</v>
      </c>
      <c r="Y1921">
        <f t="shared" si="139"/>
        <v>0</v>
      </c>
      <c r="Z1921">
        <f t="shared" si="139"/>
        <v>0</v>
      </c>
      <c r="AA1921">
        <f t="shared" si="139"/>
        <v>0</v>
      </c>
      <c r="AB1921">
        <f t="shared" si="139"/>
        <v>0</v>
      </c>
      <c r="AC1921">
        <f t="shared" si="139"/>
        <v>0</v>
      </c>
    </row>
    <row r="1922" spans="1:29" ht="232" x14ac:dyDescent="0.35">
      <c r="A1922">
        <v>1920</v>
      </c>
      <c r="B1922" s="1">
        <v>1.18249E+18</v>
      </c>
      <c r="C1922" s="2" t="s">
        <v>5941</v>
      </c>
      <c r="D1922" s="3">
        <v>0.28571428571428498</v>
      </c>
      <c r="E1922" s="3">
        <v>0.53571428571428503</v>
      </c>
      <c r="F1922" t="s">
        <v>14</v>
      </c>
      <c r="G1922" t="str">
        <f t="shared" si="141"/>
        <v>Emotional</v>
      </c>
      <c r="H1922" t="s">
        <v>5942</v>
      </c>
      <c r="K1922">
        <v>17780067</v>
      </c>
      <c r="L1922" t="s">
        <v>5907</v>
      </c>
      <c r="M1922" t="s">
        <v>5943</v>
      </c>
      <c r="N1922" t="s">
        <v>18</v>
      </c>
      <c r="O1922" t="s">
        <v>131</v>
      </c>
      <c r="P1922" t="s">
        <v>132</v>
      </c>
      <c r="R1922">
        <f t="shared" si="139"/>
        <v>0</v>
      </c>
      <c r="S1922" t="str">
        <f t="shared" si="139"/>
        <v>Somewhat Good</v>
      </c>
      <c r="T1922">
        <f t="shared" si="139"/>
        <v>0</v>
      </c>
      <c r="U1922">
        <f t="shared" si="139"/>
        <v>0</v>
      </c>
      <c r="V1922">
        <f t="shared" si="139"/>
        <v>0</v>
      </c>
      <c r="W1922">
        <f t="shared" si="139"/>
        <v>0</v>
      </c>
      <c r="X1922">
        <f t="shared" si="139"/>
        <v>0</v>
      </c>
      <c r="Y1922">
        <f t="shared" si="139"/>
        <v>0</v>
      </c>
      <c r="Z1922">
        <f t="shared" si="139"/>
        <v>0</v>
      </c>
      <c r="AA1922">
        <f t="shared" si="139"/>
        <v>0</v>
      </c>
      <c r="AB1922">
        <f t="shared" si="139"/>
        <v>0</v>
      </c>
      <c r="AC1922">
        <f t="shared" si="139"/>
        <v>0</v>
      </c>
    </row>
    <row r="1923" spans="1:29" x14ac:dyDescent="0.35">
      <c r="A1923">
        <v>1921</v>
      </c>
      <c r="B1923" s="1">
        <v>1.18426E+18</v>
      </c>
      <c r="C1923" t="s">
        <v>5944</v>
      </c>
      <c r="D1923" s="3">
        <v>0</v>
      </c>
      <c r="E1923" s="3">
        <v>0</v>
      </c>
      <c r="F1923" t="s">
        <v>38</v>
      </c>
      <c r="G1923" t="str">
        <f t="shared" si="141"/>
        <v>Strong Rational</v>
      </c>
      <c r="H1923" t="s">
        <v>2466</v>
      </c>
      <c r="J1923" t="s">
        <v>5945</v>
      </c>
      <c r="K1923">
        <v>946721364</v>
      </c>
      <c r="L1923" t="s">
        <v>5907</v>
      </c>
      <c r="M1923" t="s">
        <v>5946</v>
      </c>
      <c r="N1923" t="s">
        <v>18</v>
      </c>
      <c r="O1923" t="s">
        <v>5947</v>
      </c>
      <c r="P1923" t="s">
        <v>36</v>
      </c>
      <c r="R1923">
        <f t="shared" si="139"/>
        <v>0</v>
      </c>
      <c r="S1923">
        <f t="shared" si="139"/>
        <v>0</v>
      </c>
      <c r="T1923" t="str">
        <f t="shared" si="139"/>
        <v>Neutral</v>
      </c>
      <c r="U1923">
        <f t="shared" si="139"/>
        <v>0</v>
      </c>
      <c r="V1923">
        <f t="shared" si="139"/>
        <v>0</v>
      </c>
      <c r="W1923">
        <f t="shared" si="139"/>
        <v>0</v>
      </c>
      <c r="X1923">
        <f t="shared" si="139"/>
        <v>0</v>
      </c>
      <c r="Y1923">
        <f t="shared" si="139"/>
        <v>0</v>
      </c>
      <c r="Z1923">
        <f t="shared" si="139"/>
        <v>0</v>
      </c>
      <c r="AA1923">
        <f t="shared" si="139"/>
        <v>0</v>
      </c>
      <c r="AB1923">
        <f t="shared" si="139"/>
        <v>0</v>
      </c>
      <c r="AC1923">
        <f t="shared" si="139"/>
        <v>0</v>
      </c>
    </row>
    <row r="1924" spans="1:29" x14ac:dyDescent="0.35">
      <c r="A1924">
        <v>1922</v>
      </c>
      <c r="B1924" s="1">
        <v>1.18428E+18</v>
      </c>
      <c r="C1924" t="s">
        <v>5948</v>
      </c>
      <c r="D1924" s="3">
        <v>0</v>
      </c>
      <c r="E1924" s="3">
        <v>0</v>
      </c>
      <c r="F1924" t="s">
        <v>38</v>
      </c>
      <c r="G1924" t="str">
        <f t="shared" si="141"/>
        <v>Strong Rational</v>
      </c>
      <c r="H1924" t="s">
        <v>326</v>
      </c>
      <c r="J1924" t="s">
        <v>140</v>
      </c>
      <c r="K1924" s="1">
        <v>7.79536E+17</v>
      </c>
      <c r="L1924" t="s">
        <v>5907</v>
      </c>
      <c r="M1924" t="s">
        <v>5949</v>
      </c>
      <c r="N1924" t="s">
        <v>18</v>
      </c>
      <c r="O1924" t="s">
        <v>142</v>
      </c>
      <c r="P1924" t="s">
        <v>36</v>
      </c>
      <c r="R1924">
        <f t="shared" si="139"/>
        <v>0</v>
      </c>
      <c r="S1924">
        <f t="shared" si="139"/>
        <v>0</v>
      </c>
      <c r="T1924" t="str">
        <f t="shared" si="139"/>
        <v>Neutral</v>
      </c>
      <c r="U1924">
        <f t="shared" si="139"/>
        <v>0</v>
      </c>
      <c r="V1924">
        <f t="shared" si="139"/>
        <v>0</v>
      </c>
      <c r="W1924">
        <f t="shared" si="139"/>
        <v>0</v>
      </c>
      <c r="X1924">
        <f t="shared" si="139"/>
        <v>0</v>
      </c>
      <c r="Y1924">
        <f t="shared" si="139"/>
        <v>0</v>
      </c>
      <c r="Z1924">
        <f t="shared" si="139"/>
        <v>0</v>
      </c>
      <c r="AA1924">
        <f t="shared" si="139"/>
        <v>0</v>
      </c>
      <c r="AB1924">
        <f t="shared" si="139"/>
        <v>0</v>
      </c>
      <c r="AC1924">
        <f t="shared" si="139"/>
        <v>0</v>
      </c>
    </row>
    <row r="1925" spans="1:29" x14ac:dyDescent="0.35">
      <c r="A1925">
        <v>1923</v>
      </c>
      <c r="B1925" s="1">
        <v>1.18426E+18</v>
      </c>
      <c r="C1925" t="s">
        <v>5950</v>
      </c>
      <c r="D1925" s="3">
        <v>0.45499999999999902</v>
      </c>
      <c r="E1925" s="3">
        <v>0.84499999999999997</v>
      </c>
      <c r="F1925" t="s">
        <v>14</v>
      </c>
      <c r="G1925" t="str">
        <f t="shared" si="141"/>
        <v>Strong Emotional</v>
      </c>
      <c r="H1925" t="s">
        <v>2466</v>
      </c>
      <c r="J1925" t="s">
        <v>4557</v>
      </c>
      <c r="K1925">
        <v>19440664</v>
      </c>
      <c r="L1925" t="s">
        <v>5907</v>
      </c>
      <c r="M1925" t="s">
        <v>5951</v>
      </c>
      <c r="N1925" t="s">
        <v>18</v>
      </c>
      <c r="O1925" t="s">
        <v>5952</v>
      </c>
      <c r="P1925" t="s">
        <v>36</v>
      </c>
      <c r="R1925">
        <f t="shared" si="139"/>
        <v>0</v>
      </c>
      <c r="S1925">
        <f t="shared" si="139"/>
        <v>0</v>
      </c>
      <c r="T1925" t="str">
        <f t="shared" si="139"/>
        <v>Somewhat Good</v>
      </c>
      <c r="U1925">
        <f t="shared" si="139"/>
        <v>0</v>
      </c>
      <c r="V1925">
        <f t="shared" si="139"/>
        <v>0</v>
      </c>
      <c r="W1925">
        <f t="shared" si="139"/>
        <v>0</v>
      </c>
      <c r="X1925">
        <f t="shared" si="139"/>
        <v>0</v>
      </c>
      <c r="Y1925">
        <f t="shared" si="139"/>
        <v>0</v>
      </c>
      <c r="Z1925">
        <f t="shared" si="139"/>
        <v>0</v>
      </c>
      <c r="AA1925">
        <f t="shared" si="139"/>
        <v>0</v>
      </c>
      <c r="AB1925">
        <f t="shared" si="139"/>
        <v>0</v>
      </c>
      <c r="AC1925">
        <f t="shared" si="139"/>
        <v>0</v>
      </c>
    </row>
    <row r="1926" spans="1:29" x14ac:dyDescent="0.35">
      <c r="A1926">
        <v>1924</v>
      </c>
      <c r="B1926" s="1">
        <v>1.18426E+18</v>
      </c>
      <c r="C1926" t="s">
        <v>5953</v>
      </c>
      <c r="D1926" s="3">
        <v>-4.5833333333333302E-2</v>
      </c>
      <c r="E1926" s="3">
        <v>0.37083333333333302</v>
      </c>
      <c r="F1926" t="s">
        <v>69</v>
      </c>
      <c r="G1926" t="str">
        <f t="shared" si="141"/>
        <v>Rational</v>
      </c>
      <c r="H1926" t="s">
        <v>2405</v>
      </c>
      <c r="J1926" t="s">
        <v>33</v>
      </c>
      <c r="K1926" s="1">
        <v>9.041E+17</v>
      </c>
      <c r="L1926" t="s">
        <v>5907</v>
      </c>
      <c r="M1926" t="s">
        <v>5954</v>
      </c>
      <c r="N1926" t="s">
        <v>18</v>
      </c>
      <c r="O1926" t="s">
        <v>35</v>
      </c>
      <c r="P1926" t="s">
        <v>36</v>
      </c>
      <c r="R1926">
        <f t="shared" si="139"/>
        <v>0</v>
      </c>
      <c r="S1926">
        <f t="shared" si="139"/>
        <v>0</v>
      </c>
      <c r="T1926" t="str">
        <f t="shared" si="139"/>
        <v>Somewhat Poor</v>
      </c>
      <c r="U1926">
        <f t="shared" si="139"/>
        <v>0</v>
      </c>
      <c r="V1926">
        <f t="shared" si="139"/>
        <v>0</v>
      </c>
      <c r="W1926">
        <f t="shared" si="139"/>
        <v>0</v>
      </c>
      <c r="X1926">
        <f t="shared" si="139"/>
        <v>0</v>
      </c>
      <c r="Y1926">
        <f t="shared" si="139"/>
        <v>0</v>
      </c>
      <c r="Z1926">
        <f t="shared" si="139"/>
        <v>0</v>
      </c>
      <c r="AA1926">
        <f t="shared" si="139"/>
        <v>0</v>
      </c>
      <c r="AB1926">
        <f t="shared" si="139"/>
        <v>0</v>
      </c>
      <c r="AC1926">
        <f t="shared" si="139"/>
        <v>0</v>
      </c>
    </row>
    <row r="1927" spans="1:29" x14ac:dyDescent="0.35">
      <c r="A1927">
        <v>1925</v>
      </c>
      <c r="B1927" s="1">
        <v>1.18427E+18</v>
      </c>
      <c r="C1927" t="s">
        <v>5955</v>
      </c>
      <c r="D1927" s="3">
        <v>0</v>
      </c>
      <c r="E1927" s="3">
        <v>0</v>
      </c>
      <c r="F1927" t="s">
        <v>38</v>
      </c>
      <c r="G1927" t="str">
        <f t="shared" si="141"/>
        <v>Strong Rational</v>
      </c>
      <c r="H1927" t="s">
        <v>2852</v>
      </c>
      <c r="J1927" t="s">
        <v>159</v>
      </c>
      <c r="K1927">
        <v>3872346202</v>
      </c>
      <c r="L1927" t="s">
        <v>5907</v>
      </c>
      <c r="M1927" t="s">
        <v>5956</v>
      </c>
      <c r="N1927" t="s">
        <v>18</v>
      </c>
      <c r="O1927" t="s">
        <v>161</v>
      </c>
      <c r="P1927" t="s">
        <v>156</v>
      </c>
      <c r="R1927">
        <f t="shared" si="139"/>
        <v>0</v>
      </c>
      <c r="S1927">
        <f t="shared" si="139"/>
        <v>0</v>
      </c>
      <c r="T1927">
        <f t="shared" si="139"/>
        <v>0</v>
      </c>
      <c r="U1927" t="str">
        <f t="shared" si="139"/>
        <v>Neutral</v>
      </c>
      <c r="V1927">
        <f t="shared" si="139"/>
        <v>0</v>
      </c>
      <c r="W1927">
        <f t="shared" si="139"/>
        <v>0</v>
      </c>
      <c r="X1927">
        <f t="shared" si="139"/>
        <v>0</v>
      </c>
      <c r="Y1927">
        <f t="shared" si="139"/>
        <v>0</v>
      </c>
      <c r="Z1927">
        <f t="shared" si="139"/>
        <v>0</v>
      </c>
      <c r="AA1927">
        <f t="shared" si="139"/>
        <v>0</v>
      </c>
      <c r="AB1927">
        <f t="shared" si="139"/>
        <v>0</v>
      </c>
      <c r="AC1927">
        <f t="shared" si="139"/>
        <v>0</v>
      </c>
    </row>
    <row r="1928" spans="1:29" x14ac:dyDescent="0.35">
      <c r="A1928">
        <v>1926</v>
      </c>
      <c r="B1928" s="1">
        <v>1.18426E+18</v>
      </c>
      <c r="C1928" t="s">
        <v>5957</v>
      </c>
      <c r="D1928" s="3">
        <v>0.625</v>
      </c>
      <c r="E1928" s="3">
        <v>1</v>
      </c>
      <c r="F1928" t="s">
        <v>14</v>
      </c>
      <c r="G1928" t="str">
        <f t="shared" si="141"/>
        <v>Strong Emotional</v>
      </c>
      <c r="H1928" t="s">
        <v>5958</v>
      </c>
      <c r="J1928" t="s">
        <v>476</v>
      </c>
      <c r="K1928">
        <v>946721364</v>
      </c>
      <c r="L1928" t="s">
        <v>5907</v>
      </c>
      <c r="M1928" t="s">
        <v>5946</v>
      </c>
      <c r="N1928" t="s">
        <v>18</v>
      </c>
      <c r="O1928" t="s">
        <v>5959</v>
      </c>
      <c r="P1928" t="s">
        <v>156</v>
      </c>
      <c r="R1928">
        <f t="shared" si="139"/>
        <v>0</v>
      </c>
      <c r="S1928">
        <f t="shared" si="139"/>
        <v>0</v>
      </c>
      <c r="T1928">
        <f t="shared" si="139"/>
        <v>0</v>
      </c>
      <c r="U1928" t="str">
        <f t="shared" si="139"/>
        <v>Very Good</v>
      </c>
      <c r="V1928">
        <f t="shared" si="139"/>
        <v>0</v>
      </c>
      <c r="W1928">
        <f t="shared" si="139"/>
        <v>0</v>
      </c>
      <c r="X1928">
        <f t="shared" si="139"/>
        <v>0</v>
      </c>
      <c r="Y1928">
        <f t="shared" si="139"/>
        <v>0</v>
      </c>
      <c r="Z1928">
        <f t="shared" si="139"/>
        <v>0</v>
      </c>
      <c r="AA1928">
        <f t="shared" si="139"/>
        <v>0</v>
      </c>
      <c r="AB1928">
        <f t="shared" si="139"/>
        <v>0</v>
      </c>
      <c r="AC1928">
        <f t="shared" si="139"/>
        <v>0</v>
      </c>
    </row>
    <row r="1929" spans="1:29" x14ac:dyDescent="0.35">
      <c r="A1929">
        <v>1927</v>
      </c>
      <c r="B1929" s="1">
        <v>1.18427E+18</v>
      </c>
      <c r="C1929" t="s">
        <v>5960</v>
      </c>
      <c r="D1929" s="3">
        <v>-0.15</v>
      </c>
      <c r="E1929" s="3">
        <v>0.4</v>
      </c>
      <c r="F1929" t="s">
        <v>69</v>
      </c>
      <c r="G1929" t="str">
        <f t="shared" si="141"/>
        <v>Rational</v>
      </c>
      <c r="H1929" t="s">
        <v>5746</v>
      </c>
      <c r="J1929" t="s">
        <v>159</v>
      </c>
      <c r="K1929">
        <v>158691951</v>
      </c>
      <c r="L1929" t="s">
        <v>5907</v>
      </c>
      <c r="M1929" t="s">
        <v>5961</v>
      </c>
      <c r="N1929" t="s">
        <v>18</v>
      </c>
      <c r="O1929" t="s">
        <v>161</v>
      </c>
      <c r="P1929" t="s">
        <v>156</v>
      </c>
      <c r="R1929">
        <f t="shared" si="139"/>
        <v>0</v>
      </c>
      <c r="S1929">
        <f t="shared" si="139"/>
        <v>0</v>
      </c>
      <c r="T1929">
        <f t="shared" si="139"/>
        <v>0</v>
      </c>
      <c r="U1929" t="str">
        <f t="shared" si="139"/>
        <v>Somewhat Poor</v>
      </c>
      <c r="V1929">
        <f t="shared" si="139"/>
        <v>0</v>
      </c>
      <c r="W1929">
        <f t="shared" si="139"/>
        <v>0</v>
      </c>
      <c r="X1929">
        <f t="shared" si="139"/>
        <v>0</v>
      </c>
      <c r="Y1929">
        <f t="shared" si="139"/>
        <v>0</v>
      </c>
      <c r="Z1929">
        <f t="shared" si="139"/>
        <v>0</v>
      </c>
      <c r="AA1929">
        <f t="shared" si="139"/>
        <v>0</v>
      </c>
      <c r="AB1929">
        <f t="shared" si="139"/>
        <v>0</v>
      </c>
      <c r="AC1929">
        <f t="shared" si="139"/>
        <v>0</v>
      </c>
    </row>
    <row r="1930" spans="1:29" x14ac:dyDescent="0.35">
      <c r="A1930">
        <v>1928</v>
      </c>
      <c r="B1930" s="1">
        <v>1.18428E+18</v>
      </c>
      <c r="C1930" t="s">
        <v>5962</v>
      </c>
      <c r="D1930" s="3">
        <v>0</v>
      </c>
      <c r="E1930" s="3">
        <v>0</v>
      </c>
      <c r="F1930" t="s">
        <v>38</v>
      </c>
      <c r="G1930" t="str">
        <f t="shared" si="141"/>
        <v>Strong Rational</v>
      </c>
      <c r="H1930" t="s">
        <v>5963</v>
      </c>
      <c r="J1930" t="s">
        <v>2892</v>
      </c>
      <c r="K1930">
        <v>158691951</v>
      </c>
      <c r="L1930" t="s">
        <v>5907</v>
      </c>
      <c r="M1930" t="s">
        <v>5961</v>
      </c>
      <c r="N1930" t="s">
        <v>18</v>
      </c>
      <c r="O1930" t="s">
        <v>3532</v>
      </c>
      <c r="P1930" t="s">
        <v>156</v>
      </c>
      <c r="R1930">
        <f t="shared" si="139"/>
        <v>0</v>
      </c>
      <c r="S1930">
        <f t="shared" si="139"/>
        <v>0</v>
      </c>
      <c r="T1930">
        <f t="shared" si="139"/>
        <v>0</v>
      </c>
      <c r="U1930" t="str">
        <f t="shared" si="139"/>
        <v>Neutral</v>
      </c>
      <c r="V1930">
        <f t="shared" si="139"/>
        <v>0</v>
      </c>
      <c r="W1930">
        <f t="shared" si="139"/>
        <v>0</v>
      </c>
      <c r="X1930">
        <f t="shared" si="139"/>
        <v>0</v>
      </c>
      <c r="Y1930">
        <f t="shared" si="139"/>
        <v>0</v>
      </c>
      <c r="Z1930">
        <f t="shared" si="139"/>
        <v>0</v>
      </c>
      <c r="AA1930">
        <f t="shared" si="139"/>
        <v>0</v>
      </c>
      <c r="AB1930">
        <f t="shared" si="139"/>
        <v>0</v>
      </c>
      <c r="AC1930">
        <f t="shared" si="139"/>
        <v>0</v>
      </c>
    </row>
    <row r="1931" spans="1:29" x14ac:dyDescent="0.35">
      <c r="A1931">
        <v>1929</v>
      </c>
      <c r="B1931" s="1">
        <v>1.18427E+18</v>
      </c>
      <c r="C1931" t="s">
        <v>5964</v>
      </c>
      <c r="D1931" s="3">
        <v>0</v>
      </c>
      <c r="E1931" s="3">
        <v>0</v>
      </c>
      <c r="F1931" t="s">
        <v>38</v>
      </c>
      <c r="G1931" t="str">
        <f t="shared" si="141"/>
        <v>Strong Rational</v>
      </c>
      <c r="H1931" t="s">
        <v>5965</v>
      </c>
      <c r="J1931" t="s">
        <v>5966</v>
      </c>
      <c r="K1931">
        <v>268832554</v>
      </c>
      <c r="L1931" t="s">
        <v>5907</v>
      </c>
      <c r="M1931" t="s">
        <v>5967</v>
      </c>
      <c r="N1931" t="s">
        <v>18</v>
      </c>
      <c r="O1931" t="s">
        <v>5968</v>
      </c>
      <c r="P1931" t="s">
        <v>156</v>
      </c>
      <c r="R1931">
        <f t="shared" si="139"/>
        <v>0</v>
      </c>
      <c r="S1931">
        <f t="shared" si="139"/>
        <v>0</v>
      </c>
      <c r="T1931">
        <f t="shared" si="139"/>
        <v>0</v>
      </c>
      <c r="U1931" t="str">
        <f t="shared" si="139"/>
        <v>Neutral</v>
      </c>
      <c r="V1931">
        <f t="shared" si="139"/>
        <v>0</v>
      </c>
      <c r="W1931">
        <f t="shared" si="139"/>
        <v>0</v>
      </c>
      <c r="X1931">
        <f t="shared" si="139"/>
        <v>0</v>
      </c>
      <c r="Y1931">
        <f t="shared" si="139"/>
        <v>0</v>
      </c>
      <c r="Z1931">
        <f t="shared" si="139"/>
        <v>0</v>
      </c>
      <c r="AA1931">
        <f t="shared" si="139"/>
        <v>0</v>
      </c>
      <c r="AB1931">
        <f t="shared" si="139"/>
        <v>0</v>
      </c>
      <c r="AC1931">
        <f t="shared" si="139"/>
        <v>0</v>
      </c>
    </row>
    <row r="1932" spans="1:29" x14ac:dyDescent="0.35">
      <c r="A1932">
        <v>1930</v>
      </c>
      <c r="B1932" s="1">
        <v>1.18428E+18</v>
      </c>
      <c r="C1932" t="s">
        <v>5969</v>
      </c>
      <c r="D1932" s="3">
        <v>0</v>
      </c>
      <c r="E1932" s="3">
        <v>0</v>
      </c>
      <c r="F1932" t="s">
        <v>38</v>
      </c>
      <c r="G1932" t="str">
        <f t="shared" si="141"/>
        <v>Strong Rational</v>
      </c>
      <c r="H1932" t="s">
        <v>144</v>
      </c>
      <c r="J1932" t="s">
        <v>46</v>
      </c>
      <c r="K1932">
        <v>3423901187</v>
      </c>
      <c r="L1932" t="s">
        <v>5907</v>
      </c>
      <c r="M1932" t="s">
        <v>5970</v>
      </c>
      <c r="N1932" t="s">
        <v>18</v>
      </c>
      <c r="O1932" t="s">
        <v>49</v>
      </c>
      <c r="P1932" t="s">
        <v>50</v>
      </c>
      <c r="R1932">
        <f t="shared" si="139"/>
        <v>0</v>
      </c>
      <c r="S1932">
        <f t="shared" si="139"/>
        <v>0</v>
      </c>
      <c r="T1932">
        <f t="shared" si="139"/>
        <v>0</v>
      </c>
      <c r="U1932">
        <f t="shared" si="139"/>
        <v>0</v>
      </c>
      <c r="V1932">
        <f t="shared" si="139"/>
        <v>0</v>
      </c>
      <c r="W1932" t="str">
        <f t="shared" si="139"/>
        <v>Neutral</v>
      </c>
      <c r="X1932">
        <f t="shared" si="139"/>
        <v>0</v>
      </c>
      <c r="Y1932">
        <f t="shared" si="139"/>
        <v>0</v>
      </c>
      <c r="Z1932">
        <f t="shared" si="139"/>
        <v>0</v>
      </c>
      <c r="AA1932">
        <f t="shared" si="139"/>
        <v>0</v>
      </c>
      <c r="AB1932">
        <f t="shared" si="139"/>
        <v>0</v>
      </c>
      <c r="AC1932">
        <f t="shared" si="139"/>
        <v>0</v>
      </c>
    </row>
    <row r="1933" spans="1:29" x14ac:dyDescent="0.35">
      <c r="A1933">
        <v>1931</v>
      </c>
      <c r="B1933" s="1">
        <v>1.18429E+18</v>
      </c>
      <c r="C1933" t="s">
        <v>5971</v>
      </c>
      <c r="D1933" s="3">
        <v>0</v>
      </c>
      <c r="E1933" s="3">
        <v>0</v>
      </c>
      <c r="F1933" t="s">
        <v>38</v>
      </c>
      <c r="G1933" t="str">
        <f t="shared" si="141"/>
        <v>Strong Rational</v>
      </c>
      <c r="H1933" t="s">
        <v>1216</v>
      </c>
      <c r="J1933" t="s">
        <v>46</v>
      </c>
      <c r="K1933">
        <v>22770745</v>
      </c>
      <c r="L1933" t="s">
        <v>5907</v>
      </c>
      <c r="M1933" t="s">
        <v>5972</v>
      </c>
      <c r="N1933" t="s">
        <v>18</v>
      </c>
      <c r="O1933" t="s">
        <v>49</v>
      </c>
      <c r="P1933" t="s">
        <v>50</v>
      </c>
      <c r="R1933">
        <f t="shared" si="139"/>
        <v>0</v>
      </c>
      <c r="S1933">
        <f t="shared" si="139"/>
        <v>0</v>
      </c>
      <c r="T1933">
        <f t="shared" si="139"/>
        <v>0</v>
      </c>
      <c r="U1933">
        <f t="shared" si="139"/>
        <v>0</v>
      </c>
      <c r="V1933">
        <f t="shared" si="139"/>
        <v>0</v>
      </c>
      <c r="W1933" t="str">
        <f t="shared" si="139"/>
        <v>Neutral</v>
      </c>
      <c r="X1933">
        <f t="shared" si="139"/>
        <v>0</v>
      </c>
      <c r="Y1933">
        <f t="shared" si="139"/>
        <v>0</v>
      </c>
      <c r="Z1933">
        <f t="shared" si="139"/>
        <v>0</v>
      </c>
      <c r="AA1933">
        <f t="shared" si="139"/>
        <v>0</v>
      </c>
      <c r="AB1933">
        <f t="shared" si="139"/>
        <v>0</v>
      </c>
      <c r="AC1933">
        <f t="shared" si="139"/>
        <v>0</v>
      </c>
    </row>
    <row r="1934" spans="1:29" x14ac:dyDescent="0.35">
      <c r="A1934">
        <v>1932</v>
      </c>
      <c r="B1934" s="1">
        <v>1.18426E+18</v>
      </c>
      <c r="C1934" t="s">
        <v>5973</v>
      </c>
      <c r="D1934" s="3">
        <v>0</v>
      </c>
      <c r="E1934" s="3">
        <v>0</v>
      </c>
      <c r="F1934" t="s">
        <v>38</v>
      </c>
      <c r="G1934" t="str">
        <f t="shared" si="141"/>
        <v>Strong Rational</v>
      </c>
      <c r="H1934" t="s">
        <v>2082</v>
      </c>
      <c r="J1934" t="s">
        <v>46</v>
      </c>
      <c r="K1934">
        <v>41721799</v>
      </c>
      <c r="L1934" t="s">
        <v>5907</v>
      </c>
      <c r="M1934" t="s">
        <v>5974</v>
      </c>
      <c r="N1934" t="s">
        <v>18</v>
      </c>
      <c r="O1934" t="s">
        <v>49</v>
      </c>
      <c r="P1934" t="s">
        <v>50</v>
      </c>
      <c r="R1934">
        <f t="shared" si="139"/>
        <v>0</v>
      </c>
      <c r="S1934">
        <f t="shared" si="139"/>
        <v>0</v>
      </c>
      <c r="T1934">
        <f t="shared" si="139"/>
        <v>0</v>
      </c>
      <c r="U1934">
        <f t="shared" si="139"/>
        <v>0</v>
      </c>
      <c r="V1934">
        <f t="shared" si="139"/>
        <v>0</v>
      </c>
      <c r="W1934" t="str">
        <f t="shared" si="139"/>
        <v>Neutral</v>
      </c>
      <c r="X1934">
        <f t="shared" si="139"/>
        <v>0</v>
      </c>
      <c r="Y1934">
        <f t="shared" si="139"/>
        <v>0</v>
      </c>
      <c r="Z1934">
        <f t="shared" si="139"/>
        <v>0</v>
      </c>
      <c r="AA1934">
        <f t="shared" si="139"/>
        <v>0</v>
      </c>
      <c r="AB1934">
        <f t="shared" si="139"/>
        <v>0</v>
      </c>
      <c r="AC1934">
        <f t="shared" si="139"/>
        <v>0</v>
      </c>
    </row>
    <row r="1935" spans="1:29" x14ac:dyDescent="0.35">
      <c r="A1935">
        <v>1933</v>
      </c>
      <c r="B1935" s="1">
        <v>1.18426E+18</v>
      </c>
      <c r="C1935" t="s">
        <v>5975</v>
      </c>
      <c r="D1935" s="3">
        <v>0</v>
      </c>
      <c r="E1935" s="3">
        <v>0</v>
      </c>
      <c r="F1935" t="s">
        <v>38</v>
      </c>
      <c r="G1935" t="str">
        <f t="shared" si="141"/>
        <v>Strong Rational</v>
      </c>
      <c r="H1935" t="s">
        <v>831</v>
      </c>
      <c r="J1935" t="s">
        <v>46</v>
      </c>
      <c r="K1935">
        <v>898992114</v>
      </c>
      <c r="L1935" t="s">
        <v>5907</v>
      </c>
      <c r="M1935" t="s">
        <v>5976</v>
      </c>
      <c r="N1935" t="s">
        <v>18</v>
      </c>
      <c r="O1935" t="s">
        <v>49</v>
      </c>
      <c r="P1935" t="s">
        <v>50</v>
      </c>
      <c r="R1935">
        <f t="shared" ref="R1935:AC1956" si="142">IF($P1935 = R$1, IF(AND(0&lt;$D1935, $D1935&lt;0.5), "Somewhat Good", IF(AND(0.5&lt;=$D1935, $D1935&lt;=1), "Very Good", IF(AND(-0.5&lt;$D1935, $D1935&lt;0), "Somewhat Poor", IF(AND(-1&lt;=$D1935, $D1935&lt;=-0.5), "Very Poor", IF($D1935=0, "Neutral", "ERROR"))))),0)</f>
        <v>0</v>
      </c>
      <c r="S1935">
        <f t="shared" si="142"/>
        <v>0</v>
      </c>
      <c r="T1935">
        <f t="shared" si="142"/>
        <v>0</v>
      </c>
      <c r="U1935">
        <f t="shared" si="142"/>
        <v>0</v>
      </c>
      <c r="V1935">
        <f t="shared" si="142"/>
        <v>0</v>
      </c>
      <c r="W1935" t="str">
        <f t="shared" si="142"/>
        <v>Neutral</v>
      </c>
      <c r="X1935">
        <f t="shared" si="142"/>
        <v>0</v>
      </c>
      <c r="Y1935">
        <f t="shared" si="142"/>
        <v>0</v>
      </c>
      <c r="Z1935">
        <f t="shared" si="142"/>
        <v>0</v>
      </c>
      <c r="AA1935">
        <f t="shared" si="142"/>
        <v>0</v>
      </c>
      <c r="AB1935">
        <f t="shared" si="142"/>
        <v>0</v>
      </c>
      <c r="AC1935">
        <f t="shared" si="142"/>
        <v>0</v>
      </c>
    </row>
    <row r="1936" spans="1:29" ht="246.5" x14ac:dyDescent="0.35">
      <c r="A1936">
        <v>1934</v>
      </c>
      <c r="B1936" s="1">
        <v>1.18429E+18</v>
      </c>
      <c r="C1936" s="2" t="s">
        <v>5977</v>
      </c>
      <c r="D1936" s="3">
        <v>0</v>
      </c>
      <c r="E1936" s="3">
        <v>0</v>
      </c>
      <c r="F1936" t="s">
        <v>38</v>
      </c>
      <c r="G1936" t="str">
        <f t="shared" si="141"/>
        <v>Strong Rational</v>
      </c>
      <c r="H1936" t="s">
        <v>2395</v>
      </c>
      <c r="K1936">
        <v>469947951</v>
      </c>
      <c r="L1936" t="s">
        <v>5907</v>
      </c>
      <c r="M1936" t="s">
        <v>5978</v>
      </c>
      <c r="N1936" t="s">
        <v>5979</v>
      </c>
      <c r="O1936" t="s">
        <v>49</v>
      </c>
      <c r="P1936" t="s">
        <v>50</v>
      </c>
      <c r="R1936">
        <f t="shared" si="142"/>
        <v>0</v>
      </c>
      <c r="S1936">
        <f t="shared" si="142"/>
        <v>0</v>
      </c>
      <c r="T1936">
        <f t="shared" si="142"/>
        <v>0</v>
      </c>
      <c r="U1936">
        <f t="shared" si="142"/>
        <v>0</v>
      </c>
      <c r="V1936">
        <f t="shared" si="142"/>
        <v>0</v>
      </c>
      <c r="W1936" t="str">
        <f t="shared" si="142"/>
        <v>Neutral</v>
      </c>
      <c r="X1936">
        <f t="shared" si="142"/>
        <v>0</v>
      </c>
      <c r="Y1936">
        <f t="shared" si="142"/>
        <v>0</v>
      </c>
      <c r="Z1936">
        <f t="shared" si="142"/>
        <v>0</v>
      </c>
      <c r="AA1936">
        <f t="shared" si="142"/>
        <v>0</v>
      </c>
      <c r="AB1936">
        <f t="shared" si="142"/>
        <v>0</v>
      </c>
      <c r="AC1936">
        <f t="shared" si="142"/>
        <v>0</v>
      </c>
    </row>
    <row r="1937" spans="1:29" x14ac:dyDescent="0.35">
      <c r="A1937">
        <v>1935</v>
      </c>
      <c r="B1937" s="1">
        <v>1.18429E+18</v>
      </c>
      <c r="C1937" t="s">
        <v>5980</v>
      </c>
      <c r="D1937" s="3">
        <v>0</v>
      </c>
      <c r="E1937" s="3">
        <v>0</v>
      </c>
      <c r="F1937" t="s">
        <v>38</v>
      </c>
      <c r="G1937" t="str">
        <f t="shared" si="141"/>
        <v>Strong Rational</v>
      </c>
      <c r="H1937" t="s">
        <v>576</v>
      </c>
      <c r="J1937" t="s">
        <v>3677</v>
      </c>
      <c r="K1937" s="1">
        <v>9.2832E+17</v>
      </c>
      <c r="L1937" t="s">
        <v>5907</v>
      </c>
      <c r="M1937" t="s">
        <v>5981</v>
      </c>
      <c r="N1937" t="s">
        <v>18</v>
      </c>
      <c r="O1937" t="s">
        <v>5982</v>
      </c>
      <c r="P1937" t="s">
        <v>20</v>
      </c>
      <c r="R1937">
        <f t="shared" si="142"/>
        <v>0</v>
      </c>
      <c r="S1937">
        <f t="shared" si="142"/>
        <v>0</v>
      </c>
      <c r="T1937">
        <f t="shared" si="142"/>
        <v>0</v>
      </c>
      <c r="U1937">
        <f t="shared" si="142"/>
        <v>0</v>
      </c>
      <c r="V1937">
        <f t="shared" si="142"/>
        <v>0</v>
      </c>
      <c r="W1937">
        <f t="shared" si="142"/>
        <v>0</v>
      </c>
      <c r="X1937">
        <f t="shared" si="142"/>
        <v>0</v>
      </c>
      <c r="Y1937" t="str">
        <f t="shared" si="142"/>
        <v>Neutral</v>
      </c>
      <c r="Z1937">
        <f t="shared" si="142"/>
        <v>0</v>
      </c>
      <c r="AA1937">
        <f t="shared" si="142"/>
        <v>0</v>
      </c>
      <c r="AB1937">
        <f t="shared" si="142"/>
        <v>0</v>
      </c>
      <c r="AC1937">
        <f t="shared" si="142"/>
        <v>0</v>
      </c>
    </row>
    <row r="1938" spans="1:29" x14ac:dyDescent="0.35">
      <c r="A1938">
        <v>1936</v>
      </c>
      <c r="B1938" s="1">
        <v>1.18429E+18</v>
      </c>
      <c r="C1938" t="s">
        <v>5983</v>
      </c>
      <c r="D1938" s="3">
        <v>0</v>
      </c>
      <c r="E1938" s="3">
        <v>0</v>
      </c>
      <c r="F1938" t="s">
        <v>38</v>
      </c>
      <c r="G1938" t="str">
        <f t="shared" si="141"/>
        <v>Strong Rational</v>
      </c>
      <c r="H1938" t="s">
        <v>1216</v>
      </c>
      <c r="J1938" t="s">
        <v>3677</v>
      </c>
      <c r="K1938" s="1">
        <v>9.2832E+17</v>
      </c>
      <c r="L1938" t="s">
        <v>5907</v>
      </c>
      <c r="M1938" t="s">
        <v>5981</v>
      </c>
      <c r="N1938" t="s">
        <v>18</v>
      </c>
      <c r="O1938" t="s">
        <v>5984</v>
      </c>
      <c r="P1938" t="s">
        <v>20</v>
      </c>
      <c r="R1938">
        <f t="shared" si="142"/>
        <v>0</v>
      </c>
      <c r="S1938">
        <f t="shared" si="142"/>
        <v>0</v>
      </c>
      <c r="T1938">
        <f t="shared" si="142"/>
        <v>0</v>
      </c>
      <c r="U1938">
        <f t="shared" si="142"/>
        <v>0</v>
      </c>
      <c r="V1938">
        <f t="shared" si="142"/>
        <v>0</v>
      </c>
      <c r="W1938">
        <f t="shared" si="142"/>
        <v>0</v>
      </c>
      <c r="X1938">
        <f t="shared" si="142"/>
        <v>0</v>
      </c>
      <c r="Y1938" t="str">
        <f t="shared" si="142"/>
        <v>Neutral</v>
      </c>
      <c r="Z1938">
        <f t="shared" si="142"/>
        <v>0</v>
      </c>
      <c r="AA1938">
        <f t="shared" si="142"/>
        <v>0</v>
      </c>
      <c r="AB1938">
        <f t="shared" si="142"/>
        <v>0</v>
      </c>
      <c r="AC1938">
        <f t="shared" si="142"/>
        <v>0</v>
      </c>
    </row>
    <row r="1939" spans="1:29" x14ac:dyDescent="0.35">
      <c r="A1939">
        <v>1937</v>
      </c>
      <c r="B1939" s="1">
        <v>1.18428E+18</v>
      </c>
      <c r="C1939" t="s">
        <v>5985</v>
      </c>
      <c r="D1939" s="3">
        <v>0</v>
      </c>
      <c r="E1939" s="3">
        <v>0</v>
      </c>
      <c r="F1939" t="s">
        <v>38</v>
      </c>
      <c r="G1939" t="str">
        <f t="shared" si="141"/>
        <v>Strong Rational</v>
      </c>
      <c r="H1939" t="s">
        <v>5849</v>
      </c>
      <c r="J1939" t="s">
        <v>16</v>
      </c>
      <c r="K1939" s="1">
        <v>1.09637E+18</v>
      </c>
      <c r="L1939" t="s">
        <v>5907</v>
      </c>
      <c r="M1939" t="s">
        <v>5986</v>
      </c>
      <c r="N1939" t="s">
        <v>18</v>
      </c>
      <c r="O1939" t="s">
        <v>85</v>
      </c>
      <c r="P1939" t="s">
        <v>20</v>
      </c>
      <c r="R1939">
        <f t="shared" si="142"/>
        <v>0</v>
      </c>
      <c r="S1939">
        <f t="shared" si="142"/>
        <v>0</v>
      </c>
      <c r="T1939">
        <f t="shared" si="142"/>
        <v>0</v>
      </c>
      <c r="U1939">
        <f t="shared" si="142"/>
        <v>0</v>
      </c>
      <c r="V1939">
        <f t="shared" si="142"/>
        <v>0</v>
      </c>
      <c r="W1939">
        <f t="shared" si="142"/>
        <v>0</v>
      </c>
      <c r="X1939">
        <f t="shared" si="142"/>
        <v>0</v>
      </c>
      <c r="Y1939" t="str">
        <f t="shared" si="142"/>
        <v>Neutral</v>
      </c>
      <c r="Z1939">
        <f t="shared" si="142"/>
        <v>0</v>
      </c>
      <c r="AA1939">
        <f t="shared" si="142"/>
        <v>0</v>
      </c>
      <c r="AB1939">
        <f t="shared" si="142"/>
        <v>0</v>
      </c>
      <c r="AC1939">
        <f t="shared" si="142"/>
        <v>0</v>
      </c>
    </row>
    <row r="1940" spans="1:29" x14ac:dyDescent="0.35">
      <c r="A1940">
        <v>1938</v>
      </c>
      <c r="B1940" s="1">
        <v>1.18426E+18</v>
      </c>
      <c r="C1940" t="s">
        <v>5987</v>
      </c>
      <c r="D1940" s="3">
        <v>-8.3333333333333301E-2</v>
      </c>
      <c r="E1940" s="3">
        <v>0.77500000000000002</v>
      </c>
      <c r="F1940" t="s">
        <v>69</v>
      </c>
      <c r="G1940" t="str">
        <f t="shared" si="141"/>
        <v>Strong Emotional</v>
      </c>
      <c r="H1940" t="s">
        <v>5988</v>
      </c>
      <c r="J1940" t="s">
        <v>16</v>
      </c>
      <c r="K1940" s="1">
        <v>9.45786E+17</v>
      </c>
      <c r="L1940" t="s">
        <v>5907</v>
      </c>
      <c r="M1940" t="s">
        <v>5989</v>
      </c>
      <c r="N1940" t="s">
        <v>18</v>
      </c>
      <c r="O1940" t="s">
        <v>85</v>
      </c>
      <c r="P1940" t="s">
        <v>20</v>
      </c>
      <c r="R1940">
        <f t="shared" si="142"/>
        <v>0</v>
      </c>
      <c r="S1940">
        <f t="shared" si="142"/>
        <v>0</v>
      </c>
      <c r="T1940">
        <f t="shared" si="142"/>
        <v>0</v>
      </c>
      <c r="U1940">
        <f t="shared" si="142"/>
        <v>0</v>
      </c>
      <c r="V1940">
        <f t="shared" si="142"/>
        <v>0</v>
      </c>
      <c r="W1940">
        <f t="shared" si="142"/>
        <v>0</v>
      </c>
      <c r="X1940">
        <f t="shared" si="142"/>
        <v>0</v>
      </c>
      <c r="Y1940" t="str">
        <f t="shared" si="142"/>
        <v>Somewhat Poor</v>
      </c>
      <c r="Z1940">
        <f t="shared" si="142"/>
        <v>0</v>
      </c>
      <c r="AA1940">
        <f t="shared" si="142"/>
        <v>0</v>
      </c>
      <c r="AB1940">
        <f t="shared" si="142"/>
        <v>0</v>
      </c>
      <c r="AC1940">
        <f t="shared" si="142"/>
        <v>0</v>
      </c>
    </row>
    <row r="1941" spans="1:29" x14ac:dyDescent="0.35">
      <c r="A1941">
        <v>1939</v>
      </c>
      <c r="B1941" s="1">
        <v>1.18428E+18</v>
      </c>
      <c r="C1941" t="s">
        <v>5990</v>
      </c>
      <c r="D1941" s="3">
        <v>0</v>
      </c>
      <c r="E1941" s="3">
        <v>1</v>
      </c>
      <c r="F1941" t="s">
        <v>38</v>
      </c>
      <c r="G1941" t="str">
        <f t="shared" si="141"/>
        <v>Strong Emotional</v>
      </c>
      <c r="H1941" t="s">
        <v>517</v>
      </c>
      <c r="K1941">
        <v>86177206</v>
      </c>
      <c r="L1941" t="s">
        <v>5907</v>
      </c>
      <c r="M1941" t="s">
        <v>5991</v>
      </c>
      <c r="N1941" t="s">
        <v>18</v>
      </c>
      <c r="O1941" t="s">
        <v>85</v>
      </c>
      <c r="P1941" t="s">
        <v>20</v>
      </c>
      <c r="R1941">
        <f t="shared" si="142"/>
        <v>0</v>
      </c>
      <c r="S1941">
        <f t="shared" si="142"/>
        <v>0</v>
      </c>
      <c r="T1941">
        <f t="shared" si="142"/>
        <v>0</v>
      </c>
      <c r="U1941">
        <f t="shared" si="142"/>
        <v>0</v>
      </c>
      <c r="V1941">
        <f t="shared" si="142"/>
        <v>0</v>
      </c>
      <c r="W1941">
        <f t="shared" si="142"/>
        <v>0</v>
      </c>
      <c r="X1941">
        <f t="shared" si="142"/>
        <v>0</v>
      </c>
      <c r="Y1941" t="str">
        <f t="shared" si="142"/>
        <v>Neutral</v>
      </c>
      <c r="Z1941">
        <f t="shared" si="142"/>
        <v>0</v>
      </c>
      <c r="AA1941">
        <f t="shared" si="142"/>
        <v>0</v>
      </c>
      <c r="AB1941">
        <f t="shared" si="142"/>
        <v>0</v>
      </c>
      <c r="AC1941">
        <f t="shared" si="142"/>
        <v>0</v>
      </c>
    </row>
    <row r="1942" spans="1:29" x14ac:dyDescent="0.35">
      <c r="A1942">
        <v>1940</v>
      </c>
      <c r="B1942" s="1">
        <v>1.18427E+18</v>
      </c>
      <c r="C1942" t="s">
        <v>5992</v>
      </c>
      <c r="D1942" s="3">
        <v>-0.4</v>
      </c>
      <c r="E1942" s="3">
        <v>0.45</v>
      </c>
      <c r="F1942" t="s">
        <v>69</v>
      </c>
      <c r="G1942" t="str">
        <f t="shared" si="141"/>
        <v>Rational</v>
      </c>
      <c r="H1942" t="s">
        <v>1851</v>
      </c>
      <c r="J1942" t="s">
        <v>53</v>
      </c>
      <c r="K1942">
        <v>4815821686</v>
      </c>
      <c r="L1942" t="s">
        <v>5907</v>
      </c>
      <c r="M1942" t="s">
        <v>5993</v>
      </c>
      <c r="N1942" t="s">
        <v>18</v>
      </c>
      <c r="O1942" t="s">
        <v>55</v>
      </c>
      <c r="P1942" t="s">
        <v>56</v>
      </c>
      <c r="R1942">
        <f t="shared" si="142"/>
        <v>0</v>
      </c>
      <c r="S1942">
        <f t="shared" si="142"/>
        <v>0</v>
      </c>
      <c r="T1942">
        <f t="shared" si="142"/>
        <v>0</v>
      </c>
      <c r="U1942">
        <f t="shared" si="142"/>
        <v>0</v>
      </c>
      <c r="V1942">
        <f t="shared" si="142"/>
        <v>0</v>
      </c>
      <c r="W1942">
        <f t="shared" si="142"/>
        <v>0</v>
      </c>
      <c r="X1942">
        <f t="shared" si="142"/>
        <v>0</v>
      </c>
      <c r="Y1942">
        <f t="shared" si="142"/>
        <v>0</v>
      </c>
      <c r="Z1942" t="str">
        <f t="shared" si="142"/>
        <v>Somewhat Poor</v>
      </c>
      <c r="AA1942">
        <f t="shared" si="142"/>
        <v>0</v>
      </c>
      <c r="AB1942">
        <f t="shared" si="142"/>
        <v>0</v>
      </c>
      <c r="AC1942">
        <f t="shared" si="142"/>
        <v>0</v>
      </c>
    </row>
    <row r="1943" spans="1:29" x14ac:dyDescent="0.35">
      <c r="A1943">
        <v>1941</v>
      </c>
      <c r="B1943" s="1">
        <v>1.18428E+18</v>
      </c>
      <c r="C1943" t="s">
        <v>5994</v>
      </c>
      <c r="D1943" s="3">
        <v>0</v>
      </c>
      <c r="E1943" s="3">
        <v>0</v>
      </c>
      <c r="F1943" t="s">
        <v>38</v>
      </c>
      <c r="G1943" t="str">
        <f t="shared" si="141"/>
        <v>Strong Rational</v>
      </c>
      <c r="H1943" t="s">
        <v>3005</v>
      </c>
      <c r="J1943" t="s">
        <v>3233</v>
      </c>
      <c r="K1943">
        <v>2434845536</v>
      </c>
      <c r="L1943" t="s">
        <v>5907</v>
      </c>
      <c r="M1943" t="s">
        <v>5995</v>
      </c>
      <c r="N1943" t="s">
        <v>18</v>
      </c>
      <c r="O1943" t="s">
        <v>3235</v>
      </c>
      <c r="P1943" t="s">
        <v>56</v>
      </c>
      <c r="R1943">
        <f t="shared" si="142"/>
        <v>0</v>
      </c>
      <c r="S1943">
        <f t="shared" si="142"/>
        <v>0</v>
      </c>
      <c r="T1943">
        <f t="shared" si="142"/>
        <v>0</v>
      </c>
      <c r="U1943">
        <f t="shared" si="142"/>
        <v>0</v>
      </c>
      <c r="V1943">
        <f t="shared" si="142"/>
        <v>0</v>
      </c>
      <c r="W1943">
        <f t="shared" si="142"/>
        <v>0</v>
      </c>
      <c r="X1943">
        <f t="shared" si="142"/>
        <v>0</v>
      </c>
      <c r="Y1943">
        <f t="shared" si="142"/>
        <v>0</v>
      </c>
      <c r="Z1943" t="str">
        <f t="shared" si="142"/>
        <v>Neutral</v>
      </c>
      <c r="AA1943">
        <f t="shared" si="142"/>
        <v>0</v>
      </c>
      <c r="AB1943">
        <f t="shared" si="142"/>
        <v>0</v>
      </c>
      <c r="AC1943">
        <f t="shared" si="142"/>
        <v>0</v>
      </c>
    </row>
    <row r="1944" spans="1:29" x14ac:dyDescent="0.35">
      <c r="A1944">
        <v>1942</v>
      </c>
      <c r="B1944" s="1">
        <v>1.18426E+18</v>
      </c>
      <c r="C1944" t="s">
        <v>5996</v>
      </c>
      <c r="D1944" s="3">
        <v>0.499999999999999</v>
      </c>
      <c r="E1944" s="3">
        <v>1</v>
      </c>
      <c r="F1944" t="s">
        <v>14</v>
      </c>
      <c r="G1944" t="str">
        <f t="shared" si="141"/>
        <v>Strong Emotional</v>
      </c>
      <c r="H1944" t="s">
        <v>5458</v>
      </c>
      <c r="J1944" t="s">
        <v>2806</v>
      </c>
      <c r="K1944">
        <v>102044480</v>
      </c>
      <c r="L1944" t="s">
        <v>5907</v>
      </c>
      <c r="M1944" t="s">
        <v>5997</v>
      </c>
      <c r="N1944" t="s">
        <v>18</v>
      </c>
      <c r="O1944" t="s">
        <v>5998</v>
      </c>
      <c r="P1944" t="s">
        <v>56</v>
      </c>
      <c r="R1944">
        <f t="shared" si="142"/>
        <v>0</v>
      </c>
      <c r="S1944">
        <f t="shared" si="142"/>
        <v>0</v>
      </c>
      <c r="T1944">
        <f t="shared" si="142"/>
        <v>0</v>
      </c>
      <c r="U1944">
        <f t="shared" si="142"/>
        <v>0</v>
      </c>
      <c r="V1944">
        <f t="shared" si="142"/>
        <v>0</v>
      </c>
      <c r="W1944">
        <f t="shared" si="142"/>
        <v>0</v>
      </c>
      <c r="X1944">
        <f t="shared" si="142"/>
        <v>0</v>
      </c>
      <c r="Y1944">
        <f t="shared" si="142"/>
        <v>0</v>
      </c>
      <c r="Z1944" t="str">
        <f t="shared" si="142"/>
        <v>Somewhat Good</v>
      </c>
      <c r="AA1944">
        <f t="shared" si="142"/>
        <v>0</v>
      </c>
      <c r="AB1944">
        <f t="shared" si="142"/>
        <v>0</v>
      </c>
      <c r="AC1944">
        <f t="shared" si="142"/>
        <v>0</v>
      </c>
    </row>
    <row r="1945" spans="1:29" x14ac:dyDescent="0.35">
      <c r="A1945">
        <v>1943</v>
      </c>
      <c r="B1945" s="1">
        <v>1.18428E+18</v>
      </c>
      <c r="C1945" t="s">
        <v>5999</v>
      </c>
      <c r="D1945" s="3">
        <v>0</v>
      </c>
      <c r="E1945" s="3">
        <v>0</v>
      </c>
      <c r="F1945" t="s">
        <v>38</v>
      </c>
      <c r="G1945" t="str">
        <f t="shared" si="141"/>
        <v>Strong Rational</v>
      </c>
      <c r="H1945" t="s">
        <v>2070</v>
      </c>
      <c r="J1945" t="s">
        <v>621</v>
      </c>
      <c r="K1945">
        <v>26080668</v>
      </c>
      <c r="L1945" t="s">
        <v>5907</v>
      </c>
      <c r="M1945" t="s">
        <v>6000</v>
      </c>
      <c r="N1945" t="s">
        <v>18</v>
      </c>
      <c r="O1945" t="s">
        <v>623</v>
      </c>
      <c r="P1945" t="s">
        <v>56</v>
      </c>
      <c r="R1945">
        <f t="shared" si="142"/>
        <v>0</v>
      </c>
      <c r="S1945">
        <f t="shared" si="142"/>
        <v>0</v>
      </c>
      <c r="T1945">
        <f t="shared" si="142"/>
        <v>0</v>
      </c>
      <c r="U1945">
        <f t="shared" si="142"/>
        <v>0</v>
      </c>
      <c r="V1945">
        <f t="shared" si="142"/>
        <v>0</v>
      </c>
      <c r="W1945">
        <f t="shared" si="142"/>
        <v>0</v>
      </c>
      <c r="X1945">
        <f t="shared" si="142"/>
        <v>0</v>
      </c>
      <c r="Y1945">
        <f t="shared" si="142"/>
        <v>0</v>
      </c>
      <c r="Z1945" t="str">
        <f t="shared" si="142"/>
        <v>Neutral</v>
      </c>
      <c r="AA1945">
        <f t="shared" si="142"/>
        <v>0</v>
      </c>
      <c r="AB1945">
        <f t="shared" si="142"/>
        <v>0</v>
      </c>
      <c r="AC1945">
        <f t="shared" si="142"/>
        <v>0</v>
      </c>
    </row>
    <row r="1946" spans="1:29" x14ac:dyDescent="0.35">
      <c r="A1946">
        <v>1944</v>
      </c>
      <c r="B1946" s="1">
        <v>1.18426E+18</v>
      </c>
      <c r="C1946" t="s">
        <v>6001</v>
      </c>
      <c r="D1946" s="3">
        <v>-0.390625</v>
      </c>
      <c r="E1946" s="3">
        <v>0.4</v>
      </c>
      <c r="F1946" t="s">
        <v>69</v>
      </c>
      <c r="G1946" t="str">
        <f t="shared" si="141"/>
        <v>Rational</v>
      </c>
      <c r="H1946" t="s">
        <v>2669</v>
      </c>
      <c r="J1946" t="s">
        <v>346</v>
      </c>
      <c r="K1946" s="1">
        <v>1.17747E+18</v>
      </c>
      <c r="L1946" t="s">
        <v>5907</v>
      </c>
      <c r="M1946" t="s">
        <v>6002</v>
      </c>
      <c r="N1946" t="s">
        <v>18</v>
      </c>
      <c r="O1946" t="s">
        <v>67</v>
      </c>
      <c r="P1946" t="s">
        <v>62</v>
      </c>
      <c r="R1946">
        <f t="shared" si="142"/>
        <v>0</v>
      </c>
      <c r="S1946">
        <f t="shared" si="142"/>
        <v>0</v>
      </c>
      <c r="T1946">
        <f t="shared" si="142"/>
        <v>0</v>
      </c>
      <c r="U1946">
        <f t="shared" si="142"/>
        <v>0</v>
      </c>
      <c r="V1946">
        <f t="shared" si="142"/>
        <v>0</v>
      </c>
      <c r="W1946">
        <f t="shared" si="142"/>
        <v>0</v>
      </c>
      <c r="X1946">
        <f t="shared" si="142"/>
        <v>0</v>
      </c>
      <c r="Y1946">
        <f t="shared" si="142"/>
        <v>0</v>
      </c>
      <c r="Z1946">
        <f t="shared" si="142"/>
        <v>0</v>
      </c>
      <c r="AA1946" t="str">
        <f t="shared" si="142"/>
        <v>Somewhat Poor</v>
      </c>
      <c r="AB1946">
        <f t="shared" si="142"/>
        <v>0</v>
      </c>
      <c r="AC1946">
        <f t="shared" si="142"/>
        <v>0</v>
      </c>
    </row>
    <row r="1947" spans="1:29" x14ac:dyDescent="0.35">
      <c r="A1947">
        <v>1945</v>
      </c>
      <c r="B1947" s="1">
        <v>1.18427E+18</v>
      </c>
      <c r="C1947" t="s">
        <v>6003</v>
      </c>
      <c r="D1947" s="3">
        <v>0</v>
      </c>
      <c r="E1947" s="3">
        <v>0</v>
      </c>
      <c r="F1947" t="s">
        <v>38</v>
      </c>
      <c r="G1947" t="str">
        <f t="shared" si="141"/>
        <v>Strong Rational</v>
      </c>
      <c r="H1947" t="s">
        <v>719</v>
      </c>
      <c r="J1947" t="s">
        <v>1580</v>
      </c>
      <c r="K1947" s="1">
        <v>8.91759E+17</v>
      </c>
      <c r="L1947" t="s">
        <v>5907</v>
      </c>
      <c r="M1947" t="s">
        <v>6004</v>
      </c>
      <c r="N1947" t="s">
        <v>18</v>
      </c>
      <c r="O1947" t="s">
        <v>6005</v>
      </c>
      <c r="P1947" t="s">
        <v>62</v>
      </c>
      <c r="R1947">
        <f t="shared" si="142"/>
        <v>0</v>
      </c>
      <c r="S1947">
        <f t="shared" si="142"/>
        <v>0</v>
      </c>
      <c r="T1947">
        <f t="shared" si="142"/>
        <v>0</v>
      </c>
      <c r="U1947">
        <f t="shared" si="142"/>
        <v>0</v>
      </c>
      <c r="V1947">
        <f t="shared" si="142"/>
        <v>0</v>
      </c>
      <c r="W1947">
        <f t="shared" si="142"/>
        <v>0</v>
      </c>
      <c r="X1947">
        <f t="shared" si="142"/>
        <v>0</v>
      </c>
      <c r="Y1947">
        <f t="shared" si="142"/>
        <v>0</v>
      </c>
      <c r="Z1947">
        <f t="shared" si="142"/>
        <v>0</v>
      </c>
      <c r="AA1947" t="str">
        <f t="shared" si="142"/>
        <v>Neutral</v>
      </c>
      <c r="AB1947">
        <f t="shared" si="142"/>
        <v>0</v>
      </c>
      <c r="AC1947">
        <f t="shared" si="142"/>
        <v>0</v>
      </c>
    </row>
    <row r="1948" spans="1:29" x14ac:dyDescent="0.35">
      <c r="A1948">
        <v>1946</v>
      </c>
      <c r="B1948" s="1">
        <v>1.18426E+18</v>
      </c>
      <c r="C1948" t="s">
        <v>6006</v>
      </c>
      <c r="D1948" s="3">
        <v>0.5</v>
      </c>
      <c r="E1948" s="3">
        <v>1</v>
      </c>
      <c r="F1948" t="s">
        <v>14</v>
      </c>
      <c r="G1948" t="str">
        <f t="shared" si="141"/>
        <v>Strong Emotional</v>
      </c>
      <c r="H1948" t="s">
        <v>1048</v>
      </c>
      <c r="K1948" s="1">
        <v>1.15724E+18</v>
      </c>
      <c r="L1948" t="s">
        <v>5907</v>
      </c>
      <c r="M1948" t="s">
        <v>6007</v>
      </c>
      <c r="N1948" t="s">
        <v>18</v>
      </c>
      <c r="O1948" t="s">
        <v>67</v>
      </c>
      <c r="P1948" t="s">
        <v>62</v>
      </c>
      <c r="R1948">
        <f t="shared" si="142"/>
        <v>0</v>
      </c>
      <c r="S1948">
        <f t="shared" si="142"/>
        <v>0</v>
      </c>
      <c r="T1948">
        <f t="shared" si="142"/>
        <v>0</v>
      </c>
      <c r="U1948">
        <f t="shared" si="142"/>
        <v>0</v>
      </c>
      <c r="V1948">
        <f t="shared" si="142"/>
        <v>0</v>
      </c>
      <c r="W1948">
        <f t="shared" si="142"/>
        <v>0</v>
      </c>
      <c r="X1948">
        <f t="shared" si="142"/>
        <v>0</v>
      </c>
      <c r="Y1948">
        <f t="shared" si="142"/>
        <v>0</v>
      </c>
      <c r="Z1948">
        <f t="shared" si="142"/>
        <v>0</v>
      </c>
      <c r="AA1948" t="str">
        <f t="shared" si="142"/>
        <v>Very Good</v>
      </c>
      <c r="AB1948">
        <f t="shared" si="142"/>
        <v>0</v>
      </c>
      <c r="AC1948">
        <f t="shared" si="142"/>
        <v>0</v>
      </c>
    </row>
    <row r="1949" spans="1:29" x14ac:dyDescent="0.35">
      <c r="A1949">
        <v>1947</v>
      </c>
      <c r="B1949" s="1">
        <v>1.18428E+18</v>
      </c>
      <c r="C1949" t="s">
        <v>6008</v>
      </c>
      <c r="D1949" s="3">
        <v>0.28571428571428498</v>
      </c>
      <c r="E1949" s="3">
        <v>0.53571428571428503</v>
      </c>
      <c r="F1949" t="s">
        <v>14</v>
      </c>
      <c r="G1949" t="str">
        <f t="shared" si="141"/>
        <v>Emotional</v>
      </c>
      <c r="H1949" t="s">
        <v>78</v>
      </c>
      <c r="J1949" t="s">
        <v>6009</v>
      </c>
      <c r="K1949">
        <v>17560291</v>
      </c>
      <c r="L1949" t="s">
        <v>5907</v>
      </c>
      <c r="M1949" t="s">
        <v>6010</v>
      </c>
      <c r="N1949" t="s">
        <v>18</v>
      </c>
      <c r="O1949" t="s">
        <v>6011</v>
      </c>
      <c r="P1949" t="s">
        <v>62</v>
      </c>
      <c r="R1949">
        <f t="shared" si="142"/>
        <v>0</v>
      </c>
      <c r="S1949">
        <f t="shared" si="142"/>
        <v>0</v>
      </c>
      <c r="T1949">
        <f t="shared" si="142"/>
        <v>0</v>
      </c>
      <c r="U1949">
        <f t="shared" si="142"/>
        <v>0</v>
      </c>
      <c r="V1949">
        <f t="shared" si="142"/>
        <v>0</v>
      </c>
      <c r="W1949">
        <f t="shared" si="142"/>
        <v>0</v>
      </c>
      <c r="X1949">
        <f t="shared" si="142"/>
        <v>0</v>
      </c>
      <c r="Y1949">
        <f t="shared" si="142"/>
        <v>0</v>
      </c>
      <c r="Z1949">
        <f t="shared" si="142"/>
        <v>0</v>
      </c>
      <c r="AA1949" t="str">
        <f t="shared" si="142"/>
        <v>Somewhat Good</v>
      </c>
      <c r="AB1949">
        <f t="shared" si="142"/>
        <v>0</v>
      </c>
      <c r="AC1949">
        <f t="shared" si="142"/>
        <v>0</v>
      </c>
    </row>
    <row r="1950" spans="1:29" x14ac:dyDescent="0.35">
      <c r="A1950">
        <v>1948</v>
      </c>
      <c r="B1950" s="1">
        <v>1.18427E+18</v>
      </c>
      <c r="C1950" t="s">
        <v>6012</v>
      </c>
      <c r="D1950" s="3">
        <v>0.34166666666666601</v>
      </c>
      <c r="E1950" s="3">
        <v>0.58333333333333304</v>
      </c>
      <c r="F1950" t="s">
        <v>14</v>
      </c>
      <c r="G1950" t="str">
        <f t="shared" si="141"/>
        <v>Emotional</v>
      </c>
      <c r="H1950" t="s">
        <v>3756</v>
      </c>
      <c r="J1950" t="s">
        <v>6013</v>
      </c>
      <c r="K1950">
        <v>31464977</v>
      </c>
      <c r="L1950" t="s">
        <v>5907</v>
      </c>
      <c r="M1950" t="s">
        <v>1053</v>
      </c>
      <c r="N1950" t="s">
        <v>18</v>
      </c>
      <c r="O1950" t="s">
        <v>6014</v>
      </c>
      <c r="P1950" t="s">
        <v>62</v>
      </c>
      <c r="R1950">
        <f t="shared" si="142"/>
        <v>0</v>
      </c>
      <c r="S1950">
        <f t="shared" si="142"/>
        <v>0</v>
      </c>
      <c r="T1950">
        <f t="shared" si="142"/>
        <v>0</v>
      </c>
      <c r="U1950">
        <f t="shared" si="142"/>
        <v>0</v>
      </c>
      <c r="V1950">
        <f t="shared" si="142"/>
        <v>0</v>
      </c>
      <c r="W1950">
        <f t="shared" si="142"/>
        <v>0</v>
      </c>
      <c r="X1950">
        <f t="shared" si="142"/>
        <v>0</v>
      </c>
      <c r="Y1950">
        <f t="shared" si="142"/>
        <v>0</v>
      </c>
      <c r="Z1950">
        <f t="shared" si="142"/>
        <v>0</v>
      </c>
      <c r="AA1950" t="str">
        <f t="shared" si="142"/>
        <v>Somewhat Good</v>
      </c>
      <c r="AB1950">
        <f t="shared" si="142"/>
        <v>0</v>
      </c>
      <c r="AC1950">
        <f t="shared" si="142"/>
        <v>0</v>
      </c>
    </row>
    <row r="1951" spans="1:29" x14ac:dyDescent="0.35">
      <c r="A1951">
        <v>1949</v>
      </c>
      <c r="B1951" s="1">
        <v>1.18428E+18</v>
      </c>
      <c r="C1951" t="s">
        <v>6015</v>
      </c>
      <c r="D1951" s="3">
        <v>0</v>
      </c>
      <c r="E1951" s="3">
        <v>0</v>
      </c>
      <c r="F1951" t="s">
        <v>38</v>
      </c>
      <c r="G1951" t="str">
        <f t="shared" si="141"/>
        <v>Strong Rational</v>
      </c>
      <c r="H1951" t="s">
        <v>499</v>
      </c>
      <c r="J1951" t="s">
        <v>346</v>
      </c>
      <c r="K1951" s="1">
        <v>1.06867E+18</v>
      </c>
      <c r="L1951" t="s">
        <v>5907</v>
      </c>
      <c r="M1951" t="s">
        <v>6016</v>
      </c>
      <c r="N1951" t="s">
        <v>18</v>
      </c>
      <c r="O1951" t="s">
        <v>67</v>
      </c>
      <c r="P1951" t="s">
        <v>62</v>
      </c>
      <c r="R1951">
        <f t="shared" si="142"/>
        <v>0</v>
      </c>
      <c r="S1951">
        <f t="shared" si="142"/>
        <v>0</v>
      </c>
      <c r="T1951">
        <f t="shared" si="142"/>
        <v>0</v>
      </c>
      <c r="U1951">
        <f t="shared" si="142"/>
        <v>0</v>
      </c>
      <c r="V1951">
        <f t="shared" si="142"/>
        <v>0</v>
      </c>
      <c r="W1951">
        <f t="shared" si="142"/>
        <v>0</v>
      </c>
      <c r="X1951">
        <f t="shared" si="142"/>
        <v>0</v>
      </c>
      <c r="Y1951">
        <f t="shared" si="142"/>
        <v>0</v>
      </c>
      <c r="Z1951">
        <f t="shared" si="142"/>
        <v>0</v>
      </c>
      <c r="AA1951" t="str">
        <f t="shared" si="142"/>
        <v>Neutral</v>
      </c>
      <c r="AB1951">
        <f t="shared" si="142"/>
        <v>0</v>
      </c>
      <c r="AC1951">
        <f t="shared" si="142"/>
        <v>0</v>
      </c>
    </row>
    <row r="1952" spans="1:29" x14ac:dyDescent="0.35">
      <c r="A1952">
        <v>1950</v>
      </c>
      <c r="B1952" s="1">
        <v>1.18428E+18</v>
      </c>
      <c r="C1952" t="s">
        <v>6017</v>
      </c>
      <c r="D1952" s="3">
        <v>0</v>
      </c>
      <c r="E1952" s="3">
        <v>0</v>
      </c>
      <c r="F1952" t="s">
        <v>38</v>
      </c>
      <c r="G1952" t="str">
        <f t="shared" si="141"/>
        <v>Strong Rational</v>
      </c>
      <c r="H1952" t="s">
        <v>3659</v>
      </c>
      <c r="J1952" t="s">
        <v>346</v>
      </c>
      <c r="K1952" s="1">
        <v>1.06867E+18</v>
      </c>
      <c r="L1952" t="s">
        <v>5907</v>
      </c>
      <c r="M1952" t="s">
        <v>6016</v>
      </c>
      <c r="N1952" t="s">
        <v>18</v>
      </c>
      <c r="O1952" t="s">
        <v>67</v>
      </c>
      <c r="P1952" t="s">
        <v>62</v>
      </c>
      <c r="R1952">
        <f t="shared" si="142"/>
        <v>0</v>
      </c>
      <c r="S1952">
        <f t="shared" si="142"/>
        <v>0</v>
      </c>
      <c r="T1952">
        <f t="shared" si="142"/>
        <v>0</v>
      </c>
      <c r="U1952">
        <f t="shared" si="142"/>
        <v>0</v>
      </c>
      <c r="V1952">
        <f t="shared" si="142"/>
        <v>0</v>
      </c>
      <c r="W1952">
        <f t="shared" si="142"/>
        <v>0</v>
      </c>
      <c r="X1952">
        <f t="shared" si="142"/>
        <v>0</v>
      </c>
      <c r="Y1952">
        <f t="shared" si="142"/>
        <v>0</v>
      </c>
      <c r="Z1952">
        <f t="shared" si="142"/>
        <v>0</v>
      </c>
      <c r="AA1952" t="str">
        <f t="shared" si="142"/>
        <v>Neutral</v>
      </c>
      <c r="AB1952">
        <f t="shared" si="142"/>
        <v>0</v>
      </c>
      <c r="AC1952">
        <f t="shared" si="142"/>
        <v>0</v>
      </c>
    </row>
    <row r="1953" spans="1:29" x14ac:dyDescent="0.35">
      <c r="A1953">
        <v>1951</v>
      </c>
      <c r="B1953" s="1">
        <v>1.18428E+18</v>
      </c>
      <c r="C1953" t="s">
        <v>6018</v>
      </c>
      <c r="D1953" s="3">
        <v>0</v>
      </c>
      <c r="E1953" s="3">
        <v>0</v>
      </c>
      <c r="F1953" t="s">
        <v>38</v>
      </c>
      <c r="G1953" t="str">
        <f t="shared" si="141"/>
        <v>Strong Rational</v>
      </c>
      <c r="H1953" t="s">
        <v>1899</v>
      </c>
      <c r="J1953" t="s">
        <v>6019</v>
      </c>
      <c r="K1953">
        <v>887259984</v>
      </c>
      <c r="L1953" t="s">
        <v>5907</v>
      </c>
      <c r="M1953" t="s">
        <v>4945</v>
      </c>
      <c r="N1953" t="s">
        <v>18</v>
      </c>
      <c r="O1953" t="s">
        <v>6020</v>
      </c>
      <c r="P1953" t="s">
        <v>62</v>
      </c>
      <c r="R1953">
        <f t="shared" si="142"/>
        <v>0</v>
      </c>
      <c r="S1953">
        <f t="shared" si="142"/>
        <v>0</v>
      </c>
      <c r="T1953">
        <f t="shared" si="142"/>
        <v>0</v>
      </c>
      <c r="U1953">
        <f t="shared" si="142"/>
        <v>0</v>
      </c>
      <c r="V1953">
        <f t="shared" si="142"/>
        <v>0</v>
      </c>
      <c r="W1953">
        <f t="shared" si="142"/>
        <v>0</v>
      </c>
      <c r="X1953">
        <f t="shared" si="142"/>
        <v>0</v>
      </c>
      <c r="Y1953">
        <f t="shared" si="142"/>
        <v>0</v>
      </c>
      <c r="Z1953">
        <f t="shared" si="142"/>
        <v>0</v>
      </c>
      <c r="AA1953" t="str">
        <f t="shared" si="142"/>
        <v>Neutral</v>
      </c>
      <c r="AB1953">
        <f t="shared" si="142"/>
        <v>0</v>
      </c>
      <c r="AC1953">
        <f t="shared" si="142"/>
        <v>0</v>
      </c>
    </row>
    <row r="1954" spans="1:29" x14ac:dyDescent="0.35">
      <c r="A1954">
        <v>1952</v>
      </c>
      <c r="B1954" s="1">
        <v>1.18429E+18</v>
      </c>
      <c r="C1954" t="s">
        <v>6021</v>
      </c>
      <c r="D1954" s="3">
        <v>0.5</v>
      </c>
      <c r="E1954" s="3">
        <v>0.5</v>
      </c>
      <c r="F1954" t="s">
        <v>14</v>
      </c>
      <c r="G1954" t="str">
        <f t="shared" si="141"/>
        <v>Rational</v>
      </c>
      <c r="H1954" t="s">
        <v>4464</v>
      </c>
      <c r="J1954" t="s">
        <v>346</v>
      </c>
      <c r="K1954">
        <v>178124881</v>
      </c>
      <c r="L1954" t="s">
        <v>5907</v>
      </c>
      <c r="M1954" t="s">
        <v>6022</v>
      </c>
      <c r="N1954" t="s">
        <v>48</v>
      </c>
      <c r="O1954" t="s">
        <v>67</v>
      </c>
      <c r="P1954" t="s">
        <v>62</v>
      </c>
      <c r="R1954">
        <f t="shared" si="142"/>
        <v>0</v>
      </c>
      <c r="S1954">
        <f t="shared" si="142"/>
        <v>0</v>
      </c>
      <c r="T1954">
        <f t="shared" si="142"/>
        <v>0</v>
      </c>
      <c r="U1954">
        <f t="shared" si="142"/>
        <v>0</v>
      </c>
      <c r="V1954">
        <f t="shared" si="142"/>
        <v>0</v>
      </c>
      <c r="W1954">
        <f t="shared" si="142"/>
        <v>0</v>
      </c>
      <c r="X1954">
        <f t="shared" si="142"/>
        <v>0</v>
      </c>
      <c r="Y1954">
        <f t="shared" si="142"/>
        <v>0</v>
      </c>
      <c r="Z1954">
        <f t="shared" si="142"/>
        <v>0</v>
      </c>
      <c r="AA1954" t="str">
        <f t="shared" si="142"/>
        <v>Very Good</v>
      </c>
      <c r="AB1954">
        <f t="shared" si="142"/>
        <v>0</v>
      </c>
      <c r="AC1954">
        <f t="shared" si="142"/>
        <v>0</v>
      </c>
    </row>
    <row r="1955" spans="1:29" x14ac:dyDescent="0.35">
      <c r="A1955">
        <v>1953</v>
      </c>
      <c r="B1955" s="1">
        <v>1.18427E+18</v>
      </c>
      <c r="C1955" t="s">
        <v>6023</v>
      </c>
      <c r="D1955" s="3">
        <v>0</v>
      </c>
      <c r="E1955" s="3">
        <v>0</v>
      </c>
      <c r="F1955" t="s">
        <v>38</v>
      </c>
      <c r="G1955" t="str">
        <f t="shared" si="141"/>
        <v>Strong Rational</v>
      </c>
      <c r="H1955" t="s">
        <v>1462</v>
      </c>
      <c r="J1955" t="s">
        <v>6024</v>
      </c>
      <c r="K1955" s="1">
        <v>1.04106E+18</v>
      </c>
      <c r="L1955" t="s">
        <v>5907</v>
      </c>
      <c r="M1955" t="s">
        <v>6025</v>
      </c>
      <c r="N1955" t="s">
        <v>18</v>
      </c>
      <c r="O1955" t="s">
        <v>6026</v>
      </c>
      <c r="P1955" t="s">
        <v>76</v>
      </c>
      <c r="R1955">
        <f t="shared" si="142"/>
        <v>0</v>
      </c>
      <c r="S1955">
        <f t="shared" si="142"/>
        <v>0</v>
      </c>
      <c r="T1955">
        <f t="shared" si="142"/>
        <v>0</v>
      </c>
      <c r="U1955">
        <f t="shared" si="142"/>
        <v>0</v>
      </c>
      <c r="V1955">
        <f t="shared" si="142"/>
        <v>0</v>
      </c>
      <c r="W1955">
        <f t="shared" si="142"/>
        <v>0</v>
      </c>
      <c r="X1955">
        <f t="shared" si="142"/>
        <v>0</v>
      </c>
      <c r="Y1955">
        <f t="shared" si="142"/>
        <v>0</v>
      </c>
      <c r="Z1955">
        <f t="shared" si="142"/>
        <v>0</v>
      </c>
      <c r="AA1955">
        <f t="shared" si="142"/>
        <v>0</v>
      </c>
      <c r="AB1955">
        <f t="shared" si="142"/>
        <v>0</v>
      </c>
      <c r="AC1955" t="str">
        <f t="shared" si="142"/>
        <v>Neutral</v>
      </c>
    </row>
    <row r="1956" spans="1:29" x14ac:dyDescent="0.35">
      <c r="A1956">
        <v>1954</v>
      </c>
      <c r="B1956" s="1">
        <v>1.18428E+18</v>
      </c>
      <c r="C1956" t="s">
        <v>6027</v>
      </c>
      <c r="D1956" s="3">
        <v>0</v>
      </c>
      <c r="E1956" s="3">
        <v>0.125</v>
      </c>
      <c r="F1956" t="s">
        <v>38</v>
      </c>
      <c r="G1956" t="str">
        <f t="shared" si="141"/>
        <v>Strong Rational</v>
      </c>
      <c r="H1956" t="s">
        <v>589</v>
      </c>
      <c r="K1956" s="1">
        <v>1.15724E+18</v>
      </c>
      <c r="L1956" t="s">
        <v>5907</v>
      </c>
      <c r="M1956" t="s">
        <v>6007</v>
      </c>
      <c r="N1956" t="s">
        <v>6028</v>
      </c>
      <c r="O1956" t="s">
        <v>75</v>
      </c>
      <c r="P1956" t="s">
        <v>76</v>
      </c>
      <c r="R1956">
        <f t="shared" si="142"/>
        <v>0</v>
      </c>
      <c r="S1956">
        <f t="shared" si="142"/>
        <v>0</v>
      </c>
      <c r="T1956">
        <f t="shared" si="142"/>
        <v>0</v>
      </c>
      <c r="U1956">
        <f t="shared" ref="S1956:AC1979" si="143">IF($P1956 = U$1, IF(AND(0&lt;$D1956, $D1956&lt;0.5), "Somewhat Good", IF(AND(0.5&lt;=$D1956, $D1956&lt;=1), "Very Good", IF(AND(-0.5&lt;$D1956, $D1956&lt;0), "Somewhat Poor", IF(AND(-1&lt;=$D1956, $D1956&lt;=-0.5), "Very Poor", IF($D1956=0, "Neutral", "ERROR"))))),0)</f>
        <v>0</v>
      </c>
      <c r="V1956">
        <f t="shared" si="143"/>
        <v>0</v>
      </c>
      <c r="W1956">
        <f t="shared" si="143"/>
        <v>0</v>
      </c>
      <c r="X1956">
        <f t="shared" si="143"/>
        <v>0</v>
      </c>
      <c r="Y1956">
        <f t="shared" si="143"/>
        <v>0</v>
      </c>
      <c r="Z1956">
        <f t="shared" si="143"/>
        <v>0</v>
      </c>
      <c r="AA1956">
        <f t="shared" si="143"/>
        <v>0</v>
      </c>
      <c r="AB1956">
        <f t="shared" si="143"/>
        <v>0</v>
      </c>
      <c r="AC1956" t="str">
        <f t="shared" si="143"/>
        <v>Neutral</v>
      </c>
    </row>
    <row r="1957" spans="1:29" x14ac:dyDescent="0.35">
      <c r="A1957">
        <v>1955</v>
      </c>
      <c r="B1957" s="1">
        <v>1.18426E+18</v>
      </c>
      <c r="C1957" t="s">
        <v>6029</v>
      </c>
      <c r="D1957" s="3">
        <v>0</v>
      </c>
      <c r="E1957" s="3">
        <v>0</v>
      </c>
      <c r="F1957" t="s">
        <v>38</v>
      </c>
      <c r="G1957" t="str">
        <f t="shared" si="141"/>
        <v>Strong Rational</v>
      </c>
      <c r="H1957" t="s">
        <v>1553</v>
      </c>
      <c r="J1957" t="s">
        <v>74</v>
      </c>
      <c r="K1957" s="1">
        <v>9.63642E+17</v>
      </c>
      <c r="L1957" t="s">
        <v>5907</v>
      </c>
      <c r="M1957" t="s">
        <v>6030</v>
      </c>
      <c r="N1957" t="s">
        <v>18</v>
      </c>
      <c r="O1957" t="s">
        <v>6031</v>
      </c>
      <c r="P1957" t="s">
        <v>76</v>
      </c>
      <c r="R1957">
        <f t="shared" ref="R1957:R2020" si="144">IF($P1957 = R$1, IF(AND(0&lt;$D1957, $D1957&lt;0.5), "Somewhat Good", IF(AND(0.5&lt;=$D1957, $D1957&lt;=1), "Very Good", IF(AND(-0.5&lt;$D1957, $D1957&lt;0), "Somewhat Poor", IF(AND(-1&lt;=$D1957, $D1957&lt;=-0.5), "Very Poor", IF($D1957=0, "Neutral", "ERROR"))))),0)</f>
        <v>0</v>
      </c>
      <c r="S1957">
        <f t="shared" si="143"/>
        <v>0</v>
      </c>
      <c r="T1957">
        <f t="shared" si="143"/>
        <v>0</v>
      </c>
      <c r="U1957">
        <f t="shared" si="143"/>
        <v>0</v>
      </c>
      <c r="V1957">
        <f t="shared" si="143"/>
        <v>0</v>
      </c>
      <c r="W1957">
        <f t="shared" si="143"/>
        <v>0</v>
      </c>
      <c r="X1957">
        <f t="shared" si="143"/>
        <v>0</v>
      </c>
      <c r="Y1957">
        <f t="shared" si="143"/>
        <v>0</v>
      </c>
      <c r="Z1957">
        <f t="shared" si="143"/>
        <v>0</v>
      </c>
      <c r="AA1957">
        <f t="shared" si="143"/>
        <v>0</v>
      </c>
      <c r="AB1957">
        <f t="shared" si="143"/>
        <v>0</v>
      </c>
      <c r="AC1957" t="str">
        <f t="shared" si="143"/>
        <v>Neutral</v>
      </c>
    </row>
    <row r="1958" spans="1:29" x14ac:dyDescent="0.35">
      <c r="A1958">
        <v>1956</v>
      </c>
      <c r="B1958" s="1">
        <v>1.18427E+18</v>
      </c>
      <c r="C1958" t="s">
        <v>6032</v>
      </c>
      <c r="D1958" s="3">
        <v>0</v>
      </c>
      <c r="E1958" s="3">
        <v>0</v>
      </c>
      <c r="F1958" t="s">
        <v>38</v>
      </c>
      <c r="G1958" t="str">
        <f t="shared" ref="G1958:G2021" si="145">IF((AND(E1958 &gt;= 0.26,E1958 &lt;=0.5)),"Rational",IF((AND(E1958 &gt; 0.5,E1958 &lt; 0.75)),"Emotional",IF((AND(E1958 &gt;= 0.75,E1958 &lt;=1)),"Strong Emotional", "Strong Rational")))</f>
        <v>Strong Rational</v>
      </c>
      <c r="H1958" t="s">
        <v>5882</v>
      </c>
      <c r="J1958" t="s">
        <v>6033</v>
      </c>
      <c r="K1958">
        <v>311135211</v>
      </c>
      <c r="L1958" t="s">
        <v>5907</v>
      </c>
      <c r="M1958" t="s">
        <v>6034</v>
      </c>
      <c r="N1958" t="s">
        <v>18</v>
      </c>
      <c r="O1958" t="s">
        <v>6035</v>
      </c>
      <c r="P1958" t="s">
        <v>76</v>
      </c>
      <c r="R1958">
        <f t="shared" si="144"/>
        <v>0</v>
      </c>
      <c r="S1958">
        <f t="shared" si="143"/>
        <v>0</v>
      </c>
      <c r="T1958">
        <f t="shared" si="143"/>
        <v>0</v>
      </c>
      <c r="U1958">
        <f t="shared" si="143"/>
        <v>0</v>
      </c>
      <c r="V1958">
        <f t="shared" si="143"/>
        <v>0</v>
      </c>
      <c r="W1958">
        <f t="shared" si="143"/>
        <v>0</v>
      </c>
      <c r="X1958">
        <f t="shared" si="143"/>
        <v>0</v>
      </c>
      <c r="Y1958">
        <f t="shared" si="143"/>
        <v>0</v>
      </c>
      <c r="Z1958">
        <f t="shared" si="143"/>
        <v>0</v>
      </c>
      <c r="AA1958">
        <f t="shared" si="143"/>
        <v>0</v>
      </c>
      <c r="AB1958">
        <f t="shared" si="143"/>
        <v>0</v>
      </c>
      <c r="AC1958" t="str">
        <f t="shared" si="143"/>
        <v>Neutral</v>
      </c>
    </row>
    <row r="1959" spans="1:29" x14ac:dyDescent="0.35">
      <c r="A1959">
        <v>1957</v>
      </c>
      <c r="B1959" s="1">
        <v>1.18E+18</v>
      </c>
      <c r="C1959" t="s">
        <v>5944</v>
      </c>
      <c r="D1959" s="3">
        <v>0</v>
      </c>
      <c r="E1959" s="3">
        <v>0</v>
      </c>
      <c r="F1959" t="s">
        <v>38</v>
      </c>
      <c r="G1959" t="str">
        <f t="shared" si="145"/>
        <v>Strong Rational</v>
      </c>
      <c r="H1959" t="s">
        <v>2466</v>
      </c>
      <c r="J1959" t="s">
        <v>5945</v>
      </c>
      <c r="K1959">
        <v>946721364</v>
      </c>
      <c r="L1959" t="s">
        <v>5907</v>
      </c>
      <c r="M1959" t="s">
        <v>5946</v>
      </c>
      <c r="N1959" t="s">
        <v>18</v>
      </c>
      <c r="O1959" t="s">
        <v>5947</v>
      </c>
      <c r="P1959" t="s">
        <v>221</v>
      </c>
      <c r="R1959">
        <f t="shared" si="144"/>
        <v>0</v>
      </c>
      <c r="S1959">
        <f t="shared" si="143"/>
        <v>0</v>
      </c>
      <c r="T1959">
        <f t="shared" si="143"/>
        <v>0</v>
      </c>
      <c r="U1959">
        <f t="shared" si="143"/>
        <v>0</v>
      </c>
      <c r="V1959">
        <f t="shared" si="143"/>
        <v>0</v>
      </c>
      <c r="W1959">
        <f t="shared" si="143"/>
        <v>0</v>
      </c>
      <c r="X1959">
        <f t="shared" si="143"/>
        <v>0</v>
      </c>
      <c r="Y1959">
        <f t="shared" si="143"/>
        <v>0</v>
      </c>
      <c r="Z1959">
        <f t="shared" si="143"/>
        <v>0</v>
      </c>
      <c r="AA1959">
        <f t="shared" si="143"/>
        <v>0</v>
      </c>
      <c r="AB1959" t="str">
        <f t="shared" si="143"/>
        <v>Neutral</v>
      </c>
      <c r="AC1959">
        <f t="shared" si="143"/>
        <v>0</v>
      </c>
    </row>
    <row r="1960" spans="1:29" x14ac:dyDescent="0.35">
      <c r="A1960">
        <v>1958</v>
      </c>
      <c r="B1960" s="1">
        <v>1.18428E+18</v>
      </c>
      <c r="C1960" t="s">
        <v>6036</v>
      </c>
      <c r="D1960" s="3">
        <v>0</v>
      </c>
      <c r="E1960" s="3">
        <v>0</v>
      </c>
      <c r="F1960" t="s">
        <v>38</v>
      </c>
      <c r="G1960" t="str">
        <f t="shared" si="145"/>
        <v>Strong Rational</v>
      </c>
      <c r="H1960" t="s">
        <v>640</v>
      </c>
      <c r="J1960" t="s">
        <v>91</v>
      </c>
      <c r="K1960" s="1">
        <v>9.53572E+17</v>
      </c>
      <c r="L1960" t="s">
        <v>6037</v>
      </c>
      <c r="M1960" t="s">
        <v>6038</v>
      </c>
      <c r="N1960" t="s">
        <v>18</v>
      </c>
      <c r="O1960" t="s">
        <v>370</v>
      </c>
      <c r="P1960" t="s">
        <v>27</v>
      </c>
      <c r="R1960" t="str">
        <f t="shared" si="144"/>
        <v>Neutral</v>
      </c>
      <c r="S1960">
        <f t="shared" si="143"/>
        <v>0</v>
      </c>
      <c r="T1960">
        <f t="shared" si="143"/>
        <v>0</v>
      </c>
      <c r="U1960">
        <f t="shared" si="143"/>
        <v>0</v>
      </c>
      <c r="V1960">
        <f t="shared" si="143"/>
        <v>0</v>
      </c>
      <c r="W1960">
        <f t="shared" si="143"/>
        <v>0</v>
      </c>
      <c r="X1960">
        <f t="shared" si="143"/>
        <v>0</v>
      </c>
      <c r="Y1960">
        <f t="shared" si="143"/>
        <v>0</v>
      </c>
      <c r="Z1960">
        <f t="shared" si="143"/>
        <v>0</v>
      </c>
      <c r="AA1960">
        <f t="shared" si="143"/>
        <v>0</v>
      </c>
      <c r="AB1960">
        <f t="shared" si="143"/>
        <v>0</v>
      </c>
      <c r="AC1960">
        <f t="shared" si="143"/>
        <v>0</v>
      </c>
    </row>
    <row r="1961" spans="1:29" x14ac:dyDescent="0.35">
      <c r="A1961">
        <v>1959</v>
      </c>
      <c r="B1961" s="1">
        <v>1.18428E+18</v>
      </c>
      <c r="C1961" t="s">
        <v>6039</v>
      </c>
      <c r="D1961" s="3">
        <v>-0.3125</v>
      </c>
      <c r="E1961" s="3">
        <v>0.6875</v>
      </c>
      <c r="F1961" t="s">
        <v>69</v>
      </c>
      <c r="G1961" t="str">
        <f t="shared" si="145"/>
        <v>Emotional</v>
      </c>
      <c r="H1961" t="s">
        <v>1899</v>
      </c>
      <c r="J1961" t="s">
        <v>23</v>
      </c>
      <c r="K1961" s="1">
        <v>8.73207E+17</v>
      </c>
      <c r="L1961" t="s">
        <v>6037</v>
      </c>
      <c r="M1961" t="s">
        <v>6040</v>
      </c>
      <c r="N1961" t="s">
        <v>18</v>
      </c>
      <c r="O1961" t="s">
        <v>914</v>
      </c>
      <c r="P1961" t="s">
        <v>27</v>
      </c>
      <c r="R1961" t="str">
        <f t="shared" si="144"/>
        <v>Somewhat Poor</v>
      </c>
      <c r="S1961">
        <f t="shared" si="143"/>
        <v>0</v>
      </c>
      <c r="T1961">
        <f t="shared" si="143"/>
        <v>0</v>
      </c>
      <c r="U1961">
        <f t="shared" si="143"/>
        <v>0</v>
      </c>
      <c r="V1961">
        <f t="shared" si="143"/>
        <v>0</v>
      </c>
      <c r="W1961">
        <f t="shared" si="143"/>
        <v>0</v>
      </c>
      <c r="X1961">
        <f t="shared" si="143"/>
        <v>0</v>
      </c>
      <c r="Y1961">
        <f t="shared" si="143"/>
        <v>0</v>
      </c>
      <c r="Z1961">
        <f t="shared" si="143"/>
        <v>0</v>
      </c>
      <c r="AA1961">
        <f t="shared" si="143"/>
        <v>0</v>
      </c>
      <c r="AB1961">
        <f t="shared" si="143"/>
        <v>0</v>
      </c>
      <c r="AC1961">
        <f t="shared" si="143"/>
        <v>0</v>
      </c>
    </row>
    <row r="1962" spans="1:29" x14ac:dyDescent="0.35">
      <c r="A1962">
        <v>1960</v>
      </c>
      <c r="B1962" s="1">
        <v>1.18428E+18</v>
      </c>
      <c r="C1962" t="s">
        <v>6041</v>
      </c>
      <c r="D1962" s="3">
        <v>0.35714285714285698</v>
      </c>
      <c r="E1962" s="3">
        <v>0.53571428571428503</v>
      </c>
      <c r="F1962" t="s">
        <v>14</v>
      </c>
      <c r="G1962" t="str">
        <f t="shared" si="145"/>
        <v>Emotional</v>
      </c>
      <c r="H1962" t="s">
        <v>2550</v>
      </c>
      <c r="J1962" t="s">
        <v>159</v>
      </c>
      <c r="K1962">
        <v>315532127</v>
      </c>
      <c r="L1962" t="s">
        <v>6037</v>
      </c>
      <c r="M1962" t="s">
        <v>6042</v>
      </c>
      <c r="N1962" t="s">
        <v>6043</v>
      </c>
      <c r="O1962" t="s">
        <v>161</v>
      </c>
      <c r="P1962" t="s">
        <v>156</v>
      </c>
      <c r="R1962">
        <f t="shared" si="144"/>
        <v>0</v>
      </c>
      <c r="S1962">
        <f t="shared" si="143"/>
        <v>0</v>
      </c>
      <c r="T1962">
        <f t="shared" si="143"/>
        <v>0</v>
      </c>
      <c r="U1962" t="str">
        <f t="shared" si="143"/>
        <v>Somewhat Good</v>
      </c>
      <c r="V1962">
        <f t="shared" si="143"/>
        <v>0</v>
      </c>
      <c r="W1962">
        <f t="shared" si="143"/>
        <v>0</v>
      </c>
      <c r="X1962">
        <f t="shared" si="143"/>
        <v>0</v>
      </c>
      <c r="Y1962">
        <f t="shared" si="143"/>
        <v>0</v>
      </c>
      <c r="Z1962">
        <f t="shared" si="143"/>
        <v>0</v>
      </c>
      <c r="AA1962">
        <f t="shared" si="143"/>
        <v>0</v>
      </c>
      <c r="AB1962">
        <f t="shared" si="143"/>
        <v>0</v>
      </c>
      <c r="AC1962">
        <f t="shared" si="143"/>
        <v>0</v>
      </c>
    </row>
    <row r="1963" spans="1:29" x14ac:dyDescent="0.35">
      <c r="A1963">
        <v>1961</v>
      </c>
      <c r="B1963" s="1">
        <v>1.18427E+18</v>
      </c>
      <c r="C1963" t="s">
        <v>6044</v>
      </c>
      <c r="D1963" s="3">
        <v>0</v>
      </c>
      <c r="E1963" s="3">
        <v>0</v>
      </c>
      <c r="F1963" t="s">
        <v>38</v>
      </c>
      <c r="G1963" t="str">
        <f t="shared" si="145"/>
        <v>Strong Rational</v>
      </c>
      <c r="H1963" t="s">
        <v>427</v>
      </c>
      <c r="J1963" t="s">
        <v>23</v>
      </c>
      <c r="K1963">
        <v>3194769043</v>
      </c>
      <c r="L1963" t="s">
        <v>6037</v>
      </c>
      <c r="M1963" t="s">
        <v>6045</v>
      </c>
      <c r="N1963" t="s">
        <v>18</v>
      </c>
      <c r="O1963" t="s">
        <v>26</v>
      </c>
      <c r="P1963" t="s">
        <v>27</v>
      </c>
      <c r="R1963" t="str">
        <f t="shared" si="144"/>
        <v>Neutral</v>
      </c>
      <c r="S1963">
        <f t="shared" si="143"/>
        <v>0</v>
      </c>
      <c r="T1963">
        <f t="shared" si="143"/>
        <v>0</v>
      </c>
      <c r="U1963">
        <f t="shared" si="143"/>
        <v>0</v>
      </c>
      <c r="V1963">
        <f t="shared" si="143"/>
        <v>0</v>
      </c>
      <c r="W1963">
        <f t="shared" si="143"/>
        <v>0</v>
      </c>
      <c r="X1963">
        <f t="shared" si="143"/>
        <v>0</v>
      </c>
      <c r="Y1963">
        <f t="shared" si="143"/>
        <v>0</v>
      </c>
      <c r="Z1963">
        <f t="shared" si="143"/>
        <v>0</v>
      </c>
      <c r="AA1963">
        <f t="shared" si="143"/>
        <v>0</v>
      </c>
      <c r="AB1963">
        <f t="shared" si="143"/>
        <v>0</v>
      </c>
      <c r="AC1963">
        <f t="shared" si="143"/>
        <v>0</v>
      </c>
    </row>
    <row r="1964" spans="1:29" x14ac:dyDescent="0.35">
      <c r="A1964">
        <v>1962</v>
      </c>
      <c r="B1964" s="1">
        <v>1.18427E+18</v>
      </c>
      <c r="C1964" t="s">
        <v>6046</v>
      </c>
      <c r="D1964" s="3">
        <v>0.5</v>
      </c>
      <c r="E1964" s="3">
        <v>0.5</v>
      </c>
      <c r="F1964" t="s">
        <v>14</v>
      </c>
      <c r="G1964" t="str">
        <f t="shared" si="145"/>
        <v>Rational</v>
      </c>
      <c r="H1964" t="s">
        <v>993</v>
      </c>
      <c r="J1964" t="s">
        <v>33</v>
      </c>
      <c r="K1964">
        <v>25308901</v>
      </c>
      <c r="L1964" t="s">
        <v>6037</v>
      </c>
      <c r="M1964" t="s">
        <v>6047</v>
      </c>
      <c r="N1964" t="s">
        <v>18</v>
      </c>
      <c r="O1964" t="s">
        <v>408</v>
      </c>
      <c r="P1964" t="s">
        <v>36</v>
      </c>
      <c r="R1964">
        <f t="shared" si="144"/>
        <v>0</v>
      </c>
      <c r="S1964">
        <f t="shared" si="143"/>
        <v>0</v>
      </c>
      <c r="T1964" t="str">
        <f t="shared" si="143"/>
        <v>Very Good</v>
      </c>
      <c r="U1964">
        <f t="shared" si="143"/>
        <v>0</v>
      </c>
      <c r="V1964">
        <f t="shared" si="143"/>
        <v>0</v>
      </c>
      <c r="W1964">
        <f t="shared" si="143"/>
        <v>0</v>
      </c>
      <c r="X1964">
        <f t="shared" si="143"/>
        <v>0</v>
      </c>
      <c r="Y1964">
        <f t="shared" si="143"/>
        <v>0</v>
      </c>
      <c r="Z1964">
        <f t="shared" si="143"/>
        <v>0</v>
      </c>
      <c r="AA1964">
        <f t="shared" si="143"/>
        <v>0</v>
      </c>
      <c r="AB1964">
        <f t="shared" si="143"/>
        <v>0</v>
      </c>
      <c r="AC1964">
        <f t="shared" si="143"/>
        <v>0</v>
      </c>
    </row>
    <row r="1965" spans="1:29" x14ac:dyDescent="0.35">
      <c r="A1965">
        <v>1963</v>
      </c>
      <c r="B1965" s="1">
        <v>1.18427E+18</v>
      </c>
      <c r="C1965" t="s">
        <v>6048</v>
      </c>
      <c r="D1965" s="3">
        <v>0.5</v>
      </c>
      <c r="E1965" s="3">
        <v>0.5</v>
      </c>
      <c r="F1965" t="s">
        <v>14</v>
      </c>
      <c r="G1965" t="str">
        <f t="shared" si="145"/>
        <v>Rational</v>
      </c>
      <c r="H1965" t="s">
        <v>1248</v>
      </c>
      <c r="J1965" t="s">
        <v>33</v>
      </c>
      <c r="K1965">
        <v>25308901</v>
      </c>
      <c r="L1965" t="s">
        <v>6037</v>
      </c>
      <c r="M1965" t="s">
        <v>6047</v>
      </c>
      <c r="N1965" t="s">
        <v>18</v>
      </c>
      <c r="O1965" t="s">
        <v>408</v>
      </c>
      <c r="P1965" t="s">
        <v>36</v>
      </c>
      <c r="R1965">
        <f t="shared" si="144"/>
        <v>0</v>
      </c>
      <c r="S1965">
        <f t="shared" si="143"/>
        <v>0</v>
      </c>
      <c r="T1965" t="str">
        <f t="shared" si="143"/>
        <v>Very Good</v>
      </c>
      <c r="U1965">
        <f t="shared" si="143"/>
        <v>0</v>
      </c>
      <c r="V1965">
        <f t="shared" si="143"/>
        <v>0</v>
      </c>
      <c r="W1965">
        <f t="shared" si="143"/>
        <v>0</v>
      </c>
      <c r="X1965">
        <f t="shared" si="143"/>
        <v>0</v>
      </c>
      <c r="Y1965">
        <f t="shared" si="143"/>
        <v>0</v>
      </c>
      <c r="Z1965">
        <f t="shared" si="143"/>
        <v>0</v>
      </c>
      <c r="AA1965">
        <f t="shared" si="143"/>
        <v>0</v>
      </c>
      <c r="AB1965">
        <f t="shared" si="143"/>
        <v>0</v>
      </c>
      <c r="AC1965">
        <f t="shared" si="143"/>
        <v>0</v>
      </c>
    </row>
    <row r="1966" spans="1:29" x14ac:dyDescent="0.35">
      <c r="A1966">
        <v>1964</v>
      </c>
      <c r="B1966" s="1">
        <v>1.18426E+18</v>
      </c>
      <c r="C1966" t="s">
        <v>6049</v>
      </c>
      <c r="D1966" s="3">
        <v>0</v>
      </c>
      <c r="E1966" s="3">
        <v>0.05</v>
      </c>
      <c r="F1966" t="s">
        <v>38</v>
      </c>
      <c r="G1966" t="str">
        <f t="shared" si="145"/>
        <v>Strong Rational</v>
      </c>
      <c r="H1966" t="s">
        <v>5958</v>
      </c>
      <c r="J1966" t="s">
        <v>6050</v>
      </c>
      <c r="K1966">
        <v>17848080</v>
      </c>
      <c r="L1966" t="s">
        <v>6037</v>
      </c>
      <c r="M1966" t="s">
        <v>6051</v>
      </c>
      <c r="N1966" t="s">
        <v>18</v>
      </c>
      <c r="O1966" t="s">
        <v>6052</v>
      </c>
      <c r="P1966" t="s">
        <v>36</v>
      </c>
      <c r="R1966">
        <f t="shared" si="144"/>
        <v>0</v>
      </c>
      <c r="S1966">
        <f t="shared" si="143"/>
        <v>0</v>
      </c>
      <c r="T1966" t="str">
        <f t="shared" si="143"/>
        <v>Neutral</v>
      </c>
      <c r="U1966">
        <f t="shared" si="143"/>
        <v>0</v>
      </c>
      <c r="V1966">
        <f t="shared" si="143"/>
        <v>0</v>
      </c>
      <c r="W1966">
        <f t="shared" si="143"/>
        <v>0</v>
      </c>
      <c r="X1966">
        <f t="shared" si="143"/>
        <v>0</v>
      </c>
      <c r="Y1966">
        <f t="shared" si="143"/>
        <v>0</v>
      </c>
      <c r="Z1966">
        <f t="shared" si="143"/>
        <v>0</v>
      </c>
      <c r="AA1966">
        <f t="shared" si="143"/>
        <v>0</v>
      </c>
      <c r="AB1966">
        <f t="shared" si="143"/>
        <v>0</v>
      </c>
      <c r="AC1966">
        <f t="shared" si="143"/>
        <v>0</v>
      </c>
    </row>
    <row r="1967" spans="1:29" x14ac:dyDescent="0.35">
      <c r="A1967">
        <v>1965</v>
      </c>
      <c r="B1967" s="1">
        <v>1.18428E+18</v>
      </c>
      <c r="C1967" t="s">
        <v>6053</v>
      </c>
      <c r="D1967" s="3">
        <v>0.5</v>
      </c>
      <c r="E1967" s="3">
        <v>0.5</v>
      </c>
      <c r="F1967" t="s">
        <v>14</v>
      </c>
      <c r="G1967" t="str">
        <f t="shared" si="145"/>
        <v>Rational</v>
      </c>
      <c r="H1967" t="s">
        <v>552</v>
      </c>
      <c r="K1967">
        <v>2983414267</v>
      </c>
      <c r="L1967" t="s">
        <v>6037</v>
      </c>
      <c r="M1967" t="s">
        <v>6054</v>
      </c>
      <c r="N1967" t="s">
        <v>18</v>
      </c>
      <c r="O1967" t="s">
        <v>161</v>
      </c>
      <c r="P1967" t="s">
        <v>156</v>
      </c>
      <c r="R1967">
        <f t="shared" si="144"/>
        <v>0</v>
      </c>
      <c r="S1967">
        <f t="shared" si="143"/>
        <v>0</v>
      </c>
      <c r="T1967">
        <f t="shared" si="143"/>
        <v>0</v>
      </c>
      <c r="U1967" t="str">
        <f t="shared" si="143"/>
        <v>Very Good</v>
      </c>
      <c r="V1967">
        <f t="shared" si="143"/>
        <v>0</v>
      </c>
      <c r="W1967">
        <f t="shared" si="143"/>
        <v>0</v>
      </c>
      <c r="X1967">
        <f t="shared" si="143"/>
        <v>0</v>
      </c>
      <c r="Y1967">
        <f t="shared" si="143"/>
        <v>0</v>
      </c>
      <c r="Z1967">
        <f t="shared" si="143"/>
        <v>0</v>
      </c>
      <c r="AA1967">
        <f t="shared" si="143"/>
        <v>0</v>
      </c>
      <c r="AB1967">
        <f t="shared" si="143"/>
        <v>0</v>
      </c>
      <c r="AC1967">
        <f t="shared" si="143"/>
        <v>0</v>
      </c>
    </row>
    <row r="1968" spans="1:29" x14ac:dyDescent="0.35">
      <c r="A1968">
        <v>1966</v>
      </c>
      <c r="B1968" s="1">
        <v>1.18427E+18</v>
      </c>
      <c r="C1968" t="s">
        <v>6055</v>
      </c>
      <c r="D1968" s="3">
        <v>0</v>
      </c>
      <c r="E1968" s="3">
        <v>1</v>
      </c>
      <c r="F1968" t="s">
        <v>38</v>
      </c>
      <c r="G1968" t="str">
        <f t="shared" si="145"/>
        <v>Strong Emotional</v>
      </c>
      <c r="H1968" t="s">
        <v>6056</v>
      </c>
      <c r="J1968" t="s">
        <v>16</v>
      </c>
      <c r="K1968">
        <v>2916809227</v>
      </c>
      <c r="L1968" t="s">
        <v>6037</v>
      </c>
      <c r="M1968" t="s">
        <v>6057</v>
      </c>
      <c r="N1968" t="s">
        <v>18</v>
      </c>
      <c r="O1968" t="s">
        <v>85</v>
      </c>
      <c r="P1968" t="s">
        <v>20</v>
      </c>
      <c r="R1968">
        <f t="shared" si="144"/>
        <v>0</v>
      </c>
      <c r="S1968">
        <f t="shared" si="143"/>
        <v>0</v>
      </c>
      <c r="T1968">
        <f t="shared" si="143"/>
        <v>0</v>
      </c>
      <c r="U1968">
        <f t="shared" si="143"/>
        <v>0</v>
      </c>
      <c r="V1968">
        <f t="shared" si="143"/>
        <v>0</v>
      </c>
      <c r="W1968">
        <f t="shared" si="143"/>
        <v>0</v>
      </c>
      <c r="X1968">
        <f t="shared" si="143"/>
        <v>0</v>
      </c>
      <c r="Y1968" t="str">
        <f t="shared" si="143"/>
        <v>Neutral</v>
      </c>
      <c r="Z1968">
        <f t="shared" si="143"/>
        <v>0</v>
      </c>
      <c r="AA1968">
        <f t="shared" si="143"/>
        <v>0</v>
      </c>
      <c r="AB1968">
        <f t="shared" si="143"/>
        <v>0</v>
      </c>
      <c r="AC1968">
        <f t="shared" si="143"/>
        <v>0</v>
      </c>
    </row>
    <row r="1969" spans="1:29" x14ac:dyDescent="0.35">
      <c r="A1969">
        <v>1967</v>
      </c>
      <c r="B1969" s="1">
        <v>1.18427E+18</v>
      </c>
      <c r="C1969" t="s">
        <v>6058</v>
      </c>
      <c r="D1969" s="3">
        <v>0.125</v>
      </c>
      <c r="E1969" s="3">
        <v>0.7</v>
      </c>
      <c r="F1969" t="s">
        <v>14</v>
      </c>
      <c r="G1969" t="str">
        <f t="shared" si="145"/>
        <v>Emotional</v>
      </c>
      <c r="H1969" t="s">
        <v>911</v>
      </c>
      <c r="J1969" t="s">
        <v>1053</v>
      </c>
      <c r="K1969" s="1">
        <v>7.09147E+17</v>
      </c>
      <c r="L1969" t="s">
        <v>6037</v>
      </c>
      <c r="M1969" t="s">
        <v>6059</v>
      </c>
      <c r="N1969" t="s">
        <v>18</v>
      </c>
      <c r="O1969" t="s">
        <v>1054</v>
      </c>
      <c r="P1969" t="s">
        <v>62</v>
      </c>
      <c r="R1969">
        <f t="shared" si="144"/>
        <v>0</v>
      </c>
      <c r="S1969">
        <f t="shared" si="143"/>
        <v>0</v>
      </c>
      <c r="T1969">
        <f t="shared" si="143"/>
        <v>0</v>
      </c>
      <c r="U1969">
        <f t="shared" si="143"/>
        <v>0</v>
      </c>
      <c r="V1969">
        <f t="shared" si="143"/>
        <v>0</v>
      </c>
      <c r="W1969">
        <f t="shared" si="143"/>
        <v>0</v>
      </c>
      <c r="X1969">
        <f t="shared" si="143"/>
        <v>0</v>
      </c>
      <c r="Y1969">
        <f t="shared" si="143"/>
        <v>0</v>
      </c>
      <c r="Z1969">
        <f t="shared" si="143"/>
        <v>0</v>
      </c>
      <c r="AA1969" t="str">
        <f t="shared" si="143"/>
        <v>Somewhat Good</v>
      </c>
      <c r="AB1969">
        <f t="shared" si="143"/>
        <v>0</v>
      </c>
      <c r="AC1969">
        <f t="shared" si="143"/>
        <v>0</v>
      </c>
    </row>
    <row r="1970" spans="1:29" x14ac:dyDescent="0.35">
      <c r="A1970">
        <v>1968</v>
      </c>
      <c r="B1970" s="1">
        <v>1.18429E+18</v>
      </c>
      <c r="C1970" t="s">
        <v>6060</v>
      </c>
      <c r="D1970" s="3">
        <v>0</v>
      </c>
      <c r="E1970" s="3">
        <v>0</v>
      </c>
      <c r="F1970" t="s">
        <v>38</v>
      </c>
      <c r="G1970" t="str">
        <f t="shared" si="145"/>
        <v>Strong Rational</v>
      </c>
      <c r="H1970" t="s">
        <v>2022</v>
      </c>
      <c r="K1970">
        <v>65775538</v>
      </c>
      <c r="L1970" t="s">
        <v>6037</v>
      </c>
      <c r="M1970" t="s">
        <v>6061</v>
      </c>
      <c r="N1970" t="s">
        <v>18</v>
      </c>
      <c r="O1970" t="s">
        <v>75</v>
      </c>
      <c r="P1970" t="s">
        <v>76</v>
      </c>
      <c r="R1970">
        <f t="shared" si="144"/>
        <v>0</v>
      </c>
      <c r="S1970">
        <f t="shared" si="143"/>
        <v>0</v>
      </c>
      <c r="T1970">
        <f t="shared" si="143"/>
        <v>0</v>
      </c>
      <c r="U1970">
        <f t="shared" si="143"/>
        <v>0</v>
      </c>
      <c r="V1970">
        <f t="shared" si="143"/>
        <v>0</v>
      </c>
      <c r="W1970">
        <f t="shared" si="143"/>
        <v>0</v>
      </c>
      <c r="X1970">
        <f t="shared" si="143"/>
        <v>0</v>
      </c>
      <c r="Y1970">
        <f t="shared" si="143"/>
        <v>0</v>
      </c>
      <c r="Z1970">
        <f t="shared" si="143"/>
        <v>0</v>
      </c>
      <c r="AA1970">
        <f t="shared" si="143"/>
        <v>0</v>
      </c>
      <c r="AB1970">
        <f t="shared" si="143"/>
        <v>0</v>
      </c>
      <c r="AC1970" t="str">
        <f t="shared" si="143"/>
        <v>Neutral</v>
      </c>
    </row>
    <row r="1971" spans="1:29" x14ac:dyDescent="0.35">
      <c r="A1971">
        <v>1969</v>
      </c>
      <c r="B1971" s="1">
        <v>1.18429E+18</v>
      </c>
      <c r="C1971" t="s">
        <v>6062</v>
      </c>
      <c r="D1971" s="3">
        <v>-0.43055555555555503</v>
      </c>
      <c r="E1971" s="3">
        <v>0.64722222222222203</v>
      </c>
      <c r="F1971" t="s">
        <v>69</v>
      </c>
      <c r="G1971" t="str">
        <f t="shared" si="145"/>
        <v>Emotional</v>
      </c>
      <c r="H1971" t="s">
        <v>723</v>
      </c>
      <c r="J1971" t="s">
        <v>6063</v>
      </c>
      <c r="K1971" s="1">
        <v>6.97783E+17</v>
      </c>
      <c r="L1971" t="s">
        <v>6037</v>
      </c>
      <c r="M1971" t="s">
        <v>6064</v>
      </c>
      <c r="N1971" t="s">
        <v>18</v>
      </c>
      <c r="O1971" t="s">
        <v>6065</v>
      </c>
      <c r="P1971" t="s">
        <v>76</v>
      </c>
      <c r="R1971">
        <f t="shared" si="144"/>
        <v>0</v>
      </c>
      <c r="S1971">
        <f t="shared" si="143"/>
        <v>0</v>
      </c>
      <c r="T1971">
        <f t="shared" si="143"/>
        <v>0</v>
      </c>
      <c r="U1971">
        <f t="shared" si="143"/>
        <v>0</v>
      </c>
      <c r="V1971">
        <f t="shared" si="143"/>
        <v>0</v>
      </c>
      <c r="W1971">
        <f t="shared" si="143"/>
        <v>0</v>
      </c>
      <c r="X1971">
        <f t="shared" si="143"/>
        <v>0</v>
      </c>
      <c r="Y1971">
        <f t="shared" si="143"/>
        <v>0</v>
      </c>
      <c r="Z1971">
        <f t="shared" si="143"/>
        <v>0</v>
      </c>
      <c r="AA1971">
        <f t="shared" si="143"/>
        <v>0</v>
      </c>
      <c r="AB1971">
        <f t="shared" si="143"/>
        <v>0</v>
      </c>
      <c r="AC1971" t="str">
        <f t="shared" si="143"/>
        <v>Somewhat Poor</v>
      </c>
    </row>
    <row r="1972" spans="1:29" x14ac:dyDescent="0.35">
      <c r="A1972">
        <v>1970</v>
      </c>
      <c r="B1972" s="1">
        <v>1.18E+18</v>
      </c>
      <c r="C1972" t="s">
        <v>6066</v>
      </c>
      <c r="D1972" s="3">
        <v>0</v>
      </c>
      <c r="E1972" s="3">
        <v>0.125</v>
      </c>
      <c r="F1972" t="s">
        <v>38</v>
      </c>
      <c r="G1972" t="str">
        <f t="shared" si="145"/>
        <v>Strong Rational</v>
      </c>
      <c r="H1972" t="s">
        <v>5058</v>
      </c>
      <c r="J1972" t="s">
        <v>6067</v>
      </c>
      <c r="K1972">
        <v>48418076</v>
      </c>
      <c r="L1972" t="s">
        <v>6068</v>
      </c>
      <c r="M1972" t="s">
        <v>6069</v>
      </c>
      <c r="N1972" t="s">
        <v>18</v>
      </c>
      <c r="O1972" t="s">
        <v>6070</v>
      </c>
      <c r="P1972" t="s">
        <v>221</v>
      </c>
      <c r="R1972">
        <f t="shared" si="144"/>
        <v>0</v>
      </c>
      <c r="S1972">
        <f t="shared" si="143"/>
        <v>0</v>
      </c>
      <c r="T1972">
        <f t="shared" si="143"/>
        <v>0</v>
      </c>
      <c r="U1972">
        <f t="shared" si="143"/>
        <v>0</v>
      </c>
      <c r="V1972">
        <f t="shared" si="143"/>
        <v>0</v>
      </c>
      <c r="W1972">
        <f t="shared" si="143"/>
        <v>0</v>
      </c>
      <c r="X1972">
        <f t="shared" si="143"/>
        <v>0</v>
      </c>
      <c r="Y1972">
        <f t="shared" si="143"/>
        <v>0</v>
      </c>
      <c r="Z1972">
        <f t="shared" si="143"/>
        <v>0</v>
      </c>
      <c r="AA1972">
        <f t="shared" si="143"/>
        <v>0</v>
      </c>
      <c r="AB1972" t="str">
        <f t="shared" si="143"/>
        <v>Neutral</v>
      </c>
      <c r="AC1972">
        <f t="shared" si="143"/>
        <v>0</v>
      </c>
    </row>
    <row r="1973" spans="1:29" x14ac:dyDescent="0.35">
      <c r="A1973">
        <v>1971</v>
      </c>
      <c r="B1973" s="1">
        <v>1.18E+18</v>
      </c>
      <c r="C1973" t="s">
        <v>6066</v>
      </c>
      <c r="D1973" s="3">
        <v>0</v>
      </c>
      <c r="E1973" s="3">
        <v>0.125</v>
      </c>
      <c r="F1973" t="s">
        <v>38</v>
      </c>
      <c r="G1973" t="str">
        <f t="shared" si="145"/>
        <v>Strong Rational</v>
      </c>
      <c r="H1973" t="s">
        <v>5058</v>
      </c>
      <c r="J1973" t="s">
        <v>6067</v>
      </c>
      <c r="K1973">
        <v>48418076</v>
      </c>
      <c r="L1973" t="s">
        <v>6068</v>
      </c>
      <c r="M1973" t="s">
        <v>6069</v>
      </c>
      <c r="N1973" t="s">
        <v>18</v>
      </c>
      <c r="O1973" t="s">
        <v>6070</v>
      </c>
      <c r="P1973" t="s">
        <v>221</v>
      </c>
      <c r="R1973">
        <f t="shared" si="144"/>
        <v>0</v>
      </c>
      <c r="S1973">
        <f t="shared" si="143"/>
        <v>0</v>
      </c>
      <c r="T1973">
        <f t="shared" si="143"/>
        <v>0</v>
      </c>
      <c r="U1973">
        <f t="shared" si="143"/>
        <v>0</v>
      </c>
      <c r="V1973">
        <f t="shared" si="143"/>
        <v>0</v>
      </c>
      <c r="W1973">
        <f t="shared" si="143"/>
        <v>0</v>
      </c>
      <c r="X1973">
        <f t="shared" si="143"/>
        <v>0</v>
      </c>
      <c r="Y1973">
        <f t="shared" si="143"/>
        <v>0</v>
      </c>
      <c r="Z1973">
        <f t="shared" si="143"/>
        <v>0</v>
      </c>
      <c r="AA1973">
        <f t="shared" si="143"/>
        <v>0</v>
      </c>
      <c r="AB1973" t="str">
        <f t="shared" si="143"/>
        <v>Neutral</v>
      </c>
      <c r="AC1973">
        <f t="shared" si="143"/>
        <v>0</v>
      </c>
    </row>
    <row r="1974" spans="1:29" x14ac:dyDescent="0.35">
      <c r="A1974">
        <v>1972</v>
      </c>
      <c r="B1974" s="1">
        <v>1.18426E+18</v>
      </c>
      <c r="C1974" t="s">
        <v>6071</v>
      </c>
      <c r="D1974" s="3">
        <v>0.17499999999999999</v>
      </c>
      <c r="E1974" s="3">
        <v>0.7</v>
      </c>
      <c r="F1974" t="s">
        <v>14</v>
      </c>
      <c r="G1974" t="str">
        <f t="shared" si="145"/>
        <v>Emotional</v>
      </c>
      <c r="H1974" t="s">
        <v>6072</v>
      </c>
      <c r="K1974" s="1">
        <v>9.75808E+17</v>
      </c>
      <c r="L1974" t="s">
        <v>6073</v>
      </c>
      <c r="M1974" t="s">
        <v>6074</v>
      </c>
      <c r="N1974" t="s">
        <v>18</v>
      </c>
      <c r="O1974" t="s">
        <v>85</v>
      </c>
      <c r="P1974" t="s">
        <v>20</v>
      </c>
      <c r="R1974">
        <f t="shared" si="144"/>
        <v>0</v>
      </c>
      <c r="S1974">
        <f t="shared" si="143"/>
        <v>0</v>
      </c>
      <c r="T1974">
        <f t="shared" si="143"/>
        <v>0</v>
      </c>
      <c r="U1974">
        <f t="shared" si="143"/>
        <v>0</v>
      </c>
      <c r="V1974">
        <f t="shared" si="143"/>
        <v>0</v>
      </c>
      <c r="W1974">
        <f t="shared" si="143"/>
        <v>0</v>
      </c>
      <c r="X1974">
        <f t="shared" si="143"/>
        <v>0</v>
      </c>
      <c r="Y1974" t="str">
        <f t="shared" si="143"/>
        <v>Somewhat Good</v>
      </c>
      <c r="Z1974">
        <f t="shared" si="143"/>
        <v>0</v>
      </c>
      <c r="AA1974">
        <f t="shared" si="143"/>
        <v>0</v>
      </c>
      <c r="AB1974">
        <f t="shared" si="143"/>
        <v>0</v>
      </c>
      <c r="AC1974">
        <f t="shared" si="143"/>
        <v>0</v>
      </c>
    </row>
    <row r="1975" spans="1:29" x14ac:dyDescent="0.35">
      <c r="A1975">
        <v>1973</v>
      </c>
      <c r="B1975" s="1">
        <v>1.18426E+18</v>
      </c>
      <c r="C1975" t="s">
        <v>6075</v>
      </c>
      <c r="D1975" s="3">
        <v>0</v>
      </c>
      <c r="E1975" s="3">
        <v>0.5</v>
      </c>
      <c r="F1975" t="s">
        <v>38</v>
      </c>
      <c r="G1975" t="str">
        <f t="shared" si="145"/>
        <v>Rational</v>
      </c>
      <c r="H1975" t="s">
        <v>321</v>
      </c>
      <c r="K1975">
        <v>2996982741</v>
      </c>
      <c r="L1975" t="s">
        <v>6076</v>
      </c>
      <c r="M1975" t="s">
        <v>6077</v>
      </c>
      <c r="N1975" t="s">
        <v>18</v>
      </c>
      <c r="O1975" t="s">
        <v>67</v>
      </c>
      <c r="P1975" t="s">
        <v>62</v>
      </c>
      <c r="R1975">
        <f t="shared" si="144"/>
        <v>0</v>
      </c>
      <c r="S1975">
        <f t="shared" si="143"/>
        <v>0</v>
      </c>
      <c r="T1975">
        <f t="shared" si="143"/>
        <v>0</v>
      </c>
      <c r="U1975">
        <f t="shared" si="143"/>
        <v>0</v>
      </c>
      <c r="V1975">
        <f t="shared" si="143"/>
        <v>0</v>
      </c>
      <c r="W1975">
        <f t="shared" si="143"/>
        <v>0</v>
      </c>
      <c r="X1975">
        <f t="shared" si="143"/>
        <v>0</v>
      </c>
      <c r="Y1975">
        <f t="shared" si="143"/>
        <v>0</v>
      </c>
      <c r="Z1975">
        <f t="shared" si="143"/>
        <v>0</v>
      </c>
      <c r="AA1975" t="str">
        <f t="shared" si="143"/>
        <v>Neutral</v>
      </c>
      <c r="AB1975">
        <f t="shared" si="143"/>
        <v>0</v>
      </c>
      <c r="AC1975">
        <f t="shared" si="143"/>
        <v>0</v>
      </c>
    </row>
    <row r="1976" spans="1:29" x14ac:dyDescent="0.35">
      <c r="A1976">
        <v>1974</v>
      </c>
      <c r="B1976" s="1">
        <v>1.18428E+18</v>
      </c>
      <c r="C1976" t="s">
        <v>6078</v>
      </c>
      <c r="D1976" s="3">
        <v>0.5</v>
      </c>
      <c r="E1976" s="3">
        <v>0.83333333333333304</v>
      </c>
      <c r="F1976" t="s">
        <v>14</v>
      </c>
      <c r="G1976" t="str">
        <f t="shared" si="145"/>
        <v>Strong Emotional</v>
      </c>
      <c r="H1976" t="s">
        <v>1040</v>
      </c>
      <c r="J1976" t="s">
        <v>6079</v>
      </c>
      <c r="K1976">
        <v>1102319802</v>
      </c>
      <c r="L1976" t="s">
        <v>6076</v>
      </c>
      <c r="M1976" t="s">
        <v>6079</v>
      </c>
      <c r="N1976" t="s">
        <v>18</v>
      </c>
      <c r="O1976" t="s">
        <v>6080</v>
      </c>
      <c r="P1976" t="s">
        <v>50</v>
      </c>
      <c r="R1976">
        <f t="shared" si="144"/>
        <v>0</v>
      </c>
      <c r="S1976">
        <f t="shared" si="143"/>
        <v>0</v>
      </c>
      <c r="T1976">
        <f t="shared" si="143"/>
        <v>0</v>
      </c>
      <c r="U1976">
        <f t="shared" si="143"/>
        <v>0</v>
      </c>
      <c r="V1976">
        <f t="shared" si="143"/>
        <v>0</v>
      </c>
      <c r="W1976" t="str">
        <f t="shared" si="143"/>
        <v>Very Good</v>
      </c>
      <c r="X1976">
        <f t="shared" si="143"/>
        <v>0</v>
      </c>
      <c r="Y1976">
        <f t="shared" si="143"/>
        <v>0</v>
      </c>
      <c r="Z1976">
        <f t="shared" si="143"/>
        <v>0</v>
      </c>
      <c r="AA1976">
        <f t="shared" si="143"/>
        <v>0</v>
      </c>
      <c r="AB1976">
        <f t="shared" si="143"/>
        <v>0</v>
      </c>
      <c r="AC1976">
        <f t="shared" si="143"/>
        <v>0</v>
      </c>
    </row>
    <row r="1977" spans="1:29" x14ac:dyDescent="0.35">
      <c r="A1977">
        <v>1975</v>
      </c>
      <c r="B1977" s="1">
        <v>1.18428E+18</v>
      </c>
      <c r="C1977" t="s">
        <v>6081</v>
      </c>
      <c r="D1977" s="3">
        <v>-0.35</v>
      </c>
      <c r="E1977" s="3">
        <v>0.6</v>
      </c>
      <c r="F1977" t="s">
        <v>69</v>
      </c>
      <c r="G1977" t="str">
        <f t="shared" si="145"/>
        <v>Emotional</v>
      </c>
      <c r="H1977" t="s">
        <v>1001</v>
      </c>
      <c r="J1977" t="s">
        <v>6079</v>
      </c>
      <c r="K1977">
        <v>1102319802</v>
      </c>
      <c r="L1977" t="s">
        <v>6076</v>
      </c>
      <c r="M1977" t="s">
        <v>6079</v>
      </c>
      <c r="N1977" t="s">
        <v>6082</v>
      </c>
      <c r="O1977" t="s">
        <v>6080</v>
      </c>
      <c r="P1977" t="s">
        <v>50</v>
      </c>
      <c r="R1977">
        <f t="shared" si="144"/>
        <v>0</v>
      </c>
      <c r="S1977">
        <f t="shared" si="143"/>
        <v>0</v>
      </c>
      <c r="T1977">
        <f t="shared" si="143"/>
        <v>0</v>
      </c>
      <c r="U1977">
        <f t="shared" si="143"/>
        <v>0</v>
      </c>
      <c r="V1977">
        <f t="shared" si="143"/>
        <v>0</v>
      </c>
      <c r="W1977" t="str">
        <f t="shared" si="143"/>
        <v>Somewhat Poor</v>
      </c>
      <c r="X1977">
        <f t="shared" si="143"/>
        <v>0</v>
      </c>
      <c r="Y1977">
        <f t="shared" si="143"/>
        <v>0</v>
      </c>
      <c r="Z1977">
        <f t="shared" si="143"/>
        <v>0</v>
      </c>
      <c r="AA1977">
        <f t="shared" si="143"/>
        <v>0</v>
      </c>
      <c r="AB1977">
        <f t="shared" si="143"/>
        <v>0</v>
      </c>
      <c r="AC1977">
        <f t="shared" si="143"/>
        <v>0</v>
      </c>
    </row>
    <row r="1978" spans="1:29" x14ac:dyDescent="0.35">
      <c r="A1978">
        <v>1976</v>
      </c>
      <c r="B1978" s="1">
        <v>1.18E+18</v>
      </c>
      <c r="C1978" t="s">
        <v>6083</v>
      </c>
      <c r="D1978" s="3">
        <v>0</v>
      </c>
      <c r="E1978" s="3">
        <v>0</v>
      </c>
      <c r="F1978" t="s">
        <v>38</v>
      </c>
      <c r="G1978" t="str">
        <f t="shared" si="145"/>
        <v>Strong Rational</v>
      </c>
      <c r="H1978" t="s">
        <v>4732</v>
      </c>
      <c r="J1978" t="s">
        <v>373</v>
      </c>
      <c r="K1978">
        <v>345702074</v>
      </c>
      <c r="L1978" t="s">
        <v>6076</v>
      </c>
      <c r="M1978" t="s">
        <v>6084</v>
      </c>
      <c r="N1978" t="s">
        <v>18</v>
      </c>
      <c r="O1978" t="s">
        <v>698</v>
      </c>
      <c r="P1978" t="s">
        <v>221</v>
      </c>
      <c r="R1978">
        <f t="shared" si="144"/>
        <v>0</v>
      </c>
      <c r="S1978">
        <f t="shared" si="143"/>
        <v>0</v>
      </c>
      <c r="T1978">
        <f t="shared" si="143"/>
        <v>0</v>
      </c>
      <c r="U1978">
        <f t="shared" si="143"/>
        <v>0</v>
      </c>
      <c r="V1978">
        <f t="shared" si="143"/>
        <v>0</v>
      </c>
      <c r="W1978">
        <f t="shared" si="143"/>
        <v>0</v>
      </c>
      <c r="X1978">
        <f t="shared" si="143"/>
        <v>0</v>
      </c>
      <c r="Y1978">
        <f t="shared" si="143"/>
        <v>0</v>
      </c>
      <c r="Z1978">
        <f t="shared" si="143"/>
        <v>0</v>
      </c>
      <c r="AA1978">
        <f t="shared" si="143"/>
        <v>0</v>
      </c>
      <c r="AB1978" t="str">
        <f t="shared" si="143"/>
        <v>Neutral</v>
      </c>
      <c r="AC1978">
        <f t="shared" si="143"/>
        <v>0</v>
      </c>
    </row>
    <row r="1979" spans="1:29" x14ac:dyDescent="0.35">
      <c r="A1979">
        <v>1977</v>
      </c>
      <c r="B1979" s="1">
        <v>1.18E+18</v>
      </c>
      <c r="C1979" t="s">
        <v>6083</v>
      </c>
      <c r="D1979" s="3">
        <v>0</v>
      </c>
      <c r="E1979" s="3">
        <v>0</v>
      </c>
      <c r="F1979" t="s">
        <v>38</v>
      </c>
      <c r="G1979" t="str">
        <f t="shared" si="145"/>
        <v>Strong Rational</v>
      </c>
      <c r="H1979" t="s">
        <v>4732</v>
      </c>
      <c r="J1979" t="s">
        <v>373</v>
      </c>
      <c r="K1979">
        <v>345702074</v>
      </c>
      <c r="L1979" t="s">
        <v>6076</v>
      </c>
      <c r="M1979" t="s">
        <v>6084</v>
      </c>
      <c r="N1979" t="s">
        <v>18</v>
      </c>
      <c r="O1979" t="s">
        <v>698</v>
      </c>
      <c r="P1979" t="s">
        <v>221</v>
      </c>
      <c r="R1979">
        <f t="shared" si="144"/>
        <v>0</v>
      </c>
      <c r="S1979">
        <f t="shared" si="143"/>
        <v>0</v>
      </c>
      <c r="T1979">
        <f t="shared" si="143"/>
        <v>0</v>
      </c>
      <c r="U1979">
        <f t="shared" si="143"/>
        <v>0</v>
      </c>
      <c r="V1979">
        <f t="shared" si="143"/>
        <v>0</v>
      </c>
      <c r="W1979">
        <f t="shared" ref="S1979:AC2002" si="146">IF($P1979 = W$1, IF(AND(0&lt;$D1979, $D1979&lt;0.5), "Somewhat Good", IF(AND(0.5&lt;=$D1979, $D1979&lt;=1), "Very Good", IF(AND(-0.5&lt;$D1979, $D1979&lt;0), "Somewhat Poor", IF(AND(-1&lt;=$D1979, $D1979&lt;=-0.5), "Very Poor", IF($D1979=0, "Neutral", "ERROR"))))),0)</f>
        <v>0</v>
      </c>
      <c r="X1979">
        <f t="shared" si="146"/>
        <v>0</v>
      </c>
      <c r="Y1979">
        <f t="shared" si="146"/>
        <v>0</v>
      </c>
      <c r="Z1979">
        <f t="shared" si="146"/>
        <v>0</v>
      </c>
      <c r="AA1979">
        <f t="shared" si="146"/>
        <v>0</v>
      </c>
      <c r="AB1979" t="str">
        <f t="shared" si="146"/>
        <v>Neutral</v>
      </c>
      <c r="AC1979">
        <f t="shared" si="146"/>
        <v>0</v>
      </c>
    </row>
    <row r="1980" spans="1:29" x14ac:dyDescent="0.35">
      <c r="A1980">
        <v>1978</v>
      </c>
      <c r="B1980" s="1">
        <v>1.18426E+18</v>
      </c>
      <c r="C1980" t="s">
        <v>6085</v>
      </c>
      <c r="D1980" s="3">
        <v>0</v>
      </c>
      <c r="E1980" s="3">
        <v>1</v>
      </c>
      <c r="F1980" t="s">
        <v>38</v>
      </c>
      <c r="G1980" t="str">
        <f t="shared" si="145"/>
        <v>Strong Emotional</v>
      </c>
      <c r="H1980" t="s">
        <v>440</v>
      </c>
      <c r="J1980" t="s">
        <v>46</v>
      </c>
      <c r="K1980">
        <v>2887610657</v>
      </c>
      <c r="L1980" t="s">
        <v>6076</v>
      </c>
      <c r="M1980" t="s">
        <v>6086</v>
      </c>
      <c r="N1980" t="s">
        <v>18</v>
      </c>
      <c r="O1980" t="s">
        <v>49</v>
      </c>
      <c r="P1980" t="s">
        <v>50</v>
      </c>
      <c r="R1980">
        <f t="shared" si="144"/>
        <v>0</v>
      </c>
      <c r="S1980">
        <f t="shared" si="146"/>
        <v>0</v>
      </c>
      <c r="T1980">
        <f t="shared" si="146"/>
        <v>0</v>
      </c>
      <c r="U1980">
        <f t="shared" si="146"/>
        <v>0</v>
      </c>
      <c r="V1980">
        <f t="shared" si="146"/>
        <v>0</v>
      </c>
      <c r="W1980" t="str">
        <f t="shared" si="146"/>
        <v>Neutral</v>
      </c>
      <c r="X1980">
        <f t="shared" si="146"/>
        <v>0</v>
      </c>
      <c r="Y1980">
        <f t="shared" si="146"/>
        <v>0</v>
      </c>
      <c r="Z1980">
        <f t="shared" si="146"/>
        <v>0</v>
      </c>
      <c r="AA1980">
        <f t="shared" si="146"/>
        <v>0</v>
      </c>
      <c r="AB1980">
        <f t="shared" si="146"/>
        <v>0</v>
      </c>
      <c r="AC1980">
        <f t="shared" si="146"/>
        <v>0</v>
      </c>
    </row>
    <row r="1981" spans="1:29" ht="246.5" x14ac:dyDescent="0.35">
      <c r="A1981">
        <v>1979</v>
      </c>
      <c r="B1981" s="1">
        <v>1.18428E+18</v>
      </c>
      <c r="C1981" s="2" t="s">
        <v>6087</v>
      </c>
      <c r="D1981" s="3">
        <v>0.8</v>
      </c>
      <c r="E1981" s="3">
        <v>0.75</v>
      </c>
      <c r="F1981" t="s">
        <v>14</v>
      </c>
      <c r="G1981" t="str">
        <f t="shared" si="145"/>
        <v>Strong Emotional</v>
      </c>
      <c r="H1981" t="s">
        <v>422</v>
      </c>
      <c r="J1981" t="s">
        <v>33</v>
      </c>
      <c r="K1981">
        <v>42910800</v>
      </c>
      <c r="L1981" t="s">
        <v>6076</v>
      </c>
      <c r="M1981" t="s">
        <v>6088</v>
      </c>
      <c r="N1981" t="s">
        <v>18</v>
      </c>
      <c r="O1981" t="s">
        <v>35</v>
      </c>
      <c r="P1981" t="s">
        <v>36</v>
      </c>
      <c r="R1981">
        <f t="shared" si="144"/>
        <v>0</v>
      </c>
      <c r="S1981">
        <f t="shared" si="146"/>
        <v>0</v>
      </c>
      <c r="T1981" t="str">
        <f t="shared" si="146"/>
        <v>Very Good</v>
      </c>
      <c r="U1981">
        <f t="shared" si="146"/>
        <v>0</v>
      </c>
      <c r="V1981">
        <f t="shared" si="146"/>
        <v>0</v>
      </c>
      <c r="W1981">
        <f t="shared" si="146"/>
        <v>0</v>
      </c>
      <c r="X1981">
        <f t="shared" si="146"/>
        <v>0</v>
      </c>
      <c r="Y1981">
        <f t="shared" si="146"/>
        <v>0</v>
      </c>
      <c r="Z1981">
        <f t="shared" si="146"/>
        <v>0</v>
      </c>
      <c r="AA1981">
        <f t="shared" si="146"/>
        <v>0</v>
      </c>
      <c r="AB1981">
        <f t="shared" si="146"/>
        <v>0</v>
      </c>
      <c r="AC1981">
        <f t="shared" si="146"/>
        <v>0</v>
      </c>
    </row>
    <row r="1982" spans="1:29" x14ac:dyDescent="0.35">
      <c r="A1982">
        <v>1980</v>
      </c>
      <c r="B1982" s="1">
        <v>1.18426E+18</v>
      </c>
      <c r="C1982" t="s">
        <v>6089</v>
      </c>
      <c r="D1982" s="3">
        <v>0</v>
      </c>
      <c r="E1982" s="3">
        <v>0</v>
      </c>
      <c r="F1982" t="s">
        <v>38</v>
      </c>
      <c r="G1982" t="str">
        <f t="shared" si="145"/>
        <v>Strong Rational</v>
      </c>
      <c r="H1982" t="s">
        <v>1681</v>
      </c>
      <c r="J1982" t="s">
        <v>46</v>
      </c>
      <c r="K1982">
        <v>2303946923</v>
      </c>
      <c r="L1982" t="s">
        <v>6076</v>
      </c>
      <c r="M1982" t="s">
        <v>6090</v>
      </c>
      <c r="N1982" t="s">
        <v>18</v>
      </c>
      <c r="O1982" t="s">
        <v>49</v>
      </c>
      <c r="P1982" t="s">
        <v>50</v>
      </c>
      <c r="R1982">
        <f t="shared" si="144"/>
        <v>0</v>
      </c>
      <c r="S1982">
        <f t="shared" si="146"/>
        <v>0</v>
      </c>
      <c r="T1982">
        <f t="shared" si="146"/>
        <v>0</v>
      </c>
      <c r="U1982">
        <f t="shared" si="146"/>
        <v>0</v>
      </c>
      <c r="V1982">
        <f t="shared" si="146"/>
        <v>0</v>
      </c>
      <c r="W1982" t="str">
        <f t="shared" si="146"/>
        <v>Neutral</v>
      </c>
      <c r="X1982">
        <f t="shared" si="146"/>
        <v>0</v>
      </c>
      <c r="Y1982">
        <f t="shared" si="146"/>
        <v>0</v>
      </c>
      <c r="Z1982">
        <f t="shared" si="146"/>
        <v>0</v>
      </c>
      <c r="AA1982">
        <f t="shared" si="146"/>
        <v>0</v>
      </c>
      <c r="AB1982">
        <f t="shared" si="146"/>
        <v>0</v>
      </c>
      <c r="AC1982">
        <f t="shared" si="146"/>
        <v>0</v>
      </c>
    </row>
    <row r="1983" spans="1:29" x14ac:dyDescent="0.35">
      <c r="A1983">
        <v>1981</v>
      </c>
      <c r="B1983" s="1">
        <v>1.18427E+18</v>
      </c>
      <c r="C1983" t="s">
        <v>6091</v>
      </c>
      <c r="D1983" s="3">
        <v>0.8</v>
      </c>
      <c r="E1983" s="3">
        <v>1</v>
      </c>
      <c r="F1983" t="s">
        <v>14</v>
      </c>
      <c r="G1983" t="str">
        <f t="shared" si="145"/>
        <v>Strong Emotional</v>
      </c>
      <c r="H1983" t="s">
        <v>3136</v>
      </c>
      <c r="J1983" t="s">
        <v>74</v>
      </c>
      <c r="K1983" s="1">
        <v>9.18525E+17</v>
      </c>
      <c r="L1983" t="s">
        <v>6076</v>
      </c>
      <c r="M1983" t="s">
        <v>6092</v>
      </c>
      <c r="N1983" t="s">
        <v>4239</v>
      </c>
      <c r="O1983" t="s">
        <v>75</v>
      </c>
      <c r="P1983" t="s">
        <v>76</v>
      </c>
      <c r="R1983">
        <f t="shared" si="144"/>
        <v>0</v>
      </c>
      <c r="S1983">
        <f t="shared" si="146"/>
        <v>0</v>
      </c>
      <c r="T1983">
        <f t="shared" si="146"/>
        <v>0</v>
      </c>
      <c r="U1983">
        <f t="shared" si="146"/>
        <v>0</v>
      </c>
      <c r="V1983">
        <f t="shared" si="146"/>
        <v>0</v>
      </c>
      <c r="W1983">
        <f t="shared" si="146"/>
        <v>0</v>
      </c>
      <c r="X1983">
        <f t="shared" si="146"/>
        <v>0</v>
      </c>
      <c r="Y1983">
        <f t="shared" si="146"/>
        <v>0</v>
      </c>
      <c r="Z1983">
        <f t="shared" si="146"/>
        <v>0</v>
      </c>
      <c r="AA1983">
        <f t="shared" si="146"/>
        <v>0</v>
      </c>
      <c r="AB1983">
        <f t="shared" si="146"/>
        <v>0</v>
      </c>
      <c r="AC1983" t="str">
        <f t="shared" si="146"/>
        <v>Very Good</v>
      </c>
    </row>
    <row r="1984" spans="1:29" x14ac:dyDescent="0.35">
      <c r="A1984">
        <v>1982</v>
      </c>
      <c r="B1984" s="1">
        <v>1.18426E+18</v>
      </c>
      <c r="C1984" t="s">
        <v>6093</v>
      </c>
      <c r="D1984" s="3">
        <v>0</v>
      </c>
      <c r="E1984" s="3">
        <v>0</v>
      </c>
      <c r="F1984" t="s">
        <v>38</v>
      </c>
      <c r="G1984" t="str">
        <f t="shared" si="145"/>
        <v>Strong Rational</v>
      </c>
      <c r="H1984" t="s">
        <v>2291</v>
      </c>
      <c r="K1984">
        <v>568794696</v>
      </c>
      <c r="L1984" t="s">
        <v>6076</v>
      </c>
      <c r="M1984" t="s">
        <v>6094</v>
      </c>
      <c r="N1984" t="s">
        <v>18</v>
      </c>
      <c r="O1984" t="s">
        <v>75</v>
      </c>
      <c r="P1984" t="s">
        <v>76</v>
      </c>
      <c r="R1984">
        <f t="shared" si="144"/>
        <v>0</v>
      </c>
      <c r="S1984">
        <f t="shared" si="146"/>
        <v>0</v>
      </c>
      <c r="T1984">
        <f t="shared" si="146"/>
        <v>0</v>
      </c>
      <c r="U1984">
        <f t="shared" si="146"/>
        <v>0</v>
      </c>
      <c r="V1984">
        <f t="shared" si="146"/>
        <v>0</v>
      </c>
      <c r="W1984">
        <f t="shared" si="146"/>
        <v>0</v>
      </c>
      <c r="X1984">
        <f t="shared" si="146"/>
        <v>0</v>
      </c>
      <c r="Y1984">
        <f t="shared" si="146"/>
        <v>0</v>
      </c>
      <c r="Z1984">
        <f t="shared" si="146"/>
        <v>0</v>
      </c>
      <c r="AA1984">
        <f t="shared" si="146"/>
        <v>0</v>
      </c>
      <c r="AB1984">
        <f t="shared" si="146"/>
        <v>0</v>
      </c>
      <c r="AC1984" t="str">
        <f t="shared" si="146"/>
        <v>Neutral</v>
      </c>
    </row>
    <row r="1985" spans="1:29" x14ac:dyDescent="0.35">
      <c r="A1985">
        <v>1983</v>
      </c>
      <c r="B1985" s="1">
        <v>1.18428E+18</v>
      </c>
      <c r="C1985" t="s">
        <v>6095</v>
      </c>
      <c r="D1985" s="3">
        <v>1.9813519813519798E-2</v>
      </c>
      <c r="E1985" s="3">
        <v>0.57459207459207395</v>
      </c>
      <c r="F1985" t="s">
        <v>14</v>
      </c>
      <c r="G1985" t="str">
        <f t="shared" si="145"/>
        <v>Emotional</v>
      </c>
      <c r="H1985" t="s">
        <v>852</v>
      </c>
      <c r="K1985">
        <v>2407377858</v>
      </c>
      <c r="L1985" t="s">
        <v>6076</v>
      </c>
      <c r="M1985" t="s">
        <v>6096</v>
      </c>
      <c r="N1985" t="s">
        <v>18</v>
      </c>
      <c r="O1985" t="s">
        <v>75</v>
      </c>
      <c r="P1985" t="s">
        <v>76</v>
      </c>
      <c r="R1985">
        <f t="shared" si="144"/>
        <v>0</v>
      </c>
      <c r="S1985">
        <f t="shared" si="146"/>
        <v>0</v>
      </c>
      <c r="T1985">
        <f t="shared" si="146"/>
        <v>0</v>
      </c>
      <c r="U1985">
        <f t="shared" si="146"/>
        <v>0</v>
      </c>
      <c r="V1985">
        <f t="shared" si="146"/>
        <v>0</v>
      </c>
      <c r="W1985">
        <f t="shared" si="146"/>
        <v>0</v>
      </c>
      <c r="X1985">
        <f t="shared" si="146"/>
        <v>0</v>
      </c>
      <c r="Y1985">
        <f t="shared" si="146"/>
        <v>0</v>
      </c>
      <c r="Z1985">
        <f t="shared" si="146"/>
        <v>0</v>
      </c>
      <c r="AA1985">
        <f t="shared" si="146"/>
        <v>0</v>
      </c>
      <c r="AB1985">
        <f t="shared" si="146"/>
        <v>0</v>
      </c>
      <c r="AC1985" t="str">
        <f t="shared" si="146"/>
        <v>Somewhat Good</v>
      </c>
    </row>
    <row r="1986" spans="1:29" x14ac:dyDescent="0.35">
      <c r="A1986">
        <v>1984</v>
      </c>
      <c r="B1986" s="1">
        <v>1.18428E+18</v>
      </c>
      <c r="C1986" t="s">
        <v>6097</v>
      </c>
      <c r="D1986" s="3">
        <v>0</v>
      </c>
      <c r="E1986" s="3">
        <v>0</v>
      </c>
      <c r="F1986" t="s">
        <v>38</v>
      </c>
      <c r="G1986" t="str">
        <f t="shared" si="145"/>
        <v>Strong Rational</v>
      </c>
      <c r="H1986" t="s">
        <v>2418</v>
      </c>
      <c r="J1986" t="s">
        <v>6098</v>
      </c>
      <c r="K1986">
        <v>264556253</v>
      </c>
      <c r="L1986" t="s">
        <v>6076</v>
      </c>
      <c r="M1986" t="s">
        <v>6099</v>
      </c>
      <c r="N1986" t="s">
        <v>18</v>
      </c>
      <c r="O1986" t="s">
        <v>6100</v>
      </c>
      <c r="P1986" t="s">
        <v>27</v>
      </c>
      <c r="R1986" t="str">
        <f t="shared" si="144"/>
        <v>Neutral</v>
      </c>
      <c r="S1986">
        <f t="shared" si="146"/>
        <v>0</v>
      </c>
      <c r="T1986">
        <f t="shared" si="146"/>
        <v>0</v>
      </c>
      <c r="U1986">
        <f t="shared" si="146"/>
        <v>0</v>
      </c>
      <c r="V1986">
        <f t="shared" si="146"/>
        <v>0</v>
      </c>
      <c r="W1986">
        <f t="shared" si="146"/>
        <v>0</v>
      </c>
      <c r="X1986">
        <f t="shared" si="146"/>
        <v>0</v>
      </c>
      <c r="Y1986">
        <f t="shared" si="146"/>
        <v>0</v>
      </c>
      <c r="Z1986">
        <f t="shared" si="146"/>
        <v>0</v>
      </c>
      <c r="AA1986">
        <f t="shared" si="146"/>
        <v>0</v>
      </c>
      <c r="AB1986">
        <f t="shared" si="146"/>
        <v>0</v>
      </c>
      <c r="AC1986">
        <f t="shared" si="146"/>
        <v>0</v>
      </c>
    </row>
    <row r="1987" spans="1:29" x14ac:dyDescent="0.35">
      <c r="A1987">
        <v>1985</v>
      </c>
      <c r="B1987" s="1">
        <v>1.18428E+18</v>
      </c>
      <c r="C1987" t="s">
        <v>6101</v>
      </c>
      <c r="D1987" s="3">
        <v>0</v>
      </c>
      <c r="E1987" s="3">
        <v>0</v>
      </c>
      <c r="F1987" t="s">
        <v>38</v>
      </c>
      <c r="G1987" t="str">
        <f t="shared" si="145"/>
        <v>Strong Rational</v>
      </c>
      <c r="H1987" t="s">
        <v>144</v>
      </c>
      <c r="J1987" t="s">
        <v>23</v>
      </c>
      <c r="K1987" s="1">
        <v>9.45656E+17</v>
      </c>
      <c r="L1987" t="s">
        <v>6076</v>
      </c>
      <c r="M1987" t="s">
        <v>6102</v>
      </c>
      <c r="N1987" t="s">
        <v>18</v>
      </c>
      <c r="O1987" t="s">
        <v>26</v>
      </c>
      <c r="P1987" t="s">
        <v>27</v>
      </c>
      <c r="R1987" t="str">
        <f t="shared" si="144"/>
        <v>Neutral</v>
      </c>
      <c r="S1987">
        <f t="shared" si="146"/>
        <v>0</v>
      </c>
      <c r="T1987">
        <f t="shared" si="146"/>
        <v>0</v>
      </c>
      <c r="U1987">
        <f t="shared" si="146"/>
        <v>0</v>
      </c>
      <c r="V1987">
        <f t="shared" si="146"/>
        <v>0</v>
      </c>
      <c r="W1987">
        <f t="shared" si="146"/>
        <v>0</v>
      </c>
      <c r="X1987">
        <f t="shared" si="146"/>
        <v>0</v>
      </c>
      <c r="Y1987">
        <f t="shared" si="146"/>
        <v>0</v>
      </c>
      <c r="Z1987">
        <f t="shared" si="146"/>
        <v>0</v>
      </c>
      <c r="AA1987">
        <f t="shared" si="146"/>
        <v>0</v>
      </c>
      <c r="AB1987">
        <f t="shared" si="146"/>
        <v>0</v>
      </c>
      <c r="AC1987">
        <f t="shared" si="146"/>
        <v>0</v>
      </c>
    </row>
    <row r="1988" spans="1:29" x14ac:dyDescent="0.35">
      <c r="A1988">
        <v>1986</v>
      </c>
      <c r="B1988" s="1">
        <v>1.18427E+18</v>
      </c>
      <c r="C1988" t="s">
        <v>6103</v>
      </c>
      <c r="D1988" s="3">
        <v>0</v>
      </c>
      <c r="E1988" s="3">
        <v>0</v>
      </c>
      <c r="F1988" t="s">
        <v>38</v>
      </c>
      <c r="G1988" t="str">
        <f t="shared" si="145"/>
        <v>Strong Rational</v>
      </c>
      <c r="H1988" t="s">
        <v>1045</v>
      </c>
      <c r="K1988">
        <v>450256953</v>
      </c>
      <c r="L1988" t="s">
        <v>6076</v>
      </c>
      <c r="M1988" t="s">
        <v>6104</v>
      </c>
      <c r="N1988" t="s">
        <v>48</v>
      </c>
      <c r="O1988" t="s">
        <v>26</v>
      </c>
      <c r="P1988" t="s">
        <v>27</v>
      </c>
      <c r="R1988" t="str">
        <f t="shared" si="144"/>
        <v>Neutral</v>
      </c>
      <c r="S1988">
        <f t="shared" si="146"/>
        <v>0</v>
      </c>
      <c r="T1988">
        <f t="shared" si="146"/>
        <v>0</v>
      </c>
      <c r="U1988">
        <f t="shared" si="146"/>
        <v>0</v>
      </c>
      <c r="V1988">
        <f t="shared" si="146"/>
        <v>0</v>
      </c>
      <c r="W1988">
        <f t="shared" si="146"/>
        <v>0</v>
      </c>
      <c r="X1988">
        <f t="shared" si="146"/>
        <v>0</v>
      </c>
      <c r="Y1988">
        <f t="shared" si="146"/>
        <v>0</v>
      </c>
      <c r="Z1988">
        <f t="shared" si="146"/>
        <v>0</v>
      </c>
      <c r="AA1988">
        <f t="shared" si="146"/>
        <v>0</v>
      </c>
      <c r="AB1988">
        <f t="shared" si="146"/>
        <v>0</v>
      </c>
      <c r="AC1988">
        <f t="shared" si="146"/>
        <v>0</v>
      </c>
    </row>
    <row r="1989" spans="1:29" x14ac:dyDescent="0.35">
      <c r="A1989">
        <v>1987</v>
      </c>
      <c r="B1989" s="1">
        <v>1.18426E+18</v>
      </c>
      <c r="C1989" t="s">
        <v>6105</v>
      </c>
      <c r="D1989" s="3">
        <v>0</v>
      </c>
      <c r="E1989" s="3">
        <v>0</v>
      </c>
      <c r="F1989" t="s">
        <v>38</v>
      </c>
      <c r="G1989" t="str">
        <f t="shared" si="145"/>
        <v>Strong Rational</v>
      </c>
      <c r="H1989" t="s">
        <v>295</v>
      </c>
      <c r="J1989" t="s">
        <v>6106</v>
      </c>
      <c r="K1989">
        <v>3050373423</v>
      </c>
      <c r="L1989" t="s">
        <v>6076</v>
      </c>
      <c r="M1989" t="s">
        <v>6107</v>
      </c>
      <c r="N1989" t="s">
        <v>18</v>
      </c>
      <c r="O1989" t="s">
        <v>6108</v>
      </c>
      <c r="P1989" t="s">
        <v>27</v>
      </c>
      <c r="R1989" t="str">
        <f t="shared" si="144"/>
        <v>Neutral</v>
      </c>
      <c r="S1989">
        <f t="shared" si="146"/>
        <v>0</v>
      </c>
      <c r="T1989">
        <f t="shared" si="146"/>
        <v>0</v>
      </c>
      <c r="U1989">
        <f t="shared" si="146"/>
        <v>0</v>
      </c>
      <c r="V1989">
        <f t="shared" si="146"/>
        <v>0</v>
      </c>
      <c r="W1989">
        <f t="shared" si="146"/>
        <v>0</v>
      </c>
      <c r="X1989">
        <f t="shared" si="146"/>
        <v>0</v>
      </c>
      <c r="Y1989">
        <f t="shared" si="146"/>
        <v>0</v>
      </c>
      <c r="Z1989">
        <f t="shared" si="146"/>
        <v>0</v>
      </c>
      <c r="AA1989">
        <f t="shared" si="146"/>
        <v>0</v>
      </c>
      <c r="AB1989">
        <f t="shared" si="146"/>
        <v>0</v>
      </c>
      <c r="AC1989">
        <f t="shared" si="146"/>
        <v>0</v>
      </c>
    </row>
    <row r="1990" spans="1:29" x14ac:dyDescent="0.35">
      <c r="A1990">
        <v>1988</v>
      </c>
      <c r="B1990" s="1">
        <v>1.18196E+18</v>
      </c>
      <c r="C1990" t="s">
        <v>6109</v>
      </c>
      <c r="D1990" s="3">
        <v>0</v>
      </c>
      <c r="E1990" s="3">
        <v>0</v>
      </c>
      <c r="F1990" t="s">
        <v>38</v>
      </c>
      <c r="G1990" t="str">
        <f t="shared" si="145"/>
        <v>Strong Rational</v>
      </c>
      <c r="H1990" t="s">
        <v>6110</v>
      </c>
      <c r="J1990" t="s">
        <v>6111</v>
      </c>
      <c r="K1990" s="1">
        <v>8.96507E+17</v>
      </c>
      <c r="L1990" t="s">
        <v>6076</v>
      </c>
      <c r="M1990" t="s">
        <v>6112</v>
      </c>
      <c r="N1990" t="s">
        <v>18</v>
      </c>
      <c r="O1990" t="s">
        <v>6113</v>
      </c>
      <c r="P1990" t="s">
        <v>132</v>
      </c>
      <c r="R1990">
        <f t="shared" si="144"/>
        <v>0</v>
      </c>
      <c r="S1990" t="str">
        <f t="shared" si="146"/>
        <v>Neutral</v>
      </c>
      <c r="T1990">
        <f t="shared" si="146"/>
        <v>0</v>
      </c>
      <c r="U1990">
        <f t="shared" si="146"/>
        <v>0</v>
      </c>
      <c r="V1990">
        <f t="shared" si="146"/>
        <v>0</v>
      </c>
      <c r="W1990">
        <f t="shared" si="146"/>
        <v>0</v>
      </c>
      <c r="X1990">
        <f t="shared" si="146"/>
        <v>0</v>
      </c>
      <c r="Y1990">
        <f t="shared" si="146"/>
        <v>0</v>
      </c>
      <c r="Z1990">
        <f t="shared" si="146"/>
        <v>0</v>
      </c>
      <c r="AA1990">
        <f t="shared" si="146"/>
        <v>0</v>
      </c>
      <c r="AB1990">
        <f t="shared" si="146"/>
        <v>0</v>
      </c>
      <c r="AC1990">
        <f t="shared" si="146"/>
        <v>0</v>
      </c>
    </row>
    <row r="1991" spans="1:29" x14ac:dyDescent="0.35">
      <c r="A1991">
        <v>1989</v>
      </c>
      <c r="B1991" s="1">
        <v>1.18171E+18</v>
      </c>
      <c r="C1991" t="s">
        <v>6114</v>
      </c>
      <c r="D1991" s="3">
        <v>0</v>
      </c>
      <c r="E1991" s="3">
        <v>0</v>
      </c>
      <c r="F1991" t="s">
        <v>38</v>
      </c>
      <c r="G1991" t="str">
        <f t="shared" si="145"/>
        <v>Strong Rational</v>
      </c>
      <c r="H1991" t="s">
        <v>6115</v>
      </c>
      <c r="J1991" t="s">
        <v>6116</v>
      </c>
      <c r="K1991">
        <v>373505369</v>
      </c>
      <c r="L1991" t="s">
        <v>6076</v>
      </c>
      <c r="M1991" t="s">
        <v>6117</v>
      </c>
      <c r="N1991" t="s">
        <v>18</v>
      </c>
      <c r="O1991" t="s">
        <v>6118</v>
      </c>
      <c r="P1991" t="s">
        <v>132</v>
      </c>
      <c r="R1991">
        <f t="shared" si="144"/>
        <v>0</v>
      </c>
      <c r="S1991" t="str">
        <f t="shared" si="146"/>
        <v>Neutral</v>
      </c>
      <c r="T1991">
        <f t="shared" si="146"/>
        <v>0</v>
      </c>
      <c r="U1991">
        <f t="shared" si="146"/>
        <v>0</v>
      </c>
      <c r="V1991">
        <f t="shared" si="146"/>
        <v>0</v>
      </c>
      <c r="W1991">
        <f t="shared" si="146"/>
        <v>0</v>
      </c>
      <c r="X1991">
        <f t="shared" si="146"/>
        <v>0</v>
      </c>
      <c r="Y1991">
        <f t="shared" si="146"/>
        <v>0</v>
      </c>
      <c r="Z1991">
        <f t="shared" si="146"/>
        <v>0</v>
      </c>
      <c r="AA1991">
        <f t="shared" si="146"/>
        <v>0</v>
      </c>
      <c r="AB1991">
        <f t="shared" si="146"/>
        <v>0</v>
      </c>
      <c r="AC1991">
        <f t="shared" si="146"/>
        <v>0</v>
      </c>
    </row>
    <row r="1992" spans="1:29" x14ac:dyDescent="0.35">
      <c r="A1992">
        <v>1990</v>
      </c>
      <c r="B1992" s="1">
        <v>1.18428E+18</v>
      </c>
      <c r="C1992" t="s">
        <v>6119</v>
      </c>
      <c r="D1992" s="3">
        <v>0.3</v>
      </c>
      <c r="E1992" s="3">
        <v>0.52500000000000002</v>
      </c>
      <c r="F1992" t="s">
        <v>14</v>
      </c>
      <c r="G1992" t="str">
        <f t="shared" si="145"/>
        <v>Emotional</v>
      </c>
      <c r="H1992" t="s">
        <v>52</v>
      </c>
      <c r="J1992" t="s">
        <v>135</v>
      </c>
      <c r="K1992">
        <v>249841274</v>
      </c>
      <c r="L1992" t="s">
        <v>6076</v>
      </c>
      <c r="M1992" t="s">
        <v>6120</v>
      </c>
      <c r="N1992" t="s">
        <v>18</v>
      </c>
      <c r="O1992" t="s">
        <v>6121</v>
      </c>
      <c r="P1992" t="s">
        <v>36</v>
      </c>
      <c r="R1992">
        <f t="shared" si="144"/>
        <v>0</v>
      </c>
      <c r="S1992">
        <f t="shared" si="146"/>
        <v>0</v>
      </c>
      <c r="T1992" t="str">
        <f t="shared" si="146"/>
        <v>Somewhat Good</v>
      </c>
      <c r="U1992">
        <f t="shared" si="146"/>
        <v>0</v>
      </c>
      <c r="V1992">
        <f t="shared" si="146"/>
        <v>0</v>
      </c>
      <c r="W1992">
        <f t="shared" si="146"/>
        <v>0</v>
      </c>
      <c r="X1992">
        <f t="shared" si="146"/>
        <v>0</v>
      </c>
      <c r="Y1992">
        <f t="shared" si="146"/>
        <v>0</v>
      </c>
      <c r="Z1992">
        <f t="shared" si="146"/>
        <v>0</v>
      </c>
      <c r="AA1992">
        <f t="shared" si="146"/>
        <v>0</v>
      </c>
      <c r="AB1992">
        <f t="shared" si="146"/>
        <v>0</v>
      </c>
      <c r="AC1992">
        <f t="shared" si="146"/>
        <v>0</v>
      </c>
    </row>
    <row r="1993" spans="1:29" x14ac:dyDescent="0.35">
      <c r="A1993">
        <v>1991</v>
      </c>
      <c r="B1993" s="1">
        <v>1.18426E+18</v>
      </c>
      <c r="C1993" t="s">
        <v>6122</v>
      </c>
      <c r="D1993" s="3">
        <v>-0.13</v>
      </c>
      <c r="E1993" s="3">
        <v>1</v>
      </c>
      <c r="F1993" t="s">
        <v>69</v>
      </c>
      <c r="G1993" t="str">
        <f t="shared" si="145"/>
        <v>Strong Emotional</v>
      </c>
      <c r="H1993" t="s">
        <v>882</v>
      </c>
      <c r="J1993" t="s">
        <v>6123</v>
      </c>
      <c r="K1993" s="1">
        <v>1.1441E+18</v>
      </c>
      <c r="L1993" t="s">
        <v>6076</v>
      </c>
      <c r="M1993" t="s">
        <v>6124</v>
      </c>
      <c r="N1993" t="s">
        <v>18</v>
      </c>
      <c r="O1993" t="s">
        <v>6125</v>
      </c>
      <c r="P1993" t="s">
        <v>36</v>
      </c>
      <c r="R1993">
        <f t="shared" si="144"/>
        <v>0</v>
      </c>
      <c r="S1993">
        <f t="shared" si="146"/>
        <v>0</v>
      </c>
      <c r="T1993" t="str">
        <f t="shared" si="146"/>
        <v>Somewhat Poor</v>
      </c>
      <c r="U1993">
        <f t="shared" si="146"/>
        <v>0</v>
      </c>
      <c r="V1993">
        <f t="shared" si="146"/>
        <v>0</v>
      </c>
      <c r="W1993">
        <f t="shared" si="146"/>
        <v>0</v>
      </c>
      <c r="X1993">
        <f t="shared" si="146"/>
        <v>0</v>
      </c>
      <c r="Y1993">
        <f t="shared" si="146"/>
        <v>0</v>
      </c>
      <c r="Z1993">
        <f t="shared" si="146"/>
        <v>0</v>
      </c>
      <c r="AA1993">
        <f t="shared" si="146"/>
        <v>0</v>
      </c>
      <c r="AB1993">
        <f t="shared" si="146"/>
        <v>0</v>
      </c>
      <c r="AC1993">
        <f t="shared" si="146"/>
        <v>0</v>
      </c>
    </row>
    <row r="1994" spans="1:29" x14ac:dyDescent="0.35">
      <c r="A1994">
        <v>1992</v>
      </c>
      <c r="B1994" s="1">
        <v>1.18429E+18</v>
      </c>
      <c r="C1994" t="s">
        <v>6126</v>
      </c>
      <c r="D1994" s="3">
        <v>0</v>
      </c>
      <c r="E1994" s="3">
        <v>0</v>
      </c>
      <c r="F1994" t="s">
        <v>38</v>
      </c>
      <c r="G1994" t="str">
        <f t="shared" si="145"/>
        <v>Strong Rational</v>
      </c>
      <c r="H1994" t="s">
        <v>2353</v>
      </c>
      <c r="J1994" t="s">
        <v>6127</v>
      </c>
      <c r="K1994">
        <v>393048240</v>
      </c>
      <c r="L1994" t="s">
        <v>6076</v>
      </c>
      <c r="M1994" t="s">
        <v>6128</v>
      </c>
      <c r="N1994" t="s">
        <v>18</v>
      </c>
      <c r="O1994" t="s">
        <v>6129</v>
      </c>
      <c r="P1994" t="s">
        <v>36</v>
      </c>
      <c r="R1994">
        <f t="shared" si="144"/>
        <v>0</v>
      </c>
      <c r="S1994">
        <f t="shared" si="146"/>
        <v>0</v>
      </c>
      <c r="T1994" t="str">
        <f t="shared" si="146"/>
        <v>Neutral</v>
      </c>
      <c r="U1994">
        <f t="shared" si="146"/>
        <v>0</v>
      </c>
      <c r="V1994">
        <f t="shared" si="146"/>
        <v>0</v>
      </c>
      <c r="W1994">
        <f t="shared" si="146"/>
        <v>0</v>
      </c>
      <c r="X1994">
        <f t="shared" si="146"/>
        <v>0</v>
      </c>
      <c r="Y1994">
        <f t="shared" si="146"/>
        <v>0</v>
      </c>
      <c r="Z1994">
        <f t="shared" si="146"/>
        <v>0</v>
      </c>
      <c r="AA1994">
        <f t="shared" si="146"/>
        <v>0</v>
      </c>
      <c r="AB1994">
        <f t="shared" si="146"/>
        <v>0</v>
      </c>
      <c r="AC1994">
        <f t="shared" si="146"/>
        <v>0</v>
      </c>
    </row>
    <row r="1995" spans="1:29" x14ac:dyDescent="0.35">
      <c r="A1995">
        <v>1993</v>
      </c>
      <c r="B1995" s="1">
        <v>1.18428E+18</v>
      </c>
      <c r="C1995" t="s">
        <v>6130</v>
      </c>
      <c r="D1995" s="3">
        <v>0.41666666666666602</v>
      </c>
      <c r="E1995" s="3">
        <v>0.58333333333333304</v>
      </c>
      <c r="F1995" t="s">
        <v>14</v>
      </c>
      <c r="G1995" t="str">
        <f t="shared" si="145"/>
        <v>Emotional</v>
      </c>
      <c r="H1995" t="s">
        <v>6131</v>
      </c>
      <c r="J1995" t="s">
        <v>33</v>
      </c>
      <c r="K1995">
        <v>15978308</v>
      </c>
      <c r="L1995" t="s">
        <v>6076</v>
      </c>
      <c r="M1995" t="s">
        <v>6132</v>
      </c>
      <c r="N1995" t="s">
        <v>18</v>
      </c>
      <c r="O1995" t="s">
        <v>6133</v>
      </c>
      <c r="P1995" t="s">
        <v>36</v>
      </c>
      <c r="R1995">
        <f t="shared" si="144"/>
        <v>0</v>
      </c>
      <c r="S1995">
        <f t="shared" si="146"/>
        <v>0</v>
      </c>
      <c r="T1995" t="str">
        <f t="shared" si="146"/>
        <v>Somewhat Good</v>
      </c>
      <c r="U1995">
        <f t="shared" si="146"/>
        <v>0</v>
      </c>
      <c r="V1995">
        <f t="shared" si="146"/>
        <v>0</v>
      </c>
      <c r="W1995">
        <f t="shared" si="146"/>
        <v>0</v>
      </c>
      <c r="X1995">
        <f t="shared" si="146"/>
        <v>0</v>
      </c>
      <c r="Y1995">
        <f t="shared" si="146"/>
        <v>0</v>
      </c>
      <c r="Z1995">
        <f t="shared" si="146"/>
        <v>0</v>
      </c>
      <c r="AA1995">
        <f t="shared" si="146"/>
        <v>0</v>
      </c>
      <c r="AB1995">
        <f t="shared" si="146"/>
        <v>0</v>
      </c>
      <c r="AC1995">
        <f t="shared" si="146"/>
        <v>0</v>
      </c>
    </row>
    <row r="1996" spans="1:29" x14ac:dyDescent="0.35">
      <c r="A1996">
        <v>1994</v>
      </c>
      <c r="B1996" s="1">
        <v>1.18427E+18</v>
      </c>
      <c r="C1996" t="s">
        <v>6134</v>
      </c>
      <c r="D1996" s="3">
        <v>0</v>
      </c>
      <c r="E1996" s="3">
        <v>0</v>
      </c>
      <c r="F1996" t="s">
        <v>38</v>
      </c>
      <c r="G1996" t="str">
        <f t="shared" si="145"/>
        <v>Strong Rational</v>
      </c>
      <c r="H1996" t="s">
        <v>1765</v>
      </c>
      <c r="K1996">
        <v>332494453</v>
      </c>
      <c r="L1996" t="s">
        <v>6076</v>
      </c>
      <c r="M1996" t="s">
        <v>6135</v>
      </c>
      <c r="N1996" t="s">
        <v>487</v>
      </c>
      <c r="O1996" t="s">
        <v>35</v>
      </c>
      <c r="P1996" t="s">
        <v>36</v>
      </c>
      <c r="R1996">
        <f t="shared" si="144"/>
        <v>0</v>
      </c>
      <c r="S1996">
        <f t="shared" si="146"/>
        <v>0</v>
      </c>
      <c r="T1996" t="str">
        <f t="shared" si="146"/>
        <v>Neutral</v>
      </c>
      <c r="U1996">
        <f t="shared" si="146"/>
        <v>0</v>
      </c>
      <c r="V1996">
        <f t="shared" si="146"/>
        <v>0</v>
      </c>
      <c r="W1996">
        <f t="shared" si="146"/>
        <v>0</v>
      </c>
      <c r="X1996">
        <f t="shared" si="146"/>
        <v>0</v>
      </c>
      <c r="Y1996">
        <f t="shared" si="146"/>
        <v>0</v>
      </c>
      <c r="Z1996">
        <f t="shared" si="146"/>
        <v>0</v>
      </c>
      <c r="AA1996">
        <f t="shared" si="146"/>
        <v>0</v>
      </c>
      <c r="AB1996">
        <f t="shared" si="146"/>
        <v>0</v>
      </c>
      <c r="AC1996">
        <f t="shared" si="146"/>
        <v>0</v>
      </c>
    </row>
    <row r="1997" spans="1:29" x14ac:dyDescent="0.35">
      <c r="A1997">
        <v>1995</v>
      </c>
      <c r="B1997" s="1">
        <v>1.18427E+18</v>
      </c>
      <c r="C1997" t="s">
        <v>6136</v>
      </c>
      <c r="D1997" s="3">
        <v>0.2</v>
      </c>
      <c r="E1997" s="3">
        <v>0.2</v>
      </c>
      <c r="F1997" t="s">
        <v>14</v>
      </c>
      <c r="G1997" t="str">
        <f t="shared" si="145"/>
        <v>Strong Rational</v>
      </c>
      <c r="H1997" t="s">
        <v>1123</v>
      </c>
      <c r="J1997" t="s">
        <v>33</v>
      </c>
      <c r="K1997" s="1">
        <v>1.10407E+18</v>
      </c>
      <c r="L1997" t="s">
        <v>6076</v>
      </c>
      <c r="M1997" t="s">
        <v>6137</v>
      </c>
      <c r="N1997" t="s">
        <v>487</v>
      </c>
      <c r="O1997" t="s">
        <v>2434</v>
      </c>
      <c r="P1997" t="s">
        <v>36</v>
      </c>
      <c r="R1997">
        <f t="shared" si="144"/>
        <v>0</v>
      </c>
      <c r="S1997">
        <f t="shared" si="146"/>
        <v>0</v>
      </c>
      <c r="T1997" t="str">
        <f t="shared" si="146"/>
        <v>Somewhat Good</v>
      </c>
      <c r="U1997">
        <f t="shared" si="146"/>
        <v>0</v>
      </c>
      <c r="V1997">
        <f t="shared" si="146"/>
        <v>0</v>
      </c>
      <c r="W1997">
        <f t="shared" si="146"/>
        <v>0</v>
      </c>
      <c r="X1997">
        <f t="shared" si="146"/>
        <v>0</v>
      </c>
      <c r="Y1997">
        <f t="shared" si="146"/>
        <v>0</v>
      </c>
      <c r="Z1997">
        <f t="shared" si="146"/>
        <v>0</v>
      </c>
      <c r="AA1997">
        <f t="shared" si="146"/>
        <v>0</v>
      </c>
      <c r="AB1997">
        <f t="shared" si="146"/>
        <v>0</v>
      </c>
      <c r="AC1997">
        <f t="shared" si="146"/>
        <v>0</v>
      </c>
    </row>
    <row r="1998" spans="1:29" x14ac:dyDescent="0.35">
      <c r="A1998">
        <v>1996</v>
      </c>
      <c r="B1998" s="1">
        <v>1.18427E+18</v>
      </c>
      <c r="C1998" t="s">
        <v>6138</v>
      </c>
      <c r="D1998" s="3">
        <v>4.5833333333333302E-2</v>
      </c>
      <c r="E1998" s="3">
        <v>0.55416666666666603</v>
      </c>
      <c r="F1998" t="s">
        <v>14</v>
      </c>
      <c r="G1998" t="str">
        <f t="shared" si="145"/>
        <v>Emotional</v>
      </c>
      <c r="H1998" t="s">
        <v>633</v>
      </c>
      <c r="J1998" t="s">
        <v>2006</v>
      </c>
      <c r="K1998" s="1">
        <v>8.71537E+17</v>
      </c>
      <c r="L1998" t="s">
        <v>6076</v>
      </c>
      <c r="M1998" t="s">
        <v>6139</v>
      </c>
      <c r="N1998" t="s">
        <v>18</v>
      </c>
      <c r="O1998" t="s">
        <v>6140</v>
      </c>
      <c r="P1998" t="s">
        <v>50</v>
      </c>
      <c r="R1998">
        <f t="shared" si="144"/>
        <v>0</v>
      </c>
      <c r="S1998">
        <f t="shared" si="146"/>
        <v>0</v>
      </c>
      <c r="T1998">
        <f t="shared" si="146"/>
        <v>0</v>
      </c>
      <c r="U1998">
        <f t="shared" si="146"/>
        <v>0</v>
      </c>
      <c r="V1998">
        <f t="shared" si="146"/>
        <v>0</v>
      </c>
      <c r="W1998" t="str">
        <f t="shared" si="146"/>
        <v>Somewhat Good</v>
      </c>
      <c r="X1998">
        <f t="shared" si="146"/>
        <v>0</v>
      </c>
      <c r="Y1998">
        <f t="shared" si="146"/>
        <v>0</v>
      </c>
      <c r="Z1998">
        <f t="shared" si="146"/>
        <v>0</v>
      </c>
      <c r="AA1998">
        <f t="shared" si="146"/>
        <v>0</v>
      </c>
      <c r="AB1998">
        <f t="shared" si="146"/>
        <v>0</v>
      </c>
      <c r="AC1998">
        <f t="shared" si="146"/>
        <v>0</v>
      </c>
    </row>
    <row r="1999" spans="1:29" ht="217.5" x14ac:dyDescent="0.35">
      <c r="A1999">
        <v>1997</v>
      </c>
      <c r="B1999" s="1">
        <v>1.18396E+18</v>
      </c>
      <c r="C1999" s="2" t="s">
        <v>6141</v>
      </c>
      <c r="D1999" s="3">
        <v>0</v>
      </c>
      <c r="E1999" s="3">
        <v>0</v>
      </c>
      <c r="F1999" t="s">
        <v>38</v>
      </c>
      <c r="G1999" t="str">
        <f t="shared" si="145"/>
        <v>Strong Rational</v>
      </c>
      <c r="H1999" t="s">
        <v>6142</v>
      </c>
      <c r="K1999">
        <v>4194513621</v>
      </c>
      <c r="L1999" t="s">
        <v>6076</v>
      </c>
      <c r="M1999" t="s">
        <v>6143</v>
      </c>
      <c r="N1999" t="s">
        <v>18</v>
      </c>
      <c r="O1999" t="s">
        <v>6144</v>
      </c>
      <c r="P1999" t="s">
        <v>50</v>
      </c>
      <c r="R1999">
        <f t="shared" si="144"/>
        <v>0</v>
      </c>
      <c r="S1999">
        <f t="shared" si="146"/>
        <v>0</v>
      </c>
      <c r="T1999">
        <f t="shared" si="146"/>
        <v>0</v>
      </c>
      <c r="U1999">
        <f t="shared" si="146"/>
        <v>0</v>
      </c>
      <c r="V1999">
        <f t="shared" si="146"/>
        <v>0</v>
      </c>
      <c r="W1999" t="str">
        <f t="shared" si="146"/>
        <v>Neutral</v>
      </c>
      <c r="X1999">
        <f t="shared" si="146"/>
        <v>0</v>
      </c>
      <c r="Y1999">
        <f t="shared" si="146"/>
        <v>0</v>
      </c>
      <c r="Z1999">
        <f t="shared" si="146"/>
        <v>0</v>
      </c>
      <c r="AA1999">
        <f t="shared" si="146"/>
        <v>0</v>
      </c>
      <c r="AB1999">
        <f t="shared" si="146"/>
        <v>0</v>
      </c>
      <c r="AC1999">
        <f t="shared" si="146"/>
        <v>0</v>
      </c>
    </row>
    <row r="2000" spans="1:29" x14ac:dyDescent="0.35">
      <c r="A2000">
        <v>1998</v>
      </c>
      <c r="B2000" s="1">
        <v>1.18428E+18</v>
      </c>
      <c r="C2000" t="s">
        <v>6145</v>
      </c>
      <c r="D2000" s="3">
        <v>0</v>
      </c>
      <c r="E2000" s="3">
        <v>0</v>
      </c>
      <c r="F2000" t="s">
        <v>38</v>
      </c>
      <c r="G2000" t="str">
        <f t="shared" si="145"/>
        <v>Strong Rational</v>
      </c>
      <c r="H2000" t="s">
        <v>637</v>
      </c>
      <c r="J2000" t="s">
        <v>5113</v>
      </c>
      <c r="K2000" s="1">
        <v>1.08898E+18</v>
      </c>
      <c r="L2000" t="s">
        <v>6076</v>
      </c>
      <c r="M2000" t="s">
        <v>6146</v>
      </c>
      <c r="N2000" t="s">
        <v>18</v>
      </c>
      <c r="O2000" t="s">
        <v>6147</v>
      </c>
      <c r="P2000" t="s">
        <v>20</v>
      </c>
      <c r="R2000">
        <f t="shared" si="144"/>
        <v>0</v>
      </c>
      <c r="S2000">
        <f t="shared" si="146"/>
        <v>0</v>
      </c>
      <c r="T2000">
        <f t="shared" si="146"/>
        <v>0</v>
      </c>
      <c r="U2000">
        <f t="shared" si="146"/>
        <v>0</v>
      </c>
      <c r="V2000">
        <f t="shared" si="146"/>
        <v>0</v>
      </c>
      <c r="W2000">
        <f t="shared" si="146"/>
        <v>0</v>
      </c>
      <c r="X2000">
        <f t="shared" si="146"/>
        <v>0</v>
      </c>
      <c r="Y2000" t="str">
        <f t="shared" si="146"/>
        <v>Neutral</v>
      </c>
      <c r="Z2000">
        <f t="shared" si="146"/>
        <v>0</v>
      </c>
      <c r="AA2000">
        <f t="shared" si="146"/>
        <v>0</v>
      </c>
      <c r="AB2000">
        <f t="shared" si="146"/>
        <v>0</v>
      </c>
      <c r="AC2000">
        <f t="shared" si="146"/>
        <v>0</v>
      </c>
    </row>
    <row r="2001" spans="1:29" x14ac:dyDescent="0.35">
      <c r="A2001">
        <v>1999</v>
      </c>
      <c r="B2001" s="1">
        <v>1.18428E+18</v>
      </c>
      <c r="C2001" t="s">
        <v>6148</v>
      </c>
      <c r="D2001" s="3">
        <v>0</v>
      </c>
      <c r="E2001" s="3">
        <v>0</v>
      </c>
      <c r="F2001" t="s">
        <v>38</v>
      </c>
      <c r="G2001" t="str">
        <f t="shared" si="145"/>
        <v>Strong Rational</v>
      </c>
      <c r="H2001" t="s">
        <v>647</v>
      </c>
      <c r="J2001" t="s">
        <v>16</v>
      </c>
      <c r="K2001" s="1">
        <v>9.56732E+17</v>
      </c>
      <c r="L2001" t="s">
        <v>6076</v>
      </c>
      <c r="M2001" t="s">
        <v>6149</v>
      </c>
      <c r="N2001" t="s">
        <v>18</v>
      </c>
      <c r="O2001" t="s">
        <v>85</v>
      </c>
      <c r="P2001" t="s">
        <v>20</v>
      </c>
      <c r="R2001">
        <f t="shared" si="144"/>
        <v>0</v>
      </c>
      <c r="S2001">
        <f t="shared" si="146"/>
        <v>0</v>
      </c>
      <c r="T2001">
        <f t="shared" si="146"/>
        <v>0</v>
      </c>
      <c r="U2001">
        <f t="shared" si="146"/>
        <v>0</v>
      </c>
      <c r="V2001">
        <f t="shared" si="146"/>
        <v>0</v>
      </c>
      <c r="W2001">
        <f t="shared" si="146"/>
        <v>0</v>
      </c>
      <c r="X2001">
        <f t="shared" si="146"/>
        <v>0</v>
      </c>
      <c r="Y2001" t="str">
        <f t="shared" si="146"/>
        <v>Neutral</v>
      </c>
      <c r="Z2001">
        <f t="shared" si="146"/>
        <v>0</v>
      </c>
      <c r="AA2001">
        <f t="shared" si="146"/>
        <v>0</v>
      </c>
      <c r="AB2001">
        <f t="shared" si="146"/>
        <v>0</v>
      </c>
      <c r="AC2001">
        <f t="shared" si="146"/>
        <v>0</v>
      </c>
    </row>
    <row r="2002" spans="1:29" x14ac:dyDescent="0.35">
      <c r="A2002">
        <v>2000</v>
      </c>
      <c r="B2002" s="1">
        <v>1.18428E+18</v>
      </c>
      <c r="C2002" t="s">
        <v>6150</v>
      </c>
      <c r="D2002" s="3">
        <v>0</v>
      </c>
      <c r="E2002" s="3">
        <v>0</v>
      </c>
      <c r="F2002" t="s">
        <v>38</v>
      </c>
      <c r="G2002" t="str">
        <f t="shared" si="145"/>
        <v>Strong Rational</v>
      </c>
      <c r="H2002" t="s">
        <v>637</v>
      </c>
      <c r="J2002" t="s">
        <v>16</v>
      </c>
      <c r="K2002" s="1">
        <v>9.56732E+17</v>
      </c>
      <c r="L2002" t="s">
        <v>6076</v>
      </c>
      <c r="M2002" t="s">
        <v>6149</v>
      </c>
      <c r="N2002" t="s">
        <v>18</v>
      </c>
      <c r="O2002" t="s">
        <v>85</v>
      </c>
      <c r="P2002" t="s">
        <v>20</v>
      </c>
      <c r="R2002">
        <f t="shared" si="144"/>
        <v>0</v>
      </c>
      <c r="S2002">
        <f t="shared" si="146"/>
        <v>0</v>
      </c>
      <c r="T2002">
        <f t="shared" si="146"/>
        <v>0</v>
      </c>
      <c r="U2002">
        <f t="shared" si="146"/>
        <v>0</v>
      </c>
      <c r="V2002">
        <f t="shared" si="146"/>
        <v>0</v>
      </c>
      <c r="W2002">
        <f t="shared" si="146"/>
        <v>0</v>
      </c>
      <c r="X2002">
        <f t="shared" si="146"/>
        <v>0</v>
      </c>
      <c r="Y2002" t="str">
        <f t="shared" ref="S2002:AC2025" si="147">IF($P2002 = Y$1, IF(AND(0&lt;$D2002, $D2002&lt;0.5), "Somewhat Good", IF(AND(0.5&lt;=$D2002, $D2002&lt;=1), "Very Good", IF(AND(-0.5&lt;$D2002, $D2002&lt;0), "Somewhat Poor", IF(AND(-1&lt;=$D2002, $D2002&lt;=-0.5), "Very Poor", IF($D2002=0, "Neutral", "ERROR"))))),0)</f>
        <v>Neutral</v>
      </c>
      <c r="Z2002">
        <f t="shared" si="147"/>
        <v>0</v>
      </c>
      <c r="AA2002">
        <f t="shared" si="147"/>
        <v>0</v>
      </c>
      <c r="AB2002">
        <f t="shared" si="147"/>
        <v>0</v>
      </c>
      <c r="AC2002">
        <f t="shared" si="147"/>
        <v>0</v>
      </c>
    </row>
    <row r="2003" spans="1:29" x14ac:dyDescent="0.35">
      <c r="A2003">
        <v>2001</v>
      </c>
      <c r="B2003" s="1">
        <v>1.18428E+18</v>
      </c>
      <c r="C2003" t="s">
        <v>6151</v>
      </c>
      <c r="D2003" s="3">
        <v>0</v>
      </c>
      <c r="E2003" s="3">
        <v>0.95</v>
      </c>
      <c r="F2003" t="s">
        <v>38</v>
      </c>
      <c r="G2003" t="str">
        <f t="shared" si="145"/>
        <v>Strong Emotional</v>
      </c>
      <c r="H2003" t="s">
        <v>866</v>
      </c>
      <c r="K2003">
        <v>2266701054</v>
      </c>
      <c r="L2003" t="s">
        <v>6076</v>
      </c>
      <c r="M2003" t="s">
        <v>6152</v>
      </c>
      <c r="N2003" t="s">
        <v>18</v>
      </c>
      <c r="O2003" t="s">
        <v>85</v>
      </c>
      <c r="P2003" t="s">
        <v>20</v>
      </c>
      <c r="R2003">
        <f t="shared" si="144"/>
        <v>0</v>
      </c>
      <c r="S2003">
        <f t="shared" si="147"/>
        <v>0</v>
      </c>
      <c r="T2003">
        <f t="shared" si="147"/>
        <v>0</v>
      </c>
      <c r="U2003">
        <f t="shared" si="147"/>
        <v>0</v>
      </c>
      <c r="V2003">
        <f t="shared" si="147"/>
        <v>0</v>
      </c>
      <c r="W2003">
        <f t="shared" si="147"/>
        <v>0</v>
      </c>
      <c r="X2003">
        <f t="shared" si="147"/>
        <v>0</v>
      </c>
      <c r="Y2003" t="str">
        <f t="shared" si="147"/>
        <v>Neutral</v>
      </c>
      <c r="Z2003">
        <f t="shared" si="147"/>
        <v>0</v>
      </c>
      <c r="AA2003">
        <f t="shared" si="147"/>
        <v>0</v>
      </c>
      <c r="AB2003">
        <f t="shared" si="147"/>
        <v>0</v>
      </c>
      <c r="AC2003">
        <f t="shared" si="147"/>
        <v>0</v>
      </c>
    </row>
    <row r="2004" spans="1:29" x14ac:dyDescent="0.35">
      <c r="A2004">
        <v>2002</v>
      </c>
      <c r="B2004" s="1">
        <v>1.18427E+18</v>
      </c>
      <c r="C2004" t="s">
        <v>6153</v>
      </c>
      <c r="D2004" s="3">
        <v>0</v>
      </c>
      <c r="E2004" s="3">
        <v>0</v>
      </c>
      <c r="F2004" t="s">
        <v>38</v>
      </c>
      <c r="G2004" t="str">
        <f t="shared" si="145"/>
        <v>Strong Rational</v>
      </c>
      <c r="H2004" t="s">
        <v>793</v>
      </c>
      <c r="J2004" t="s">
        <v>53</v>
      </c>
      <c r="K2004">
        <v>15175673</v>
      </c>
      <c r="L2004" t="s">
        <v>6076</v>
      </c>
      <c r="M2004" t="s">
        <v>6154</v>
      </c>
      <c r="N2004" t="s">
        <v>18</v>
      </c>
      <c r="O2004" t="s">
        <v>55</v>
      </c>
      <c r="P2004" t="s">
        <v>56</v>
      </c>
      <c r="R2004">
        <f t="shared" si="144"/>
        <v>0</v>
      </c>
      <c r="S2004">
        <f t="shared" si="147"/>
        <v>0</v>
      </c>
      <c r="T2004">
        <f t="shared" si="147"/>
        <v>0</v>
      </c>
      <c r="U2004">
        <f t="shared" si="147"/>
        <v>0</v>
      </c>
      <c r="V2004">
        <f t="shared" si="147"/>
        <v>0</v>
      </c>
      <c r="W2004">
        <f t="shared" si="147"/>
        <v>0</v>
      </c>
      <c r="X2004">
        <f t="shared" si="147"/>
        <v>0</v>
      </c>
      <c r="Y2004">
        <f t="shared" si="147"/>
        <v>0</v>
      </c>
      <c r="Z2004" t="str">
        <f t="shared" si="147"/>
        <v>Neutral</v>
      </c>
      <c r="AA2004">
        <f t="shared" si="147"/>
        <v>0</v>
      </c>
      <c r="AB2004">
        <f t="shared" si="147"/>
        <v>0</v>
      </c>
      <c r="AC2004">
        <f t="shared" si="147"/>
        <v>0</v>
      </c>
    </row>
    <row r="2005" spans="1:29" x14ac:dyDescent="0.35">
      <c r="A2005">
        <v>2003</v>
      </c>
      <c r="B2005" s="1">
        <v>1.18426E+18</v>
      </c>
      <c r="C2005" t="s">
        <v>6155</v>
      </c>
      <c r="D2005" s="3">
        <v>0</v>
      </c>
      <c r="E2005" s="3">
        <v>0</v>
      </c>
      <c r="F2005" t="s">
        <v>38</v>
      </c>
      <c r="G2005" t="str">
        <f t="shared" si="145"/>
        <v>Strong Rational</v>
      </c>
      <c r="H2005" t="s">
        <v>1291</v>
      </c>
      <c r="J2005" t="s">
        <v>53</v>
      </c>
      <c r="K2005">
        <v>262428196</v>
      </c>
      <c r="L2005" t="s">
        <v>6076</v>
      </c>
      <c r="M2005" t="s">
        <v>6156</v>
      </c>
      <c r="N2005" t="s">
        <v>18</v>
      </c>
      <c r="O2005" t="s">
        <v>55</v>
      </c>
      <c r="P2005" t="s">
        <v>56</v>
      </c>
      <c r="R2005">
        <f t="shared" si="144"/>
        <v>0</v>
      </c>
      <c r="S2005">
        <f t="shared" si="147"/>
        <v>0</v>
      </c>
      <c r="T2005">
        <f t="shared" si="147"/>
        <v>0</v>
      </c>
      <c r="U2005">
        <f t="shared" si="147"/>
        <v>0</v>
      </c>
      <c r="V2005">
        <f t="shared" si="147"/>
        <v>0</v>
      </c>
      <c r="W2005">
        <f t="shared" si="147"/>
        <v>0</v>
      </c>
      <c r="X2005">
        <f t="shared" si="147"/>
        <v>0</v>
      </c>
      <c r="Y2005">
        <f t="shared" si="147"/>
        <v>0</v>
      </c>
      <c r="Z2005" t="str">
        <f t="shared" si="147"/>
        <v>Neutral</v>
      </c>
      <c r="AA2005">
        <f t="shared" si="147"/>
        <v>0</v>
      </c>
      <c r="AB2005">
        <f t="shared" si="147"/>
        <v>0</v>
      </c>
      <c r="AC2005">
        <f t="shared" si="147"/>
        <v>0</v>
      </c>
    </row>
    <row r="2006" spans="1:29" x14ac:dyDescent="0.35">
      <c r="A2006">
        <v>2004</v>
      </c>
      <c r="B2006" s="1">
        <v>1.18428E+18</v>
      </c>
      <c r="C2006" t="s">
        <v>6157</v>
      </c>
      <c r="D2006" s="3">
        <v>0</v>
      </c>
      <c r="E2006" s="3">
        <v>0</v>
      </c>
      <c r="F2006" t="s">
        <v>38</v>
      </c>
      <c r="G2006" t="str">
        <f t="shared" si="145"/>
        <v>Strong Rational</v>
      </c>
      <c r="H2006" t="s">
        <v>6158</v>
      </c>
      <c r="J2006" t="s">
        <v>53</v>
      </c>
      <c r="K2006">
        <v>52196535</v>
      </c>
      <c r="L2006" t="s">
        <v>6076</v>
      </c>
      <c r="M2006" t="s">
        <v>6159</v>
      </c>
      <c r="N2006" t="s">
        <v>18</v>
      </c>
      <c r="O2006" t="s">
        <v>55</v>
      </c>
      <c r="P2006" t="s">
        <v>56</v>
      </c>
      <c r="R2006">
        <f t="shared" si="144"/>
        <v>0</v>
      </c>
      <c r="S2006">
        <f t="shared" si="147"/>
        <v>0</v>
      </c>
      <c r="T2006">
        <f t="shared" si="147"/>
        <v>0</v>
      </c>
      <c r="U2006">
        <f t="shared" si="147"/>
        <v>0</v>
      </c>
      <c r="V2006">
        <f t="shared" si="147"/>
        <v>0</v>
      </c>
      <c r="W2006">
        <f t="shared" si="147"/>
        <v>0</v>
      </c>
      <c r="X2006">
        <f t="shared" si="147"/>
        <v>0</v>
      </c>
      <c r="Y2006">
        <f t="shared" si="147"/>
        <v>0</v>
      </c>
      <c r="Z2006" t="str">
        <f t="shared" si="147"/>
        <v>Neutral</v>
      </c>
      <c r="AA2006">
        <f t="shared" si="147"/>
        <v>0</v>
      </c>
      <c r="AB2006">
        <f t="shared" si="147"/>
        <v>0</v>
      </c>
      <c r="AC2006">
        <f t="shared" si="147"/>
        <v>0</v>
      </c>
    </row>
    <row r="2007" spans="1:29" x14ac:dyDescent="0.35">
      <c r="A2007">
        <v>2005</v>
      </c>
      <c r="B2007" s="1">
        <v>1.18426E+18</v>
      </c>
      <c r="C2007" t="s">
        <v>6160</v>
      </c>
      <c r="D2007" s="3">
        <v>0</v>
      </c>
      <c r="E2007" s="3">
        <v>0</v>
      </c>
      <c r="F2007" t="s">
        <v>38</v>
      </c>
      <c r="G2007" t="str">
        <f t="shared" si="145"/>
        <v>Strong Rational</v>
      </c>
      <c r="H2007" t="s">
        <v>139</v>
      </c>
      <c r="J2007" t="s">
        <v>53</v>
      </c>
      <c r="K2007">
        <v>4281523047</v>
      </c>
      <c r="L2007" t="s">
        <v>6076</v>
      </c>
      <c r="M2007" t="s">
        <v>6161</v>
      </c>
      <c r="N2007" t="s">
        <v>18</v>
      </c>
      <c r="O2007" t="s">
        <v>55</v>
      </c>
      <c r="P2007" t="s">
        <v>56</v>
      </c>
      <c r="R2007">
        <f t="shared" si="144"/>
        <v>0</v>
      </c>
      <c r="S2007">
        <f t="shared" si="147"/>
        <v>0</v>
      </c>
      <c r="T2007">
        <f t="shared" si="147"/>
        <v>0</v>
      </c>
      <c r="U2007">
        <f t="shared" si="147"/>
        <v>0</v>
      </c>
      <c r="V2007">
        <f t="shared" si="147"/>
        <v>0</v>
      </c>
      <c r="W2007">
        <f t="shared" si="147"/>
        <v>0</v>
      </c>
      <c r="X2007">
        <f t="shared" si="147"/>
        <v>0</v>
      </c>
      <c r="Y2007">
        <f t="shared" si="147"/>
        <v>0</v>
      </c>
      <c r="Z2007" t="str">
        <f t="shared" si="147"/>
        <v>Neutral</v>
      </c>
      <c r="AA2007">
        <f t="shared" si="147"/>
        <v>0</v>
      </c>
      <c r="AB2007">
        <f t="shared" si="147"/>
        <v>0</v>
      </c>
      <c r="AC2007">
        <f t="shared" si="147"/>
        <v>0</v>
      </c>
    </row>
    <row r="2008" spans="1:29" x14ac:dyDescent="0.35">
      <c r="A2008">
        <v>2006</v>
      </c>
      <c r="B2008" s="1">
        <v>1.18429E+18</v>
      </c>
      <c r="C2008" t="s">
        <v>6162</v>
      </c>
      <c r="D2008" s="3">
        <v>0</v>
      </c>
      <c r="E2008" s="3">
        <v>0</v>
      </c>
      <c r="F2008" t="s">
        <v>38</v>
      </c>
      <c r="G2008" t="str">
        <f t="shared" si="145"/>
        <v>Strong Rational</v>
      </c>
      <c r="H2008" t="s">
        <v>1101</v>
      </c>
      <c r="K2008">
        <v>22260031</v>
      </c>
      <c r="L2008" t="s">
        <v>6076</v>
      </c>
      <c r="M2008" t="s">
        <v>6163</v>
      </c>
      <c r="N2008" t="s">
        <v>18</v>
      </c>
      <c r="O2008" t="s">
        <v>67</v>
      </c>
      <c r="P2008" t="s">
        <v>62</v>
      </c>
      <c r="R2008">
        <f t="shared" si="144"/>
        <v>0</v>
      </c>
      <c r="S2008">
        <f t="shared" si="147"/>
        <v>0</v>
      </c>
      <c r="T2008">
        <f t="shared" si="147"/>
        <v>0</v>
      </c>
      <c r="U2008">
        <f t="shared" si="147"/>
        <v>0</v>
      </c>
      <c r="V2008">
        <f t="shared" si="147"/>
        <v>0</v>
      </c>
      <c r="W2008">
        <f t="shared" si="147"/>
        <v>0</v>
      </c>
      <c r="X2008">
        <f t="shared" si="147"/>
        <v>0</v>
      </c>
      <c r="Y2008">
        <f t="shared" si="147"/>
        <v>0</v>
      </c>
      <c r="Z2008">
        <f t="shared" si="147"/>
        <v>0</v>
      </c>
      <c r="AA2008" t="str">
        <f t="shared" si="147"/>
        <v>Neutral</v>
      </c>
      <c r="AB2008">
        <f t="shared" si="147"/>
        <v>0</v>
      </c>
      <c r="AC2008">
        <f t="shared" si="147"/>
        <v>0</v>
      </c>
    </row>
    <row r="2009" spans="1:29" x14ac:dyDescent="0.35">
      <c r="A2009">
        <v>2007</v>
      </c>
      <c r="B2009" s="1">
        <v>1.18427E+18</v>
      </c>
      <c r="C2009" t="s">
        <v>6164</v>
      </c>
      <c r="D2009" s="3">
        <v>0.44642857142857101</v>
      </c>
      <c r="E2009" s="3">
        <v>0.53571428571428503</v>
      </c>
      <c r="F2009" t="s">
        <v>14</v>
      </c>
      <c r="G2009" t="str">
        <f t="shared" si="145"/>
        <v>Emotional</v>
      </c>
      <c r="H2009" t="s">
        <v>610</v>
      </c>
      <c r="J2009" t="s">
        <v>794</v>
      </c>
      <c r="K2009">
        <v>520729990</v>
      </c>
      <c r="L2009" t="s">
        <v>6076</v>
      </c>
      <c r="M2009" t="s">
        <v>6165</v>
      </c>
      <c r="N2009" t="s">
        <v>18</v>
      </c>
      <c r="O2009" t="s">
        <v>796</v>
      </c>
      <c r="P2009" t="s">
        <v>62</v>
      </c>
      <c r="R2009">
        <f t="shared" si="144"/>
        <v>0</v>
      </c>
      <c r="S2009">
        <f t="shared" si="147"/>
        <v>0</v>
      </c>
      <c r="T2009">
        <f t="shared" si="147"/>
        <v>0</v>
      </c>
      <c r="U2009">
        <f t="shared" si="147"/>
        <v>0</v>
      </c>
      <c r="V2009">
        <f t="shared" si="147"/>
        <v>0</v>
      </c>
      <c r="W2009">
        <f t="shared" si="147"/>
        <v>0</v>
      </c>
      <c r="X2009">
        <f t="shared" si="147"/>
        <v>0</v>
      </c>
      <c r="Y2009">
        <f t="shared" si="147"/>
        <v>0</v>
      </c>
      <c r="Z2009">
        <f t="shared" si="147"/>
        <v>0</v>
      </c>
      <c r="AA2009" t="str">
        <f t="shared" si="147"/>
        <v>Somewhat Good</v>
      </c>
      <c r="AB2009">
        <f t="shared" si="147"/>
        <v>0</v>
      </c>
      <c r="AC2009">
        <f t="shared" si="147"/>
        <v>0</v>
      </c>
    </row>
    <row r="2010" spans="1:29" x14ac:dyDescent="0.35">
      <c r="A2010">
        <v>2008</v>
      </c>
      <c r="B2010" s="1">
        <v>1.18429E+18</v>
      </c>
      <c r="C2010" t="s">
        <v>6166</v>
      </c>
      <c r="D2010" s="3">
        <v>6.2499999999999899E-3</v>
      </c>
      <c r="E2010" s="3">
        <v>0.59375</v>
      </c>
      <c r="F2010" t="s">
        <v>14</v>
      </c>
      <c r="G2010" t="str">
        <f t="shared" si="145"/>
        <v>Emotional</v>
      </c>
      <c r="H2010" t="s">
        <v>1533</v>
      </c>
      <c r="J2010" t="s">
        <v>74</v>
      </c>
      <c r="K2010" s="1">
        <v>7.54294E+17</v>
      </c>
      <c r="L2010" t="s">
        <v>6076</v>
      </c>
      <c r="M2010" t="s">
        <v>6167</v>
      </c>
      <c r="N2010" t="s">
        <v>18</v>
      </c>
      <c r="O2010" t="s">
        <v>75</v>
      </c>
      <c r="P2010" t="s">
        <v>76</v>
      </c>
      <c r="R2010">
        <f t="shared" si="144"/>
        <v>0</v>
      </c>
      <c r="S2010">
        <f t="shared" si="147"/>
        <v>0</v>
      </c>
      <c r="T2010">
        <f t="shared" si="147"/>
        <v>0</v>
      </c>
      <c r="U2010">
        <f t="shared" si="147"/>
        <v>0</v>
      </c>
      <c r="V2010">
        <f t="shared" si="147"/>
        <v>0</v>
      </c>
      <c r="W2010">
        <f t="shared" si="147"/>
        <v>0</v>
      </c>
      <c r="X2010">
        <f t="shared" si="147"/>
        <v>0</v>
      </c>
      <c r="Y2010">
        <f t="shared" si="147"/>
        <v>0</v>
      </c>
      <c r="Z2010">
        <f t="shared" si="147"/>
        <v>0</v>
      </c>
      <c r="AA2010">
        <f t="shared" si="147"/>
        <v>0</v>
      </c>
      <c r="AB2010">
        <f t="shared" si="147"/>
        <v>0</v>
      </c>
      <c r="AC2010" t="str">
        <f t="shared" si="147"/>
        <v>Somewhat Good</v>
      </c>
    </row>
    <row r="2011" spans="1:29" x14ac:dyDescent="0.35">
      <c r="A2011">
        <v>2009</v>
      </c>
      <c r="B2011" s="1">
        <v>1.18427E+18</v>
      </c>
      <c r="C2011" t="s">
        <v>6168</v>
      </c>
      <c r="D2011" s="3">
        <v>0.25</v>
      </c>
      <c r="E2011" s="3">
        <v>0.25</v>
      </c>
      <c r="F2011" t="s">
        <v>14</v>
      </c>
      <c r="G2011" t="str">
        <f t="shared" si="145"/>
        <v>Strong Rational</v>
      </c>
      <c r="H2011" t="s">
        <v>3756</v>
      </c>
      <c r="J2011" t="s">
        <v>6169</v>
      </c>
      <c r="K2011">
        <v>535950676</v>
      </c>
      <c r="L2011" t="s">
        <v>6076</v>
      </c>
      <c r="M2011" t="s">
        <v>6170</v>
      </c>
      <c r="N2011" t="s">
        <v>18</v>
      </c>
      <c r="O2011" t="s">
        <v>6171</v>
      </c>
      <c r="P2011" t="s">
        <v>56</v>
      </c>
      <c r="R2011">
        <f t="shared" si="144"/>
        <v>0</v>
      </c>
      <c r="S2011">
        <f t="shared" si="147"/>
        <v>0</v>
      </c>
      <c r="T2011">
        <f t="shared" si="147"/>
        <v>0</v>
      </c>
      <c r="U2011">
        <f t="shared" si="147"/>
        <v>0</v>
      </c>
      <c r="V2011">
        <f t="shared" si="147"/>
        <v>0</v>
      </c>
      <c r="W2011">
        <f t="shared" si="147"/>
        <v>0</v>
      </c>
      <c r="X2011">
        <f t="shared" si="147"/>
        <v>0</v>
      </c>
      <c r="Y2011">
        <f t="shared" si="147"/>
        <v>0</v>
      </c>
      <c r="Z2011" t="str">
        <f t="shared" si="147"/>
        <v>Somewhat Good</v>
      </c>
      <c r="AA2011">
        <f t="shared" si="147"/>
        <v>0</v>
      </c>
      <c r="AB2011">
        <f t="shared" si="147"/>
        <v>0</v>
      </c>
      <c r="AC2011">
        <f t="shared" si="147"/>
        <v>0</v>
      </c>
    </row>
    <row r="2012" spans="1:29" x14ac:dyDescent="0.35">
      <c r="A2012">
        <v>2010</v>
      </c>
      <c r="B2012" s="1">
        <v>1.18428E+18</v>
      </c>
      <c r="C2012" t="s">
        <v>6172</v>
      </c>
      <c r="D2012" s="3">
        <v>0</v>
      </c>
      <c r="E2012" s="3">
        <v>0</v>
      </c>
      <c r="F2012" t="s">
        <v>38</v>
      </c>
      <c r="G2012" t="str">
        <f t="shared" si="145"/>
        <v>Strong Rational</v>
      </c>
      <c r="H2012" t="s">
        <v>2402</v>
      </c>
      <c r="J2012" t="s">
        <v>6173</v>
      </c>
      <c r="K2012" s="1">
        <v>9.87449E+17</v>
      </c>
      <c r="L2012" t="s">
        <v>6174</v>
      </c>
      <c r="M2012" t="s">
        <v>6175</v>
      </c>
      <c r="N2012" t="s">
        <v>6176</v>
      </c>
      <c r="O2012" t="s">
        <v>6177</v>
      </c>
      <c r="P2012" t="s">
        <v>27</v>
      </c>
      <c r="R2012" t="str">
        <f t="shared" si="144"/>
        <v>Neutral</v>
      </c>
      <c r="S2012">
        <f t="shared" si="147"/>
        <v>0</v>
      </c>
      <c r="T2012">
        <f t="shared" si="147"/>
        <v>0</v>
      </c>
      <c r="U2012">
        <f t="shared" si="147"/>
        <v>0</v>
      </c>
      <c r="V2012">
        <f t="shared" si="147"/>
        <v>0</v>
      </c>
      <c r="W2012">
        <f t="shared" si="147"/>
        <v>0</v>
      </c>
      <c r="X2012">
        <f t="shared" si="147"/>
        <v>0</v>
      </c>
      <c r="Y2012">
        <f t="shared" si="147"/>
        <v>0</v>
      </c>
      <c r="Z2012">
        <f t="shared" si="147"/>
        <v>0</v>
      </c>
      <c r="AA2012">
        <f t="shared" si="147"/>
        <v>0</v>
      </c>
      <c r="AB2012">
        <f t="shared" si="147"/>
        <v>0</v>
      </c>
      <c r="AC2012">
        <f t="shared" si="147"/>
        <v>0</v>
      </c>
    </row>
    <row r="2013" spans="1:29" x14ac:dyDescent="0.35">
      <c r="A2013">
        <v>2011</v>
      </c>
      <c r="B2013" s="1">
        <v>1.18428E+18</v>
      </c>
      <c r="C2013" t="s">
        <v>6178</v>
      </c>
      <c r="D2013" s="3">
        <v>0.2</v>
      </c>
      <c r="E2013" s="3">
        <v>0.2</v>
      </c>
      <c r="F2013" t="s">
        <v>14</v>
      </c>
      <c r="G2013" t="str">
        <f t="shared" si="145"/>
        <v>Strong Rational</v>
      </c>
      <c r="H2013" t="s">
        <v>45</v>
      </c>
      <c r="J2013" t="s">
        <v>346</v>
      </c>
      <c r="K2013" s="1">
        <v>1.13209E+18</v>
      </c>
      <c r="L2013" t="s">
        <v>6174</v>
      </c>
      <c r="M2013" t="s">
        <v>6179</v>
      </c>
      <c r="N2013" t="s">
        <v>55</v>
      </c>
      <c r="O2013" t="s">
        <v>67</v>
      </c>
      <c r="P2013" t="s">
        <v>62</v>
      </c>
      <c r="R2013">
        <f t="shared" si="144"/>
        <v>0</v>
      </c>
      <c r="S2013">
        <f t="shared" si="147"/>
        <v>0</v>
      </c>
      <c r="T2013">
        <f t="shared" si="147"/>
        <v>0</v>
      </c>
      <c r="U2013">
        <f t="shared" si="147"/>
        <v>0</v>
      </c>
      <c r="V2013">
        <f t="shared" si="147"/>
        <v>0</v>
      </c>
      <c r="W2013">
        <f t="shared" si="147"/>
        <v>0</v>
      </c>
      <c r="X2013">
        <f t="shared" si="147"/>
        <v>0</v>
      </c>
      <c r="Y2013">
        <f t="shared" si="147"/>
        <v>0</v>
      </c>
      <c r="Z2013">
        <f t="shared" si="147"/>
        <v>0</v>
      </c>
      <c r="AA2013" t="str">
        <f t="shared" si="147"/>
        <v>Somewhat Good</v>
      </c>
      <c r="AB2013">
        <f t="shared" si="147"/>
        <v>0</v>
      </c>
      <c r="AC2013">
        <f t="shared" si="147"/>
        <v>0</v>
      </c>
    </row>
    <row r="2014" spans="1:29" x14ac:dyDescent="0.35">
      <c r="A2014">
        <v>2012</v>
      </c>
      <c r="B2014" s="1">
        <v>1.18428E+18</v>
      </c>
      <c r="C2014" t="s">
        <v>6180</v>
      </c>
      <c r="D2014" s="3">
        <v>0</v>
      </c>
      <c r="E2014" s="3">
        <v>0</v>
      </c>
      <c r="F2014" t="s">
        <v>38</v>
      </c>
      <c r="G2014" t="str">
        <f t="shared" si="145"/>
        <v>Strong Rational</v>
      </c>
      <c r="H2014" t="s">
        <v>1662</v>
      </c>
      <c r="J2014" t="s">
        <v>6181</v>
      </c>
      <c r="K2014">
        <v>27837503</v>
      </c>
      <c r="L2014" t="s">
        <v>6174</v>
      </c>
      <c r="M2014" t="s">
        <v>6182</v>
      </c>
      <c r="N2014" t="s">
        <v>18</v>
      </c>
      <c r="O2014" t="s">
        <v>6183</v>
      </c>
      <c r="P2014" t="s">
        <v>27</v>
      </c>
      <c r="R2014" t="str">
        <f t="shared" si="144"/>
        <v>Neutral</v>
      </c>
      <c r="S2014">
        <f t="shared" si="147"/>
        <v>0</v>
      </c>
      <c r="T2014">
        <f t="shared" si="147"/>
        <v>0</v>
      </c>
      <c r="U2014">
        <f t="shared" si="147"/>
        <v>0</v>
      </c>
      <c r="V2014">
        <f t="shared" si="147"/>
        <v>0</v>
      </c>
      <c r="W2014">
        <f t="shared" si="147"/>
        <v>0</v>
      </c>
      <c r="X2014">
        <f t="shared" si="147"/>
        <v>0</v>
      </c>
      <c r="Y2014">
        <f t="shared" si="147"/>
        <v>0</v>
      </c>
      <c r="Z2014">
        <f t="shared" si="147"/>
        <v>0</v>
      </c>
      <c r="AA2014">
        <f t="shared" si="147"/>
        <v>0</v>
      </c>
      <c r="AB2014">
        <f t="shared" si="147"/>
        <v>0</v>
      </c>
      <c r="AC2014">
        <f t="shared" si="147"/>
        <v>0</v>
      </c>
    </row>
    <row r="2015" spans="1:29" x14ac:dyDescent="0.35">
      <c r="A2015">
        <v>2013</v>
      </c>
      <c r="B2015" s="1">
        <v>1.18428E+18</v>
      </c>
      <c r="C2015" t="s">
        <v>6184</v>
      </c>
      <c r="D2015" s="3">
        <v>0.8</v>
      </c>
      <c r="E2015" s="3">
        <v>0.7</v>
      </c>
      <c r="F2015" t="s">
        <v>14</v>
      </c>
      <c r="G2015" t="str">
        <f t="shared" si="145"/>
        <v>Emotional</v>
      </c>
      <c r="H2015" t="s">
        <v>637</v>
      </c>
      <c r="J2015" t="s">
        <v>6181</v>
      </c>
      <c r="K2015">
        <v>27837503</v>
      </c>
      <c r="L2015" t="s">
        <v>6174</v>
      </c>
      <c r="M2015" t="s">
        <v>6182</v>
      </c>
      <c r="N2015" t="s">
        <v>18</v>
      </c>
      <c r="O2015" t="s">
        <v>6183</v>
      </c>
      <c r="P2015" t="s">
        <v>27</v>
      </c>
      <c r="R2015" t="str">
        <f t="shared" si="144"/>
        <v>Very Good</v>
      </c>
      <c r="S2015">
        <f t="shared" si="147"/>
        <v>0</v>
      </c>
      <c r="T2015">
        <f t="shared" si="147"/>
        <v>0</v>
      </c>
      <c r="U2015">
        <f t="shared" si="147"/>
        <v>0</v>
      </c>
      <c r="V2015">
        <f t="shared" si="147"/>
        <v>0</v>
      </c>
      <c r="W2015">
        <f t="shared" si="147"/>
        <v>0</v>
      </c>
      <c r="X2015">
        <f t="shared" si="147"/>
        <v>0</v>
      </c>
      <c r="Y2015">
        <f t="shared" si="147"/>
        <v>0</v>
      </c>
      <c r="Z2015">
        <f t="shared" si="147"/>
        <v>0</v>
      </c>
      <c r="AA2015">
        <f t="shared" si="147"/>
        <v>0</v>
      </c>
      <c r="AB2015">
        <f t="shared" si="147"/>
        <v>0</v>
      </c>
      <c r="AC2015">
        <f t="shared" si="147"/>
        <v>0</v>
      </c>
    </row>
    <row r="2016" spans="1:29" x14ac:dyDescent="0.35">
      <c r="A2016">
        <v>2014</v>
      </c>
      <c r="B2016" s="1">
        <v>1.18429E+18</v>
      </c>
      <c r="C2016" t="s">
        <v>6185</v>
      </c>
      <c r="D2016" s="3">
        <v>0</v>
      </c>
      <c r="E2016" s="3">
        <v>0</v>
      </c>
      <c r="F2016" t="s">
        <v>38</v>
      </c>
      <c r="G2016" t="str">
        <f t="shared" si="145"/>
        <v>Strong Rational</v>
      </c>
      <c r="H2016" t="s">
        <v>1101</v>
      </c>
      <c r="J2016" t="s">
        <v>33</v>
      </c>
      <c r="K2016" s="1">
        <v>1.04024E+18</v>
      </c>
      <c r="L2016" t="s">
        <v>6174</v>
      </c>
      <c r="M2016" t="s">
        <v>6186</v>
      </c>
      <c r="N2016" t="s">
        <v>18</v>
      </c>
      <c r="O2016" t="s">
        <v>35</v>
      </c>
      <c r="P2016" t="s">
        <v>36</v>
      </c>
      <c r="R2016">
        <f t="shared" si="144"/>
        <v>0</v>
      </c>
      <c r="S2016">
        <f t="shared" si="147"/>
        <v>0</v>
      </c>
      <c r="T2016" t="str">
        <f t="shared" si="147"/>
        <v>Neutral</v>
      </c>
      <c r="U2016">
        <f t="shared" si="147"/>
        <v>0</v>
      </c>
      <c r="V2016">
        <f t="shared" si="147"/>
        <v>0</v>
      </c>
      <c r="W2016">
        <f t="shared" si="147"/>
        <v>0</v>
      </c>
      <c r="X2016">
        <f t="shared" si="147"/>
        <v>0</v>
      </c>
      <c r="Y2016">
        <f t="shared" si="147"/>
        <v>0</v>
      </c>
      <c r="Z2016">
        <f t="shared" si="147"/>
        <v>0</v>
      </c>
      <c r="AA2016">
        <f t="shared" si="147"/>
        <v>0</v>
      </c>
      <c r="AB2016">
        <f t="shared" si="147"/>
        <v>0</v>
      </c>
      <c r="AC2016">
        <f t="shared" si="147"/>
        <v>0</v>
      </c>
    </row>
    <row r="2017" spans="1:29" x14ac:dyDescent="0.35">
      <c r="A2017">
        <v>2015</v>
      </c>
      <c r="B2017" s="1">
        <v>1.18429E+18</v>
      </c>
      <c r="C2017" t="s">
        <v>6187</v>
      </c>
      <c r="D2017" s="3">
        <v>0</v>
      </c>
      <c r="E2017" s="3">
        <v>0</v>
      </c>
      <c r="F2017" t="s">
        <v>38</v>
      </c>
      <c r="G2017" t="str">
        <f t="shared" si="145"/>
        <v>Strong Rational</v>
      </c>
      <c r="H2017" t="s">
        <v>5763</v>
      </c>
      <c r="K2017">
        <v>6325632</v>
      </c>
      <c r="L2017" t="s">
        <v>6174</v>
      </c>
      <c r="M2017" t="s">
        <v>6188</v>
      </c>
      <c r="N2017" t="s">
        <v>48</v>
      </c>
      <c r="O2017" t="s">
        <v>67</v>
      </c>
      <c r="P2017" t="s">
        <v>62</v>
      </c>
      <c r="R2017">
        <f t="shared" si="144"/>
        <v>0</v>
      </c>
      <c r="S2017">
        <f t="shared" si="147"/>
        <v>0</v>
      </c>
      <c r="T2017">
        <f t="shared" si="147"/>
        <v>0</v>
      </c>
      <c r="U2017">
        <f t="shared" si="147"/>
        <v>0</v>
      </c>
      <c r="V2017">
        <f t="shared" si="147"/>
        <v>0</v>
      </c>
      <c r="W2017">
        <f t="shared" si="147"/>
        <v>0</v>
      </c>
      <c r="X2017">
        <f t="shared" si="147"/>
        <v>0</v>
      </c>
      <c r="Y2017">
        <f t="shared" si="147"/>
        <v>0</v>
      </c>
      <c r="Z2017">
        <f t="shared" si="147"/>
        <v>0</v>
      </c>
      <c r="AA2017" t="str">
        <f t="shared" si="147"/>
        <v>Neutral</v>
      </c>
      <c r="AB2017">
        <f t="shared" si="147"/>
        <v>0</v>
      </c>
      <c r="AC2017">
        <f t="shared" si="147"/>
        <v>0</v>
      </c>
    </row>
    <row r="2018" spans="1:29" x14ac:dyDescent="0.35">
      <c r="A2018">
        <v>2016</v>
      </c>
      <c r="B2018" s="1">
        <v>1.18427E+18</v>
      </c>
      <c r="C2018" t="s">
        <v>6189</v>
      </c>
      <c r="D2018" s="3">
        <v>0.35</v>
      </c>
      <c r="E2018" s="3">
        <v>0.69166666666666599</v>
      </c>
      <c r="F2018" t="s">
        <v>14</v>
      </c>
      <c r="G2018" t="str">
        <f t="shared" si="145"/>
        <v>Emotional</v>
      </c>
      <c r="H2018" t="s">
        <v>793</v>
      </c>
      <c r="J2018" t="s">
        <v>23</v>
      </c>
      <c r="K2018" s="1">
        <v>8.15439E+17</v>
      </c>
      <c r="L2018" t="s">
        <v>6174</v>
      </c>
      <c r="M2018" t="s">
        <v>6190</v>
      </c>
      <c r="N2018" t="s">
        <v>18</v>
      </c>
      <c r="O2018" t="s">
        <v>26</v>
      </c>
      <c r="P2018" t="s">
        <v>27</v>
      </c>
      <c r="R2018" t="str">
        <f t="shared" si="144"/>
        <v>Somewhat Good</v>
      </c>
      <c r="S2018">
        <f t="shared" si="147"/>
        <v>0</v>
      </c>
      <c r="T2018">
        <f t="shared" si="147"/>
        <v>0</v>
      </c>
      <c r="U2018">
        <f t="shared" si="147"/>
        <v>0</v>
      </c>
      <c r="V2018">
        <f t="shared" si="147"/>
        <v>0</v>
      </c>
      <c r="W2018">
        <f t="shared" si="147"/>
        <v>0</v>
      </c>
      <c r="X2018">
        <f t="shared" si="147"/>
        <v>0</v>
      </c>
      <c r="Y2018">
        <f t="shared" si="147"/>
        <v>0</v>
      </c>
      <c r="Z2018">
        <f t="shared" si="147"/>
        <v>0</v>
      </c>
      <c r="AA2018">
        <f t="shared" si="147"/>
        <v>0</v>
      </c>
      <c r="AB2018">
        <f t="shared" si="147"/>
        <v>0</v>
      </c>
      <c r="AC2018">
        <f t="shared" si="147"/>
        <v>0</v>
      </c>
    </row>
    <row r="2019" spans="1:29" x14ac:dyDescent="0.35">
      <c r="A2019">
        <v>2017</v>
      </c>
      <c r="B2019" s="1">
        <v>1.18426E+18</v>
      </c>
      <c r="C2019" t="s">
        <v>6191</v>
      </c>
      <c r="D2019" s="3">
        <v>0.25</v>
      </c>
      <c r="E2019" s="3">
        <v>0.25</v>
      </c>
      <c r="F2019" t="s">
        <v>14</v>
      </c>
      <c r="G2019" t="str">
        <f t="shared" si="145"/>
        <v>Strong Rational</v>
      </c>
      <c r="H2019" t="s">
        <v>703</v>
      </c>
      <c r="J2019" t="s">
        <v>931</v>
      </c>
      <c r="K2019">
        <v>3075983502</v>
      </c>
      <c r="L2019" t="s">
        <v>6174</v>
      </c>
      <c r="M2019" t="s">
        <v>6192</v>
      </c>
      <c r="N2019" t="s">
        <v>18</v>
      </c>
      <c r="O2019" t="s">
        <v>933</v>
      </c>
      <c r="P2019" t="s">
        <v>36</v>
      </c>
      <c r="R2019">
        <f t="shared" si="144"/>
        <v>0</v>
      </c>
      <c r="S2019">
        <f t="shared" si="147"/>
        <v>0</v>
      </c>
      <c r="T2019" t="str">
        <f t="shared" si="147"/>
        <v>Somewhat Good</v>
      </c>
      <c r="U2019">
        <f t="shared" si="147"/>
        <v>0</v>
      </c>
      <c r="V2019">
        <f t="shared" si="147"/>
        <v>0</v>
      </c>
      <c r="W2019">
        <f t="shared" si="147"/>
        <v>0</v>
      </c>
      <c r="X2019">
        <f t="shared" si="147"/>
        <v>0</v>
      </c>
      <c r="Y2019">
        <f t="shared" si="147"/>
        <v>0</v>
      </c>
      <c r="Z2019">
        <f t="shared" si="147"/>
        <v>0</v>
      </c>
      <c r="AA2019">
        <f t="shared" si="147"/>
        <v>0</v>
      </c>
      <c r="AB2019">
        <f t="shared" si="147"/>
        <v>0</v>
      </c>
      <c r="AC2019">
        <f t="shared" si="147"/>
        <v>0</v>
      </c>
    </row>
    <row r="2020" spans="1:29" x14ac:dyDescent="0.35">
      <c r="A2020">
        <v>2018</v>
      </c>
      <c r="B2020" s="1">
        <v>1.18427E+18</v>
      </c>
      <c r="C2020" t="s">
        <v>6193</v>
      </c>
      <c r="D2020" s="3">
        <v>0</v>
      </c>
      <c r="E2020" s="3">
        <v>0</v>
      </c>
      <c r="F2020" t="s">
        <v>38</v>
      </c>
      <c r="G2020" t="str">
        <f t="shared" si="145"/>
        <v>Strong Rational</v>
      </c>
      <c r="H2020" t="s">
        <v>6194</v>
      </c>
      <c r="K2020">
        <v>66207175</v>
      </c>
      <c r="L2020" t="s">
        <v>6174</v>
      </c>
      <c r="M2020" t="s">
        <v>6195</v>
      </c>
      <c r="N2020" t="s">
        <v>18</v>
      </c>
      <c r="O2020" t="s">
        <v>943</v>
      </c>
      <c r="P2020" t="s">
        <v>156</v>
      </c>
      <c r="R2020">
        <f t="shared" si="144"/>
        <v>0</v>
      </c>
      <c r="S2020">
        <f t="shared" si="147"/>
        <v>0</v>
      </c>
      <c r="T2020">
        <f t="shared" si="147"/>
        <v>0</v>
      </c>
      <c r="U2020" t="str">
        <f t="shared" si="147"/>
        <v>Neutral</v>
      </c>
      <c r="V2020">
        <f t="shared" si="147"/>
        <v>0</v>
      </c>
      <c r="W2020">
        <f t="shared" si="147"/>
        <v>0</v>
      </c>
      <c r="X2020">
        <f t="shared" si="147"/>
        <v>0</v>
      </c>
      <c r="Y2020">
        <f t="shared" si="147"/>
        <v>0</v>
      </c>
      <c r="Z2020">
        <f t="shared" si="147"/>
        <v>0</v>
      </c>
      <c r="AA2020">
        <f t="shared" si="147"/>
        <v>0</v>
      </c>
      <c r="AB2020">
        <f t="shared" si="147"/>
        <v>0</v>
      </c>
      <c r="AC2020">
        <f t="shared" si="147"/>
        <v>0</v>
      </c>
    </row>
    <row r="2021" spans="1:29" x14ac:dyDescent="0.35">
      <c r="A2021">
        <v>2019</v>
      </c>
      <c r="B2021" s="1">
        <v>1.18E+18</v>
      </c>
      <c r="C2021" t="s">
        <v>6196</v>
      </c>
      <c r="D2021" s="3">
        <v>0</v>
      </c>
      <c r="E2021" s="3">
        <v>0</v>
      </c>
      <c r="F2021" t="s">
        <v>38</v>
      </c>
      <c r="G2021" t="str">
        <f t="shared" si="145"/>
        <v>Strong Rational</v>
      </c>
      <c r="H2021" t="s">
        <v>2310</v>
      </c>
      <c r="J2021" t="s">
        <v>373</v>
      </c>
      <c r="K2021">
        <v>3618240673</v>
      </c>
      <c r="L2021" t="s">
        <v>6174</v>
      </c>
      <c r="M2021" t="s">
        <v>6197</v>
      </c>
      <c r="N2021" t="s">
        <v>18</v>
      </c>
      <c r="O2021" t="s">
        <v>698</v>
      </c>
      <c r="P2021" t="s">
        <v>221</v>
      </c>
      <c r="R2021">
        <f t="shared" ref="R2021:R2084" si="148">IF($P2021 = R$1, IF(AND(0&lt;$D2021, $D2021&lt;0.5), "Somewhat Good", IF(AND(0.5&lt;=$D2021, $D2021&lt;=1), "Very Good", IF(AND(-0.5&lt;$D2021, $D2021&lt;0), "Somewhat Poor", IF(AND(-1&lt;=$D2021, $D2021&lt;=-0.5), "Very Poor", IF($D2021=0, "Neutral", "ERROR"))))),0)</f>
        <v>0</v>
      </c>
      <c r="S2021">
        <f t="shared" si="147"/>
        <v>0</v>
      </c>
      <c r="T2021">
        <f t="shared" si="147"/>
        <v>0</v>
      </c>
      <c r="U2021">
        <f t="shared" si="147"/>
        <v>0</v>
      </c>
      <c r="V2021">
        <f t="shared" si="147"/>
        <v>0</v>
      </c>
      <c r="W2021">
        <f t="shared" si="147"/>
        <v>0</v>
      </c>
      <c r="X2021">
        <f t="shared" si="147"/>
        <v>0</v>
      </c>
      <c r="Y2021">
        <f t="shared" si="147"/>
        <v>0</v>
      </c>
      <c r="Z2021">
        <f t="shared" si="147"/>
        <v>0</v>
      </c>
      <c r="AA2021">
        <f t="shared" si="147"/>
        <v>0</v>
      </c>
      <c r="AB2021" t="str">
        <f t="shared" si="147"/>
        <v>Neutral</v>
      </c>
      <c r="AC2021">
        <f t="shared" si="147"/>
        <v>0</v>
      </c>
    </row>
    <row r="2022" spans="1:29" x14ac:dyDescent="0.35">
      <c r="A2022">
        <v>2020</v>
      </c>
      <c r="B2022" s="1">
        <v>1.18428E+18</v>
      </c>
      <c r="C2022" t="s">
        <v>6198</v>
      </c>
      <c r="D2022" s="3">
        <v>0</v>
      </c>
      <c r="E2022" s="3">
        <v>0</v>
      </c>
      <c r="F2022" t="s">
        <v>38</v>
      </c>
      <c r="G2022" t="str">
        <f t="shared" ref="G2022:G2085" si="149">IF((AND(E2022 &gt;= 0.26,E2022 &lt;=0.5)),"Rational",IF((AND(E2022 &gt; 0.5,E2022 &lt; 0.75)),"Emotional",IF((AND(E2022 &gt;= 0.75,E2022 &lt;=1)),"Strong Emotional", "Strong Rational")))</f>
        <v>Strong Rational</v>
      </c>
      <c r="H2022" t="s">
        <v>6199</v>
      </c>
      <c r="J2022" t="s">
        <v>6200</v>
      </c>
      <c r="K2022">
        <v>593813785</v>
      </c>
      <c r="L2022" t="s">
        <v>6174</v>
      </c>
      <c r="M2022" t="s">
        <v>6200</v>
      </c>
      <c r="N2022" t="s">
        <v>18</v>
      </c>
      <c r="O2022" t="s">
        <v>6201</v>
      </c>
      <c r="P2022" t="s">
        <v>27</v>
      </c>
      <c r="R2022" t="str">
        <f t="shared" si="148"/>
        <v>Neutral</v>
      </c>
      <c r="S2022">
        <f t="shared" si="147"/>
        <v>0</v>
      </c>
      <c r="T2022">
        <f t="shared" si="147"/>
        <v>0</v>
      </c>
      <c r="U2022">
        <f t="shared" si="147"/>
        <v>0</v>
      </c>
      <c r="V2022">
        <f t="shared" si="147"/>
        <v>0</v>
      </c>
      <c r="W2022">
        <f t="shared" si="147"/>
        <v>0</v>
      </c>
      <c r="X2022">
        <f t="shared" si="147"/>
        <v>0</v>
      </c>
      <c r="Y2022">
        <f t="shared" si="147"/>
        <v>0</v>
      </c>
      <c r="Z2022">
        <f t="shared" si="147"/>
        <v>0</v>
      </c>
      <c r="AA2022">
        <f t="shared" si="147"/>
        <v>0</v>
      </c>
      <c r="AB2022">
        <f t="shared" si="147"/>
        <v>0</v>
      </c>
      <c r="AC2022">
        <f t="shared" si="147"/>
        <v>0</v>
      </c>
    </row>
    <row r="2023" spans="1:29" x14ac:dyDescent="0.35">
      <c r="A2023">
        <v>2021</v>
      </c>
      <c r="B2023" s="1">
        <v>1.18429E+18</v>
      </c>
      <c r="C2023" t="s">
        <v>6202</v>
      </c>
      <c r="D2023" s="3">
        <v>0</v>
      </c>
      <c r="E2023" s="3">
        <v>0</v>
      </c>
      <c r="F2023" t="s">
        <v>38</v>
      </c>
      <c r="G2023" t="str">
        <f t="shared" si="149"/>
        <v>Strong Rational</v>
      </c>
      <c r="H2023" t="s">
        <v>3901</v>
      </c>
      <c r="J2023" t="s">
        <v>6200</v>
      </c>
      <c r="K2023">
        <v>593813785</v>
      </c>
      <c r="L2023" t="s">
        <v>6174</v>
      </c>
      <c r="M2023" t="s">
        <v>6200</v>
      </c>
      <c r="N2023" t="s">
        <v>18</v>
      </c>
      <c r="O2023" t="s">
        <v>6201</v>
      </c>
      <c r="P2023" t="s">
        <v>27</v>
      </c>
      <c r="R2023" t="str">
        <f t="shared" si="148"/>
        <v>Neutral</v>
      </c>
      <c r="S2023">
        <f t="shared" si="147"/>
        <v>0</v>
      </c>
      <c r="T2023">
        <f t="shared" si="147"/>
        <v>0</v>
      </c>
      <c r="U2023">
        <f t="shared" si="147"/>
        <v>0</v>
      </c>
      <c r="V2023">
        <f t="shared" si="147"/>
        <v>0</v>
      </c>
      <c r="W2023">
        <f t="shared" si="147"/>
        <v>0</v>
      </c>
      <c r="X2023">
        <f t="shared" si="147"/>
        <v>0</v>
      </c>
      <c r="Y2023">
        <f t="shared" si="147"/>
        <v>0</v>
      </c>
      <c r="Z2023">
        <f t="shared" si="147"/>
        <v>0</v>
      </c>
      <c r="AA2023">
        <f t="shared" si="147"/>
        <v>0</v>
      </c>
      <c r="AB2023">
        <f t="shared" si="147"/>
        <v>0</v>
      </c>
      <c r="AC2023">
        <f t="shared" si="147"/>
        <v>0</v>
      </c>
    </row>
    <row r="2024" spans="1:29" x14ac:dyDescent="0.35">
      <c r="A2024">
        <v>2022</v>
      </c>
      <c r="B2024" s="1">
        <v>1.18426E+18</v>
      </c>
      <c r="C2024" t="s">
        <v>6203</v>
      </c>
      <c r="D2024" s="3">
        <v>0</v>
      </c>
      <c r="E2024" s="3">
        <v>0</v>
      </c>
      <c r="F2024" t="s">
        <v>38</v>
      </c>
      <c r="G2024" t="str">
        <f t="shared" si="149"/>
        <v>Strong Rational</v>
      </c>
      <c r="H2024" t="s">
        <v>3196</v>
      </c>
      <c r="J2024" t="s">
        <v>6204</v>
      </c>
      <c r="K2024">
        <v>154912949</v>
      </c>
      <c r="L2024" t="s">
        <v>6174</v>
      </c>
      <c r="M2024" t="s">
        <v>6205</v>
      </c>
      <c r="N2024" t="s">
        <v>18</v>
      </c>
      <c r="O2024" t="s">
        <v>6206</v>
      </c>
      <c r="P2024" t="s">
        <v>27</v>
      </c>
      <c r="R2024" t="str">
        <f t="shared" si="148"/>
        <v>Neutral</v>
      </c>
      <c r="S2024">
        <f t="shared" si="147"/>
        <v>0</v>
      </c>
      <c r="T2024">
        <f t="shared" si="147"/>
        <v>0</v>
      </c>
      <c r="U2024">
        <f t="shared" si="147"/>
        <v>0</v>
      </c>
      <c r="V2024">
        <f t="shared" si="147"/>
        <v>0</v>
      </c>
      <c r="W2024">
        <f t="shared" si="147"/>
        <v>0</v>
      </c>
      <c r="X2024">
        <f t="shared" si="147"/>
        <v>0</v>
      </c>
      <c r="Y2024">
        <f t="shared" si="147"/>
        <v>0</v>
      </c>
      <c r="Z2024">
        <f t="shared" si="147"/>
        <v>0</v>
      </c>
      <c r="AA2024">
        <f t="shared" si="147"/>
        <v>0</v>
      </c>
      <c r="AB2024">
        <f t="shared" si="147"/>
        <v>0</v>
      </c>
      <c r="AC2024">
        <f t="shared" si="147"/>
        <v>0</v>
      </c>
    </row>
    <row r="2025" spans="1:29" x14ac:dyDescent="0.35">
      <c r="A2025">
        <v>2023</v>
      </c>
      <c r="B2025" s="1">
        <v>1.18426E+18</v>
      </c>
      <c r="C2025" t="s">
        <v>6207</v>
      </c>
      <c r="D2025" s="3">
        <v>0</v>
      </c>
      <c r="E2025" s="3">
        <v>0</v>
      </c>
      <c r="F2025" t="s">
        <v>38</v>
      </c>
      <c r="G2025" t="str">
        <f t="shared" si="149"/>
        <v>Strong Rational</v>
      </c>
      <c r="H2025" t="s">
        <v>1927</v>
      </c>
      <c r="J2025" t="s">
        <v>6208</v>
      </c>
      <c r="K2025">
        <v>154912949</v>
      </c>
      <c r="L2025" t="s">
        <v>6174</v>
      </c>
      <c r="M2025" t="s">
        <v>6205</v>
      </c>
      <c r="N2025" t="s">
        <v>18</v>
      </c>
      <c r="O2025" t="s">
        <v>6209</v>
      </c>
      <c r="P2025" t="s">
        <v>27</v>
      </c>
      <c r="R2025" t="str">
        <f t="shared" si="148"/>
        <v>Neutral</v>
      </c>
      <c r="S2025">
        <f t="shared" si="147"/>
        <v>0</v>
      </c>
      <c r="T2025">
        <f t="shared" si="147"/>
        <v>0</v>
      </c>
      <c r="U2025">
        <f t="shared" si="147"/>
        <v>0</v>
      </c>
      <c r="V2025">
        <f t="shared" si="147"/>
        <v>0</v>
      </c>
      <c r="W2025">
        <f t="shared" si="147"/>
        <v>0</v>
      </c>
      <c r="X2025">
        <f t="shared" si="147"/>
        <v>0</v>
      </c>
      <c r="Y2025">
        <f t="shared" si="147"/>
        <v>0</v>
      </c>
      <c r="Z2025">
        <f t="shared" si="147"/>
        <v>0</v>
      </c>
      <c r="AA2025">
        <f t="shared" ref="S2025:AC2048" si="150">IF($P2025 = AA$1, IF(AND(0&lt;$D2025, $D2025&lt;0.5), "Somewhat Good", IF(AND(0.5&lt;=$D2025, $D2025&lt;=1), "Very Good", IF(AND(-0.5&lt;$D2025, $D2025&lt;0), "Somewhat Poor", IF(AND(-1&lt;=$D2025, $D2025&lt;=-0.5), "Very Poor", IF($D2025=0, "Neutral", "ERROR"))))),0)</f>
        <v>0</v>
      </c>
      <c r="AB2025">
        <f t="shared" si="150"/>
        <v>0</v>
      </c>
      <c r="AC2025">
        <f t="shared" si="150"/>
        <v>0</v>
      </c>
    </row>
    <row r="2026" spans="1:29" x14ac:dyDescent="0.35">
      <c r="A2026">
        <v>2024</v>
      </c>
      <c r="B2026" s="1">
        <v>1.18428E+18</v>
      </c>
      <c r="C2026" t="s">
        <v>6210</v>
      </c>
      <c r="D2026" s="3">
        <v>0</v>
      </c>
      <c r="E2026" s="3">
        <v>0</v>
      </c>
      <c r="F2026" t="s">
        <v>38</v>
      </c>
      <c r="G2026" t="str">
        <f t="shared" si="149"/>
        <v>Strong Rational</v>
      </c>
      <c r="H2026" t="s">
        <v>615</v>
      </c>
      <c r="J2026" t="s">
        <v>1065</v>
      </c>
      <c r="K2026">
        <v>130327075</v>
      </c>
      <c r="L2026" t="s">
        <v>6174</v>
      </c>
      <c r="M2026" t="s">
        <v>6211</v>
      </c>
      <c r="N2026" t="s">
        <v>18</v>
      </c>
      <c r="O2026" t="s">
        <v>5027</v>
      </c>
      <c r="P2026" t="s">
        <v>27</v>
      </c>
      <c r="R2026" t="str">
        <f t="shared" si="148"/>
        <v>Neutral</v>
      </c>
      <c r="S2026">
        <f t="shared" si="150"/>
        <v>0</v>
      </c>
      <c r="T2026">
        <f t="shared" si="150"/>
        <v>0</v>
      </c>
      <c r="U2026">
        <f t="shared" si="150"/>
        <v>0</v>
      </c>
      <c r="V2026">
        <f t="shared" si="150"/>
        <v>0</v>
      </c>
      <c r="W2026">
        <f t="shared" si="150"/>
        <v>0</v>
      </c>
      <c r="X2026">
        <f t="shared" si="150"/>
        <v>0</v>
      </c>
      <c r="Y2026">
        <f t="shared" si="150"/>
        <v>0</v>
      </c>
      <c r="Z2026">
        <f t="shared" si="150"/>
        <v>0</v>
      </c>
      <c r="AA2026">
        <f t="shared" si="150"/>
        <v>0</v>
      </c>
      <c r="AB2026">
        <f t="shared" si="150"/>
        <v>0</v>
      </c>
      <c r="AC2026">
        <f t="shared" si="150"/>
        <v>0</v>
      </c>
    </row>
    <row r="2027" spans="1:29" x14ac:dyDescent="0.35">
      <c r="A2027">
        <v>2025</v>
      </c>
      <c r="B2027" s="1">
        <v>1.18429E+18</v>
      </c>
      <c r="C2027" t="s">
        <v>6212</v>
      </c>
      <c r="D2027" s="3">
        <v>-0.16666666666666599</v>
      </c>
      <c r="E2027" s="3">
        <v>0.33333333333333298</v>
      </c>
      <c r="F2027" t="s">
        <v>69</v>
      </c>
      <c r="G2027" t="str">
        <f t="shared" si="149"/>
        <v>Rational</v>
      </c>
      <c r="H2027" t="s">
        <v>4073</v>
      </c>
      <c r="J2027" t="s">
        <v>6213</v>
      </c>
      <c r="K2027" s="1">
        <v>9.59707E+17</v>
      </c>
      <c r="L2027" t="s">
        <v>6174</v>
      </c>
      <c r="M2027" t="s">
        <v>6214</v>
      </c>
      <c r="N2027" t="s">
        <v>18</v>
      </c>
      <c r="O2027" t="s">
        <v>6215</v>
      </c>
      <c r="P2027" t="s">
        <v>27</v>
      </c>
      <c r="R2027" t="str">
        <f t="shared" si="148"/>
        <v>Somewhat Poor</v>
      </c>
      <c r="S2027">
        <f t="shared" si="150"/>
        <v>0</v>
      </c>
      <c r="T2027">
        <f t="shared" si="150"/>
        <v>0</v>
      </c>
      <c r="U2027">
        <f t="shared" si="150"/>
        <v>0</v>
      </c>
      <c r="V2027">
        <f t="shared" si="150"/>
        <v>0</v>
      </c>
      <c r="W2027">
        <f t="shared" si="150"/>
        <v>0</v>
      </c>
      <c r="X2027">
        <f t="shared" si="150"/>
        <v>0</v>
      </c>
      <c r="Y2027">
        <f t="shared" si="150"/>
        <v>0</v>
      </c>
      <c r="Z2027">
        <f t="shared" si="150"/>
        <v>0</v>
      </c>
      <c r="AA2027">
        <f t="shared" si="150"/>
        <v>0</v>
      </c>
      <c r="AB2027">
        <f t="shared" si="150"/>
        <v>0</v>
      </c>
      <c r="AC2027">
        <f t="shared" si="150"/>
        <v>0</v>
      </c>
    </row>
    <row r="2028" spans="1:29" x14ac:dyDescent="0.35">
      <c r="A2028">
        <v>2026</v>
      </c>
      <c r="B2028" s="1">
        <v>1.18427E+18</v>
      </c>
      <c r="C2028" t="s">
        <v>6216</v>
      </c>
      <c r="D2028" s="3">
        <v>-0.5</v>
      </c>
      <c r="E2028" s="3">
        <v>0.3</v>
      </c>
      <c r="F2028" t="s">
        <v>69</v>
      </c>
      <c r="G2028" t="str">
        <f t="shared" si="149"/>
        <v>Rational</v>
      </c>
      <c r="H2028" t="s">
        <v>1424</v>
      </c>
      <c r="K2028">
        <v>38490036</v>
      </c>
      <c r="L2028" t="s">
        <v>6174</v>
      </c>
      <c r="M2028" t="s">
        <v>6217</v>
      </c>
      <c r="N2028" t="s">
        <v>6218</v>
      </c>
      <c r="O2028" t="s">
        <v>26</v>
      </c>
      <c r="P2028" t="s">
        <v>27</v>
      </c>
      <c r="R2028" t="str">
        <f t="shared" si="148"/>
        <v>Very Poor</v>
      </c>
      <c r="S2028">
        <f t="shared" si="150"/>
        <v>0</v>
      </c>
      <c r="T2028">
        <f t="shared" si="150"/>
        <v>0</v>
      </c>
      <c r="U2028">
        <f t="shared" si="150"/>
        <v>0</v>
      </c>
      <c r="V2028">
        <f t="shared" si="150"/>
        <v>0</v>
      </c>
      <c r="W2028">
        <f t="shared" si="150"/>
        <v>0</v>
      </c>
      <c r="X2028">
        <f t="shared" si="150"/>
        <v>0</v>
      </c>
      <c r="Y2028">
        <f t="shared" si="150"/>
        <v>0</v>
      </c>
      <c r="Z2028">
        <f t="shared" si="150"/>
        <v>0</v>
      </c>
      <c r="AA2028">
        <f t="shared" si="150"/>
        <v>0</v>
      </c>
      <c r="AB2028">
        <f t="shared" si="150"/>
        <v>0</v>
      </c>
      <c r="AC2028">
        <f t="shared" si="150"/>
        <v>0</v>
      </c>
    </row>
    <row r="2029" spans="1:29" ht="232" x14ac:dyDescent="0.35">
      <c r="A2029">
        <v>2027</v>
      </c>
      <c r="B2029" s="1">
        <v>1.18427E+18</v>
      </c>
      <c r="C2029" s="2" t="s">
        <v>6219</v>
      </c>
      <c r="D2029" s="3">
        <v>-0.125</v>
      </c>
      <c r="E2029" s="3">
        <v>0.375</v>
      </c>
      <c r="F2029" t="s">
        <v>69</v>
      </c>
      <c r="G2029" t="str">
        <f t="shared" si="149"/>
        <v>Rational</v>
      </c>
      <c r="H2029" t="s">
        <v>398</v>
      </c>
      <c r="K2029" s="1">
        <v>8.17395E+17</v>
      </c>
      <c r="L2029" t="s">
        <v>6174</v>
      </c>
      <c r="M2029" t="s">
        <v>6220</v>
      </c>
      <c r="N2029" t="s">
        <v>487</v>
      </c>
      <c r="O2029" t="s">
        <v>131</v>
      </c>
      <c r="P2029" t="s">
        <v>132</v>
      </c>
      <c r="R2029">
        <f t="shared" si="148"/>
        <v>0</v>
      </c>
      <c r="S2029" t="str">
        <f t="shared" si="150"/>
        <v>Somewhat Poor</v>
      </c>
      <c r="T2029">
        <f t="shared" si="150"/>
        <v>0</v>
      </c>
      <c r="U2029">
        <f t="shared" si="150"/>
        <v>0</v>
      </c>
      <c r="V2029">
        <f t="shared" si="150"/>
        <v>0</v>
      </c>
      <c r="W2029">
        <f t="shared" si="150"/>
        <v>0</v>
      </c>
      <c r="X2029">
        <f t="shared" si="150"/>
        <v>0</v>
      </c>
      <c r="Y2029">
        <f t="shared" si="150"/>
        <v>0</v>
      </c>
      <c r="Z2029">
        <f t="shared" si="150"/>
        <v>0</v>
      </c>
      <c r="AA2029">
        <f t="shared" si="150"/>
        <v>0</v>
      </c>
      <c r="AB2029">
        <f t="shared" si="150"/>
        <v>0</v>
      </c>
      <c r="AC2029">
        <f t="shared" si="150"/>
        <v>0</v>
      </c>
    </row>
    <row r="2030" spans="1:29" x14ac:dyDescent="0.35">
      <c r="A2030">
        <v>2028</v>
      </c>
      <c r="B2030" s="1">
        <v>1.18426E+18</v>
      </c>
      <c r="C2030" t="s">
        <v>6221</v>
      </c>
      <c r="D2030" s="3">
        <v>0</v>
      </c>
      <c r="E2030" s="3">
        <v>0</v>
      </c>
      <c r="F2030" t="s">
        <v>38</v>
      </c>
      <c r="G2030" t="str">
        <f t="shared" si="149"/>
        <v>Strong Rational</v>
      </c>
      <c r="H2030" t="s">
        <v>228</v>
      </c>
      <c r="J2030" t="s">
        <v>33</v>
      </c>
      <c r="K2030">
        <v>779124</v>
      </c>
      <c r="L2030" t="s">
        <v>6174</v>
      </c>
      <c r="M2030" t="s">
        <v>6222</v>
      </c>
      <c r="N2030" t="s">
        <v>18</v>
      </c>
      <c r="O2030" t="s">
        <v>35</v>
      </c>
      <c r="P2030" t="s">
        <v>36</v>
      </c>
      <c r="R2030">
        <f t="shared" si="148"/>
        <v>0</v>
      </c>
      <c r="S2030">
        <f t="shared" si="150"/>
        <v>0</v>
      </c>
      <c r="T2030" t="str">
        <f t="shared" si="150"/>
        <v>Neutral</v>
      </c>
      <c r="U2030">
        <f t="shared" si="150"/>
        <v>0</v>
      </c>
      <c r="V2030">
        <f t="shared" si="150"/>
        <v>0</v>
      </c>
      <c r="W2030">
        <f t="shared" si="150"/>
        <v>0</v>
      </c>
      <c r="X2030">
        <f t="shared" si="150"/>
        <v>0</v>
      </c>
      <c r="Y2030">
        <f t="shared" si="150"/>
        <v>0</v>
      </c>
      <c r="Z2030">
        <f t="shared" si="150"/>
        <v>0</v>
      </c>
      <c r="AA2030">
        <f t="shared" si="150"/>
        <v>0</v>
      </c>
      <c r="AB2030">
        <f t="shared" si="150"/>
        <v>0</v>
      </c>
      <c r="AC2030">
        <f t="shared" si="150"/>
        <v>0</v>
      </c>
    </row>
    <row r="2031" spans="1:29" ht="130.5" x14ac:dyDescent="0.35">
      <c r="A2031">
        <v>2029</v>
      </c>
      <c r="B2031" s="1">
        <v>1.18428E+18</v>
      </c>
      <c r="C2031" s="2" t="s">
        <v>6223</v>
      </c>
      <c r="D2031" s="3">
        <v>0</v>
      </c>
      <c r="E2031" s="3">
        <v>0</v>
      </c>
      <c r="F2031" t="s">
        <v>38</v>
      </c>
      <c r="G2031" t="str">
        <f t="shared" si="149"/>
        <v>Strong Rational</v>
      </c>
      <c r="H2031" t="s">
        <v>3005</v>
      </c>
      <c r="J2031" t="s">
        <v>6224</v>
      </c>
      <c r="K2031" s="1">
        <v>1.11825E+18</v>
      </c>
      <c r="L2031" t="s">
        <v>6174</v>
      </c>
      <c r="M2031" t="s">
        <v>6225</v>
      </c>
      <c r="N2031" t="s">
        <v>6226</v>
      </c>
      <c r="O2031" t="s">
        <v>6227</v>
      </c>
      <c r="P2031" t="s">
        <v>36</v>
      </c>
      <c r="R2031">
        <f t="shared" si="148"/>
        <v>0</v>
      </c>
      <c r="S2031">
        <f t="shared" si="150"/>
        <v>0</v>
      </c>
      <c r="T2031" t="str">
        <f t="shared" si="150"/>
        <v>Neutral</v>
      </c>
      <c r="U2031">
        <f t="shared" si="150"/>
        <v>0</v>
      </c>
      <c r="V2031">
        <f t="shared" si="150"/>
        <v>0</v>
      </c>
      <c r="W2031">
        <f t="shared" si="150"/>
        <v>0</v>
      </c>
      <c r="X2031">
        <f t="shared" si="150"/>
        <v>0</v>
      </c>
      <c r="Y2031">
        <f t="shared" si="150"/>
        <v>0</v>
      </c>
      <c r="Z2031">
        <f t="shared" si="150"/>
        <v>0</v>
      </c>
      <c r="AA2031">
        <f t="shared" si="150"/>
        <v>0</v>
      </c>
      <c r="AB2031">
        <f t="shared" si="150"/>
        <v>0</v>
      </c>
      <c r="AC2031">
        <f t="shared" si="150"/>
        <v>0</v>
      </c>
    </row>
    <row r="2032" spans="1:29" x14ac:dyDescent="0.35">
      <c r="A2032">
        <v>2030</v>
      </c>
      <c r="B2032" s="1">
        <v>1.18426E+18</v>
      </c>
      <c r="C2032" t="s">
        <v>6228</v>
      </c>
      <c r="D2032" s="3">
        <v>0.43125000000000002</v>
      </c>
      <c r="E2032" s="3">
        <v>0.6</v>
      </c>
      <c r="F2032" t="s">
        <v>14</v>
      </c>
      <c r="G2032" t="str">
        <f t="shared" si="149"/>
        <v>Emotional</v>
      </c>
      <c r="H2032" t="s">
        <v>2945</v>
      </c>
      <c r="J2032" t="s">
        <v>6229</v>
      </c>
      <c r="K2032" s="1">
        <v>7.98907E+17</v>
      </c>
      <c r="L2032" t="s">
        <v>6174</v>
      </c>
      <c r="M2032" t="s">
        <v>6230</v>
      </c>
      <c r="N2032" t="s">
        <v>18</v>
      </c>
      <c r="O2032" t="s">
        <v>6231</v>
      </c>
      <c r="P2032" t="s">
        <v>36</v>
      </c>
      <c r="R2032">
        <f t="shared" si="148"/>
        <v>0</v>
      </c>
      <c r="S2032">
        <f t="shared" si="150"/>
        <v>0</v>
      </c>
      <c r="T2032" t="str">
        <f t="shared" si="150"/>
        <v>Somewhat Good</v>
      </c>
      <c r="U2032">
        <f t="shared" si="150"/>
        <v>0</v>
      </c>
      <c r="V2032">
        <f t="shared" si="150"/>
        <v>0</v>
      </c>
      <c r="W2032">
        <f t="shared" si="150"/>
        <v>0</v>
      </c>
      <c r="X2032">
        <f t="shared" si="150"/>
        <v>0</v>
      </c>
      <c r="Y2032">
        <f t="shared" si="150"/>
        <v>0</v>
      </c>
      <c r="Z2032">
        <f t="shared" si="150"/>
        <v>0</v>
      </c>
      <c r="AA2032">
        <f t="shared" si="150"/>
        <v>0</v>
      </c>
      <c r="AB2032">
        <f t="shared" si="150"/>
        <v>0</v>
      </c>
      <c r="AC2032">
        <f t="shared" si="150"/>
        <v>0</v>
      </c>
    </row>
    <row r="2033" spans="1:29" x14ac:dyDescent="0.35">
      <c r="A2033">
        <v>2031</v>
      </c>
      <c r="B2033" s="1">
        <v>1.18426E+18</v>
      </c>
      <c r="C2033" t="s">
        <v>6232</v>
      </c>
      <c r="D2033" s="3">
        <v>0</v>
      </c>
      <c r="E2033" s="3">
        <v>0</v>
      </c>
      <c r="F2033" t="s">
        <v>38</v>
      </c>
      <c r="G2033" t="str">
        <f t="shared" si="149"/>
        <v>Strong Rational</v>
      </c>
      <c r="H2033" t="s">
        <v>1244</v>
      </c>
      <c r="J2033" t="s">
        <v>33</v>
      </c>
      <c r="K2033">
        <v>237051650</v>
      </c>
      <c r="L2033" t="s">
        <v>6174</v>
      </c>
      <c r="M2033" t="s">
        <v>6233</v>
      </c>
      <c r="N2033" t="s">
        <v>18</v>
      </c>
      <c r="O2033" t="s">
        <v>35</v>
      </c>
      <c r="P2033" t="s">
        <v>36</v>
      </c>
      <c r="R2033">
        <f t="shared" si="148"/>
        <v>0</v>
      </c>
      <c r="S2033">
        <f t="shared" si="150"/>
        <v>0</v>
      </c>
      <c r="T2033" t="str">
        <f t="shared" si="150"/>
        <v>Neutral</v>
      </c>
      <c r="U2033">
        <f t="shared" si="150"/>
        <v>0</v>
      </c>
      <c r="V2033">
        <f t="shared" si="150"/>
        <v>0</v>
      </c>
      <c r="W2033">
        <f t="shared" si="150"/>
        <v>0</v>
      </c>
      <c r="X2033">
        <f t="shared" si="150"/>
        <v>0</v>
      </c>
      <c r="Y2033">
        <f t="shared" si="150"/>
        <v>0</v>
      </c>
      <c r="Z2033">
        <f t="shared" si="150"/>
        <v>0</v>
      </c>
      <c r="AA2033">
        <f t="shared" si="150"/>
        <v>0</v>
      </c>
      <c r="AB2033">
        <f t="shared" si="150"/>
        <v>0</v>
      </c>
      <c r="AC2033">
        <f t="shared" si="150"/>
        <v>0</v>
      </c>
    </row>
    <row r="2034" spans="1:29" x14ac:dyDescent="0.35">
      <c r="A2034">
        <v>2032</v>
      </c>
      <c r="B2034" s="1">
        <v>1.18426E+18</v>
      </c>
      <c r="C2034" t="s">
        <v>6234</v>
      </c>
      <c r="D2034" s="3">
        <v>0</v>
      </c>
      <c r="E2034" s="3">
        <v>0</v>
      </c>
      <c r="F2034" t="s">
        <v>38</v>
      </c>
      <c r="G2034" t="str">
        <f t="shared" si="149"/>
        <v>Strong Rational</v>
      </c>
      <c r="H2034" t="s">
        <v>6235</v>
      </c>
      <c r="J2034" t="s">
        <v>33</v>
      </c>
      <c r="K2034">
        <v>23359947</v>
      </c>
      <c r="L2034" t="s">
        <v>6174</v>
      </c>
      <c r="M2034" t="s">
        <v>6236</v>
      </c>
      <c r="N2034" t="s">
        <v>6237</v>
      </c>
      <c r="O2034" t="s">
        <v>6238</v>
      </c>
      <c r="P2034" t="s">
        <v>36</v>
      </c>
      <c r="R2034">
        <f t="shared" si="148"/>
        <v>0</v>
      </c>
      <c r="S2034">
        <f t="shared" si="150"/>
        <v>0</v>
      </c>
      <c r="T2034" t="str">
        <f t="shared" si="150"/>
        <v>Neutral</v>
      </c>
      <c r="U2034">
        <f t="shared" si="150"/>
        <v>0</v>
      </c>
      <c r="V2034">
        <f t="shared" si="150"/>
        <v>0</v>
      </c>
      <c r="W2034">
        <f t="shared" si="150"/>
        <v>0</v>
      </c>
      <c r="X2034">
        <f t="shared" si="150"/>
        <v>0</v>
      </c>
      <c r="Y2034">
        <f t="shared" si="150"/>
        <v>0</v>
      </c>
      <c r="Z2034">
        <f t="shared" si="150"/>
        <v>0</v>
      </c>
      <c r="AA2034">
        <f t="shared" si="150"/>
        <v>0</v>
      </c>
      <c r="AB2034">
        <f t="shared" si="150"/>
        <v>0</v>
      </c>
      <c r="AC2034">
        <f t="shared" si="150"/>
        <v>0</v>
      </c>
    </row>
    <row r="2035" spans="1:29" x14ac:dyDescent="0.35">
      <c r="A2035">
        <v>2033</v>
      </c>
      <c r="B2035" s="1">
        <v>1.18428E+18</v>
      </c>
      <c r="C2035" t="s">
        <v>6239</v>
      </c>
      <c r="D2035" s="3">
        <v>-0.25</v>
      </c>
      <c r="E2035" s="3">
        <v>1</v>
      </c>
      <c r="F2035" t="s">
        <v>69</v>
      </c>
      <c r="G2035" t="str">
        <f t="shared" si="149"/>
        <v>Strong Emotional</v>
      </c>
      <c r="H2035" t="s">
        <v>6240</v>
      </c>
      <c r="J2035" t="s">
        <v>33</v>
      </c>
      <c r="K2035">
        <v>994043419</v>
      </c>
      <c r="L2035" t="s">
        <v>6174</v>
      </c>
      <c r="M2035" t="s">
        <v>6241</v>
      </c>
      <c r="N2035" t="s">
        <v>18</v>
      </c>
      <c r="O2035" t="s">
        <v>35</v>
      </c>
      <c r="P2035" t="s">
        <v>36</v>
      </c>
      <c r="R2035">
        <f t="shared" si="148"/>
        <v>0</v>
      </c>
      <c r="S2035">
        <f t="shared" si="150"/>
        <v>0</v>
      </c>
      <c r="T2035" t="str">
        <f t="shared" si="150"/>
        <v>Somewhat Poor</v>
      </c>
      <c r="U2035">
        <f t="shared" si="150"/>
        <v>0</v>
      </c>
      <c r="V2035">
        <f t="shared" si="150"/>
        <v>0</v>
      </c>
      <c r="W2035">
        <f t="shared" si="150"/>
        <v>0</v>
      </c>
      <c r="X2035">
        <f t="shared" si="150"/>
        <v>0</v>
      </c>
      <c r="Y2035">
        <f t="shared" si="150"/>
        <v>0</v>
      </c>
      <c r="Z2035">
        <f t="shared" si="150"/>
        <v>0</v>
      </c>
      <c r="AA2035">
        <f t="shared" si="150"/>
        <v>0</v>
      </c>
      <c r="AB2035">
        <f t="shared" si="150"/>
        <v>0</v>
      </c>
      <c r="AC2035">
        <f t="shared" si="150"/>
        <v>0</v>
      </c>
    </row>
    <row r="2036" spans="1:29" ht="145" x14ac:dyDescent="0.35">
      <c r="A2036">
        <v>2034</v>
      </c>
      <c r="B2036" s="1">
        <v>1.18427E+18</v>
      </c>
      <c r="C2036" s="2" t="s">
        <v>6242</v>
      </c>
      <c r="D2036" s="3">
        <v>0.16666666666666599</v>
      </c>
      <c r="E2036" s="3">
        <v>0.66666666666666596</v>
      </c>
      <c r="F2036" t="s">
        <v>14</v>
      </c>
      <c r="G2036" t="str">
        <f t="shared" si="149"/>
        <v>Emotional</v>
      </c>
      <c r="H2036" t="s">
        <v>6243</v>
      </c>
      <c r="J2036" t="s">
        <v>159</v>
      </c>
      <c r="K2036">
        <v>31623</v>
      </c>
      <c r="L2036" t="s">
        <v>6174</v>
      </c>
      <c r="M2036" t="s">
        <v>6244</v>
      </c>
      <c r="N2036" t="s">
        <v>18</v>
      </c>
      <c r="O2036" t="s">
        <v>161</v>
      </c>
      <c r="P2036" t="s">
        <v>156</v>
      </c>
      <c r="R2036">
        <f t="shared" si="148"/>
        <v>0</v>
      </c>
      <c r="S2036">
        <f t="shared" si="150"/>
        <v>0</v>
      </c>
      <c r="T2036">
        <f t="shared" si="150"/>
        <v>0</v>
      </c>
      <c r="U2036" t="str">
        <f t="shared" si="150"/>
        <v>Somewhat Good</v>
      </c>
      <c r="V2036">
        <f t="shared" si="150"/>
        <v>0</v>
      </c>
      <c r="W2036">
        <f t="shared" si="150"/>
        <v>0</v>
      </c>
      <c r="X2036">
        <f t="shared" si="150"/>
        <v>0</v>
      </c>
      <c r="Y2036">
        <f t="shared" si="150"/>
        <v>0</v>
      </c>
      <c r="Z2036">
        <f t="shared" si="150"/>
        <v>0</v>
      </c>
      <c r="AA2036">
        <f t="shared" si="150"/>
        <v>0</v>
      </c>
      <c r="AB2036">
        <f t="shared" si="150"/>
        <v>0</v>
      </c>
      <c r="AC2036">
        <f t="shared" si="150"/>
        <v>0</v>
      </c>
    </row>
    <row r="2037" spans="1:29" x14ac:dyDescent="0.35">
      <c r="A2037">
        <v>2035</v>
      </c>
      <c r="B2037" s="1">
        <v>1.18428E+18</v>
      </c>
      <c r="C2037" t="s">
        <v>6245</v>
      </c>
      <c r="D2037" s="3">
        <v>0</v>
      </c>
      <c r="E2037" s="3">
        <v>0</v>
      </c>
      <c r="F2037" t="s">
        <v>38</v>
      </c>
      <c r="G2037" t="str">
        <f t="shared" si="149"/>
        <v>Strong Rational</v>
      </c>
      <c r="H2037" t="s">
        <v>3157</v>
      </c>
      <c r="J2037" t="s">
        <v>6246</v>
      </c>
      <c r="K2037">
        <v>95367889</v>
      </c>
      <c r="L2037" t="s">
        <v>6174</v>
      </c>
      <c r="M2037" t="s">
        <v>6247</v>
      </c>
      <c r="N2037" t="s">
        <v>6248</v>
      </c>
      <c r="O2037" t="s">
        <v>6249</v>
      </c>
      <c r="P2037" t="s">
        <v>156</v>
      </c>
      <c r="R2037">
        <f t="shared" si="148"/>
        <v>0</v>
      </c>
      <c r="S2037">
        <f t="shared" si="150"/>
        <v>0</v>
      </c>
      <c r="T2037">
        <f t="shared" si="150"/>
        <v>0</v>
      </c>
      <c r="U2037" t="str">
        <f t="shared" si="150"/>
        <v>Neutral</v>
      </c>
      <c r="V2037">
        <f t="shared" si="150"/>
        <v>0</v>
      </c>
      <c r="W2037">
        <f t="shared" si="150"/>
        <v>0</v>
      </c>
      <c r="X2037">
        <f t="shared" si="150"/>
        <v>0</v>
      </c>
      <c r="Y2037">
        <f t="shared" si="150"/>
        <v>0</v>
      </c>
      <c r="Z2037">
        <f t="shared" si="150"/>
        <v>0</v>
      </c>
      <c r="AA2037">
        <f t="shared" si="150"/>
        <v>0</v>
      </c>
      <c r="AB2037">
        <f t="shared" si="150"/>
        <v>0</v>
      </c>
      <c r="AC2037">
        <f t="shared" si="150"/>
        <v>0</v>
      </c>
    </row>
    <row r="2038" spans="1:29" x14ac:dyDescent="0.35">
      <c r="A2038">
        <v>2036</v>
      </c>
      <c r="B2038" s="1">
        <v>1.18428E+18</v>
      </c>
      <c r="C2038" t="s">
        <v>6250</v>
      </c>
      <c r="D2038" s="3">
        <v>0</v>
      </c>
      <c r="E2038" s="3">
        <v>0</v>
      </c>
      <c r="F2038" t="s">
        <v>38</v>
      </c>
      <c r="G2038" t="str">
        <f t="shared" si="149"/>
        <v>Strong Rational</v>
      </c>
      <c r="H2038" t="s">
        <v>45</v>
      </c>
      <c r="J2038" t="s">
        <v>159</v>
      </c>
      <c r="K2038" s="1">
        <v>7.60169E+17</v>
      </c>
      <c r="L2038" t="s">
        <v>6174</v>
      </c>
      <c r="M2038" t="s">
        <v>6251</v>
      </c>
      <c r="N2038" t="s">
        <v>18</v>
      </c>
      <c r="O2038" t="s">
        <v>161</v>
      </c>
      <c r="P2038" t="s">
        <v>156</v>
      </c>
      <c r="R2038">
        <f t="shared" si="148"/>
        <v>0</v>
      </c>
      <c r="S2038">
        <f t="shared" si="150"/>
        <v>0</v>
      </c>
      <c r="T2038">
        <f t="shared" si="150"/>
        <v>0</v>
      </c>
      <c r="U2038" t="str">
        <f t="shared" si="150"/>
        <v>Neutral</v>
      </c>
      <c r="V2038">
        <f t="shared" si="150"/>
        <v>0</v>
      </c>
      <c r="W2038">
        <f t="shared" si="150"/>
        <v>0</v>
      </c>
      <c r="X2038">
        <f t="shared" si="150"/>
        <v>0</v>
      </c>
      <c r="Y2038">
        <f t="shared" si="150"/>
        <v>0</v>
      </c>
      <c r="Z2038">
        <f t="shared" si="150"/>
        <v>0</v>
      </c>
      <c r="AA2038">
        <f t="shared" si="150"/>
        <v>0</v>
      </c>
      <c r="AB2038">
        <f t="shared" si="150"/>
        <v>0</v>
      </c>
      <c r="AC2038">
        <f t="shared" si="150"/>
        <v>0</v>
      </c>
    </row>
    <row r="2039" spans="1:29" x14ac:dyDescent="0.35">
      <c r="A2039">
        <v>2037</v>
      </c>
      <c r="B2039" s="1">
        <v>1.18429E+18</v>
      </c>
      <c r="C2039" t="s">
        <v>6252</v>
      </c>
      <c r="D2039" s="3">
        <v>0</v>
      </c>
      <c r="E2039" s="3">
        <v>0</v>
      </c>
      <c r="F2039" t="s">
        <v>38</v>
      </c>
      <c r="G2039" t="str">
        <f t="shared" si="149"/>
        <v>Strong Rational</v>
      </c>
      <c r="H2039" t="s">
        <v>807</v>
      </c>
      <c r="K2039">
        <v>1534762878</v>
      </c>
      <c r="L2039" t="s">
        <v>6174</v>
      </c>
      <c r="M2039" t="s">
        <v>6253</v>
      </c>
      <c r="N2039" t="s">
        <v>48</v>
      </c>
      <c r="O2039" t="s">
        <v>161</v>
      </c>
      <c r="P2039" t="s">
        <v>156</v>
      </c>
      <c r="R2039">
        <f t="shared" si="148"/>
        <v>0</v>
      </c>
      <c r="S2039">
        <f t="shared" si="150"/>
        <v>0</v>
      </c>
      <c r="T2039">
        <f t="shared" si="150"/>
        <v>0</v>
      </c>
      <c r="U2039" t="str">
        <f t="shared" si="150"/>
        <v>Neutral</v>
      </c>
      <c r="V2039">
        <f t="shared" si="150"/>
        <v>0</v>
      </c>
      <c r="W2039">
        <f t="shared" si="150"/>
        <v>0</v>
      </c>
      <c r="X2039">
        <f t="shared" si="150"/>
        <v>0</v>
      </c>
      <c r="Y2039">
        <f t="shared" si="150"/>
        <v>0</v>
      </c>
      <c r="Z2039">
        <f t="shared" si="150"/>
        <v>0</v>
      </c>
      <c r="AA2039">
        <f t="shared" si="150"/>
        <v>0</v>
      </c>
      <c r="AB2039">
        <f t="shared" si="150"/>
        <v>0</v>
      </c>
      <c r="AC2039">
        <f t="shared" si="150"/>
        <v>0</v>
      </c>
    </row>
    <row r="2040" spans="1:29" x14ac:dyDescent="0.35">
      <c r="A2040">
        <v>2038</v>
      </c>
      <c r="B2040" s="1">
        <v>1.18428E+18</v>
      </c>
      <c r="C2040" t="s">
        <v>6254</v>
      </c>
      <c r="D2040" s="3">
        <v>0</v>
      </c>
      <c r="E2040" s="3">
        <v>0</v>
      </c>
      <c r="F2040" t="s">
        <v>38</v>
      </c>
      <c r="G2040" t="str">
        <f t="shared" si="149"/>
        <v>Strong Rational</v>
      </c>
      <c r="H2040" t="s">
        <v>640</v>
      </c>
      <c r="J2040" t="s">
        <v>46</v>
      </c>
      <c r="K2040" s="1">
        <v>8.01876E+17</v>
      </c>
      <c r="L2040" t="s">
        <v>6174</v>
      </c>
      <c r="M2040" t="s">
        <v>6255</v>
      </c>
      <c r="N2040" t="s">
        <v>18</v>
      </c>
      <c r="O2040" t="s">
        <v>49</v>
      </c>
      <c r="P2040" t="s">
        <v>50</v>
      </c>
      <c r="R2040">
        <f t="shared" si="148"/>
        <v>0</v>
      </c>
      <c r="S2040">
        <f t="shared" si="150"/>
        <v>0</v>
      </c>
      <c r="T2040">
        <f t="shared" si="150"/>
        <v>0</v>
      </c>
      <c r="U2040">
        <f t="shared" si="150"/>
        <v>0</v>
      </c>
      <c r="V2040">
        <f t="shared" si="150"/>
        <v>0</v>
      </c>
      <c r="W2040" t="str">
        <f t="shared" si="150"/>
        <v>Neutral</v>
      </c>
      <c r="X2040">
        <f t="shared" si="150"/>
        <v>0</v>
      </c>
      <c r="Y2040">
        <f t="shared" si="150"/>
        <v>0</v>
      </c>
      <c r="Z2040">
        <f t="shared" si="150"/>
        <v>0</v>
      </c>
      <c r="AA2040">
        <f t="shared" si="150"/>
        <v>0</v>
      </c>
      <c r="AB2040">
        <f t="shared" si="150"/>
        <v>0</v>
      </c>
      <c r="AC2040">
        <f t="shared" si="150"/>
        <v>0</v>
      </c>
    </row>
    <row r="2041" spans="1:29" x14ac:dyDescent="0.35">
      <c r="A2041">
        <v>2039</v>
      </c>
      <c r="B2041" s="1">
        <v>1.18429E+18</v>
      </c>
      <c r="C2041" t="s">
        <v>6256</v>
      </c>
      <c r="D2041" s="3">
        <v>0.17499999999999999</v>
      </c>
      <c r="E2041" s="3">
        <v>0.21666666666666601</v>
      </c>
      <c r="F2041" t="s">
        <v>14</v>
      </c>
      <c r="G2041" t="str">
        <f t="shared" si="149"/>
        <v>Strong Rational</v>
      </c>
      <c r="H2041" t="s">
        <v>1073</v>
      </c>
      <c r="K2041">
        <v>22300902</v>
      </c>
      <c r="L2041" t="s">
        <v>6174</v>
      </c>
      <c r="M2041" t="s">
        <v>6257</v>
      </c>
      <c r="N2041" t="s">
        <v>6258</v>
      </c>
      <c r="O2041" t="s">
        <v>49</v>
      </c>
      <c r="P2041" t="s">
        <v>50</v>
      </c>
      <c r="R2041">
        <f t="shared" si="148"/>
        <v>0</v>
      </c>
      <c r="S2041">
        <f t="shared" si="150"/>
        <v>0</v>
      </c>
      <c r="T2041">
        <f t="shared" si="150"/>
        <v>0</v>
      </c>
      <c r="U2041">
        <f t="shared" si="150"/>
        <v>0</v>
      </c>
      <c r="V2041">
        <f t="shared" si="150"/>
        <v>0</v>
      </c>
      <c r="W2041" t="str">
        <f t="shared" si="150"/>
        <v>Somewhat Good</v>
      </c>
      <c r="X2041">
        <f t="shared" si="150"/>
        <v>0</v>
      </c>
      <c r="Y2041">
        <f t="shared" si="150"/>
        <v>0</v>
      </c>
      <c r="Z2041">
        <f t="shared" si="150"/>
        <v>0</v>
      </c>
      <c r="AA2041">
        <f t="shared" si="150"/>
        <v>0</v>
      </c>
      <c r="AB2041">
        <f t="shared" si="150"/>
        <v>0</v>
      </c>
      <c r="AC2041">
        <f t="shared" si="150"/>
        <v>0</v>
      </c>
    </row>
    <row r="2042" spans="1:29" x14ac:dyDescent="0.35">
      <c r="A2042">
        <v>2040</v>
      </c>
      <c r="B2042" s="1">
        <v>1.18427E+18</v>
      </c>
      <c r="C2042" t="s">
        <v>6259</v>
      </c>
      <c r="D2042" s="3">
        <v>0</v>
      </c>
      <c r="E2042" s="3">
        <v>0</v>
      </c>
      <c r="F2042" t="s">
        <v>38</v>
      </c>
      <c r="G2042" t="str">
        <f t="shared" si="149"/>
        <v>Strong Rational</v>
      </c>
      <c r="H2042" t="s">
        <v>6260</v>
      </c>
      <c r="K2042">
        <v>369043135</v>
      </c>
      <c r="L2042" t="s">
        <v>6174</v>
      </c>
      <c r="M2042" t="s">
        <v>6261</v>
      </c>
      <c r="N2042" t="s">
        <v>6262</v>
      </c>
      <c r="O2042" t="s">
        <v>49</v>
      </c>
      <c r="P2042" t="s">
        <v>50</v>
      </c>
      <c r="R2042">
        <f t="shared" si="148"/>
        <v>0</v>
      </c>
      <c r="S2042">
        <f t="shared" si="150"/>
        <v>0</v>
      </c>
      <c r="T2042">
        <f t="shared" si="150"/>
        <v>0</v>
      </c>
      <c r="U2042">
        <f t="shared" si="150"/>
        <v>0</v>
      </c>
      <c r="V2042">
        <f t="shared" si="150"/>
        <v>0</v>
      </c>
      <c r="W2042" t="str">
        <f t="shared" si="150"/>
        <v>Neutral</v>
      </c>
      <c r="X2042">
        <f t="shared" si="150"/>
        <v>0</v>
      </c>
      <c r="Y2042">
        <f t="shared" si="150"/>
        <v>0</v>
      </c>
      <c r="Z2042">
        <f t="shared" si="150"/>
        <v>0</v>
      </c>
      <c r="AA2042">
        <f t="shared" si="150"/>
        <v>0</v>
      </c>
      <c r="AB2042">
        <f t="shared" si="150"/>
        <v>0</v>
      </c>
      <c r="AC2042">
        <f t="shared" si="150"/>
        <v>0</v>
      </c>
    </row>
    <row r="2043" spans="1:29" x14ac:dyDescent="0.35">
      <c r="A2043">
        <v>2041</v>
      </c>
      <c r="B2043" s="1">
        <v>1.18428E+18</v>
      </c>
      <c r="C2043" t="s">
        <v>6263</v>
      </c>
      <c r="D2043" s="3">
        <v>-0.05</v>
      </c>
      <c r="E2043" s="3">
        <v>0.2</v>
      </c>
      <c r="F2043" t="s">
        <v>69</v>
      </c>
      <c r="G2043" t="str">
        <f t="shared" si="149"/>
        <v>Strong Rational</v>
      </c>
      <c r="H2043" t="s">
        <v>1177</v>
      </c>
      <c r="J2043" t="s">
        <v>6264</v>
      </c>
      <c r="K2043" s="1">
        <v>7.62045E+17</v>
      </c>
      <c r="L2043" t="s">
        <v>6174</v>
      </c>
      <c r="M2043" t="s">
        <v>6265</v>
      </c>
      <c r="N2043" t="s">
        <v>18</v>
      </c>
      <c r="O2043" t="s">
        <v>6266</v>
      </c>
      <c r="P2043" t="s">
        <v>50</v>
      </c>
      <c r="R2043">
        <f t="shared" si="148"/>
        <v>0</v>
      </c>
      <c r="S2043">
        <f t="shared" si="150"/>
        <v>0</v>
      </c>
      <c r="T2043">
        <f t="shared" si="150"/>
        <v>0</v>
      </c>
      <c r="U2043">
        <f t="shared" si="150"/>
        <v>0</v>
      </c>
      <c r="V2043">
        <f t="shared" si="150"/>
        <v>0</v>
      </c>
      <c r="W2043" t="str">
        <f t="shared" si="150"/>
        <v>Somewhat Poor</v>
      </c>
      <c r="X2043">
        <f t="shared" si="150"/>
        <v>0</v>
      </c>
      <c r="Y2043">
        <f t="shared" si="150"/>
        <v>0</v>
      </c>
      <c r="Z2043">
        <f t="shared" si="150"/>
        <v>0</v>
      </c>
      <c r="AA2043">
        <f t="shared" si="150"/>
        <v>0</v>
      </c>
      <c r="AB2043">
        <f t="shared" si="150"/>
        <v>0</v>
      </c>
      <c r="AC2043">
        <f t="shared" si="150"/>
        <v>0</v>
      </c>
    </row>
    <row r="2044" spans="1:29" x14ac:dyDescent="0.35">
      <c r="A2044">
        <v>2042</v>
      </c>
      <c r="B2044" s="1">
        <v>1.18426E+18</v>
      </c>
      <c r="C2044" t="s">
        <v>6267</v>
      </c>
      <c r="D2044" s="3">
        <v>0</v>
      </c>
      <c r="E2044" s="3">
        <v>0</v>
      </c>
      <c r="F2044" t="s">
        <v>38</v>
      </c>
      <c r="G2044" t="str">
        <f t="shared" si="149"/>
        <v>Strong Rational</v>
      </c>
      <c r="H2044" t="s">
        <v>6268</v>
      </c>
      <c r="J2044" t="s">
        <v>16</v>
      </c>
      <c r="K2044">
        <v>385817720</v>
      </c>
      <c r="L2044" t="s">
        <v>6174</v>
      </c>
      <c r="M2044" t="s">
        <v>6269</v>
      </c>
      <c r="N2044" t="s">
        <v>18</v>
      </c>
      <c r="O2044" t="s">
        <v>85</v>
      </c>
      <c r="P2044" t="s">
        <v>20</v>
      </c>
      <c r="R2044">
        <f t="shared" si="148"/>
        <v>0</v>
      </c>
      <c r="S2044">
        <f t="shared" si="150"/>
        <v>0</v>
      </c>
      <c r="T2044">
        <f t="shared" si="150"/>
        <v>0</v>
      </c>
      <c r="U2044">
        <f t="shared" si="150"/>
        <v>0</v>
      </c>
      <c r="V2044">
        <f t="shared" si="150"/>
        <v>0</v>
      </c>
      <c r="W2044">
        <f t="shared" si="150"/>
        <v>0</v>
      </c>
      <c r="X2044">
        <f t="shared" si="150"/>
        <v>0</v>
      </c>
      <c r="Y2044" t="str">
        <f t="shared" si="150"/>
        <v>Neutral</v>
      </c>
      <c r="Z2044">
        <f t="shared" si="150"/>
        <v>0</v>
      </c>
      <c r="AA2044">
        <f t="shared" si="150"/>
        <v>0</v>
      </c>
      <c r="AB2044">
        <f t="shared" si="150"/>
        <v>0</v>
      </c>
      <c r="AC2044">
        <f t="shared" si="150"/>
        <v>0</v>
      </c>
    </row>
    <row r="2045" spans="1:29" x14ac:dyDescent="0.35">
      <c r="A2045">
        <v>2043</v>
      </c>
      <c r="B2045" s="1">
        <v>1.18426E+18</v>
      </c>
      <c r="C2045" t="s">
        <v>6270</v>
      </c>
      <c r="D2045" s="3">
        <v>0</v>
      </c>
      <c r="E2045" s="3">
        <v>0</v>
      </c>
      <c r="F2045" t="s">
        <v>38</v>
      </c>
      <c r="G2045" t="str">
        <f t="shared" si="149"/>
        <v>Strong Rational</v>
      </c>
      <c r="H2045" t="s">
        <v>3083</v>
      </c>
      <c r="J2045" t="s">
        <v>6271</v>
      </c>
      <c r="K2045">
        <v>4768673245</v>
      </c>
      <c r="L2045" t="s">
        <v>6174</v>
      </c>
      <c r="M2045" t="s">
        <v>6272</v>
      </c>
      <c r="N2045" t="s">
        <v>18</v>
      </c>
      <c r="O2045" t="s">
        <v>6273</v>
      </c>
      <c r="P2045" t="s">
        <v>56</v>
      </c>
      <c r="R2045">
        <f t="shared" si="148"/>
        <v>0</v>
      </c>
      <c r="S2045">
        <f t="shared" si="150"/>
        <v>0</v>
      </c>
      <c r="T2045">
        <f t="shared" si="150"/>
        <v>0</v>
      </c>
      <c r="U2045">
        <f t="shared" si="150"/>
        <v>0</v>
      </c>
      <c r="V2045">
        <f t="shared" si="150"/>
        <v>0</v>
      </c>
      <c r="W2045">
        <f t="shared" si="150"/>
        <v>0</v>
      </c>
      <c r="X2045">
        <f t="shared" si="150"/>
        <v>0</v>
      </c>
      <c r="Y2045">
        <f t="shared" si="150"/>
        <v>0</v>
      </c>
      <c r="Z2045" t="str">
        <f t="shared" si="150"/>
        <v>Neutral</v>
      </c>
      <c r="AA2045">
        <f t="shared" si="150"/>
        <v>0</v>
      </c>
      <c r="AB2045">
        <f t="shared" si="150"/>
        <v>0</v>
      </c>
      <c r="AC2045">
        <f t="shared" si="150"/>
        <v>0</v>
      </c>
    </row>
    <row r="2046" spans="1:29" x14ac:dyDescent="0.35">
      <c r="A2046">
        <v>2044</v>
      </c>
      <c r="B2046" s="1">
        <v>1.18427E+18</v>
      </c>
      <c r="C2046" t="s">
        <v>6274</v>
      </c>
      <c r="D2046" s="3">
        <v>-0.6</v>
      </c>
      <c r="E2046" s="3">
        <v>1</v>
      </c>
      <c r="F2046" t="s">
        <v>69</v>
      </c>
      <c r="G2046" t="str">
        <f t="shared" si="149"/>
        <v>Strong Emotional</v>
      </c>
      <c r="H2046" t="s">
        <v>1148</v>
      </c>
      <c r="J2046" t="s">
        <v>5781</v>
      </c>
      <c r="K2046">
        <v>12656762</v>
      </c>
      <c r="L2046" t="s">
        <v>6174</v>
      </c>
      <c r="M2046" t="s">
        <v>6275</v>
      </c>
      <c r="N2046" t="s">
        <v>6276</v>
      </c>
      <c r="O2046" t="s">
        <v>5783</v>
      </c>
      <c r="P2046" t="s">
        <v>56</v>
      </c>
      <c r="R2046">
        <f t="shared" si="148"/>
        <v>0</v>
      </c>
      <c r="S2046">
        <f t="shared" si="150"/>
        <v>0</v>
      </c>
      <c r="T2046">
        <f t="shared" si="150"/>
        <v>0</v>
      </c>
      <c r="U2046">
        <f t="shared" si="150"/>
        <v>0</v>
      </c>
      <c r="V2046">
        <f t="shared" si="150"/>
        <v>0</v>
      </c>
      <c r="W2046">
        <f t="shared" si="150"/>
        <v>0</v>
      </c>
      <c r="X2046">
        <f t="shared" si="150"/>
        <v>0</v>
      </c>
      <c r="Y2046">
        <f t="shared" si="150"/>
        <v>0</v>
      </c>
      <c r="Z2046" t="str">
        <f t="shared" si="150"/>
        <v>Very Poor</v>
      </c>
      <c r="AA2046">
        <f t="shared" si="150"/>
        <v>0</v>
      </c>
      <c r="AB2046">
        <f t="shared" si="150"/>
        <v>0</v>
      </c>
      <c r="AC2046">
        <f t="shared" si="150"/>
        <v>0</v>
      </c>
    </row>
    <row r="2047" spans="1:29" x14ac:dyDescent="0.35">
      <c r="A2047">
        <v>2045</v>
      </c>
      <c r="B2047" s="1">
        <v>1.18428E+18</v>
      </c>
      <c r="C2047" t="s">
        <v>6277</v>
      </c>
      <c r="D2047" s="3">
        <v>0</v>
      </c>
      <c r="E2047" s="3">
        <v>0</v>
      </c>
      <c r="F2047" t="s">
        <v>38</v>
      </c>
      <c r="G2047" t="str">
        <f t="shared" si="149"/>
        <v>Strong Rational</v>
      </c>
      <c r="H2047" t="s">
        <v>1085</v>
      </c>
      <c r="J2047" t="s">
        <v>621</v>
      </c>
      <c r="K2047">
        <v>95861562</v>
      </c>
      <c r="L2047" t="s">
        <v>6174</v>
      </c>
      <c r="M2047" t="s">
        <v>6278</v>
      </c>
      <c r="N2047" t="s">
        <v>18</v>
      </c>
      <c r="O2047" t="s">
        <v>623</v>
      </c>
      <c r="P2047" t="s">
        <v>56</v>
      </c>
      <c r="R2047">
        <f t="shared" si="148"/>
        <v>0</v>
      </c>
      <c r="S2047">
        <f t="shared" si="150"/>
        <v>0</v>
      </c>
      <c r="T2047">
        <f t="shared" si="150"/>
        <v>0</v>
      </c>
      <c r="U2047">
        <f t="shared" si="150"/>
        <v>0</v>
      </c>
      <c r="V2047">
        <f t="shared" si="150"/>
        <v>0</v>
      </c>
      <c r="W2047">
        <f t="shared" si="150"/>
        <v>0</v>
      </c>
      <c r="X2047">
        <f t="shared" si="150"/>
        <v>0</v>
      </c>
      <c r="Y2047">
        <f t="shared" si="150"/>
        <v>0</v>
      </c>
      <c r="Z2047" t="str">
        <f t="shared" si="150"/>
        <v>Neutral</v>
      </c>
      <c r="AA2047">
        <f t="shared" si="150"/>
        <v>0</v>
      </c>
      <c r="AB2047">
        <f t="shared" si="150"/>
        <v>0</v>
      </c>
      <c r="AC2047">
        <f t="shared" si="150"/>
        <v>0</v>
      </c>
    </row>
    <row r="2048" spans="1:29" x14ac:dyDescent="0.35">
      <c r="A2048">
        <v>2046</v>
      </c>
      <c r="B2048" s="1">
        <v>1.18428E+18</v>
      </c>
      <c r="C2048" t="s">
        <v>6279</v>
      </c>
      <c r="D2048" s="3">
        <v>0</v>
      </c>
      <c r="E2048" s="3">
        <v>0</v>
      </c>
      <c r="F2048" t="s">
        <v>38</v>
      </c>
      <c r="G2048" t="str">
        <f t="shared" si="149"/>
        <v>Strong Rational</v>
      </c>
      <c r="H2048" t="s">
        <v>817</v>
      </c>
      <c r="J2048" t="s">
        <v>6278</v>
      </c>
      <c r="K2048">
        <v>95861562</v>
      </c>
      <c r="L2048" t="s">
        <v>6174</v>
      </c>
      <c r="M2048" t="s">
        <v>6278</v>
      </c>
      <c r="N2048" t="s">
        <v>18</v>
      </c>
      <c r="O2048" t="s">
        <v>623</v>
      </c>
      <c r="P2048" t="s">
        <v>56</v>
      </c>
      <c r="R2048">
        <f t="shared" si="148"/>
        <v>0</v>
      </c>
      <c r="S2048">
        <f t="shared" si="150"/>
        <v>0</v>
      </c>
      <c r="T2048">
        <f t="shared" si="150"/>
        <v>0</v>
      </c>
      <c r="U2048">
        <f t="shared" si="150"/>
        <v>0</v>
      </c>
      <c r="V2048">
        <f t="shared" si="150"/>
        <v>0</v>
      </c>
      <c r="W2048">
        <f t="shared" si="150"/>
        <v>0</v>
      </c>
      <c r="X2048">
        <f t="shared" si="150"/>
        <v>0</v>
      </c>
      <c r="Y2048">
        <f t="shared" si="150"/>
        <v>0</v>
      </c>
      <c r="Z2048" t="str">
        <f t="shared" si="150"/>
        <v>Neutral</v>
      </c>
      <c r="AA2048">
        <f t="shared" si="150"/>
        <v>0</v>
      </c>
      <c r="AB2048">
        <f t="shared" si="150"/>
        <v>0</v>
      </c>
      <c r="AC2048">
        <f t="shared" ref="S2048:AC2072" si="151">IF($P2048 = AC$1, IF(AND(0&lt;$D2048, $D2048&lt;0.5), "Somewhat Good", IF(AND(0.5&lt;=$D2048, $D2048&lt;=1), "Very Good", IF(AND(-0.5&lt;$D2048, $D2048&lt;0), "Somewhat Poor", IF(AND(-1&lt;=$D2048, $D2048&lt;=-0.5), "Very Poor", IF($D2048=0, "Neutral", "ERROR"))))),0)</f>
        <v>0</v>
      </c>
    </row>
    <row r="2049" spans="1:29" x14ac:dyDescent="0.35">
      <c r="A2049">
        <v>2047</v>
      </c>
      <c r="B2049" s="1">
        <v>1.18429E+18</v>
      </c>
      <c r="C2049" t="s">
        <v>6280</v>
      </c>
      <c r="D2049" s="3">
        <v>0</v>
      </c>
      <c r="E2049" s="3">
        <v>0</v>
      </c>
      <c r="F2049" t="s">
        <v>38</v>
      </c>
      <c r="G2049" t="str">
        <f t="shared" si="149"/>
        <v>Strong Rational</v>
      </c>
      <c r="H2049" t="s">
        <v>2145</v>
      </c>
      <c r="K2049">
        <v>158814637</v>
      </c>
      <c r="L2049" t="s">
        <v>6174</v>
      </c>
      <c r="M2049" t="s">
        <v>6281</v>
      </c>
      <c r="N2049" t="s">
        <v>48</v>
      </c>
      <c r="O2049" t="s">
        <v>67</v>
      </c>
      <c r="P2049" t="s">
        <v>62</v>
      </c>
      <c r="R2049">
        <f t="shared" si="148"/>
        <v>0</v>
      </c>
      <c r="S2049">
        <f t="shared" si="151"/>
        <v>0</v>
      </c>
      <c r="T2049">
        <f t="shared" si="151"/>
        <v>0</v>
      </c>
      <c r="U2049">
        <f t="shared" si="151"/>
        <v>0</v>
      </c>
      <c r="V2049">
        <f t="shared" si="151"/>
        <v>0</v>
      </c>
      <c r="W2049">
        <f t="shared" si="151"/>
        <v>0</v>
      </c>
      <c r="X2049">
        <f t="shared" si="151"/>
        <v>0</v>
      </c>
      <c r="Y2049">
        <f t="shared" si="151"/>
        <v>0</v>
      </c>
      <c r="Z2049">
        <f t="shared" si="151"/>
        <v>0</v>
      </c>
      <c r="AA2049" t="str">
        <f t="shared" si="151"/>
        <v>Neutral</v>
      </c>
      <c r="AB2049">
        <f t="shared" si="151"/>
        <v>0</v>
      </c>
      <c r="AC2049">
        <f t="shared" si="151"/>
        <v>0</v>
      </c>
    </row>
    <row r="2050" spans="1:29" x14ac:dyDescent="0.35">
      <c r="A2050">
        <v>2048</v>
      </c>
      <c r="B2050" s="1">
        <v>1.18E+18</v>
      </c>
      <c r="C2050" t="s">
        <v>6196</v>
      </c>
      <c r="D2050" s="3">
        <v>0</v>
      </c>
      <c r="E2050" s="3">
        <v>0</v>
      </c>
      <c r="F2050" t="s">
        <v>38</v>
      </c>
      <c r="G2050" t="str">
        <f t="shared" si="149"/>
        <v>Strong Rational</v>
      </c>
      <c r="H2050" t="s">
        <v>2310</v>
      </c>
      <c r="J2050" t="s">
        <v>373</v>
      </c>
      <c r="K2050">
        <v>3618240673</v>
      </c>
      <c r="L2050" t="s">
        <v>6174</v>
      </c>
      <c r="M2050" t="s">
        <v>6197</v>
      </c>
      <c r="N2050" t="s">
        <v>18</v>
      </c>
      <c r="O2050" t="s">
        <v>698</v>
      </c>
      <c r="P2050" t="s">
        <v>221</v>
      </c>
      <c r="R2050">
        <f t="shared" si="148"/>
        <v>0</v>
      </c>
      <c r="S2050">
        <f t="shared" si="151"/>
        <v>0</v>
      </c>
      <c r="T2050">
        <f t="shared" si="151"/>
        <v>0</v>
      </c>
      <c r="U2050">
        <f t="shared" si="151"/>
        <v>0</v>
      </c>
      <c r="V2050">
        <f t="shared" si="151"/>
        <v>0</v>
      </c>
      <c r="W2050">
        <f t="shared" si="151"/>
        <v>0</v>
      </c>
      <c r="X2050">
        <f t="shared" si="151"/>
        <v>0</v>
      </c>
      <c r="Y2050">
        <f t="shared" si="151"/>
        <v>0</v>
      </c>
      <c r="Z2050">
        <f t="shared" si="151"/>
        <v>0</v>
      </c>
      <c r="AA2050">
        <f t="shared" si="151"/>
        <v>0</v>
      </c>
      <c r="AB2050" t="str">
        <f t="shared" si="151"/>
        <v>Neutral</v>
      </c>
      <c r="AC2050">
        <f t="shared" si="151"/>
        <v>0</v>
      </c>
    </row>
    <row r="2051" spans="1:29" x14ac:dyDescent="0.35">
      <c r="A2051">
        <v>2049</v>
      </c>
      <c r="B2051" s="1">
        <v>1.18427E+18</v>
      </c>
      <c r="C2051" t="s">
        <v>6282</v>
      </c>
      <c r="D2051" s="3">
        <v>0</v>
      </c>
      <c r="E2051" s="3">
        <v>0</v>
      </c>
      <c r="F2051" t="s">
        <v>38</v>
      </c>
      <c r="G2051" t="str">
        <f t="shared" si="149"/>
        <v>Strong Rational</v>
      </c>
      <c r="H2051" t="s">
        <v>4934</v>
      </c>
      <c r="J2051" t="s">
        <v>6283</v>
      </c>
      <c r="K2051">
        <v>28901886</v>
      </c>
      <c r="L2051" t="s">
        <v>6174</v>
      </c>
      <c r="M2051" t="s">
        <v>6284</v>
      </c>
      <c r="N2051" t="s">
        <v>18</v>
      </c>
      <c r="O2051" t="s">
        <v>6285</v>
      </c>
      <c r="P2051" t="s">
        <v>76</v>
      </c>
      <c r="R2051">
        <f t="shared" si="148"/>
        <v>0</v>
      </c>
      <c r="S2051">
        <f t="shared" si="151"/>
        <v>0</v>
      </c>
      <c r="T2051">
        <f t="shared" si="151"/>
        <v>0</v>
      </c>
      <c r="U2051">
        <f t="shared" si="151"/>
        <v>0</v>
      </c>
      <c r="V2051">
        <f t="shared" si="151"/>
        <v>0</v>
      </c>
      <c r="W2051">
        <f t="shared" si="151"/>
        <v>0</v>
      </c>
      <c r="X2051">
        <f t="shared" si="151"/>
        <v>0</v>
      </c>
      <c r="Y2051">
        <f t="shared" si="151"/>
        <v>0</v>
      </c>
      <c r="Z2051">
        <f t="shared" si="151"/>
        <v>0</v>
      </c>
      <c r="AA2051">
        <f t="shared" si="151"/>
        <v>0</v>
      </c>
      <c r="AB2051">
        <f t="shared" si="151"/>
        <v>0</v>
      </c>
      <c r="AC2051" t="str">
        <f t="shared" si="151"/>
        <v>Neutral</v>
      </c>
    </row>
    <row r="2052" spans="1:29" x14ac:dyDescent="0.35">
      <c r="A2052">
        <v>2050</v>
      </c>
      <c r="B2052" s="1">
        <v>1.18428E+18</v>
      </c>
      <c r="C2052" t="s">
        <v>6286</v>
      </c>
      <c r="D2052" s="3">
        <v>0</v>
      </c>
      <c r="E2052" s="3">
        <v>0</v>
      </c>
      <c r="F2052" t="s">
        <v>38</v>
      </c>
      <c r="G2052" t="str">
        <f t="shared" si="149"/>
        <v>Strong Rational</v>
      </c>
      <c r="H2052" t="s">
        <v>1874</v>
      </c>
      <c r="J2052" t="s">
        <v>23</v>
      </c>
      <c r="K2052">
        <v>381285184</v>
      </c>
      <c r="L2052" t="s">
        <v>6287</v>
      </c>
      <c r="M2052" t="s">
        <v>6288</v>
      </c>
      <c r="N2052" t="s">
        <v>6289</v>
      </c>
      <c r="O2052" t="s">
        <v>26</v>
      </c>
      <c r="P2052" t="s">
        <v>27</v>
      </c>
      <c r="R2052" t="str">
        <f t="shared" si="148"/>
        <v>Neutral</v>
      </c>
      <c r="S2052">
        <f t="shared" si="151"/>
        <v>0</v>
      </c>
      <c r="T2052">
        <f t="shared" si="151"/>
        <v>0</v>
      </c>
      <c r="U2052">
        <f t="shared" si="151"/>
        <v>0</v>
      </c>
      <c r="V2052">
        <f t="shared" si="151"/>
        <v>0</v>
      </c>
      <c r="W2052">
        <f t="shared" si="151"/>
        <v>0</v>
      </c>
      <c r="X2052">
        <f t="shared" si="151"/>
        <v>0</v>
      </c>
      <c r="Y2052">
        <f t="shared" si="151"/>
        <v>0</v>
      </c>
      <c r="Z2052">
        <f t="shared" si="151"/>
        <v>0</v>
      </c>
      <c r="AA2052">
        <f t="shared" si="151"/>
        <v>0</v>
      </c>
      <c r="AB2052">
        <f t="shared" si="151"/>
        <v>0</v>
      </c>
      <c r="AC2052">
        <f t="shared" si="151"/>
        <v>0</v>
      </c>
    </row>
    <row r="2053" spans="1:29" x14ac:dyDescent="0.35">
      <c r="A2053">
        <v>2051</v>
      </c>
      <c r="B2053" s="1">
        <v>1.18428E+18</v>
      </c>
      <c r="C2053" t="s">
        <v>6290</v>
      </c>
      <c r="D2053" s="3">
        <v>0.2</v>
      </c>
      <c r="E2053" s="3">
        <v>0.2</v>
      </c>
      <c r="F2053" t="s">
        <v>14</v>
      </c>
      <c r="G2053" t="str">
        <f t="shared" si="149"/>
        <v>Strong Rational</v>
      </c>
      <c r="H2053" t="s">
        <v>4353</v>
      </c>
      <c r="J2053" t="s">
        <v>164</v>
      </c>
      <c r="K2053">
        <v>30929036</v>
      </c>
      <c r="L2053" t="s">
        <v>6287</v>
      </c>
      <c r="M2053" t="s">
        <v>6291</v>
      </c>
      <c r="N2053" t="s">
        <v>18</v>
      </c>
      <c r="O2053" t="s">
        <v>166</v>
      </c>
      <c r="P2053" t="s">
        <v>156</v>
      </c>
      <c r="R2053">
        <f t="shared" si="148"/>
        <v>0</v>
      </c>
      <c r="S2053">
        <f t="shared" si="151"/>
        <v>0</v>
      </c>
      <c r="T2053">
        <f t="shared" si="151"/>
        <v>0</v>
      </c>
      <c r="U2053" t="str">
        <f t="shared" si="151"/>
        <v>Somewhat Good</v>
      </c>
      <c r="V2053">
        <f t="shared" si="151"/>
        <v>0</v>
      </c>
      <c r="W2053">
        <f t="shared" si="151"/>
        <v>0</v>
      </c>
      <c r="X2053">
        <f t="shared" si="151"/>
        <v>0</v>
      </c>
      <c r="Y2053">
        <f t="shared" si="151"/>
        <v>0</v>
      </c>
      <c r="Z2053">
        <f t="shared" si="151"/>
        <v>0</v>
      </c>
      <c r="AA2053">
        <f t="shared" si="151"/>
        <v>0</v>
      </c>
      <c r="AB2053">
        <f t="shared" si="151"/>
        <v>0</v>
      </c>
      <c r="AC2053">
        <f t="shared" si="151"/>
        <v>0</v>
      </c>
    </row>
    <row r="2054" spans="1:29" x14ac:dyDescent="0.35">
      <c r="A2054">
        <v>2052</v>
      </c>
      <c r="B2054" s="1">
        <v>1.18428E+18</v>
      </c>
      <c r="C2054" t="s">
        <v>6292</v>
      </c>
      <c r="D2054" s="3">
        <v>0.35</v>
      </c>
      <c r="E2054" s="3">
        <v>0.65</v>
      </c>
      <c r="F2054" t="s">
        <v>14</v>
      </c>
      <c r="G2054" t="str">
        <f t="shared" si="149"/>
        <v>Emotional</v>
      </c>
      <c r="H2054" t="s">
        <v>1399</v>
      </c>
      <c r="J2054" t="s">
        <v>33</v>
      </c>
      <c r="K2054">
        <v>21742096</v>
      </c>
      <c r="L2054" t="s">
        <v>6287</v>
      </c>
      <c r="M2054" t="s">
        <v>6293</v>
      </c>
      <c r="N2054" t="s">
        <v>6294</v>
      </c>
      <c r="O2054" t="s">
        <v>35</v>
      </c>
      <c r="P2054" t="s">
        <v>36</v>
      </c>
      <c r="R2054">
        <f t="shared" si="148"/>
        <v>0</v>
      </c>
      <c r="S2054">
        <f t="shared" si="151"/>
        <v>0</v>
      </c>
      <c r="T2054" t="str">
        <f t="shared" si="151"/>
        <v>Somewhat Good</v>
      </c>
      <c r="U2054">
        <f t="shared" si="151"/>
        <v>0</v>
      </c>
      <c r="V2054">
        <f t="shared" si="151"/>
        <v>0</v>
      </c>
      <c r="W2054">
        <f t="shared" si="151"/>
        <v>0</v>
      </c>
      <c r="X2054">
        <f t="shared" si="151"/>
        <v>0</v>
      </c>
      <c r="Y2054">
        <f t="shared" si="151"/>
        <v>0</v>
      </c>
      <c r="Z2054">
        <f t="shared" si="151"/>
        <v>0</v>
      </c>
      <c r="AA2054">
        <f t="shared" si="151"/>
        <v>0</v>
      </c>
      <c r="AB2054">
        <f t="shared" si="151"/>
        <v>0</v>
      </c>
      <c r="AC2054">
        <f t="shared" si="151"/>
        <v>0</v>
      </c>
    </row>
    <row r="2055" spans="1:29" ht="261" x14ac:dyDescent="0.35">
      <c r="A2055">
        <v>2053</v>
      </c>
      <c r="B2055" s="1">
        <v>1.18397E+18</v>
      </c>
      <c r="C2055" s="2" t="s">
        <v>6295</v>
      </c>
      <c r="D2055" s="3">
        <v>0</v>
      </c>
      <c r="E2055" s="3">
        <v>0</v>
      </c>
      <c r="F2055" t="s">
        <v>38</v>
      </c>
      <c r="G2055" t="str">
        <f t="shared" si="149"/>
        <v>Strong Rational</v>
      </c>
      <c r="H2055" t="s">
        <v>6296</v>
      </c>
      <c r="J2055" t="s">
        <v>564</v>
      </c>
      <c r="K2055">
        <v>601327729</v>
      </c>
      <c r="L2055" t="s">
        <v>6287</v>
      </c>
      <c r="M2055" t="s">
        <v>2713</v>
      </c>
      <c r="N2055" t="s">
        <v>6297</v>
      </c>
      <c r="O2055" t="s">
        <v>6298</v>
      </c>
      <c r="P2055" t="s">
        <v>567</v>
      </c>
      <c r="R2055">
        <f t="shared" si="148"/>
        <v>0</v>
      </c>
      <c r="S2055">
        <f t="shared" si="151"/>
        <v>0</v>
      </c>
      <c r="T2055">
        <f t="shared" si="151"/>
        <v>0</v>
      </c>
      <c r="U2055">
        <f t="shared" si="151"/>
        <v>0</v>
      </c>
      <c r="V2055">
        <f t="shared" si="151"/>
        <v>0</v>
      </c>
      <c r="W2055">
        <f t="shared" si="151"/>
        <v>0</v>
      </c>
      <c r="X2055" t="str">
        <f t="shared" si="151"/>
        <v>Neutral</v>
      </c>
      <c r="Y2055">
        <f t="shared" si="151"/>
        <v>0</v>
      </c>
      <c r="Z2055">
        <f t="shared" si="151"/>
        <v>0</v>
      </c>
      <c r="AA2055">
        <f t="shared" si="151"/>
        <v>0</v>
      </c>
      <c r="AB2055">
        <f t="shared" si="151"/>
        <v>0</v>
      </c>
      <c r="AC2055">
        <f t="shared" si="151"/>
        <v>0</v>
      </c>
    </row>
    <row r="2056" spans="1:29" x14ac:dyDescent="0.35">
      <c r="A2056">
        <v>2054</v>
      </c>
      <c r="B2056" s="1">
        <v>1.18429E+18</v>
      </c>
      <c r="C2056" t="s">
        <v>6299</v>
      </c>
      <c r="D2056" s="3">
        <v>0</v>
      </c>
      <c r="E2056" s="3">
        <v>0</v>
      </c>
      <c r="F2056" t="s">
        <v>38</v>
      </c>
      <c r="G2056" t="str">
        <f t="shared" si="149"/>
        <v>Strong Rational</v>
      </c>
      <c r="H2056" t="s">
        <v>2514</v>
      </c>
      <c r="K2056">
        <v>15808761</v>
      </c>
      <c r="L2056" t="s">
        <v>6287</v>
      </c>
      <c r="M2056" t="s">
        <v>6300</v>
      </c>
      <c r="N2056" t="s">
        <v>48</v>
      </c>
      <c r="O2056" t="s">
        <v>75</v>
      </c>
      <c r="P2056" t="s">
        <v>76</v>
      </c>
      <c r="R2056">
        <f t="shared" si="148"/>
        <v>0</v>
      </c>
      <c r="S2056">
        <f t="shared" si="151"/>
        <v>0</v>
      </c>
      <c r="T2056">
        <f t="shared" si="151"/>
        <v>0</v>
      </c>
      <c r="U2056">
        <f t="shared" si="151"/>
        <v>0</v>
      </c>
      <c r="V2056">
        <f t="shared" si="151"/>
        <v>0</v>
      </c>
      <c r="W2056">
        <f t="shared" si="151"/>
        <v>0</v>
      </c>
      <c r="X2056">
        <f t="shared" si="151"/>
        <v>0</v>
      </c>
      <c r="Y2056">
        <f t="shared" si="151"/>
        <v>0</v>
      </c>
      <c r="Z2056">
        <f t="shared" si="151"/>
        <v>0</v>
      </c>
      <c r="AA2056">
        <f t="shared" si="151"/>
        <v>0</v>
      </c>
      <c r="AB2056">
        <f t="shared" si="151"/>
        <v>0</v>
      </c>
      <c r="AC2056" t="str">
        <f t="shared" si="151"/>
        <v>Neutral</v>
      </c>
    </row>
    <row r="2057" spans="1:29" x14ac:dyDescent="0.35">
      <c r="A2057">
        <v>2055</v>
      </c>
      <c r="B2057" s="1">
        <v>1.18427E+18</v>
      </c>
      <c r="C2057" t="s">
        <v>6301</v>
      </c>
      <c r="D2057" s="3">
        <v>0</v>
      </c>
      <c r="E2057" s="3">
        <v>0</v>
      </c>
      <c r="F2057" t="s">
        <v>38</v>
      </c>
      <c r="G2057" t="str">
        <f t="shared" si="149"/>
        <v>Strong Rational</v>
      </c>
      <c r="H2057" t="s">
        <v>6302</v>
      </c>
      <c r="K2057">
        <v>21378057</v>
      </c>
      <c r="L2057" t="s">
        <v>6287</v>
      </c>
      <c r="M2057" t="s">
        <v>6303</v>
      </c>
      <c r="N2057" t="s">
        <v>18</v>
      </c>
      <c r="O2057" t="s">
        <v>131</v>
      </c>
      <c r="P2057" t="s">
        <v>132</v>
      </c>
      <c r="R2057">
        <f t="shared" si="148"/>
        <v>0</v>
      </c>
      <c r="S2057" t="str">
        <f t="shared" si="151"/>
        <v>Neutral</v>
      </c>
      <c r="T2057">
        <f t="shared" si="151"/>
        <v>0</v>
      </c>
      <c r="U2057">
        <f t="shared" si="151"/>
        <v>0</v>
      </c>
      <c r="V2057">
        <f t="shared" si="151"/>
        <v>0</v>
      </c>
      <c r="W2057">
        <f t="shared" si="151"/>
        <v>0</v>
      </c>
      <c r="X2057">
        <f t="shared" si="151"/>
        <v>0</v>
      </c>
      <c r="Y2057">
        <f t="shared" si="151"/>
        <v>0</v>
      </c>
      <c r="Z2057">
        <f t="shared" si="151"/>
        <v>0</v>
      </c>
      <c r="AA2057">
        <f t="shared" si="151"/>
        <v>0</v>
      </c>
      <c r="AB2057">
        <f t="shared" si="151"/>
        <v>0</v>
      </c>
      <c r="AC2057">
        <f t="shared" si="151"/>
        <v>0</v>
      </c>
    </row>
    <row r="2058" spans="1:29" x14ac:dyDescent="0.35">
      <c r="A2058">
        <v>2056</v>
      </c>
      <c r="B2058" s="1">
        <v>1.18429E+18</v>
      </c>
      <c r="C2058" t="s">
        <v>6304</v>
      </c>
      <c r="D2058" s="3">
        <v>0.1</v>
      </c>
      <c r="E2058" s="3">
        <v>0.4</v>
      </c>
      <c r="F2058" t="s">
        <v>14</v>
      </c>
      <c r="G2058" t="str">
        <f t="shared" si="149"/>
        <v>Rational</v>
      </c>
      <c r="H2058" t="s">
        <v>134</v>
      </c>
      <c r="J2058" t="s">
        <v>6305</v>
      </c>
      <c r="K2058">
        <v>38290019</v>
      </c>
      <c r="L2058" t="s">
        <v>6287</v>
      </c>
      <c r="M2058" t="s">
        <v>6306</v>
      </c>
      <c r="N2058" t="s">
        <v>18</v>
      </c>
      <c r="O2058" t="s">
        <v>6307</v>
      </c>
      <c r="P2058" t="s">
        <v>36</v>
      </c>
      <c r="R2058">
        <f t="shared" si="148"/>
        <v>0</v>
      </c>
      <c r="S2058">
        <f t="shared" si="151"/>
        <v>0</v>
      </c>
      <c r="T2058" t="str">
        <f t="shared" si="151"/>
        <v>Somewhat Good</v>
      </c>
      <c r="U2058">
        <f t="shared" si="151"/>
        <v>0</v>
      </c>
      <c r="V2058">
        <f t="shared" si="151"/>
        <v>0</v>
      </c>
      <c r="W2058">
        <f t="shared" si="151"/>
        <v>0</v>
      </c>
      <c r="X2058">
        <f t="shared" si="151"/>
        <v>0</v>
      </c>
      <c r="Y2058">
        <f t="shared" si="151"/>
        <v>0</v>
      </c>
      <c r="Z2058">
        <f t="shared" si="151"/>
        <v>0</v>
      </c>
      <c r="AA2058">
        <f t="shared" si="151"/>
        <v>0</v>
      </c>
      <c r="AB2058">
        <f t="shared" si="151"/>
        <v>0</v>
      </c>
      <c r="AC2058">
        <f t="shared" si="151"/>
        <v>0</v>
      </c>
    </row>
    <row r="2059" spans="1:29" ht="145" x14ac:dyDescent="0.35">
      <c r="A2059">
        <v>2057</v>
      </c>
      <c r="B2059" s="1">
        <v>1.18428E+18</v>
      </c>
      <c r="C2059" s="2" t="s">
        <v>6308</v>
      </c>
      <c r="D2059" s="3">
        <v>0.2</v>
      </c>
      <c r="E2059" s="3">
        <v>0.3</v>
      </c>
      <c r="F2059" t="s">
        <v>14</v>
      </c>
      <c r="G2059" t="str">
        <f t="shared" si="149"/>
        <v>Rational</v>
      </c>
      <c r="H2059" t="s">
        <v>1746</v>
      </c>
      <c r="J2059" t="s">
        <v>23</v>
      </c>
      <c r="K2059">
        <v>307846768</v>
      </c>
      <c r="L2059" t="s">
        <v>6309</v>
      </c>
      <c r="M2059" t="s">
        <v>6310</v>
      </c>
      <c r="N2059" t="s">
        <v>18</v>
      </c>
      <c r="O2059" t="s">
        <v>26</v>
      </c>
      <c r="P2059" t="s">
        <v>27</v>
      </c>
      <c r="R2059" t="str">
        <f t="shared" si="148"/>
        <v>Somewhat Good</v>
      </c>
      <c r="S2059">
        <f t="shared" si="151"/>
        <v>0</v>
      </c>
      <c r="T2059">
        <f t="shared" si="151"/>
        <v>0</v>
      </c>
      <c r="U2059">
        <f t="shared" si="151"/>
        <v>0</v>
      </c>
      <c r="V2059">
        <f t="shared" si="151"/>
        <v>0</v>
      </c>
      <c r="W2059">
        <f t="shared" si="151"/>
        <v>0</v>
      </c>
      <c r="X2059">
        <f t="shared" si="151"/>
        <v>0</v>
      </c>
      <c r="Y2059">
        <f t="shared" si="151"/>
        <v>0</v>
      </c>
      <c r="Z2059">
        <f t="shared" si="151"/>
        <v>0</v>
      </c>
      <c r="AA2059">
        <f t="shared" si="151"/>
        <v>0</v>
      </c>
      <c r="AB2059">
        <f t="shared" si="151"/>
        <v>0</v>
      </c>
      <c r="AC2059">
        <f t="shared" si="151"/>
        <v>0</v>
      </c>
    </row>
    <row r="2060" spans="1:29" x14ac:dyDescent="0.35">
      <c r="A2060">
        <v>2058</v>
      </c>
      <c r="B2060" s="1">
        <v>1.18428E+18</v>
      </c>
      <c r="C2060" t="s">
        <v>6311</v>
      </c>
      <c r="D2060" s="3">
        <v>0</v>
      </c>
      <c r="E2060" s="3">
        <v>0</v>
      </c>
      <c r="F2060" t="s">
        <v>38</v>
      </c>
      <c r="G2060" t="str">
        <f t="shared" si="149"/>
        <v>Strong Rational</v>
      </c>
      <c r="H2060" t="s">
        <v>1658</v>
      </c>
      <c r="J2060" t="s">
        <v>6312</v>
      </c>
      <c r="K2060">
        <v>250429060</v>
      </c>
      <c r="L2060" t="s">
        <v>6309</v>
      </c>
      <c r="M2060" t="s">
        <v>6312</v>
      </c>
      <c r="N2060" t="s">
        <v>48</v>
      </c>
      <c r="O2060" t="s">
        <v>6313</v>
      </c>
      <c r="P2060" t="s">
        <v>36</v>
      </c>
      <c r="R2060">
        <f t="shared" si="148"/>
        <v>0</v>
      </c>
      <c r="S2060">
        <f t="shared" si="151"/>
        <v>0</v>
      </c>
      <c r="T2060" t="str">
        <f t="shared" si="151"/>
        <v>Neutral</v>
      </c>
      <c r="U2060">
        <f t="shared" si="151"/>
        <v>0</v>
      </c>
      <c r="V2060">
        <f t="shared" si="151"/>
        <v>0</v>
      </c>
      <c r="W2060">
        <f t="shared" si="151"/>
        <v>0</v>
      </c>
      <c r="X2060">
        <f t="shared" si="151"/>
        <v>0</v>
      </c>
      <c r="Y2060">
        <f t="shared" si="151"/>
        <v>0</v>
      </c>
      <c r="Z2060">
        <f t="shared" si="151"/>
        <v>0</v>
      </c>
      <c r="AA2060">
        <f t="shared" si="151"/>
        <v>0</v>
      </c>
      <c r="AB2060">
        <f t="shared" si="151"/>
        <v>0</v>
      </c>
      <c r="AC2060">
        <f t="shared" si="151"/>
        <v>0</v>
      </c>
    </row>
    <row r="2061" spans="1:29" x14ac:dyDescent="0.35">
      <c r="A2061">
        <v>2059</v>
      </c>
      <c r="B2061" s="1">
        <v>1.18427E+18</v>
      </c>
      <c r="C2061" t="s">
        <v>6314</v>
      </c>
      <c r="D2061" s="3">
        <v>0</v>
      </c>
      <c r="E2061" s="3">
        <v>0</v>
      </c>
      <c r="F2061" t="s">
        <v>38</v>
      </c>
      <c r="G2061" t="str">
        <f t="shared" si="149"/>
        <v>Strong Rational</v>
      </c>
      <c r="H2061" t="s">
        <v>6315</v>
      </c>
      <c r="J2061" t="s">
        <v>6316</v>
      </c>
      <c r="K2061">
        <v>427986488</v>
      </c>
      <c r="L2061" t="s">
        <v>6309</v>
      </c>
      <c r="M2061" t="s">
        <v>6317</v>
      </c>
      <c r="N2061" t="s">
        <v>18</v>
      </c>
      <c r="O2061" t="s">
        <v>6318</v>
      </c>
      <c r="P2061" t="s">
        <v>156</v>
      </c>
      <c r="R2061">
        <f t="shared" si="148"/>
        <v>0</v>
      </c>
      <c r="S2061">
        <f t="shared" si="151"/>
        <v>0</v>
      </c>
      <c r="T2061">
        <f t="shared" si="151"/>
        <v>0</v>
      </c>
      <c r="U2061" t="str">
        <f t="shared" si="151"/>
        <v>Neutral</v>
      </c>
      <c r="V2061">
        <f t="shared" si="151"/>
        <v>0</v>
      </c>
      <c r="W2061">
        <f t="shared" si="151"/>
        <v>0</v>
      </c>
      <c r="X2061">
        <f t="shared" si="151"/>
        <v>0</v>
      </c>
      <c r="Y2061">
        <f t="shared" si="151"/>
        <v>0</v>
      </c>
      <c r="Z2061">
        <f t="shared" si="151"/>
        <v>0</v>
      </c>
      <c r="AA2061">
        <f t="shared" si="151"/>
        <v>0</v>
      </c>
      <c r="AB2061">
        <f t="shared" si="151"/>
        <v>0</v>
      </c>
      <c r="AC2061">
        <f t="shared" si="151"/>
        <v>0</v>
      </c>
    </row>
    <row r="2062" spans="1:29" ht="203" x14ac:dyDescent="0.35">
      <c r="A2062">
        <v>2060</v>
      </c>
      <c r="B2062" s="1">
        <v>1.18428E+18</v>
      </c>
      <c r="C2062" s="2" t="s">
        <v>6319</v>
      </c>
      <c r="D2062" s="3">
        <v>-0.35</v>
      </c>
      <c r="E2062" s="3">
        <v>0.6</v>
      </c>
      <c r="F2062" t="s">
        <v>69</v>
      </c>
      <c r="G2062" t="str">
        <f t="shared" si="149"/>
        <v>Emotional</v>
      </c>
      <c r="H2062" t="s">
        <v>647</v>
      </c>
      <c r="K2062">
        <v>1253169636</v>
      </c>
      <c r="L2062" t="s">
        <v>6309</v>
      </c>
      <c r="M2062" t="s">
        <v>6320</v>
      </c>
      <c r="N2062" t="s">
        <v>48</v>
      </c>
      <c r="O2062" t="s">
        <v>49</v>
      </c>
      <c r="P2062" t="s">
        <v>50</v>
      </c>
      <c r="R2062">
        <f t="shared" si="148"/>
        <v>0</v>
      </c>
      <c r="S2062">
        <f t="shared" si="151"/>
        <v>0</v>
      </c>
      <c r="T2062">
        <f t="shared" si="151"/>
        <v>0</v>
      </c>
      <c r="U2062">
        <f t="shared" si="151"/>
        <v>0</v>
      </c>
      <c r="V2062">
        <f t="shared" si="151"/>
        <v>0</v>
      </c>
      <c r="W2062" t="str">
        <f t="shared" si="151"/>
        <v>Somewhat Poor</v>
      </c>
      <c r="X2062">
        <f t="shared" si="151"/>
        <v>0</v>
      </c>
      <c r="Y2062">
        <f t="shared" si="151"/>
        <v>0</v>
      </c>
      <c r="Z2062">
        <f t="shared" si="151"/>
        <v>0</v>
      </c>
      <c r="AA2062">
        <f t="shared" si="151"/>
        <v>0</v>
      </c>
      <c r="AB2062">
        <f t="shared" si="151"/>
        <v>0</v>
      </c>
      <c r="AC2062">
        <f t="shared" si="151"/>
        <v>0</v>
      </c>
    </row>
    <row r="2063" spans="1:29" x14ac:dyDescent="0.35">
      <c r="A2063">
        <v>2061</v>
      </c>
      <c r="B2063" s="1">
        <v>1.18426E+18</v>
      </c>
      <c r="C2063" t="s">
        <v>6321</v>
      </c>
      <c r="D2063" s="3">
        <v>0</v>
      </c>
      <c r="E2063" s="3">
        <v>1</v>
      </c>
      <c r="F2063" t="s">
        <v>38</v>
      </c>
      <c r="G2063" t="str">
        <f t="shared" si="149"/>
        <v>Strong Emotional</v>
      </c>
      <c r="H2063" t="s">
        <v>6322</v>
      </c>
      <c r="K2063">
        <v>2734241886</v>
      </c>
      <c r="L2063" t="s">
        <v>6309</v>
      </c>
      <c r="M2063" t="s">
        <v>677</v>
      </c>
      <c r="N2063" t="s">
        <v>48</v>
      </c>
      <c r="O2063" t="s">
        <v>67</v>
      </c>
      <c r="P2063" t="s">
        <v>62</v>
      </c>
      <c r="R2063">
        <f t="shared" si="148"/>
        <v>0</v>
      </c>
      <c r="S2063">
        <f t="shared" si="151"/>
        <v>0</v>
      </c>
      <c r="T2063">
        <f t="shared" si="151"/>
        <v>0</v>
      </c>
      <c r="U2063">
        <f t="shared" si="151"/>
        <v>0</v>
      </c>
      <c r="V2063">
        <f t="shared" si="151"/>
        <v>0</v>
      </c>
      <c r="W2063">
        <f t="shared" si="151"/>
        <v>0</v>
      </c>
      <c r="X2063">
        <f t="shared" si="151"/>
        <v>0</v>
      </c>
      <c r="Y2063">
        <f t="shared" si="151"/>
        <v>0</v>
      </c>
      <c r="Z2063">
        <f t="shared" si="151"/>
        <v>0</v>
      </c>
      <c r="AA2063" t="str">
        <f t="shared" si="151"/>
        <v>Neutral</v>
      </c>
      <c r="AB2063">
        <f t="shared" si="151"/>
        <v>0</v>
      </c>
      <c r="AC2063">
        <f t="shared" si="151"/>
        <v>0</v>
      </c>
    </row>
    <row r="2064" spans="1:29" x14ac:dyDescent="0.35">
      <c r="A2064">
        <v>2062</v>
      </c>
      <c r="B2064" s="1">
        <v>1.18429E+18</v>
      </c>
      <c r="C2064" t="s">
        <v>6323</v>
      </c>
      <c r="D2064" s="3">
        <v>0.15</v>
      </c>
      <c r="E2064" s="3">
        <v>0.36666666666666597</v>
      </c>
      <c r="F2064" t="s">
        <v>14</v>
      </c>
      <c r="G2064" t="str">
        <f t="shared" si="149"/>
        <v>Rational</v>
      </c>
      <c r="H2064" t="s">
        <v>6324</v>
      </c>
      <c r="K2064">
        <v>262797432</v>
      </c>
      <c r="L2064" t="s">
        <v>6309</v>
      </c>
      <c r="M2064" t="s">
        <v>6325</v>
      </c>
      <c r="N2064" t="s">
        <v>6326</v>
      </c>
      <c r="O2064" t="s">
        <v>75</v>
      </c>
      <c r="P2064" t="s">
        <v>76</v>
      </c>
      <c r="R2064">
        <f t="shared" si="148"/>
        <v>0</v>
      </c>
      <c r="S2064">
        <f t="shared" si="151"/>
        <v>0</v>
      </c>
      <c r="T2064">
        <f t="shared" si="151"/>
        <v>0</v>
      </c>
      <c r="U2064">
        <f t="shared" si="151"/>
        <v>0</v>
      </c>
      <c r="V2064">
        <f t="shared" si="151"/>
        <v>0</v>
      </c>
      <c r="W2064">
        <f t="shared" si="151"/>
        <v>0</v>
      </c>
      <c r="X2064">
        <f t="shared" si="151"/>
        <v>0</v>
      </c>
      <c r="Y2064">
        <f t="shared" si="151"/>
        <v>0</v>
      </c>
      <c r="Z2064">
        <f t="shared" si="151"/>
        <v>0</v>
      </c>
      <c r="AA2064">
        <f t="shared" si="151"/>
        <v>0</v>
      </c>
      <c r="AB2064">
        <f t="shared" si="151"/>
        <v>0</v>
      </c>
      <c r="AC2064" t="str">
        <f t="shared" si="151"/>
        <v>Somewhat Good</v>
      </c>
    </row>
    <row r="2065" spans="1:29" x14ac:dyDescent="0.35">
      <c r="A2065">
        <v>2063</v>
      </c>
      <c r="B2065" s="1">
        <v>1.18427E+18</v>
      </c>
      <c r="C2065" t="s">
        <v>6327</v>
      </c>
      <c r="D2065" s="3">
        <v>-0.4</v>
      </c>
      <c r="E2065" s="3">
        <v>0.45</v>
      </c>
      <c r="F2065" t="s">
        <v>69</v>
      </c>
      <c r="G2065" t="str">
        <f t="shared" si="149"/>
        <v>Rational</v>
      </c>
      <c r="H2065" t="s">
        <v>655</v>
      </c>
      <c r="K2065">
        <v>116005467</v>
      </c>
      <c r="L2065" t="s">
        <v>6309</v>
      </c>
      <c r="M2065" t="s">
        <v>6328</v>
      </c>
      <c r="N2065" t="s">
        <v>18</v>
      </c>
      <c r="O2065" t="s">
        <v>26</v>
      </c>
      <c r="P2065" t="s">
        <v>27</v>
      </c>
      <c r="R2065" t="str">
        <f t="shared" si="148"/>
        <v>Somewhat Poor</v>
      </c>
      <c r="S2065">
        <f t="shared" si="151"/>
        <v>0</v>
      </c>
      <c r="T2065">
        <f t="shared" si="151"/>
        <v>0</v>
      </c>
      <c r="U2065">
        <f t="shared" si="151"/>
        <v>0</v>
      </c>
      <c r="V2065">
        <f t="shared" si="151"/>
        <v>0</v>
      </c>
      <c r="W2065">
        <f t="shared" si="151"/>
        <v>0</v>
      </c>
      <c r="X2065">
        <f t="shared" si="151"/>
        <v>0</v>
      </c>
      <c r="Y2065">
        <f t="shared" si="151"/>
        <v>0</v>
      </c>
      <c r="Z2065">
        <f t="shared" si="151"/>
        <v>0</v>
      </c>
      <c r="AA2065">
        <f t="shared" si="151"/>
        <v>0</v>
      </c>
      <c r="AB2065">
        <f t="shared" si="151"/>
        <v>0</v>
      </c>
      <c r="AC2065">
        <f t="shared" si="151"/>
        <v>0</v>
      </c>
    </row>
    <row r="2066" spans="1:29" x14ac:dyDescent="0.35">
      <c r="A2066">
        <v>2064</v>
      </c>
      <c r="B2066" s="1">
        <v>1.18427E+18</v>
      </c>
      <c r="C2066" t="s">
        <v>6329</v>
      </c>
      <c r="D2066" s="3">
        <v>0</v>
      </c>
      <c r="E2066" s="3">
        <v>0</v>
      </c>
      <c r="F2066" t="s">
        <v>38</v>
      </c>
      <c r="G2066" t="str">
        <f t="shared" si="149"/>
        <v>Strong Rational</v>
      </c>
      <c r="H2066" t="s">
        <v>6330</v>
      </c>
      <c r="J2066" t="s">
        <v>378</v>
      </c>
      <c r="K2066">
        <v>205392468</v>
      </c>
      <c r="L2066" t="s">
        <v>6309</v>
      </c>
      <c r="M2066" t="s">
        <v>378</v>
      </c>
      <c r="N2066" t="s">
        <v>18</v>
      </c>
      <c r="O2066" t="s">
        <v>6331</v>
      </c>
      <c r="P2066" t="s">
        <v>27</v>
      </c>
      <c r="R2066" t="str">
        <f t="shared" si="148"/>
        <v>Neutral</v>
      </c>
      <c r="S2066">
        <f t="shared" si="151"/>
        <v>0</v>
      </c>
      <c r="T2066">
        <f t="shared" si="151"/>
        <v>0</v>
      </c>
      <c r="U2066">
        <f t="shared" si="151"/>
        <v>0</v>
      </c>
      <c r="V2066">
        <f t="shared" si="151"/>
        <v>0</v>
      </c>
      <c r="W2066">
        <f t="shared" si="151"/>
        <v>0</v>
      </c>
      <c r="X2066">
        <f t="shared" si="151"/>
        <v>0</v>
      </c>
      <c r="Y2066">
        <f t="shared" si="151"/>
        <v>0</v>
      </c>
      <c r="Z2066">
        <f t="shared" si="151"/>
        <v>0</v>
      </c>
      <c r="AA2066">
        <f t="shared" si="151"/>
        <v>0</v>
      </c>
      <c r="AB2066">
        <f t="shared" si="151"/>
        <v>0</v>
      </c>
      <c r="AC2066">
        <f t="shared" si="151"/>
        <v>0</v>
      </c>
    </row>
    <row r="2067" spans="1:29" x14ac:dyDescent="0.35">
      <c r="A2067">
        <v>2065</v>
      </c>
      <c r="B2067" s="1">
        <v>1.18428E+18</v>
      </c>
      <c r="C2067" t="s">
        <v>6332</v>
      </c>
      <c r="D2067" s="3">
        <v>0.5</v>
      </c>
      <c r="E2067" s="3">
        <v>0.5</v>
      </c>
      <c r="F2067" t="s">
        <v>14</v>
      </c>
      <c r="G2067" t="str">
        <f t="shared" si="149"/>
        <v>Rational</v>
      </c>
      <c r="H2067" t="s">
        <v>1011</v>
      </c>
      <c r="J2067" t="s">
        <v>2582</v>
      </c>
      <c r="K2067">
        <v>862213987</v>
      </c>
      <c r="L2067" t="s">
        <v>6309</v>
      </c>
      <c r="M2067" t="s">
        <v>6333</v>
      </c>
      <c r="N2067" t="s">
        <v>18</v>
      </c>
      <c r="O2067" t="s">
        <v>3130</v>
      </c>
      <c r="P2067" t="s">
        <v>27</v>
      </c>
      <c r="R2067" t="str">
        <f t="shared" si="148"/>
        <v>Very Good</v>
      </c>
      <c r="S2067">
        <f t="shared" si="151"/>
        <v>0</v>
      </c>
      <c r="T2067">
        <f t="shared" si="151"/>
        <v>0</v>
      </c>
      <c r="U2067">
        <f t="shared" si="151"/>
        <v>0</v>
      </c>
      <c r="V2067">
        <f t="shared" si="151"/>
        <v>0</v>
      </c>
      <c r="W2067">
        <f t="shared" si="151"/>
        <v>0</v>
      </c>
      <c r="X2067">
        <f t="shared" si="151"/>
        <v>0</v>
      </c>
      <c r="Y2067">
        <f t="shared" si="151"/>
        <v>0</v>
      </c>
      <c r="Z2067">
        <f t="shared" si="151"/>
        <v>0</v>
      </c>
      <c r="AA2067">
        <f t="shared" si="151"/>
        <v>0</v>
      </c>
      <c r="AB2067">
        <f t="shared" si="151"/>
        <v>0</v>
      </c>
      <c r="AC2067">
        <f t="shared" si="151"/>
        <v>0</v>
      </c>
    </row>
    <row r="2068" spans="1:29" x14ac:dyDescent="0.35">
      <c r="A2068">
        <v>2066</v>
      </c>
      <c r="B2068" s="1">
        <v>1.18317E+18</v>
      </c>
      <c r="C2068" t="s">
        <v>6334</v>
      </c>
      <c r="D2068" s="3">
        <v>0.5</v>
      </c>
      <c r="E2068" s="3">
        <v>0.5</v>
      </c>
      <c r="F2068" t="s">
        <v>14</v>
      </c>
      <c r="G2068" t="str">
        <f t="shared" si="149"/>
        <v>Rational</v>
      </c>
      <c r="H2068" t="s">
        <v>6335</v>
      </c>
      <c r="K2068">
        <v>19396560</v>
      </c>
      <c r="L2068" t="s">
        <v>6309</v>
      </c>
      <c r="M2068" t="s">
        <v>6336</v>
      </c>
      <c r="N2068" t="s">
        <v>18</v>
      </c>
      <c r="O2068" t="s">
        <v>6337</v>
      </c>
      <c r="P2068" t="s">
        <v>27</v>
      </c>
      <c r="R2068" t="str">
        <f t="shared" si="148"/>
        <v>Very Good</v>
      </c>
      <c r="S2068">
        <f t="shared" si="151"/>
        <v>0</v>
      </c>
      <c r="T2068">
        <f t="shared" si="151"/>
        <v>0</v>
      </c>
      <c r="U2068">
        <f t="shared" si="151"/>
        <v>0</v>
      </c>
      <c r="V2068">
        <f t="shared" si="151"/>
        <v>0</v>
      </c>
      <c r="W2068">
        <f t="shared" si="151"/>
        <v>0</v>
      </c>
      <c r="X2068">
        <f t="shared" si="151"/>
        <v>0</v>
      </c>
      <c r="Y2068">
        <f t="shared" si="151"/>
        <v>0</v>
      </c>
      <c r="Z2068">
        <f t="shared" si="151"/>
        <v>0</v>
      </c>
      <c r="AA2068">
        <f t="shared" si="151"/>
        <v>0</v>
      </c>
      <c r="AB2068">
        <f t="shared" si="151"/>
        <v>0</v>
      </c>
      <c r="AC2068">
        <f t="shared" si="151"/>
        <v>0</v>
      </c>
    </row>
    <row r="2069" spans="1:29" x14ac:dyDescent="0.35">
      <c r="A2069">
        <v>2067</v>
      </c>
      <c r="B2069" s="1">
        <v>1.1841E+18</v>
      </c>
      <c r="C2069" t="s">
        <v>6338</v>
      </c>
      <c r="D2069" s="3">
        <v>0</v>
      </c>
      <c r="E2069" s="3">
        <v>0</v>
      </c>
      <c r="F2069" t="s">
        <v>38</v>
      </c>
      <c r="G2069" t="str">
        <f t="shared" si="149"/>
        <v>Strong Rational</v>
      </c>
      <c r="H2069" t="s">
        <v>6339</v>
      </c>
      <c r="K2069" s="1">
        <v>9.25736E+17</v>
      </c>
      <c r="L2069" t="s">
        <v>6309</v>
      </c>
      <c r="M2069" t="s">
        <v>6340</v>
      </c>
      <c r="N2069" t="s">
        <v>18</v>
      </c>
      <c r="O2069" t="s">
        <v>131</v>
      </c>
      <c r="P2069" t="s">
        <v>132</v>
      </c>
      <c r="R2069">
        <f t="shared" si="148"/>
        <v>0</v>
      </c>
      <c r="S2069" t="str">
        <f t="shared" si="151"/>
        <v>Neutral</v>
      </c>
      <c r="T2069">
        <f t="shared" si="151"/>
        <v>0</v>
      </c>
      <c r="U2069">
        <f t="shared" si="151"/>
        <v>0</v>
      </c>
      <c r="V2069">
        <f t="shared" si="151"/>
        <v>0</v>
      </c>
      <c r="W2069">
        <f t="shared" si="151"/>
        <v>0</v>
      </c>
      <c r="X2069">
        <f t="shared" si="151"/>
        <v>0</v>
      </c>
      <c r="Y2069">
        <f t="shared" si="151"/>
        <v>0</v>
      </c>
      <c r="Z2069">
        <f t="shared" si="151"/>
        <v>0</v>
      </c>
      <c r="AA2069">
        <f t="shared" si="151"/>
        <v>0</v>
      </c>
      <c r="AB2069">
        <f t="shared" si="151"/>
        <v>0</v>
      </c>
      <c r="AC2069">
        <f t="shared" si="151"/>
        <v>0</v>
      </c>
    </row>
    <row r="2070" spans="1:29" x14ac:dyDescent="0.35">
      <c r="A2070">
        <v>2068</v>
      </c>
      <c r="B2070" s="1">
        <v>1.18427E+18</v>
      </c>
      <c r="C2070" t="s">
        <v>6341</v>
      </c>
      <c r="D2070" s="3">
        <v>0.05</v>
      </c>
      <c r="E2070" s="3">
        <v>0.55000000000000004</v>
      </c>
      <c r="F2070" t="s">
        <v>14</v>
      </c>
      <c r="G2070" t="str">
        <f t="shared" si="149"/>
        <v>Emotional</v>
      </c>
      <c r="H2070" t="s">
        <v>3136</v>
      </c>
      <c r="K2070">
        <v>16642424</v>
      </c>
      <c r="L2070" t="s">
        <v>6309</v>
      </c>
      <c r="M2070" t="s">
        <v>6342</v>
      </c>
      <c r="N2070" t="s">
        <v>98</v>
      </c>
      <c r="O2070" t="s">
        <v>408</v>
      </c>
      <c r="P2070" t="s">
        <v>36</v>
      </c>
      <c r="R2070">
        <f t="shared" si="148"/>
        <v>0</v>
      </c>
      <c r="S2070">
        <f t="shared" si="151"/>
        <v>0</v>
      </c>
      <c r="T2070" t="str">
        <f t="shared" si="151"/>
        <v>Somewhat Good</v>
      </c>
      <c r="U2070">
        <f t="shared" si="151"/>
        <v>0</v>
      </c>
      <c r="V2070">
        <f t="shared" si="151"/>
        <v>0</v>
      </c>
      <c r="W2070">
        <f t="shared" si="151"/>
        <v>0</v>
      </c>
      <c r="X2070">
        <f t="shared" si="151"/>
        <v>0</v>
      </c>
      <c r="Y2070">
        <f t="shared" si="151"/>
        <v>0</v>
      </c>
      <c r="Z2070">
        <f t="shared" si="151"/>
        <v>0</v>
      </c>
      <c r="AA2070">
        <f t="shared" si="151"/>
        <v>0</v>
      </c>
      <c r="AB2070">
        <f t="shared" si="151"/>
        <v>0</v>
      </c>
      <c r="AC2070">
        <f t="shared" si="151"/>
        <v>0</v>
      </c>
    </row>
    <row r="2071" spans="1:29" x14ac:dyDescent="0.35">
      <c r="A2071">
        <v>2069</v>
      </c>
      <c r="B2071" s="1">
        <v>1.18427E+18</v>
      </c>
      <c r="C2071" t="s">
        <v>6343</v>
      </c>
      <c r="D2071" s="3">
        <v>7.1428571428571397E-2</v>
      </c>
      <c r="E2071" s="3">
        <v>0.50892857142857095</v>
      </c>
      <c r="F2071" t="s">
        <v>14</v>
      </c>
      <c r="G2071" t="str">
        <f t="shared" si="149"/>
        <v>Emotional</v>
      </c>
      <c r="H2071" t="s">
        <v>1123</v>
      </c>
      <c r="K2071" s="1">
        <v>1.01891E+18</v>
      </c>
      <c r="L2071" t="s">
        <v>6309</v>
      </c>
      <c r="M2071" t="s">
        <v>6344</v>
      </c>
      <c r="N2071" t="s">
        <v>18</v>
      </c>
      <c r="O2071" t="s">
        <v>35</v>
      </c>
      <c r="P2071" t="s">
        <v>36</v>
      </c>
      <c r="R2071">
        <f t="shared" si="148"/>
        <v>0</v>
      </c>
      <c r="S2071">
        <f t="shared" si="151"/>
        <v>0</v>
      </c>
      <c r="T2071" t="str">
        <f t="shared" si="151"/>
        <v>Somewhat Good</v>
      </c>
      <c r="U2071">
        <f t="shared" si="151"/>
        <v>0</v>
      </c>
      <c r="V2071">
        <f t="shared" si="151"/>
        <v>0</v>
      </c>
      <c r="W2071">
        <f t="shared" si="151"/>
        <v>0</v>
      </c>
      <c r="X2071">
        <f t="shared" si="151"/>
        <v>0</v>
      </c>
      <c r="Y2071">
        <f t="shared" si="151"/>
        <v>0</v>
      </c>
      <c r="Z2071">
        <f t="shared" si="151"/>
        <v>0</v>
      </c>
      <c r="AA2071">
        <f t="shared" si="151"/>
        <v>0</v>
      </c>
      <c r="AB2071">
        <f t="shared" si="151"/>
        <v>0</v>
      </c>
      <c r="AC2071">
        <f t="shared" si="151"/>
        <v>0</v>
      </c>
    </row>
    <row r="2072" spans="1:29" x14ac:dyDescent="0.35">
      <c r="A2072">
        <v>2070</v>
      </c>
      <c r="B2072" s="1">
        <v>1.18427E+18</v>
      </c>
      <c r="C2072" t="s">
        <v>6345</v>
      </c>
      <c r="D2072" s="3">
        <v>0.55000000000000004</v>
      </c>
      <c r="E2072" s="3">
        <v>1</v>
      </c>
      <c r="F2072" t="s">
        <v>14</v>
      </c>
      <c r="G2072" t="str">
        <f t="shared" si="149"/>
        <v>Strong Emotional</v>
      </c>
      <c r="H2072" t="s">
        <v>793</v>
      </c>
      <c r="J2072" t="s">
        <v>33</v>
      </c>
      <c r="K2072">
        <v>406686179</v>
      </c>
      <c r="L2072" t="s">
        <v>6309</v>
      </c>
      <c r="M2072" t="s">
        <v>6346</v>
      </c>
      <c r="N2072" t="s">
        <v>18</v>
      </c>
      <c r="O2072" t="s">
        <v>35</v>
      </c>
      <c r="P2072" t="s">
        <v>36</v>
      </c>
      <c r="R2072">
        <f t="shared" si="148"/>
        <v>0</v>
      </c>
      <c r="S2072">
        <f t="shared" si="151"/>
        <v>0</v>
      </c>
      <c r="T2072" t="str">
        <f t="shared" ref="S2072:AC2095" si="152">IF($P2072 = T$1, IF(AND(0&lt;$D2072, $D2072&lt;0.5), "Somewhat Good", IF(AND(0.5&lt;=$D2072, $D2072&lt;=1), "Very Good", IF(AND(-0.5&lt;$D2072, $D2072&lt;0), "Somewhat Poor", IF(AND(-1&lt;=$D2072, $D2072&lt;=-0.5), "Very Poor", IF($D2072=0, "Neutral", "ERROR"))))),0)</f>
        <v>Very Good</v>
      </c>
      <c r="U2072">
        <f t="shared" si="152"/>
        <v>0</v>
      </c>
      <c r="V2072">
        <f t="shared" si="152"/>
        <v>0</v>
      </c>
      <c r="W2072">
        <f t="shared" si="152"/>
        <v>0</v>
      </c>
      <c r="X2072">
        <f t="shared" si="152"/>
        <v>0</v>
      </c>
      <c r="Y2072">
        <f t="shared" si="152"/>
        <v>0</v>
      </c>
      <c r="Z2072">
        <f t="shared" si="152"/>
        <v>0</v>
      </c>
      <c r="AA2072">
        <f t="shared" si="152"/>
        <v>0</v>
      </c>
      <c r="AB2072">
        <f t="shared" si="152"/>
        <v>0</v>
      </c>
      <c r="AC2072">
        <f t="shared" si="152"/>
        <v>0</v>
      </c>
    </row>
    <row r="2073" spans="1:29" x14ac:dyDescent="0.35">
      <c r="A2073">
        <v>2071</v>
      </c>
      <c r="B2073" s="1">
        <v>1.18427E+18</v>
      </c>
      <c r="C2073" t="s">
        <v>6347</v>
      </c>
      <c r="D2073" s="3">
        <v>0</v>
      </c>
      <c r="E2073" s="3">
        <v>0</v>
      </c>
      <c r="F2073" t="s">
        <v>38</v>
      </c>
      <c r="G2073" t="str">
        <f t="shared" si="149"/>
        <v>Strong Rational</v>
      </c>
      <c r="H2073" t="s">
        <v>277</v>
      </c>
      <c r="J2073" t="s">
        <v>33</v>
      </c>
      <c r="K2073">
        <v>289735773</v>
      </c>
      <c r="L2073" t="s">
        <v>6309</v>
      </c>
      <c r="M2073" t="s">
        <v>6348</v>
      </c>
      <c r="N2073" t="s">
        <v>487</v>
      </c>
      <c r="O2073" t="s">
        <v>35</v>
      </c>
      <c r="P2073" t="s">
        <v>36</v>
      </c>
      <c r="R2073">
        <f t="shared" si="148"/>
        <v>0</v>
      </c>
      <c r="S2073">
        <f t="shared" si="152"/>
        <v>0</v>
      </c>
      <c r="T2073" t="str">
        <f t="shared" si="152"/>
        <v>Neutral</v>
      </c>
      <c r="U2073">
        <f t="shared" si="152"/>
        <v>0</v>
      </c>
      <c r="V2073">
        <f t="shared" si="152"/>
        <v>0</v>
      </c>
      <c r="W2073">
        <f t="shared" si="152"/>
        <v>0</v>
      </c>
      <c r="X2073">
        <f t="shared" si="152"/>
        <v>0</v>
      </c>
      <c r="Y2073">
        <f t="shared" si="152"/>
        <v>0</v>
      </c>
      <c r="Z2073">
        <f t="shared" si="152"/>
        <v>0</v>
      </c>
      <c r="AA2073">
        <f t="shared" si="152"/>
        <v>0</v>
      </c>
      <c r="AB2073">
        <f t="shared" si="152"/>
        <v>0</v>
      </c>
      <c r="AC2073">
        <f t="shared" si="152"/>
        <v>0</v>
      </c>
    </row>
    <row r="2074" spans="1:29" x14ac:dyDescent="0.35">
      <c r="A2074">
        <v>2072</v>
      </c>
      <c r="B2074" s="1">
        <v>1.18428E+18</v>
      </c>
      <c r="C2074" t="s">
        <v>6349</v>
      </c>
      <c r="D2074" s="3">
        <v>0.49833333333333302</v>
      </c>
      <c r="E2074" s="3">
        <v>0.84333333333333305</v>
      </c>
      <c r="F2074" t="s">
        <v>14</v>
      </c>
      <c r="G2074" t="str">
        <f t="shared" si="149"/>
        <v>Strong Emotional</v>
      </c>
      <c r="H2074" t="s">
        <v>349</v>
      </c>
      <c r="K2074">
        <v>424511268</v>
      </c>
      <c r="L2074" t="s">
        <v>6309</v>
      </c>
      <c r="M2074" t="s">
        <v>6350</v>
      </c>
      <c r="N2074" t="s">
        <v>18</v>
      </c>
      <c r="O2074" t="s">
        <v>408</v>
      </c>
      <c r="P2074" t="s">
        <v>36</v>
      </c>
      <c r="R2074">
        <f t="shared" si="148"/>
        <v>0</v>
      </c>
      <c r="S2074">
        <f t="shared" si="152"/>
        <v>0</v>
      </c>
      <c r="T2074" t="str">
        <f t="shared" si="152"/>
        <v>Somewhat Good</v>
      </c>
      <c r="U2074">
        <f t="shared" si="152"/>
        <v>0</v>
      </c>
      <c r="V2074">
        <f t="shared" si="152"/>
        <v>0</v>
      </c>
      <c r="W2074">
        <f t="shared" si="152"/>
        <v>0</v>
      </c>
      <c r="X2074">
        <f t="shared" si="152"/>
        <v>0</v>
      </c>
      <c r="Y2074">
        <f t="shared" si="152"/>
        <v>0</v>
      </c>
      <c r="Z2074">
        <f t="shared" si="152"/>
        <v>0</v>
      </c>
      <c r="AA2074">
        <f t="shared" si="152"/>
        <v>0</v>
      </c>
      <c r="AB2074">
        <f t="shared" si="152"/>
        <v>0</v>
      </c>
      <c r="AC2074">
        <f t="shared" si="152"/>
        <v>0</v>
      </c>
    </row>
    <row r="2075" spans="1:29" x14ac:dyDescent="0.35">
      <c r="A2075">
        <v>2073</v>
      </c>
      <c r="B2075" s="1">
        <v>1.18427E+18</v>
      </c>
      <c r="C2075" t="s">
        <v>6351</v>
      </c>
      <c r="D2075" s="3">
        <v>0.43333333333333302</v>
      </c>
      <c r="E2075" s="3">
        <v>0.73333333333333295</v>
      </c>
      <c r="F2075" t="s">
        <v>14</v>
      </c>
      <c r="G2075" t="str">
        <f t="shared" si="149"/>
        <v>Emotional</v>
      </c>
      <c r="H2075" t="s">
        <v>731</v>
      </c>
      <c r="K2075">
        <v>591973307</v>
      </c>
      <c r="L2075" t="s">
        <v>6309</v>
      </c>
      <c r="M2075" t="s">
        <v>6352</v>
      </c>
      <c r="N2075" t="s">
        <v>18</v>
      </c>
      <c r="O2075" t="s">
        <v>35</v>
      </c>
      <c r="P2075" t="s">
        <v>36</v>
      </c>
      <c r="R2075">
        <f t="shared" si="148"/>
        <v>0</v>
      </c>
      <c r="S2075">
        <f t="shared" si="152"/>
        <v>0</v>
      </c>
      <c r="T2075" t="str">
        <f t="shared" si="152"/>
        <v>Somewhat Good</v>
      </c>
      <c r="U2075">
        <f t="shared" si="152"/>
        <v>0</v>
      </c>
      <c r="V2075">
        <f t="shared" si="152"/>
        <v>0</v>
      </c>
      <c r="W2075">
        <f t="shared" si="152"/>
        <v>0</v>
      </c>
      <c r="X2075">
        <f t="shared" si="152"/>
        <v>0</v>
      </c>
      <c r="Y2075">
        <f t="shared" si="152"/>
        <v>0</v>
      </c>
      <c r="Z2075">
        <f t="shared" si="152"/>
        <v>0</v>
      </c>
      <c r="AA2075">
        <f t="shared" si="152"/>
        <v>0</v>
      </c>
      <c r="AB2075">
        <f t="shared" si="152"/>
        <v>0</v>
      </c>
      <c r="AC2075">
        <f t="shared" si="152"/>
        <v>0</v>
      </c>
    </row>
    <row r="2076" spans="1:29" x14ac:dyDescent="0.35">
      <c r="A2076">
        <v>2074</v>
      </c>
      <c r="B2076" s="1">
        <v>1.18427E+18</v>
      </c>
      <c r="C2076" t="s">
        <v>6353</v>
      </c>
      <c r="D2076" s="3">
        <v>0</v>
      </c>
      <c r="E2076" s="3">
        <v>0.125</v>
      </c>
      <c r="F2076" t="s">
        <v>38</v>
      </c>
      <c r="G2076" t="str">
        <f t="shared" si="149"/>
        <v>Strong Rational</v>
      </c>
      <c r="H2076" t="s">
        <v>5122</v>
      </c>
      <c r="K2076" s="1">
        <v>9.63473E+17</v>
      </c>
      <c r="L2076" t="s">
        <v>6309</v>
      </c>
      <c r="M2076" t="s">
        <v>6354</v>
      </c>
      <c r="N2076" t="s">
        <v>18</v>
      </c>
      <c r="O2076" t="s">
        <v>35</v>
      </c>
      <c r="P2076" t="s">
        <v>36</v>
      </c>
      <c r="R2076">
        <f t="shared" si="148"/>
        <v>0</v>
      </c>
      <c r="S2076">
        <f t="shared" si="152"/>
        <v>0</v>
      </c>
      <c r="T2076" t="str">
        <f t="shared" si="152"/>
        <v>Neutral</v>
      </c>
      <c r="U2076">
        <f t="shared" si="152"/>
        <v>0</v>
      </c>
      <c r="V2076">
        <f t="shared" si="152"/>
        <v>0</v>
      </c>
      <c r="W2076">
        <f t="shared" si="152"/>
        <v>0</v>
      </c>
      <c r="X2076">
        <f t="shared" si="152"/>
        <v>0</v>
      </c>
      <c r="Y2076">
        <f t="shared" si="152"/>
        <v>0</v>
      </c>
      <c r="Z2076">
        <f t="shared" si="152"/>
        <v>0</v>
      </c>
      <c r="AA2076">
        <f t="shared" si="152"/>
        <v>0</v>
      </c>
      <c r="AB2076">
        <f t="shared" si="152"/>
        <v>0</v>
      </c>
      <c r="AC2076">
        <f t="shared" si="152"/>
        <v>0</v>
      </c>
    </row>
    <row r="2077" spans="1:29" x14ac:dyDescent="0.35">
      <c r="A2077">
        <v>2075</v>
      </c>
      <c r="B2077" s="1">
        <v>1.18425E+18</v>
      </c>
      <c r="C2077" t="s">
        <v>6355</v>
      </c>
      <c r="D2077" s="3">
        <v>0</v>
      </c>
      <c r="E2077" s="3">
        <v>0</v>
      </c>
      <c r="F2077" t="s">
        <v>38</v>
      </c>
      <c r="G2077" t="str">
        <f t="shared" si="149"/>
        <v>Strong Rational</v>
      </c>
      <c r="H2077" t="s">
        <v>6356</v>
      </c>
      <c r="K2077" s="1">
        <v>1.07363E+18</v>
      </c>
      <c r="L2077" t="s">
        <v>6309</v>
      </c>
      <c r="M2077" t="s">
        <v>3693</v>
      </c>
      <c r="N2077" t="s">
        <v>18</v>
      </c>
      <c r="O2077" t="s">
        <v>161</v>
      </c>
      <c r="P2077" t="s">
        <v>156</v>
      </c>
      <c r="R2077">
        <f t="shared" si="148"/>
        <v>0</v>
      </c>
      <c r="S2077">
        <f t="shared" si="152"/>
        <v>0</v>
      </c>
      <c r="T2077">
        <f t="shared" si="152"/>
        <v>0</v>
      </c>
      <c r="U2077" t="str">
        <f t="shared" si="152"/>
        <v>Neutral</v>
      </c>
      <c r="V2077">
        <f t="shared" si="152"/>
        <v>0</v>
      </c>
      <c r="W2077">
        <f t="shared" si="152"/>
        <v>0</v>
      </c>
      <c r="X2077">
        <f t="shared" si="152"/>
        <v>0</v>
      </c>
      <c r="Y2077">
        <f t="shared" si="152"/>
        <v>0</v>
      </c>
      <c r="Z2077">
        <f t="shared" si="152"/>
        <v>0</v>
      </c>
      <c r="AA2077">
        <f t="shared" si="152"/>
        <v>0</v>
      </c>
      <c r="AB2077">
        <f t="shared" si="152"/>
        <v>0</v>
      </c>
      <c r="AC2077">
        <f t="shared" si="152"/>
        <v>0</v>
      </c>
    </row>
    <row r="2078" spans="1:29" x14ac:dyDescent="0.35">
      <c r="A2078">
        <v>2076</v>
      </c>
      <c r="B2078" s="1">
        <v>1.18426E+18</v>
      </c>
      <c r="C2078" t="s">
        <v>6357</v>
      </c>
      <c r="D2078" s="3">
        <v>0</v>
      </c>
      <c r="E2078" s="3">
        <v>0</v>
      </c>
      <c r="F2078" t="s">
        <v>38</v>
      </c>
      <c r="G2078" t="str">
        <f t="shared" si="149"/>
        <v>Strong Rational</v>
      </c>
      <c r="H2078" t="s">
        <v>4530</v>
      </c>
      <c r="J2078" t="s">
        <v>3694</v>
      </c>
      <c r="K2078" s="1">
        <v>1.07363E+18</v>
      </c>
      <c r="L2078" t="s">
        <v>6309</v>
      </c>
      <c r="M2078" t="s">
        <v>3693</v>
      </c>
      <c r="N2078" t="s">
        <v>18</v>
      </c>
      <c r="O2078" t="s">
        <v>6358</v>
      </c>
      <c r="P2078" t="s">
        <v>156</v>
      </c>
      <c r="R2078">
        <f t="shared" si="148"/>
        <v>0</v>
      </c>
      <c r="S2078">
        <f t="shared" si="152"/>
        <v>0</v>
      </c>
      <c r="T2078">
        <f t="shared" si="152"/>
        <v>0</v>
      </c>
      <c r="U2078" t="str">
        <f t="shared" si="152"/>
        <v>Neutral</v>
      </c>
      <c r="V2078">
        <f t="shared" si="152"/>
        <v>0</v>
      </c>
      <c r="W2078">
        <f t="shared" si="152"/>
        <v>0</v>
      </c>
      <c r="X2078">
        <f t="shared" si="152"/>
        <v>0</v>
      </c>
      <c r="Y2078">
        <f t="shared" si="152"/>
        <v>0</v>
      </c>
      <c r="Z2078">
        <f t="shared" si="152"/>
        <v>0</v>
      </c>
      <c r="AA2078">
        <f t="shared" si="152"/>
        <v>0</v>
      </c>
      <c r="AB2078">
        <f t="shared" si="152"/>
        <v>0</v>
      </c>
      <c r="AC2078">
        <f t="shared" si="152"/>
        <v>0</v>
      </c>
    </row>
    <row r="2079" spans="1:29" x14ac:dyDescent="0.35">
      <c r="A2079">
        <v>2077</v>
      </c>
      <c r="B2079" s="1">
        <v>1.18428E+18</v>
      </c>
      <c r="C2079" t="s">
        <v>6359</v>
      </c>
      <c r="D2079" s="3">
        <v>0.33333333333333298</v>
      </c>
      <c r="E2079" s="3">
        <v>0.5</v>
      </c>
      <c r="F2079" t="s">
        <v>14</v>
      </c>
      <c r="G2079" t="str">
        <f t="shared" si="149"/>
        <v>Rational</v>
      </c>
      <c r="H2079" t="s">
        <v>326</v>
      </c>
      <c r="K2079">
        <v>422355017</v>
      </c>
      <c r="L2079" t="s">
        <v>6309</v>
      </c>
      <c r="M2079" t="s">
        <v>6360</v>
      </c>
      <c r="N2079" t="s">
        <v>48</v>
      </c>
      <c r="O2079" t="s">
        <v>161</v>
      </c>
      <c r="P2079" t="s">
        <v>156</v>
      </c>
      <c r="R2079">
        <f t="shared" si="148"/>
        <v>0</v>
      </c>
      <c r="S2079">
        <f t="shared" si="152"/>
        <v>0</v>
      </c>
      <c r="T2079">
        <f t="shared" si="152"/>
        <v>0</v>
      </c>
      <c r="U2079" t="str">
        <f t="shared" si="152"/>
        <v>Somewhat Good</v>
      </c>
      <c r="V2079">
        <f t="shared" si="152"/>
        <v>0</v>
      </c>
      <c r="W2079">
        <f t="shared" si="152"/>
        <v>0</v>
      </c>
      <c r="X2079">
        <f t="shared" si="152"/>
        <v>0</v>
      </c>
      <c r="Y2079">
        <f t="shared" si="152"/>
        <v>0</v>
      </c>
      <c r="Z2079">
        <f t="shared" si="152"/>
        <v>0</v>
      </c>
      <c r="AA2079">
        <f t="shared" si="152"/>
        <v>0</v>
      </c>
      <c r="AB2079">
        <f t="shared" si="152"/>
        <v>0</v>
      </c>
      <c r="AC2079">
        <f t="shared" si="152"/>
        <v>0</v>
      </c>
    </row>
    <row r="2080" spans="1:29" x14ac:dyDescent="0.35">
      <c r="A2080">
        <v>2078</v>
      </c>
      <c r="B2080" s="1">
        <v>1.18428E+18</v>
      </c>
      <c r="C2080" t="s">
        <v>6361</v>
      </c>
      <c r="D2080" s="3">
        <v>-0.125</v>
      </c>
      <c r="E2080" s="3">
        <v>0.125</v>
      </c>
      <c r="F2080" t="s">
        <v>69</v>
      </c>
      <c r="G2080" t="str">
        <f t="shared" si="149"/>
        <v>Strong Rational</v>
      </c>
      <c r="H2080" t="s">
        <v>144</v>
      </c>
      <c r="K2080">
        <v>377451849</v>
      </c>
      <c r="L2080" t="s">
        <v>6309</v>
      </c>
      <c r="M2080" t="s">
        <v>6362</v>
      </c>
      <c r="N2080" t="s">
        <v>18</v>
      </c>
      <c r="O2080" t="s">
        <v>161</v>
      </c>
      <c r="P2080" t="s">
        <v>156</v>
      </c>
      <c r="R2080">
        <f t="shared" si="148"/>
        <v>0</v>
      </c>
      <c r="S2080">
        <f t="shared" si="152"/>
        <v>0</v>
      </c>
      <c r="T2080">
        <f t="shared" si="152"/>
        <v>0</v>
      </c>
      <c r="U2080" t="str">
        <f t="shared" si="152"/>
        <v>Somewhat Poor</v>
      </c>
      <c r="V2080">
        <f t="shared" si="152"/>
        <v>0</v>
      </c>
      <c r="W2080">
        <f t="shared" si="152"/>
        <v>0</v>
      </c>
      <c r="X2080">
        <f t="shared" si="152"/>
        <v>0</v>
      </c>
      <c r="Y2080">
        <f t="shared" si="152"/>
        <v>0</v>
      </c>
      <c r="Z2080">
        <f t="shared" si="152"/>
        <v>0</v>
      </c>
      <c r="AA2080">
        <f t="shared" si="152"/>
        <v>0</v>
      </c>
      <c r="AB2080">
        <f t="shared" si="152"/>
        <v>0</v>
      </c>
      <c r="AC2080">
        <f t="shared" si="152"/>
        <v>0</v>
      </c>
    </row>
    <row r="2081" spans="1:29" x14ac:dyDescent="0.35">
      <c r="A2081">
        <v>2079</v>
      </c>
      <c r="B2081" s="1">
        <v>1.18428E+18</v>
      </c>
      <c r="C2081" t="s">
        <v>6363</v>
      </c>
      <c r="D2081" s="3">
        <v>0.39285714285714202</v>
      </c>
      <c r="E2081" s="3">
        <v>0.51785714285714202</v>
      </c>
      <c r="F2081" t="s">
        <v>14</v>
      </c>
      <c r="G2081" t="str">
        <f t="shared" si="149"/>
        <v>Emotional</v>
      </c>
      <c r="H2081" t="s">
        <v>637</v>
      </c>
      <c r="K2081" s="1">
        <v>8.10591E+17</v>
      </c>
      <c r="L2081" t="s">
        <v>6309</v>
      </c>
      <c r="M2081" t="s">
        <v>6364</v>
      </c>
      <c r="N2081" t="s">
        <v>18</v>
      </c>
      <c r="O2081" t="s">
        <v>161</v>
      </c>
      <c r="P2081" t="s">
        <v>156</v>
      </c>
      <c r="R2081">
        <f t="shared" si="148"/>
        <v>0</v>
      </c>
      <c r="S2081">
        <f t="shared" si="152"/>
        <v>0</v>
      </c>
      <c r="T2081">
        <f t="shared" si="152"/>
        <v>0</v>
      </c>
      <c r="U2081" t="str">
        <f t="shared" si="152"/>
        <v>Somewhat Good</v>
      </c>
      <c r="V2081">
        <f t="shared" si="152"/>
        <v>0</v>
      </c>
      <c r="W2081">
        <f t="shared" si="152"/>
        <v>0</v>
      </c>
      <c r="X2081">
        <f t="shared" si="152"/>
        <v>0</v>
      </c>
      <c r="Y2081">
        <f t="shared" si="152"/>
        <v>0</v>
      </c>
      <c r="Z2081">
        <f t="shared" si="152"/>
        <v>0</v>
      </c>
      <c r="AA2081">
        <f t="shared" si="152"/>
        <v>0</v>
      </c>
      <c r="AB2081">
        <f t="shared" si="152"/>
        <v>0</v>
      </c>
      <c r="AC2081">
        <f t="shared" si="152"/>
        <v>0</v>
      </c>
    </row>
    <row r="2082" spans="1:29" x14ac:dyDescent="0.35">
      <c r="A2082">
        <v>2080</v>
      </c>
      <c r="B2082" s="1">
        <v>1.18428E+18</v>
      </c>
      <c r="C2082" t="s">
        <v>6365</v>
      </c>
      <c r="D2082" s="3">
        <v>0</v>
      </c>
      <c r="E2082" s="3">
        <v>0</v>
      </c>
      <c r="F2082" t="s">
        <v>38</v>
      </c>
      <c r="G2082" t="str">
        <f t="shared" si="149"/>
        <v>Strong Rational</v>
      </c>
      <c r="H2082" t="s">
        <v>2956</v>
      </c>
      <c r="K2082">
        <v>97806414</v>
      </c>
      <c r="L2082" t="s">
        <v>6309</v>
      </c>
      <c r="M2082" t="s">
        <v>6366</v>
      </c>
      <c r="N2082" t="s">
        <v>6367</v>
      </c>
      <c r="O2082" t="s">
        <v>161</v>
      </c>
      <c r="P2082" t="s">
        <v>156</v>
      </c>
      <c r="R2082">
        <f t="shared" si="148"/>
        <v>0</v>
      </c>
      <c r="S2082">
        <f t="shared" si="152"/>
        <v>0</v>
      </c>
      <c r="T2082">
        <f t="shared" si="152"/>
        <v>0</v>
      </c>
      <c r="U2082" t="str">
        <f t="shared" si="152"/>
        <v>Neutral</v>
      </c>
      <c r="V2082">
        <f t="shared" si="152"/>
        <v>0</v>
      </c>
      <c r="W2082">
        <f t="shared" si="152"/>
        <v>0</v>
      </c>
      <c r="X2082">
        <f t="shared" si="152"/>
        <v>0</v>
      </c>
      <c r="Y2082">
        <f t="shared" si="152"/>
        <v>0</v>
      </c>
      <c r="Z2082">
        <f t="shared" si="152"/>
        <v>0</v>
      </c>
      <c r="AA2082">
        <f t="shared" si="152"/>
        <v>0</v>
      </c>
      <c r="AB2082">
        <f t="shared" si="152"/>
        <v>0</v>
      </c>
      <c r="AC2082">
        <f t="shared" si="152"/>
        <v>0</v>
      </c>
    </row>
    <row r="2083" spans="1:29" x14ac:dyDescent="0.35">
      <c r="A2083">
        <v>2081</v>
      </c>
      <c r="B2083" s="1">
        <v>1.18427E+18</v>
      </c>
      <c r="C2083" t="s">
        <v>6368</v>
      </c>
      <c r="D2083" s="3">
        <v>0.8</v>
      </c>
      <c r="E2083" s="3">
        <v>0.75</v>
      </c>
      <c r="F2083" t="s">
        <v>14</v>
      </c>
      <c r="G2083" t="str">
        <f t="shared" si="149"/>
        <v>Strong Emotional</v>
      </c>
      <c r="H2083" t="s">
        <v>6056</v>
      </c>
      <c r="J2083" t="s">
        <v>6317</v>
      </c>
      <c r="K2083">
        <v>198313787</v>
      </c>
      <c r="L2083" t="s">
        <v>6309</v>
      </c>
      <c r="M2083" t="s">
        <v>6316</v>
      </c>
      <c r="N2083" t="s">
        <v>18</v>
      </c>
      <c r="O2083" t="s">
        <v>6369</v>
      </c>
      <c r="P2083" t="s">
        <v>156</v>
      </c>
      <c r="R2083">
        <f t="shared" si="148"/>
        <v>0</v>
      </c>
      <c r="S2083">
        <f t="shared" si="152"/>
        <v>0</v>
      </c>
      <c r="T2083">
        <f t="shared" si="152"/>
        <v>0</v>
      </c>
      <c r="U2083" t="str">
        <f t="shared" si="152"/>
        <v>Very Good</v>
      </c>
      <c r="V2083">
        <f t="shared" si="152"/>
        <v>0</v>
      </c>
      <c r="W2083">
        <f t="shared" si="152"/>
        <v>0</v>
      </c>
      <c r="X2083">
        <f t="shared" si="152"/>
        <v>0</v>
      </c>
      <c r="Y2083">
        <f t="shared" si="152"/>
        <v>0</v>
      </c>
      <c r="Z2083">
        <f t="shared" si="152"/>
        <v>0</v>
      </c>
      <c r="AA2083">
        <f t="shared" si="152"/>
        <v>0</v>
      </c>
      <c r="AB2083">
        <f t="shared" si="152"/>
        <v>0</v>
      </c>
      <c r="AC2083">
        <f t="shared" si="152"/>
        <v>0</v>
      </c>
    </row>
    <row r="2084" spans="1:29" x14ac:dyDescent="0.35">
      <c r="A2084">
        <v>2082</v>
      </c>
      <c r="B2084" s="1">
        <v>1.18428E+18</v>
      </c>
      <c r="C2084" t="s">
        <v>6370</v>
      </c>
      <c r="D2084" s="3">
        <v>0.4</v>
      </c>
      <c r="E2084" s="3">
        <v>0.8</v>
      </c>
      <c r="F2084" t="s">
        <v>14</v>
      </c>
      <c r="G2084" t="str">
        <f t="shared" si="149"/>
        <v>Strong Emotional</v>
      </c>
      <c r="H2084" t="s">
        <v>1410</v>
      </c>
      <c r="K2084">
        <v>3612251422</v>
      </c>
      <c r="L2084" t="s">
        <v>6309</v>
      </c>
      <c r="M2084" t="s">
        <v>6371</v>
      </c>
      <c r="N2084" t="s">
        <v>18</v>
      </c>
      <c r="O2084" t="s">
        <v>161</v>
      </c>
      <c r="P2084" t="s">
        <v>156</v>
      </c>
      <c r="R2084">
        <f t="shared" si="148"/>
        <v>0</v>
      </c>
      <c r="S2084">
        <f t="shared" si="152"/>
        <v>0</v>
      </c>
      <c r="T2084">
        <f t="shared" si="152"/>
        <v>0</v>
      </c>
      <c r="U2084" t="str">
        <f t="shared" si="152"/>
        <v>Somewhat Good</v>
      </c>
      <c r="V2084">
        <f t="shared" si="152"/>
        <v>0</v>
      </c>
      <c r="W2084">
        <f t="shared" si="152"/>
        <v>0</v>
      </c>
      <c r="X2084">
        <f t="shared" si="152"/>
        <v>0</v>
      </c>
      <c r="Y2084">
        <f t="shared" si="152"/>
        <v>0</v>
      </c>
      <c r="Z2084">
        <f t="shared" si="152"/>
        <v>0</v>
      </c>
      <c r="AA2084">
        <f t="shared" si="152"/>
        <v>0</v>
      </c>
      <c r="AB2084">
        <f t="shared" si="152"/>
        <v>0</v>
      </c>
      <c r="AC2084">
        <f t="shared" si="152"/>
        <v>0</v>
      </c>
    </row>
    <row r="2085" spans="1:29" x14ac:dyDescent="0.35">
      <c r="A2085">
        <v>2083</v>
      </c>
      <c r="B2085" s="1">
        <v>1.18428E+18</v>
      </c>
      <c r="C2085" t="s">
        <v>6372</v>
      </c>
      <c r="D2085" s="3">
        <v>0.5</v>
      </c>
      <c r="E2085" s="3">
        <v>0.5</v>
      </c>
      <c r="F2085" t="s">
        <v>14</v>
      </c>
      <c r="G2085" t="str">
        <f t="shared" si="149"/>
        <v>Rational</v>
      </c>
      <c r="H2085" t="s">
        <v>3005</v>
      </c>
      <c r="K2085">
        <v>18245878</v>
      </c>
      <c r="L2085" t="s">
        <v>6309</v>
      </c>
      <c r="M2085" t="s">
        <v>6373</v>
      </c>
      <c r="N2085" t="s">
        <v>18</v>
      </c>
      <c r="O2085" t="s">
        <v>161</v>
      </c>
      <c r="P2085" t="s">
        <v>156</v>
      </c>
      <c r="R2085">
        <f t="shared" ref="R2085:R2148" si="153">IF($P2085 = R$1, IF(AND(0&lt;$D2085, $D2085&lt;0.5), "Somewhat Good", IF(AND(0.5&lt;=$D2085, $D2085&lt;=1), "Very Good", IF(AND(-0.5&lt;$D2085, $D2085&lt;0), "Somewhat Poor", IF(AND(-1&lt;=$D2085, $D2085&lt;=-0.5), "Very Poor", IF($D2085=0, "Neutral", "ERROR"))))),0)</f>
        <v>0</v>
      </c>
      <c r="S2085">
        <f t="shared" si="152"/>
        <v>0</v>
      </c>
      <c r="T2085">
        <f t="shared" si="152"/>
        <v>0</v>
      </c>
      <c r="U2085" t="str">
        <f t="shared" si="152"/>
        <v>Very Good</v>
      </c>
      <c r="V2085">
        <f t="shared" si="152"/>
        <v>0</v>
      </c>
      <c r="W2085">
        <f t="shared" si="152"/>
        <v>0</v>
      </c>
      <c r="X2085">
        <f t="shared" si="152"/>
        <v>0</v>
      </c>
      <c r="Y2085">
        <f t="shared" si="152"/>
        <v>0</v>
      </c>
      <c r="Z2085">
        <f t="shared" si="152"/>
        <v>0</v>
      </c>
      <c r="AA2085">
        <f t="shared" si="152"/>
        <v>0</v>
      </c>
      <c r="AB2085">
        <f t="shared" si="152"/>
        <v>0</v>
      </c>
      <c r="AC2085">
        <f t="shared" si="152"/>
        <v>0</v>
      </c>
    </row>
    <row r="2086" spans="1:29" x14ac:dyDescent="0.35">
      <c r="A2086">
        <v>2084</v>
      </c>
      <c r="B2086" s="1">
        <v>1.18425E+18</v>
      </c>
      <c r="C2086" t="s">
        <v>6374</v>
      </c>
      <c r="D2086" s="3">
        <v>0</v>
      </c>
      <c r="E2086" s="3">
        <v>0</v>
      </c>
      <c r="F2086" t="s">
        <v>38</v>
      </c>
      <c r="G2086" t="str">
        <f t="shared" ref="G2086:G2149" si="154">IF((AND(E2086 &gt;= 0.26,E2086 &lt;=0.5)),"Rational",IF((AND(E2086 &gt; 0.5,E2086 &lt; 0.75)),"Emotional",IF((AND(E2086 &gt;= 0.75,E2086 &lt;=1)),"Strong Emotional", "Strong Rational")))</f>
        <v>Strong Rational</v>
      </c>
      <c r="H2086" t="s">
        <v>6375</v>
      </c>
      <c r="K2086">
        <v>431683266</v>
      </c>
      <c r="L2086" t="s">
        <v>6309</v>
      </c>
      <c r="M2086" t="s">
        <v>6376</v>
      </c>
      <c r="N2086" t="s">
        <v>18</v>
      </c>
      <c r="O2086" t="s">
        <v>161</v>
      </c>
      <c r="P2086" t="s">
        <v>156</v>
      </c>
      <c r="R2086">
        <f t="shared" si="153"/>
        <v>0</v>
      </c>
      <c r="S2086">
        <f t="shared" si="152"/>
        <v>0</v>
      </c>
      <c r="T2086">
        <f t="shared" si="152"/>
        <v>0</v>
      </c>
      <c r="U2086" t="str">
        <f t="shared" si="152"/>
        <v>Neutral</v>
      </c>
      <c r="V2086">
        <f t="shared" si="152"/>
        <v>0</v>
      </c>
      <c r="W2086">
        <f t="shared" si="152"/>
        <v>0</v>
      </c>
      <c r="X2086">
        <f t="shared" si="152"/>
        <v>0</v>
      </c>
      <c r="Y2086">
        <f t="shared" si="152"/>
        <v>0</v>
      </c>
      <c r="Z2086">
        <f t="shared" si="152"/>
        <v>0</v>
      </c>
      <c r="AA2086">
        <f t="shared" si="152"/>
        <v>0</v>
      </c>
      <c r="AB2086">
        <f t="shared" si="152"/>
        <v>0</v>
      </c>
      <c r="AC2086">
        <f t="shared" si="152"/>
        <v>0</v>
      </c>
    </row>
    <row r="2087" spans="1:29" x14ac:dyDescent="0.35">
      <c r="A2087">
        <v>2085</v>
      </c>
      <c r="B2087" s="1">
        <v>1.18429E+18</v>
      </c>
      <c r="C2087" t="s">
        <v>6377</v>
      </c>
      <c r="D2087" s="3">
        <v>0</v>
      </c>
      <c r="E2087" s="3">
        <v>0</v>
      </c>
      <c r="F2087" t="s">
        <v>38</v>
      </c>
      <c r="G2087" t="str">
        <f t="shared" si="154"/>
        <v>Strong Rational</v>
      </c>
      <c r="H2087" t="s">
        <v>576</v>
      </c>
      <c r="K2087">
        <v>420676150</v>
      </c>
      <c r="L2087" t="s">
        <v>6309</v>
      </c>
      <c r="M2087" t="s">
        <v>6378</v>
      </c>
      <c r="N2087" t="s">
        <v>6379</v>
      </c>
      <c r="O2087" t="s">
        <v>161</v>
      </c>
      <c r="P2087" t="s">
        <v>156</v>
      </c>
      <c r="R2087">
        <f t="shared" si="153"/>
        <v>0</v>
      </c>
      <c r="S2087">
        <f t="shared" si="152"/>
        <v>0</v>
      </c>
      <c r="T2087">
        <f t="shared" si="152"/>
        <v>0</v>
      </c>
      <c r="U2087" t="str">
        <f t="shared" si="152"/>
        <v>Neutral</v>
      </c>
      <c r="V2087">
        <f t="shared" si="152"/>
        <v>0</v>
      </c>
      <c r="W2087">
        <f t="shared" si="152"/>
        <v>0</v>
      </c>
      <c r="X2087">
        <f t="shared" si="152"/>
        <v>0</v>
      </c>
      <c r="Y2087">
        <f t="shared" si="152"/>
        <v>0</v>
      </c>
      <c r="Z2087">
        <f t="shared" si="152"/>
        <v>0</v>
      </c>
      <c r="AA2087">
        <f t="shared" si="152"/>
        <v>0</v>
      </c>
      <c r="AB2087">
        <f t="shared" si="152"/>
        <v>0</v>
      </c>
      <c r="AC2087">
        <f t="shared" si="152"/>
        <v>0</v>
      </c>
    </row>
    <row r="2088" spans="1:29" x14ac:dyDescent="0.35">
      <c r="A2088">
        <v>2086</v>
      </c>
      <c r="B2088" s="1">
        <v>1.18428E+18</v>
      </c>
      <c r="C2088" t="s">
        <v>6380</v>
      </c>
      <c r="D2088" s="3">
        <v>-0.52083333333333304</v>
      </c>
      <c r="E2088" s="3">
        <v>0.66666666666666596</v>
      </c>
      <c r="F2088" t="s">
        <v>69</v>
      </c>
      <c r="G2088" t="str">
        <f t="shared" si="154"/>
        <v>Emotional</v>
      </c>
      <c r="H2088" t="s">
        <v>261</v>
      </c>
      <c r="J2088" t="s">
        <v>46</v>
      </c>
      <c r="K2088">
        <v>106939907</v>
      </c>
      <c r="L2088" t="s">
        <v>6309</v>
      </c>
      <c r="M2088" t="s">
        <v>6381</v>
      </c>
      <c r="N2088" t="s">
        <v>48</v>
      </c>
      <c r="O2088" t="s">
        <v>49</v>
      </c>
      <c r="P2088" t="s">
        <v>50</v>
      </c>
      <c r="R2088">
        <f t="shared" si="153"/>
        <v>0</v>
      </c>
      <c r="S2088">
        <f t="shared" si="152"/>
        <v>0</v>
      </c>
      <c r="T2088">
        <f t="shared" si="152"/>
        <v>0</v>
      </c>
      <c r="U2088">
        <f t="shared" si="152"/>
        <v>0</v>
      </c>
      <c r="V2088">
        <f t="shared" si="152"/>
        <v>0</v>
      </c>
      <c r="W2088" t="str">
        <f t="shared" si="152"/>
        <v>Very Poor</v>
      </c>
      <c r="X2088">
        <f t="shared" si="152"/>
        <v>0</v>
      </c>
      <c r="Y2088">
        <f t="shared" si="152"/>
        <v>0</v>
      </c>
      <c r="Z2088">
        <f t="shared" si="152"/>
        <v>0</v>
      </c>
      <c r="AA2088">
        <f t="shared" si="152"/>
        <v>0</v>
      </c>
      <c r="AB2088">
        <f t="shared" si="152"/>
        <v>0</v>
      </c>
      <c r="AC2088">
        <f t="shared" si="152"/>
        <v>0</v>
      </c>
    </row>
    <row r="2089" spans="1:29" x14ac:dyDescent="0.35">
      <c r="A2089">
        <v>2087</v>
      </c>
      <c r="B2089" s="1">
        <v>1.18428E+18</v>
      </c>
      <c r="C2089" t="s">
        <v>6382</v>
      </c>
      <c r="D2089" s="3">
        <v>0.5</v>
      </c>
      <c r="E2089" s="3">
        <v>0.6</v>
      </c>
      <c r="F2089" t="s">
        <v>14</v>
      </c>
      <c r="G2089" t="str">
        <f t="shared" si="154"/>
        <v>Emotional</v>
      </c>
      <c r="H2089" t="s">
        <v>776</v>
      </c>
      <c r="K2089">
        <v>188803750</v>
      </c>
      <c r="L2089" t="s">
        <v>6309</v>
      </c>
      <c r="M2089" t="s">
        <v>559</v>
      </c>
      <c r="N2089" t="s">
        <v>18</v>
      </c>
      <c r="O2089" t="s">
        <v>49</v>
      </c>
      <c r="P2089" t="s">
        <v>50</v>
      </c>
      <c r="R2089">
        <f t="shared" si="153"/>
        <v>0</v>
      </c>
      <c r="S2089">
        <f t="shared" si="152"/>
        <v>0</v>
      </c>
      <c r="T2089">
        <f t="shared" si="152"/>
        <v>0</v>
      </c>
      <c r="U2089">
        <f t="shared" si="152"/>
        <v>0</v>
      </c>
      <c r="V2089">
        <f t="shared" si="152"/>
        <v>0</v>
      </c>
      <c r="W2089" t="str">
        <f t="shared" si="152"/>
        <v>Very Good</v>
      </c>
      <c r="X2089">
        <f t="shared" si="152"/>
        <v>0</v>
      </c>
      <c r="Y2089">
        <f t="shared" si="152"/>
        <v>0</v>
      </c>
      <c r="Z2089">
        <f t="shared" si="152"/>
        <v>0</v>
      </c>
      <c r="AA2089">
        <f t="shared" si="152"/>
        <v>0</v>
      </c>
      <c r="AB2089">
        <f t="shared" si="152"/>
        <v>0</v>
      </c>
      <c r="AC2089">
        <f t="shared" si="152"/>
        <v>0</v>
      </c>
    </row>
    <row r="2090" spans="1:29" x14ac:dyDescent="0.35">
      <c r="A2090">
        <v>2088</v>
      </c>
      <c r="B2090" s="1">
        <v>1.18427E+18</v>
      </c>
      <c r="C2090" t="s">
        <v>6383</v>
      </c>
      <c r="D2090" s="3">
        <v>1</v>
      </c>
      <c r="E2090" s="3">
        <v>0.3</v>
      </c>
      <c r="F2090" t="s">
        <v>14</v>
      </c>
      <c r="G2090" t="str">
        <f t="shared" si="154"/>
        <v>Rational</v>
      </c>
      <c r="H2090" t="s">
        <v>3756</v>
      </c>
      <c r="J2090" t="s">
        <v>773</v>
      </c>
      <c r="K2090">
        <v>17056433</v>
      </c>
      <c r="L2090" t="s">
        <v>6309</v>
      </c>
      <c r="M2090" t="s">
        <v>6384</v>
      </c>
      <c r="N2090" t="s">
        <v>18</v>
      </c>
      <c r="O2090" t="s">
        <v>6385</v>
      </c>
      <c r="P2090" t="s">
        <v>50</v>
      </c>
      <c r="R2090">
        <f t="shared" si="153"/>
        <v>0</v>
      </c>
      <c r="S2090">
        <f t="shared" si="152"/>
        <v>0</v>
      </c>
      <c r="T2090">
        <f t="shared" si="152"/>
        <v>0</v>
      </c>
      <c r="U2090">
        <f t="shared" si="152"/>
        <v>0</v>
      </c>
      <c r="V2090">
        <f t="shared" si="152"/>
        <v>0</v>
      </c>
      <c r="W2090" t="str">
        <f t="shared" si="152"/>
        <v>Very Good</v>
      </c>
      <c r="X2090">
        <f t="shared" si="152"/>
        <v>0</v>
      </c>
      <c r="Y2090">
        <f t="shared" si="152"/>
        <v>0</v>
      </c>
      <c r="Z2090">
        <f t="shared" si="152"/>
        <v>0</v>
      </c>
      <c r="AA2090">
        <f t="shared" si="152"/>
        <v>0</v>
      </c>
      <c r="AB2090">
        <f t="shared" si="152"/>
        <v>0</v>
      </c>
      <c r="AC2090">
        <f t="shared" si="152"/>
        <v>0</v>
      </c>
    </row>
    <row r="2091" spans="1:29" x14ac:dyDescent="0.35">
      <c r="A2091">
        <v>2089</v>
      </c>
      <c r="B2091" s="1">
        <v>1.18427E+18</v>
      </c>
      <c r="C2091" t="s">
        <v>6386</v>
      </c>
      <c r="D2091" s="3">
        <v>0</v>
      </c>
      <c r="E2091" s="3">
        <v>0</v>
      </c>
      <c r="F2091" t="s">
        <v>38</v>
      </c>
      <c r="G2091" t="str">
        <f t="shared" si="154"/>
        <v>Strong Rational</v>
      </c>
      <c r="H2091" t="s">
        <v>1790</v>
      </c>
      <c r="K2091" s="1">
        <v>1.09083E+18</v>
      </c>
      <c r="L2091" t="s">
        <v>6309</v>
      </c>
      <c r="M2091" t="s">
        <v>6387</v>
      </c>
      <c r="N2091" t="s">
        <v>48</v>
      </c>
      <c r="O2091" t="s">
        <v>319</v>
      </c>
      <c r="P2091" t="s">
        <v>50</v>
      </c>
      <c r="R2091">
        <f t="shared" si="153"/>
        <v>0</v>
      </c>
      <c r="S2091">
        <f t="shared" si="152"/>
        <v>0</v>
      </c>
      <c r="T2091">
        <f t="shared" si="152"/>
        <v>0</v>
      </c>
      <c r="U2091">
        <f t="shared" si="152"/>
        <v>0</v>
      </c>
      <c r="V2091">
        <f t="shared" si="152"/>
        <v>0</v>
      </c>
      <c r="W2091" t="str">
        <f t="shared" si="152"/>
        <v>Neutral</v>
      </c>
      <c r="X2091">
        <f t="shared" si="152"/>
        <v>0</v>
      </c>
      <c r="Y2091">
        <f t="shared" si="152"/>
        <v>0</v>
      </c>
      <c r="Z2091">
        <f t="shared" si="152"/>
        <v>0</v>
      </c>
      <c r="AA2091">
        <f t="shared" si="152"/>
        <v>0</v>
      </c>
      <c r="AB2091">
        <f t="shared" si="152"/>
        <v>0</v>
      </c>
      <c r="AC2091">
        <f t="shared" si="152"/>
        <v>0</v>
      </c>
    </row>
    <row r="2092" spans="1:29" ht="145" x14ac:dyDescent="0.35">
      <c r="A2092">
        <v>2090</v>
      </c>
      <c r="B2092" s="1">
        <v>1.18427E+18</v>
      </c>
      <c r="C2092" s="2" t="s">
        <v>6388</v>
      </c>
      <c r="D2092" s="3">
        <v>0.4</v>
      </c>
      <c r="E2092" s="3">
        <v>0.63333333333333297</v>
      </c>
      <c r="F2092" t="s">
        <v>14</v>
      </c>
      <c r="G2092" t="str">
        <f t="shared" si="154"/>
        <v>Emotional</v>
      </c>
      <c r="H2092" t="s">
        <v>6389</v>
      </c>
      <c r="K2092">
        <v>2205277231</v>
      </c>
      <c r="L2092" t="s">
        <v>6309</v>
      </c>
      <c r="M2092" t="s">
        <v>6390</v>
      </c>
      <c r="N2092" t="s">
        <v>6391</v>
      </c>
      <c r="O2092" t="s">
        <v>49</v>
      </c>
      <c r="P2092" t="s">
        <v>50</v>
      </c>
      <c r="R2092">
        <f t="shared" si="153"/>
        <v>0</v>
      </c>
      <c r="S2092">
        <f t="shared" si="152"/>
        <v>0</v>
      </c>
      <c r="T2092">
        <f t="shared" si="152"/>
        <v>0</v>
      </c>
      <c r="U2092">
        <f t="shared" si="152"/>
        <v>0</v>
      </c>
      <c r="V2092">
        <f t="shared" si="152"/>
        <v>0</v>
      </c>
      <c r="W2092" t="str">
        <f t="shared" si="152"/>
        <v>Somewhat Good</v>
      </c>
      <c r="X2092">
        <f t="shared" si="152"/>
        <v>0</v>
      </c>
      <c r="Y2092">
        <f t="shared" si="152"/>
        <v>0</v>
      </c>
      <c r="Z2092">
        <f t="shared" si="152"/>
        <v>0</v>
      </c>
      <c r="AA2092">
        <f t="shared" si="152"/>
        <v>0</v>
      </c>
      <c r="AB2092">
        <f t="shared" si="152"/>
        <v>0</v>
      </c>
      <c r="AC2092">
        <f t="shared" si="152"/>
        <v>0</v>
      </c>
    </row>
    <row r="2093" spans="1:29" x14ac:dyDescent="0.35">
      <c r="A2093">
        <v>2091</v>
      </c>
      <c r="B2093" s="1">
        <v>1.18427E+18</v>
      </c>
      <c r="C2093" t="s">
        <v>6392</v>
      </c>
      <c r="D2093" s="3">
        <v>0.55000000000000004</v>
      </c>
      <c r="E2093" s="3">
        <v>0.76249999999999996</v>
      </c>
      <c r="F2093" t="s">
        <v>14</v>
      </c>
      <c r="G2093" t="str">
        <f t="shared" si="154"/>
        <v>Strong Emotional</v>
      </c>
      <c r="H2093" t="s">
        <v>3916</v>
      </c>
      <c r="J2093" t="s">
        <v>16</v>
      </c>
      <c r="K2093">
        <v>296725574</v>
      </c>
      <c r="L2093" t="s">
        <v>6309</v>
      </c>
      <c r="M2093" t="s">
        <v>6393</v>
      </c>
      <c r="N2093" t="s">
        <v>18</v>
      </c>
      <c r="O2093" t="s">
        <v>85</v>
      </c>
      <c r="P2093" t="s">
        <v>20</v>
      </c>
      <c r="R2093">
        <f t="shared" si="153"/>
        <v>0</v>
      </c>
      <c r="S2093">
        <f t="shared" si="152"/>
        <v>0</v>
      </c>
      <c r="T2093">
        <f t="shared" si="152"/>
        <v>0</v>
      </c>
      <c r="U2093">
        <f t="shared" si="152"/>
        <v>0</v>
      </c>
      <c r="V2093">
        <f t="shared" si="152"/>
        <v>0</v>
      </c>
      <c r="W2093">
        <f t="shared" si="152"/>
        <v>0</v>
      </c>
      <c r="X2093">
        <f t="shared" si="152"/>
        <v>0</v>
      </c>
      <c r="Y2093" t="str">
        <f t="shared" si="152"/>
        <v>Very Good</v>
      </c>
      <c r="Z2093">
        <f t="shared" si="152"/>
        <v>0</v>
      </c>
      <c r="AA2093">
        <f t="shared" si="152"/>
        <v>0</v>
      </c>
      <c r="AB2093">
        <f t="shared" si="152"/>
        <v>0</v>
      </c>
      <c r="AC2093">
        <f t="shared" si="152"/>
        <v>0</v>
      </c>
    </row>
    <row r="2094" spans="1:29" x14ac:dyDescent="0.35">
      <c r="A2094">
        <v>2092</v>
      </c>
      <c r="B2094" s="1">
        <v>1.18427E+18</v>
      </c>
      <c r="C2094" t="s">
        <v>6394</v>
      </c>
      <c r="D2094" s="3">
        <v>0</v>
      </c>
      <c r="E2094" s="3">
        <v>1</v>
      </c>
      <c r="F2094" t="s">
        <v>38</v>
      </c>
      <c r="G2094" t="str">
        <f t="shared" si="154"/>
        <v>Strong Emotional</v>
      </c>
      <c r="H2094" t="s">
        <v>6395</v>
      </c>
      <c r="J2094" t="s">
        <v>6396</v>
      </c>
      <c r="K2094">
        <v>56827988</v>
      </c>
      <c r="L2094" t="s">
        <v>6309</v>
      </c>
      <c r="M2094" t="s">
        <v>6397</v>
      </c>
      <c r="N2094" t="s">
        <v>18</v>
      </c>
      <c r="O2094" t="s">
        <v>6398</v>
      </c>
      <c r="P2094" t="s">
        <v>20</v>
      </c>
      <c r="R2094">
        <f t="shared" si="153"/>
        <v>0</v>
      </c>
      <c r="S2094">
        <f t="shared" si="152"/>
        <v>0</v>
      </c>
      <c r="T2094">
        <f t="shared" si="152"/>
        <v>0</v>
      </c>
      <c r="U2094">
        <f t="shared" si="152"/>
        <v>0</v>
      </c>
      <c r="V2094">
        <f t="shared" si="152"/>
        <v>0</v>
      </c>
      <c r="W2094">
        <f t="shared" si="152"/>
        <v>0</v>
      </c>
      <c r="X2094">
        <f t="shared" si="152"/>
        <v>0</v>
      </c>
      <c r="Y2094" t="str">
        <f t="shared" si="152"/>
        <v>Neutral</v>
      </c>
      <c r="Z2094">
        <f t="shared" si="152"/>
        <v>0</v>
      </c>
      <c r="AA2094">
        <f t="shared" si="152"/>
        <v>0</v>
      </c>
      <c r="AB2094">
        <f t="shared" si="152"/>
        <v>0</v>
      </c>
      <c r="AC2094">
        <f t="shared" si="152"/>
        <v>0</v>
      </c>
    </row>
    <row r="2095" spans="1:29" x14ac:dyDescent="0.35">
      <c r="A2095">
        <v>2093</v>
      </c>
      <c r="B2095" s="1">
        <v>1.18427E+18</v>
      </c>
      <c r="C2095" t="s">
        <v>6399</v>
      </c>
      <c r="D2095" s="3">
        <v>0.65</v>
      </c>
      <c r="E2095" s="3">
        <v>0.875</v>
      </c>
      <c r="F2095" t="s">
        <v>14</v>
      </c>
      <c r="G2095" t="str">
        <f t="shared" si="154"/>
        <v>Strong Emotional</v>
      </c>
      <c r="H2095" t="s">
        <v>95</v>
      </c>
      <c r="K2095">
        <v>245424983</v>
      </c>
      <c r="L2095" t="s">
        <v>6309</v>
      </c>
      <c r="M2095" t="s">
        <v>6400</v>
      </c>
      <c r="N2095" t="s">
        <v>6401</v>
      </c>
      <c r="O2095" t="s">
        <v>85</v>
      </c>
      <c r="P2095" t="s">
        <v>20</v>
      </c>
      <c r="R2095">
        <f t="shared" si="153"/>
        <v>0</v>
      </c>
      <c r="S2095">
        <f t="shared" si="152"/>
        <v>0</v>
      </c>
      <c r="T2095">
        <f t="shared" si="152"/>
        <v>0</v>
      </c>
      <c r="U2095">
        <f t="shared" si="152"/>
        <v>0</v>
      </c>
      <c r="V2095">
        <f t="shared" ref="S2095:AC2118" si="155">IF($P2095 = V$1, IF(AND(0&lt;$D2095, $D2095&lt;0.5), "Somewhat Good", IF(AND(0.5&lt;=$D2095, $D2095&lt;=1), "Very Good", IF(AND(-0.5&lt;$D2095, $D2095&lt;0), "Somewhat Poor", IF(AND(-1&lt;=$D2095, $D2095&lt;=-0.5), "Very Poor", IF($D2095=0, "Neutral", "ERROR"))))),0)</f>
        <v>0</v>
      </c>
      <c r="W2095">
        <f t="shared" si="155"/>
        <v>0</v>
      </c>
      <c r="X2095">
        <f t="shared" si="155"/>
        <v>0</v>
      </c>
      <c r="Y2095" t="str">
        <f t="shared" si="155"/>
        <v>Very Good</v>
      </c>
      <c r="Z2095">
        <f t="shared" si="155"/>
        <v>0</v>
      </c>
      <c r="AA2095">
        <f t="shared" si="155"/>
        <v>0</v>
      </c>
      <c r="AB2095">
        <f t="shared" si="155"/>
        <v>0</v>
      </c>
      <c r="AC2095">
        <f t="shared" si="155"/>
        <v>0</v>
      </c>
    </row>
    <row r="2096" spans="1:29" x14ac:dyDescent="0.35">
      <c r="A2096">
        <v>2094</v>
      </c>
      <c r="B2096" s="1">
        <v>1.18427E+18</v>
      </c>
      <c r="C2096" t="s">
        <v>6402</v>
      </c>
      <c r="D2096" s="3">
        <v>0</v>
      </c>
      <c r="E2096" s="3">
        <v>0</v>
      </c>
      <c r="F2096" t="s">
        <v>38</v>
      </c>
      <c r="G2096" t="str">
        <f t="shared" si="154"/>
        <v>Strong Rational</v>
      </c>
      <c r="H2096" t="s">
        <v>6403</v>
      </c>
      <c r="K2096">
        <v>88750092</v>
      </c>
      <c r="L2096" t="s">
        <v>6309</v>
      </c>
      <c r="M2096" t="s">
        <v>6404</v>
      </c>
      <c r="N2096" t="s">
        <v>6405</v>
      </c>
      <c r="O2096" t="s">
        <v>85</v>
      </c>
      <c r="P2096" t="s">
        <v>20</v>
      </c>
      <c r="R2096">
        <f t="shared" si="153"/>
        <v>0</v>
      </c>
      <c r="S2096">
        <f t="shared" si="155"/>
        <v>0</v>
      </c>
      <c r="T2096">
        <f t="shared" si="155"/>
        <v>0</v>
      </c>
      <c r="U2096">
        <f t="shared" si="155"/>
        <v>0</v>
      </c>
      <c r="V2096">
        <f t="shared" si="155"/>
        <v>0</v>
      </c>
      <c r="W2096">
        <f t="shared" si="155"/>
        <v>0</v>
      </c>
      <c r="X2096">
        <f t="shared" si="155"/>
        <v>0</v>
      </c>
      <c r="Y2096" t="str">
        <f t="shared" si="155"/>
        <v>Neutral</v>
      </c>
      <c r="Z2096">
        <f t="shared" si="155"/>
        <v>0</v>
      </c>
      <c r="AA2096">
        <f t="shared" si="155"/>
        <v>0</v>
      </c>
      <c r="AB2096">
        <f t="shared" si="155"/>
        <v>0</v>
      </c>
      <c r="AC2096">
        <f t="shared" si="155"/>
        <v>0</v>
      </c>
    </row>
    <row r="2097" spans="1:29" x14ac:dyDescent="0.35">
      <c r="A2097">
        <v>2095</v>
      </c>
      <c r="B2097" s="1">
        <v>1.18428E+18</v>
      </c>
      <c r="C2097" t="s">
        <v>6406</v>
      </c>
      <c r="D2097" s="3">
        <v>-3.3333333333333298E-2</v>
      </c>
      <c r="E2097" s="3">
        <v>0.93333333333333302</v>
      </c>
      <c r="F2097" t="s">
        <v>69</v>
      </c>
      <c r="G2097" t="str">
        <f t="shared" si="154"/>
        <v>Strong Emotional</v>
      </c>
      <c r="H2097" t="s">
        <v>776</v>
      </c>
      <c r="J2097" t="s">
        <v>16</v>
      </c>
      <c r="K2097">
        <v>76725048</v>
      </c>
      <c r="L2097" t="s">
        <v>6309</v>
      </c>
      <c r="M2097" t="s">
        <v>6407</v>
      </c>
      <c r="N2097" t="s">
        <v>1827</v>
      </c>
      <c r="O2097" t="s">
        <v>85</v>
      </c>
      <c r="P2097" t="s">
        <v>20</v>
      </c>
      <c r="R2097">
        <f t="shared" si="153"/>
        <v>0</v>
      </c>
      <c r="S2097">
        <f t="shared" si="155"/>
        <v>0</v>
      </c>
      <c r="T2097">
        <f t="shared" si="155"/>
        <v>0</v>
      </c>
      <c r="U2097">
        <f t="shared" si="155"/>
        <v>0</v>
      </c>
      <c r="V2097">
        <f t="shared" si="155"/>
        <v>0</v>
      </c>
      <c r="W2097">
        <f t="shared" si="155"/>
        <v>0</v>
      </c>
      <c r="X2097">
        <f t="shared" si="155"/>
        <v>0</v>
      </c>
      <c r="Y2097" t="str">
        <f t="shared" si="155"/>
        <v>Somewhat Poor</v>
      </c>
      <c r="Z2097">
        <f t="shared" si="155"/>
        <v>0</v>
      </c>
      <c r="AA2097">
        <f t="shared" si="155"/>
        <v>0</v>
      </c>
      <c r="AB2097">
        <f t="shared" si="155"/>
        <v>0</v>
      </c>
      <c r="AC2097">
        <f t="shared" si="155"/>
        <v>0</v>
      </c>
    </row>
    <row r="2098" spans="1:29" x14ac:dyDescent="0.35">
      <c r="A2098">
        <v>2096</v>
      </c>
      <c r="B2098" s="1">
        <v>1.18428E+18</v>
      </c>
      <c r="C2098" t="s">
        <v>6408</v>
      </c>
      <c r="D2098" s="3">
        <v>0</v>
      </c>
      <c r="E2098" s="3">
        <v>0</v>
      </c>
      <c r="F2098" t="s">
        <v>38</v>
      </c>
      <c r="G2098" t="str">
        <f t="shared" si="154"/>
        <v>Strong Rational</v>
      </c>
      <c r="H2098" t="s">
        <v>4652</v>
      </c>
      <c r="J2098" t="s">
        <v>6409</v>
      </c>
      <c r="K2098">
        <v>24354046</v>
      </c>
      <c r="L2098" t="s">
        <v>6309</v>
      </c>
      <c r="M2098" t="s">
        <v>6410</v>
      </c>
      <c r="N2098" t="s">
        <v>18</v>
      </c>
      <c r="O2098" t="s">
        <v>6411</v>
      </c>
      <c r="P2098" t="s">
        <v>56</v>
      </c>
      <c r="R2098">
        <f t="shared" si="153"/>
        <v>0</v>
      </c>
      <c r="S2098">
        <f t="shared" si="155"/>
        <v>0</v>
      </c>
      <c r="T2098">
        <f t="shared" si="155"/>
        <v>0</v>
      </c>
      <c r="U2098">
        <f t="shared" si="155"/>
        <v>0</v>
      </c>
      <c r="V2098">
        <f t="shared" si="155"/>
        <v>0</v>
      </c>
      <c r="W2098">
        <f t="shared" si="155"/>
        <v>0</v>
      </c>
      <c r="X2098">
        <f t="shared" si="155"/>
        <v>0</v>
      </c>
      <c r="Y2098">
        <f t="shared" si="155"/>
        <v>0</v>
      </c>
      <c r="Z2098" t="str">
        <f t="shared" si="155"/>
        <v>Neutral</v>
      </c>
      <c r="AA2098">
        <f t="shared" si="155"/>
        <v>0</v>
      </c>
      <c r="AB2098">
        <f t="shared" si="155"/>
        <v>0</v>
      </c>
      <c r="AC2098">
        <f t="shared" si="155"/>
        <v>0</v>
      </c>
    </row>
    <row r="2099" spans="1:29" x14ac:dyDescent="0.35">
      <c r="A2099">
        <v>2097</v>
      </c>
      <c r="B2099" s="1">
        <v>1.18428E+18</v>
      </c>
      <c r="C2099" t="s">
        <v>6412</v>
      </c>
      <c r="D2099" s="3">
        <v>0</v>
      </c>
      <c r="E2099" s="3">
        <v>0</v>
      </c>
      <c r="F2099" t="s">
        <v>38</v>
      </c>
      <c r="G2099" t="str">
        <f t="shared" si="154"/>
        <v>Strong Rational</v>
      </c>
      <c r="H2099" t="s">
        <v>838</v>
      </c>
      <c r="K2099">
        <v>297053549</v>
      </c>
      <c r="L2099" t="s">
        <v>6309</v>
      </c>
      <c r="M2099" t="s">
        <v>6413</v>
      </c>
      <c r="N2099" t="s">
        <v>48</v>
      </c>
      <c r="O2099" t="s">
        <v>876</v>
      </c>
      <c r="P2099" t="s">
        <v>56</v>
      </c>
      <c r="R2099">
        <f t="shared" si="153"/>
        <v>0</v>
      </c>
      <c r="S2099">
        <f t="shared" si="155"/>
        <v>0</v>
      </c>
      <c r="T2099">
        <f t="shared" si="155"/>
        <v>0</v>
      </c>
      <c r="U2099">
        <f t="shared" si="155"/>
        <v>0</v>
      </c>
      <c r="V2099">
        <f t="shared" si="155"/>
        <v>0</v>
      </c>
      <c r="W2099">
        <f t="shared" si="155"/>
        <v>0</v>
      </c>
      <c r="X2099">
        <f t="shared" si="155"/>
        <v>0</v>
      </c>
      <c r="Y2099">
        <f t="shared" si="155"/>
        <v>0</v>
      </c>
      <c r="Z2099" t="str">
        <f t="shared" si="155"/>
        <v>Neutral</v>
      </c>
      <c r="AA2099">
        <f t="shared" si="155"/>
        <v>0</v>
      </c>
      <c r="AB2099">
        <f t="shared" si="155"/>
        <v>0</v>
      </c>
      <c r="AC2099">
        <f t="shared" si="155"/>
        <v>0</v>
      </c>
    </row>
    <row r="2100" spans="1:29" x14ac:dyDescent="0.35">
      <c r="A2100">
        <v>2098</v>
      </c>
      <c r="B2100" s="1">
        <v>1.18427E+18</v>
      </c>
      <c r="C2100" t="s">
        <v>6414</v>
      </c>
      <c r="D2100" s="3">
        <v>0</v>
      </c>
      <c r="E2100" s="3">
        <v>0</v>
      </c>
      <c r="F2100" t="s">
        <v>38</v>
      </c>
      <c r="G2100" t="str">
        <f t="shared" si="154"/>
        <v>Strong Rational</v>
      </c>
      <c r="H2100" t="s">
        <v>1064</v>
      </c>
      <c r="J2100" t="s">
        <v>6415</v>
      </c>
      <c r="K2100">
        <v>48144950</v>
      </c>
      <c r="L2100" t="s">
        <v>6309</v>
      </c>
      <c r="M2100" t="s">
        <v>6415</v>
      </c>
      <c r="N2100" t="s">
        <v>18</v>
      </c>
      <c r="O2100" t="s">
        <v>6416</v>
      </c>
      <c r="P2100" t="s">
        <v>56</v>
      </c>
      <c r="R2100">
        <f t="shared" si="153"/>
        <v>0</v>
      </c>
      <c r="S2100">
        <f t="shared" si="155"/>
        <v>0</v>
      </c>
      <c r="T2100">
        <f t="shared" si="155"/>
        <v>0</v>
      </c>
      <c r="U2100">
        <f t="shared" si="155"/>
        <v>0</v>
      </c>
      <c r="V2100">
        <f t="shared" si="155"/>
        <v>0</v>
      </c>
      <c r="W2100">
        <f t="shared" si="155"/>
        <v>0</v>
      </c>
      <c r="X2100">
        <f t="shared" si="155"/>
        <v>0</v>
      </c>
      <c r="Y2100">
        <f t="shared" si="155"/>
        <v>0</v>
      </c>
      <c r="Z2100" t="str">
        <f t="shared" si="155"/>
        <v>Neutral</v>
      </c>
      <c r="AA2100">
        <f t="shared" si="155"/>
        <v>0</v>
      </c>
      <c r="AB2100">
        <f t="shared" si="155"/>
        <v>0</v>
      </c>
      <c r="AC2100">
        <f t="shared" si="155"/>
        <v>0</v>
      </c>
    </row>
    <row r="2101" spans="1:29" ht="290" x14ac:dyDescent="0.35">
      <c r="A2101">
        <v>2099</v>
      </c>
      <c r="B2101" s="1">
        <v>1.18428E+18</v>
      </c>
      <c r="C2101" s="2" t="s">
        <v>6417</v>
      </c>
      <c r="D2101" s="3">
        <v>0</v>
      </c>
      <c r="E2101" s="3">
        <v>0</v>
      </c>
      <c r="F2101" t="s">
        <v>38</v>
      </c>
      <c r="G2101" t="str">
        <f t="shared" si="154"/>
        <v>Strong Rational</v>
      </c>
      <c r="H2101" t="s">
        <v>2278</v>
      </c>
      <c r="K2101" s="1">
        <v>8.74371E+17</v>
      </c>
      <c r="L2101" t="s">
        <v>6309</v>
      </c>
      <c r="M2101" t="s">
        <v>6418</v>
      </c>
      <c r="N2101" t="s">
        <v>18</v>
      </c>
      <c r="O2101" t="s">
        <v>2493</v>
      </c>
      <c r="P2101" t="s">
        <v>62</v>
      </c>
      <c r="R2101">
        <f t="shared" si="153"/>
        <v>0</v>
      </c>
      <c r="S2101">
        <f t="shared" si="155"/>
        <v>0</v>
      </c>
      <c r="T2101">
        <f t="shared" si="155"/>
        <v>0</v>
      </c>
      <c r="U2101">
        <f t="shared" si="155"/>
        <v>0</v>
      </c>
      <c r="V2101">
        <f t="shared" si="155"/>
        <v>0</v>
      </c>
      <c r="W2101">
        <f t="shared" si="155"/>
        <v>0</v>
      </c>
      <c r="X2101">
        <f t="shared" si="155"/>
        <v>0</v>
      </c>
      <c r="Y2101">
        <f t="shared" si="155"/>
        <v>0</v>
      </c>
      <c r="Z2101">
        <f t="shared" si="155"/>
        <v>0</v>
      </c>
      <c r="AA2101" t="str">
        <f t="shared" si="155"/>
        <v>Neutral</v>
      </c>
      <c r="AB2101">
        <f t="shared" si="155"/>
        <v>0</v>
      </c>
      <c r="AC2101">
        <f t="shared" si="155"/>
        <v>0</v>
      </c>
    </row>
    <row r="2102" spans="1:29" x14ac:dyDescent="0.35">
      <c r="A2102">
        <v>2100</v>
      </c>
      <c r="B2102" s="1">
        <v>1.18428E+18</v>
      </c>
      <c r="C2102" t="s">
        <v>6419</v>
      </c>
      <c r="D2102" s="3">
        <v>0</v>
      </c>
      <c r="E2102" s="3">
        <v>0</v>
      </c>
      <c r="F2102" t="s">
        <v>38</v>
      </c>
      <c r="G2102" t="str">
        <f t="shared" si="154"/>
        <v>Strong Rational</v>
      </c>
      <c r="H2102" t="s">
        <v>2330</v>
      </c>
      <c r="J2102" t="s">
        <v>794</v>
      </c>
      <c r="K2102">
        <v>149231866</v>
      </c>
      <c r="L2102" t="s">
        <v>6309</v>
      </c>
      <c r="M2102" t="s">
        <v>6420</v>
      </c>
      <c r="N2102" t="s">
        <v>48</v>
      </c>
      <c r="O2102" t="s">
        <v>796</v>
      </c>
      <c r="P2102" t="s">
        <v>62</v>
      </c>
      <c r="R2102">
        <f t="shared" si="153"/>
        <v>0</v>
      </c>
      <c r="S2102">
        <f t="shared" si="155"/>
        <v>0</v>
      </c>
      <c r="T2102">
        <f t="shared" si="155"/>
        <v>0</v>
      </c>
      <c r="U2102">
        <f t="shared" si="155"/>
        <v>0</v>
      </c>
      <c r="V2102">
        <f t="shared" si="155"/>
        <v>0</v>
      </c>
      <c r="W2102">
        <f t="shared" si="155"/>
        <v>0</v>
      </c>
      <c r="X2102">
        <f t="shared" si="155"/>
        <v>0</v>
      </c>
      <c r="Y2102">
        <f t="shared" si="155"/>
        <v>0</v>
      </c>
      <c r="Z2102">
        <f t="shared" si="155"/>
        <v>0</v>
      </c>
      <c r="AA2102" t="str">
        <f t="shared" si="155"/>
        <v>Neutral</v>
      </c>
      <c r="AB2102">
        <f t="shared" si="155"/>
        <v>0</v>
      </c>
      <c r="AC2102">
        <f t="shared" si="155"/>
        <v>0</v>
      </c>
    </row>
    <row r="2103" spans="1:29" x14ac:dyDescent="0.35">
      <c r="A2103">
        <v>2101</v>
      </c>
      <c r="B2103" s="1">
        <v>1.18428E+18</v>
      </c>
      <c r="C2103" t="s">
        <v>6421</v>
      </c>
      <c r="D2103" s="3">
        <v>-0.125</v>
      </c>
      <c r="E2103" s="3">
        <v>0.125</v>
      </c>
      <c r="F2103" t="s">
        <v>69</v>
      </c>
      <c r="G2103" t="str">
        <f t="shared" si="154"/>
        <v>Strong Rational</v>
      </c>
      <c r="H2103" t="s">
        <v>6240</v>
      </c>
      <c r="K2103">
        <v>281270833</v>
      </c>
      <c r="L2103" t="s">
        <v>6309</v>
      </c>
      <c r="M2103" t="s">
        <v>6422</v>
      </c>
      <c r="N2103" t="s">
        <v>18</v>
      </c>
      <c r="O2103" t="s">
        <v>67</v>
      </c>
      <c r="P2103" t="s">
        <v>62</v>
      </c>
      <c r="R2103">
        <f t="shared" si="153"/>
        <v>0</v>
      </c>
      <c r="S2103">
        <f t="shared" si="155"/>
        <v>0</v>
      </c>
      <c r="T2103">
        <f t="shared" si="155"/>
        <v>0</v>
      </c>
      <c r="U2103">
        <f t="shared" si="155"/>
        <v>0</v>
      </c>
      <c r="V2103">
        <f t="shared" si="155"/>
        <v>0</v>
      </c>
      <c r="W2103">
        <f t="shared" si="155"/>
        <v>0</v>
      </c>
      <c r="X2103">
        <f t="shared" si="155"/>
        <v>0</v>
      </c>
      <c r="Y2103">
        <f t="shared" si="155"/>
        <v>0</v>
      </c>
      <c r="Z2103">
        <f t="shared" si="155"/>
        <v>0</v>
      </c>
      <c r="AA2103" t="str">
        <f t="shared" si="155"/>
        <v>Somewhat Poor</v>
      </c>
      <c r="AB2103">
        <f t="shared" si="155"/>
        <v>0</v>
      </c>
      <c r="AC2103">
        <f t="shared" si="155"/>
        <v>0</v>
      </c>
    </row>
    <row r="2104" spans="1:29" x14ac:dyDescent="0.35">
      <c r="A2104">
        <v>2102</v>
      </c>
      <c r="B2104" s="1">
        <v>1.18428E+18</v>
      </c>
      <c r="C2104" t="s">
        <v>6423</v>
      </c>
      <c r="D2104" s="3">
        <v>-0.05</v>
      </c>
      <c r="E2104" s="3">
        <v>0.74444444444444402</v>
      </c>
      <c r="F2104" t="s">
        <v>69</v>
      </c>
      <c r="G2104" t="str">
        <f t="shared" si="154"/>
        <v>Emotional</v>
      </c>
      <c r="H2104" t="s">
        <v>2780</v>
      </c>
      <c r="J2104" t="s">
        <v>6422</v>
      </c>
      <c r="K2104">
        <v>281270833</v>
      </c>
      <c r="L2104" t="s">
        <v>6309</v>
      </c>
      <c r="M2104" t="s">
        <v>6422</v>
      </c>
      <c r="N2104" t="s">
        <v>18</v>
      </c>
      <c r="O2104" t="s">
        <v>67</v>
      </c>
      <c r="P2104" t="s">
        <v>62</v>
      </c>
      <c r="R2104">
        <f t="shared" si="153"/>
        <v>0</v>
      </c>
      <c r="S2104">
        <f t="shared" si="155"/>
        <v>0</v>
      </c>
      <c r="T2104">
        <f t="shared" si="155"/>
        <v>0</v>
      </c>
      <c r="U2104">
        <f t="shared" si="155"/>
        <v>0</v>
      </c>
      <c r="V2104">
        <f t="shared" si="155"/>
        <v>0</v>
      </c>
      <c r="W2104">
        <f t="shared" si="155"/>
        <v>0</v>
      </c>
      <c r="X2104">
        <f t="shared" si="155"/>
        <v>0</v>
      </c>
      <c r="Y2104">
        <f t="shared" si="155"/>
        <v>0</v>
      </c>
      <c r="Z2104">
        <f t="shared" si="155"/>
        <v>0</v>
      </c>
      <c r="AA2104" t="str">
        <f t="shared" si="155"/>
        <v>Somewhat Poor</v>
      </c>
      <c r="AB2104">
        <f t="shared" si="155"/>
        <v>0</v>
      </c>
      <c r="AC2104">
        <f t="shared" si="155"/>
        <v>0</v>
      </c>
    </row>
    <row r="2105" spans="1:29" x14ac:dyDescent="0.35">
      <c r="A2105">
        <v>2103</v>
      </c>
      <c r="B2105" s="1">
        <v>1.18426E+18</v>
      </c>
      <c r="C2105" t="s">
        <v>6424</v>
      </c>
      <c r="D2105" s="3">
        <v>0</v>
      </c>
      <c r="E2105" s="3">
        <v>0</v>
      </c>
      <c r="F2105" t="s">
        <v>38</v>
      </c>
      <c r="G2105" t="str">
        <f t="shared" si="154"/>
        <v>Strong Rational</v>
      </c>
      <c r="H2105" t="s">
        <v>6425</v>
      </c>
      <c r="K2105">
        <v>222554961</v>
      </c>
      <c r="L2105" t="s">
        <v>6309</v>
      </c>
      <c r="M2105" t="s">
        <v>6426</v>
      </c>
      <c r="N2105" t="s">
        <v>18</v>
      </c>
      <c r="O2105" t="s">
        <v>67</v>
      </c>
      <c r="P2105" t="s">
        <v>62</v>
      </c>
      <c r="R2105">
        <f t="shared" si="153"/>
        <v>0</v>
      </c>
      <c r="S2105">
        <f t="shared" si="155"/>
        <v>0</v>
      </c>
      <c r="T2105">
        <f t="shared" si="155"/>
        <v>0</v>
      </c>
      <c r="U2105">
        <f t="shared" si="155"/>
        <v>0</v>
      </c>
      <c r="V2105">
        <f t="shared" si="155"/>
        <v>0</v>
      </c>
      <c r="W2105">
        <f t="shared" si="155"/>
        <v>0</v>
      </c>
      <c r="X2105">
        <f t="shared" si="155"/>
        <v>0</v>
      </c>
      <c r="Y2105">
        <f t="shared" si="155"/>
        <v>0</v>
      </c>
      <c r="Z2105">
        <f t="shared" si="155"/>
        <v>0</v>
      </c>
      <c r="AA2105" t="str">
        <f t="shared" si="155"/>
        <v>Neutral</v>
      </c>
      <c r="AB2105">
        <f t="shared" si="155"/>
        <v>0</v>
      </c>
      <c r="AC2105">
        <f t="shared" si="155"/>
        <v>0</v>
      </c>
    </row>
    <row r="2106" spans="1:29" x14ac:dyDescent="0.35">
      <c r="A2106">
        <v>2104</v>
      </c>
      <c r="B2106" s="1">
        <v>1.18429E+18</v>
      </c>
      <c r="C2106" t="s">
        <v>6427</v>
      </c>
      <c r="D2106" s="3">
        <v>0.49523809523809498</v>
      </c>
      <c r="E2106" s="3">
        <v>0.54523809523809497</v>
      </c>
      <c r="F2106" t="s">
        <v>14</v>
      </c>
      <c r="G2106" t="str">
        <f t="shared" si="154"/>
        <v>Emotional</v>
      </c>
      <c r="H2106" t="s">
        <v>558</v>
      </c>
      <c r="K2106">
        <v>210078061</v>
      </c>
      <c r="L2106" t="s">
        <v>6309</v>
      </c>
      <c r="M2106" t="s">
        <v>6428</v>
      </c>
      <c r="N2106" t="s">
        <v>18</v>
      </c>
      <c r="O2106" t="s">
        <v>67</v>
      </c>
      <c r="P2106" t="s">
        <v>62</v>
      </c>
      <c r="R2106">
        <f t="shared" si="153"/>
        <v>0</v>
      </c>
      <c r="S2106">
        <f t="shared" si="155"/>
        <v>0</v>
      </c>
      <c r="T2106">
        <f t="shared" si="155"/>
        <v>0</v>
      </c>
      <c r="U2106">
        <f t="shared" si="155"/>
        <v>0</v>
      </c>
      <c r="V2106">
        <f t="shared" si="155"/>
        <v>0</v>
      </c>
      <c r="W2106">
        <f t="shared" si="155"/>
        <v>0</v>
      </c>
      <c r="X2106">
        <f t="shared" si="155"/>
        <v>0</v>
      </c>
      <c r="Y2106">
        <f t="shared" si="155"/>
        <v>0</v>
      </c>
      <c r="Z2106">
        <f t="shared" si="155"/>
        <v>0</v>
      </c>
      <c r="AA2106" t="str">
        <f t="shared" si="155"/>
        <v>Somewhat Good</v>
      </c>
      <c r="AB2106">
        <f t="shared" si="155"/>
        <v>0</v>
      </c>
      <c r="AC2106">
        <f t="shared" si="155"/>
        <v>0</v>
      </c>
    </row>
    <row r="2107" spans="1:29" x14ac:dyDescent="0.35">
      <c r="A2107">
        <v>2105</v>
      </c>
      <c r="B2107" s="1">
        <v>1.18428E+18</v>
      </c>
      <c r="C2107" t="s">
        <v>6429</v>
      </c>
      <c r="D2107" s="3">
        <v>0.7</v>
      </c>
      <c r="E2107" s="3">
        <v>0.6</v>
      </c>
      <c r="F2107" t="s">
        <v>14</v>
      </c>
      <c r="G2107" t="str">
        <f t="shared" si="154"/>
        <v>Emotional</v>
      </c>
      <c r="H2107" t="s">
        <v>3122</v>
      </c>
      <c r="J2107" t="s">
        <v>378</v>
      </c>
      <c r="K2107">
        <v>205392468</v>
      </c>
      <c r="L2107" t="s">
        <v>6309</v>
      </c>
      <c r="M2107" t="s">
        <v>378</v>
      </c>
      <c r="N2107" t="s">
        <v>18</v>
      </c>
      <c r="O2107" t="s">
        <v>671</v>
      </c>
      <c r="P2107" t="s">
        <v>62</v>
      </c>
      <c r="R2107">
        <f t="shared" si="153"/>
        <v>0</v>
      </c>
      <c r="S2107">
        <f t="shared" si="155"/>
        <v>0</v>
      </c>
      <c r="T2107">
        <f t="shared" si="155"/>
        <v>0</v>
      </c>
      <c r="U2107">
        <f t="shared" si="155"/>
        <v>0</v>
      </c>
      <c r="V2107">
        <f t="shared" si="155"/>
        <v>0</v>
      </c>
      <c r="W2107">
        <f t="shared" si="155"/>
        <v>0</v>
      </c>
      <c r="X2107">
        <f t="shared" si="155"/>
        <v>0</v>
      </c>
      <c r="Y2107">
        <f t="shared" si="155"/>
        <v>0</v>
      </c>
      <c r="Z2107">
        <f t="shared" si="155"/>
        <v>0</v>
      </c>
      <c r="AA2107" t="str">
        <f t="shared" si="155"/>
        <v>Very Good</v>
      </c>
      <c r="AB2107">
        <f t="shared" si="155"/>
        <v>0</v>
      </c>
      <c r="AC2107">
        <f t="shared" si="155"/>
        <v>0</v>
      </c>
    </row>
    <row r="2108" spans="1:29" ht="275.5" x14ac:dyDescent="0.35">
      <c r="A2108">
        <v>2106</v>
      </c>
      <c r="B2108" s="1">
        <v>1.18428E+18</v>
      </c>
      <c r="C2108" s="2" t="s">
        <v>6430</v>
      </c>
      <c r="D2108" s="3">
        <v>0</v>
      </c>
      <c r="E2108" s="3">
        <v>0</v>
      </c>
      <c r="F2108" t="s">
        <v>38</v>
      </c>
      <c r="G2108" t="str">
        <f t="shared" si="154"/>
        <v>Strong Rational</v>
      </c>
      <c r="H2108" t="s">
        <v>1879</v>
      </c>
      <c r="K2108">
        <v>94418344</v>
      </c>
      <c r="L2108" t="s">
        <v>6309</v>
      </c>
      <c r="M2108" t="s">
        <v>6431</v>
      </c>
      <c r="N2108" t="s">
        <v>18</v>
      </c>
      <c r="O2108" t="s">
        <v>67</v>
      </c>
      <c r="P2108" t="s">
        <v>62</v>
      </c>
      <c r="R2108">
        <f t="shared" si="153"/>
        <v>0</v>
      </c>
      <c r="S2108">
        <f t="shared" si="155"/>
        <v>0</v>
      </c>
      <c r="T2108">
        <f t="shared" si="155"/>
        <v>0</v>
      </c>
      <c r="U2108">
        <f t="shared" si="155"/>
        <v>0</v>
      </c>
      <c r="V2108">
        <f t="shared" si="155"/>
        <v>0</v>
      </c>
      <c r="W2108">
        <f t="shared" si="155"/>
        <v>0</v>
      </c>
      <c r="X2108">
        <f t="shared" si="155"/>
        <v>0</v>
      </c>
      <c r="Y2108">
        <f t="shared" si="155"/>
        <v>0</v>
      </c>
      <c r="Z2108">
        <f t="shared" si="155"/>
        <v>0</v>
      </c>
      <c r="AA2108" t="str">
        <f t="shared" si="155"/>
        <v>Neutral</v>
      </c>
      <c r="AB2108">
        <f t="shared" si="155"/>
        <v>0</v>
      </c>
      <c r="AC2108">
        <f t="shared" si="155"/>
        <v>0</v>
      </c>
    </row>
    <row r="2109" spans="1:29" x14ac:dyDescent="0.35">
      <c r="A2109">
        <v>2107</v>
      </c>
      <c r="B2109" s="1">
        <v>1.18428E+18</v>
      </c>
      <c r="C2109" t="s">
        <v>6432</v>
      </c>
      <c r="D2109" s="3">
        <v>-0.15625</v>
      </c>
      <c r="E2109" s="3">
        <v>0.125</v>
      </c>
      <c r="F2109" t="s">
        <v>69</v>
      </c>
      <c r="G2109" t="str">
        <f t="shared" si="154"/>
        <v>Strong Rational</v>
      </c>
      <c r="H2109" t="s">
        <v>4353</v>
      </c>
      <c r="K2109">
        <v>1584105997</v>
      </c>
      <c r="L2109" t="s">
        <v>6309</v>
      </c>
      <c r="M2109" t="s">
        <v>6433</v>
      </c>
      <c r="N2109" t="s">
        <v>6434</v>
      </c>
      <c r="O2109" t="s">
        <v>67</v>
      </c>
      <c r="P2109" t="s">
        <v>62</v>
      </c>
      <c r="R2109">
        <f t="shared" si="153"/>
        <v>0</v>
      </c>
      <c r="S2109">
        <f t="shared" si="155"/>
        <v>0</v>
      </c>
      <c r="T2109">
        <f t="shared" si="155"/>
        <v>0</v>
      </c>
      <c r="U2109">
        <f t="shared" si="155"/>
        <v>0</v>
      </c>
      <c r="V2109">
        <f t="shared" si="155"/>
        <v>0</v>
      </c>
      <c r="W2109">
        <f t="shared" si="155"/>
        <v>0</v>
      </c>
      <c r="X2109">
        <f t="shared" si="155"/>
        <v>0</v>
      </c>
      <c r="Y2109">
        <f t="shared" si="155"/>
        <v>0</v>
      </c>
      <c r="Z2109">
        <f t="shared" si="155"/>
        <v>0</v>
      </c>
      <c r="AA2109" t="str">
        <f t="shared" si="155"/>
        <v>Somewhat Poor</v>
      </c>
      <c r="AB2109">
        <f t="shared" si="155"/>
        <v>0</v>
      </c>
      <c r="AC2109">
        <f t="shared" si="155"/>
        <v>0</v>
      </c>
    </row>
    <row r="2110" spans="1:29" x14ac:dyDescent="0.35">
      <c r="A2110">
        <v>2108</v>
      </c>
      <c r="B2110" s="1">
        <v>1.18428E+18</v>
      </c>
      <c r="C2110" t="s">
        <v>6435</v>
      </c>
      <c r="D2110" s="3">
        <v>0.3</v>
      </c>
      <c r="E2110" s="3">
        <v>0.5</v>
      </c>
      <c r="F2110" t="s">
        <v>14</v>
      </c>
      <c r="G2110" t="str">
        <f t="shared" si="154"/>
        <v>Rational</v>
      </c>
      <c r="H2110" t="s">
        <v>2672</v>
      </c>
      <c r="K2110">
        <v>22508206</v>
      </c>
      <c r="L2110" t="s">
        <v>6309</v>
      </c>
      <c r="M2110" t="s">
        <v>6436</v>
      </c>
      <c r="N2110" t="s">
        <v>18</v>
      </c>
      <c r="O2110" t="s">
        <v>67</v>
      </c>
      <c r="P2110" t="s">
        <v>62</v>
      </c>
      <c r="R2110">
        <f t="shared" si="153"/>
        <v>0</v>
      </c>
      <c r="S2110">
        <f t="shared" si="155"/>
        <v>0</v>
      </c>
      <c r="T2110">
        <f t="shared" si="155"/>
        <v>0</v>
      </c>
      <c r="U2110">
        <f t="shared" si="155"/>
        <v>0</v>
      </c>
      <c r="V2110">
        <f t="shared" si="155"/>
        <v>0</v>
      </c>
      <c r="W2110">
        <f t="shared" si="155"/>
        <v>0</v>
      </c>
      <c r="X2110">
        <f t="shared" si="155"/>
        <v>0</v>
      </c>
      <c r="Y2110">
        <f t="shared" si="155"/>
        <v>0</v>
      </c>
      <c r="Z2110">
        <f t="shared" si="155"/>
        <v>0</v>
      </c>
      <c r="AA2110" t="str">
        <f t="shared" si="155"/>
        <v>Somewhat Good</v>
      </c>
      <c r="AB2110">
        <f t="shared" si="155"/>
        <v>0</v>
      </c>
      <c r="AC2110">
        <f t="shared" si="155"/>
        <v>0</v>
      </c>
    </row>
    <row r="2111" spans="1:29" x14ac:dyDescent="0.35">
      <c r="A2111">
        <v>2109</v>
      </c>
      <c r="B2111" s="1">
        <v>1.18429E+18</v>
      </c>
      <c r="C2111" t="s">
        <v>6437</v>
      </c>
      <c r="D2111" s="3">
        <v>0</v>
      </c>
      <c r="E2111" s="3">
        <v>0</v>
      </c>
      <c r="F2111" t="s">
        <v>38</v>
      </c>
      <c r="G2111" t="str">
        <f t="shared" si="154"/>
        <v>Strong Rational</v>
      </c>
      <c r="H2111" t="s">
        <v>4949</v>
      </c>
      <c r="K2111" s="1">
        <v>9.16068E+17</v>
      </c>
      <c r="L2111" t="s">
        <v>6309</v>
      </c>
      <c r="M2111" t="s">
        <v>6438</v>
      </c>
      <c r="N2111" t="s">
        <v>48</v>
      </c>
      <c r="O2111" t="s">
        <v>75</v>
      </c>
      <c r="P2111" t="s">
        <v>76</v>
      </c>
      <c r="R2111">
        <f t="shared" si="153"/>
        <v>0</v>
      </c>
      <c r="S2111">
        <f t="shared" si="155"/>
        <v>0</v>
      </c>
      <c r="T2111">
        <f t="shared" si="155"/>
        <v>0</v>
      </c>
      <c r="U2111">
        <f t="shared" si="155"/>
        <v>0</v>
      </c>
      <c r="V2111">
        <f t="shared" si="155"/>
        <v>0</v>
      </c>
      <c r="W2111">
        <f t="shared" si="155"/>
        <v>0</v>
      </c>
      <c r="X2111">
        <f t="shared" si="155"/>
        <v>0</v>
      </c>
      <c r="Y2111">
        <f t="shared" si="155"/>
        <v>0</v>
      </c>
      <c r="Z2111">
        <f t="shared" si="155"/>
        <v>0</v>
      </c>
      <c r="AA2111">
        <f t="shared" si="155"/>
        <v>0</v>
      </c>
      <c r="AB2111">
        <f t="shared" si="155"/>
        <v>0</v>
      </c>
      <c r="AC2111" t="str">
        <f t="shared" si="155"/>
        <v>Neutral</v>
      </c>
    </row>
    <row r="2112" spans="1:29" x14ac:dyDescent="0.35">
      <c r="A2112">
        <v>2110</v>
      </c>
      <c r="B2112" s="1">
        <v>1.18427E+18</v>
      </c>
      <c r="C2112" t="s">
        <v>6439</v>
      </c>
      <c r="D2112" s="3">
        <v>0</v>
      </c>
      <c r="E2112" s="3">
        <v>1</v>
      </c>
      <c r="F2112" t="s">
        <v>38</v>
      </c>
      <c r="G2112" t="str">
        <f t="shared" si="154"/>
        <v>Strong Emotional</v>
      </c>
      <c r="H2112" t="s">
        <v>6440</v>
      </c>
      <c r="K2112" s="1">
        <v>9.55986E+17</v>
      </c>
      <c r="L2112" t="s">
        <v>6309</v>
      </c>
      <c r="M2112" t="s">
        <v>6441</v>
      </c>
      <c r="N2112" t="s">
        <v>231</v>
      </c>
      <c r="O2112" t="s">
        <v>75</v>
      </c>
      <c r="P2112" t="s">
        <v>76</v>
      </c>
      <c r="R2112">
        <f t="shared" si="153"/>
        <v>0</v>
      </c>
      <c r="S2112">
        <f t="shared" si="155"/>
        <v>0</v>
      </c>
      <c r="T2112">
        <f t="shared" si="155"/>
        <v>0</v>
      </c>
      <c r="U2112">
        <f t="shared" si="155"/>
        <v>0</v>
      </c>
      <c r="V2112">
        <f t="shared" si="155"/>
        <v>0</v>
      </c>
      <c r="W2112">
        <f t="shared" si="155"/>
        <v>0</v>
      </c>
      <c r="X2112">
        <f t="shared" si="155"/>
        <v>0</v>
      </c>
      <c r="Y2112">
        <f t="shared" si="155"/>
        <v>0</v>
      </c>
      <c r="Z2112">
        <f t="shared" si="155"/>
        <v>0</v>
      </c>
      <c r="AA2112">
        <f t="shared" si="155"/>
        <v>0</v>
      </c>
      <c r="AB2112">
        <f t="shared" si="155"/>
        <v>0</v>
      </c>
      <c r="AC2112" t="str">
        <f t="shared" si="155"/>
        <v>Neutral</v>
      </c>
    </row>
    <row r="2113" spans="1:29" x14ac:dyDescent="0.35">
      <c r="A2113">
        <v>2111</v>
      </c>
      <c r="B2113" s="1">
        <v>1.18428E+18</v>
      </c>
      <c r="C2113" t="s">
        <v>6442</v>
      </c>
      <c r="D2113" s="3">
        <v>-5.7142857142857099E-2</v>
      </c>
      <c r="E2113" s="3">
        <v>0.61785714285714199</v>
      </c>
      <c r="F2113" t="s">
        <v>69</v>
      </c>
      <c r="G2113" t="str">
        <f t="shared" si="154"/>
        <v>Emotional</v>
      </c>
      <c r="H2113" t="s">
        <v>569</v>
      </c>
      <c r="K2113" s="1">
        <v>7.85921E+17</v>
      </c>
      <c r="L2113" t="s">
        <v>6309</v>
      </c>
      <c r="M2113" t="s">
        <v>6443</v>
      </c>
      <c r="N2113" t="s">
        <v>18</v>
      </c>
      <c r="O2113" t="s">
        <v>75</v>
      </c>
      <c r="P2113" t="s">
        <v>76</v>
      </c>
      <c r="R2113">
        <f t="shared" si="153"/>
        <v>0</v>
      </c>
      <c r="S2113">
        <f t="shared" si="155"/>
        <v>0</v>
      </c>
      <c r="T2113">
        <f t="shared" si="155"/>
        <v>0</v>
      </c>
      <c r="U2113">
        <f t="shared" si="155"/>
        <v>0</v>
      </c>
      <c r="V2113">
        <f t="shared" si="155"/>
        <v>0</v>
      </c>
      <c r="W2113">
        <f t="shared" si="155"/>
        <v>0</v>
      </c>
      <c r="X2113">
        <f t="shared" si="155"/>
        <v>0</v>
      </c>
      <c r="Y2113">
        <f t="shared" si="155"/>
        <v>0</v>
      </c>
      <c r="Z2113">
        <f t="shared" si="155"/>
        <v>0</v>
      </c>
      <c r="AA2113">
        <f t="shared" si="155"/>
        <v>0</v>
      </c>
      <c r="AB2113">
        <f t="shared" si="155"/>
        <v>0</v>
      </c>
      <c r="AC2113" t="str">
        <f t="shared" si="155"/>
        <v>Somewhat Poor</v>
      </c>
    </row>
    <row r="2114" spans="1:29" x14ac:dyDescent="0.35">
      <c r="A2114">
        <v>2112</v>
      </c>
      <c r="B2114" s="1">
        <v>1.18428E+18</v>
      </c>
      <c r="C2114" t="s">
        <v>6444</v>
      </c>
      <c r="D2114" s="3">
        <v>0</v>
      </c>
      <c r="E2114" s="3">
        <v>0</v>
      </c>
      <c r="F2114" t="s">
        <v>38</v>
      </c>
      <c r="G2114" t="str">
        <f t="shared" si="154"/>
        <v>Strong Rational</v>
      </c>
      <c r="H2114" t="s">
        <v>4385</v>
      </c>
      <c r="K2114">
        <v>20254142</v>
      </c>
      <c r="L2114" t="s">
        <v>6309</v>
      </c>
      <c r="M2114" t="s">
        <v>6445</v>
      </c>
      <c r="N2114" t="s">
        <v>48</v>
      </c>
      <c r="O2114" t="s">
        <v>75</v>
      </c>
      <c r="P2114" t="s">
        <v>76</v>
      </c>
      <c r="R2114">
        <f t="shared" si="153"/>
        <v>0</v>
      </c>
      <c r="S2114">
        <f t="shared" si="155"/>
        <v>0</v>
      </c>
      <c r="T2114">
        <f t="shared" si="155"/>
        <v>0</v>
      </c>
      <c r="U2114">
        <f t="shared" si="155"/>
        <v>0</v>
      </c>
      <c r="V2114">
        <f t="shared" si="155"/>
        <v>0</v>
      </c>
      <c r="W2114">
        <f t="shared" si="155"/>
        <v>0</v>
      </c>
      <c r="X2114">
        <f t="shared" si="155"/>
        <v>0</v>
      </c>
      <c r="Y2114">
        <f t="shared" si="155"/>
        <v>0</v>
      </c>
      <c r="Z2114">
        <f t="shared" si="155"/>
        <v>0</v>
      </c>
      <c r="AA2114">
        <f t="shared" si="155"/>
        <v>0</v>
      </c>
      <c r="AB2114">
        <f t="shared" si="155"/>
        <v>0</v>
      </c>
      <c r="AC2114" t="str">
        <f t="shared" si="155"/>
        <v>Neutral</v>
      </c>
    </row>
    <row r="2115" spans="1:29" x14ac:dyDescent="0.35">
      <c r="A2115">
        <v>2113</v>
      </c>
      <c r="B2115" s="1">
        <v>1.18426E+18</v>
      </c>
      <c r="C2115" t="s">
        <v>6446</v>
      </c>
      <c r="D2115" s="3">
        <v>0.1</v>
      </c>
      <c r="E2115" s="3">
        <v>0.9</v>
      </c>
      <c r="F2115" t="s">
        <v>14</v>
      </c>
      <c r="G2115" t="str">
        <f t="shared" si="154"/>
        <v>Strong Emotional</v>
      </c>
      <c r="H2115" t="s">
        <v>6447</v>
      </c>
      <c r="K2115">
        <v>591973307</v>
      </c>
      <c r="L2115" t="s">
        <v>6309</v>
      </c>
      <c r="M2115" t="s">
        <v>6352</v>
      </c>
      <c r="N2115" t="s">
        <v>18</v>
      </c>
      <c r="O2115" t="s">
        <v>75</v>
      </c>
      <c r="P2115" t="s">
        <v>76</v>
      </c>
      <c r="R2115">
        <f t="shared" si="153"/>
        <v>0</v>
      </c>
      <c r="S2115">
        <f t="shared" si="155"/>
        <v>0</v>
      </c>
      <c r="T2115">
        <f t="shared" si="155"/>
        <v>0</v>
      </c>
      <c r="U2115">
        <f t="shared" si="155"/>
        <v>0</v>
      </c>
      <c r="V2115">
        <f t="shared" si="155"/>
        <v>0</v>
      </c>
      <c r="W2115">
        <f t="shared" si="155"/>
        <v>0</v>
      </c>
      <c r="X2115">
        <f t="shared" si="155"/>
        <v>0</v>
      </c>
      <c r="Y2115">
        <f t="shared" si="155"/>
        <v>0</v>
      </c>
      <c r="Z2115">
        <f t="shared" si="155"/>
        <v>0</v>
      </c>
      <c r="AA2115">
        <f t="shared" si="155"/>
        <v>0</v>
      </c>
      <c r="AB2115">
        <f t="shared" si="155"/>
        <v>0</v>
      </c>
      <c r="AC2115" t="str">
        <f t="shared" si="155"/>
        <v>Somewhat Good</v>
      </c>
    </row>
    <row r="2116" spans="1:29" x14ac:dyDescent="0.35">
      <c r="A2116">
        <v>2114</v>
      </c>
      <c r="B2116" s="1">
        <v>1.18427E+18</v>
      </c>
      <c r="C2116" t="s">
        <v>6448</v>
      </c>
      <c r="D2116" s="3">
        <v>0</v>
      </c>
      <c r="E2116" s="3">
        <v>0</v>
      </c>
      <c r="F2116" t="s">
        <v>38</v>
      </c>
      <c r="G2116" t="str">
        <f t="shared" si="154"/>
        <v>Strong Rational</v>
      </c>
      <c r="H2116" t="s">
        <v>6449</v>
      </c>
      <c r="J2116" t="s">
        <v>229</v>
      </c>
      <c r="K2116" s="1">
        <v>1.18061E+18</v>
      </c>
      <c r="L2116" t="s">
        <v>6309</v>
      </c>
      <c r="M2116" t="s">
        <v>6450</v>
      </c>
      <c r="N2116" t="s">
        <v>18</v>
      </c>
      <c r="O2116" t="s">
        <v>6451</v>
      </c>
      <c r="P2116" t="s">
        <v>76</v>
      </c>
      <c r="R2116">
        <f t="shared" si="153"/>
        <v>0</v>
      </c>
      <c r="S2116">
        <f t="shared" si="155"/>
        <v>0</v>
      </c>
      <c r="T2116">
        <f t="shared" si="155"/>
        <v>0</v>
      </c>
      <c r="U2116">
        <f t="shared" si="155"/>
        <v>0</v>
      </c>
      <c r="V2116">
        <f t="shared" si="155"/>
        <v>0</v>
      </c>
      <c r="W2116">
        <f t="shared" si="155"/>
        <v>0</v>
      </c>
      <c r="X2116">
        <f t="shared" si="155"/>
        <v>0</v>
      </c>
      <c r="Y2116">
        <f t="shared" si="155"/>
        <v>0</v>
      </c>
      <c r="Z2116">
        <f t="shared" si="155"/>
        <v>0</v>
      </c>
      <c r="AA2116">
        <f t="shared" si="155"/>
        <v>0</v>
      </c>
      <c r="AB2116">
        <f t="shared" si="155"/>
        <v>0</v>
      </c>
      <c r="AC2116" t="str">
        <f t="shared" si="155"/>
        <v>Neutral</v>
      </c>
    </row>
    <row r="2117" spans="1:29" x14ac:dyDescent="0.35">
      <c r="A2117">
        <v>2115</v>
      </c>
      <c r="B2117" s="1">
        <v>1.18429E+18</v>
      </c>
      <c r="C2117" t="s">
        <v>6452</v>
      </c>
      <c r="D2117" s="3">
        <v>0.85</v>
      </c>
      <c r="E2117" s="3">
        <v>1</v>
      </c>
      <c r="F2117" t="s">
        <v>14</v>
      </c>
      <c r="G2117" t="str">
        <f t="shared" si="154"/>
        <v>Strong Emotional</v>
      </c>
      <c r="H2117" t="s">
        <v>2514</v>
      </c>
      <c r="J2117" t="s">
        <v>74</v>
      </c>
      <c r="K2117">
        <v>15743628</v>
      </c>
      <c r="L2117" t="s">
        <v>6309</v>
      </c>
      <c r="M2117" t="s">
        <v>6453</v>
      </c>
      <c r="N2117" t="s">
        <v>18</v>
      </c>
      <c r="O2117" t="s">
        <v>75</v>
      </c>
      <c r="P2117" t="s">
        <v>76</v>
      </c>
      <c r="R2117">
        <f t="shared" si="153"/>
        <v>0</v>
      </c>
      <c r="S2117">
        <f t="shared" si="155"/>
        <v>0</v>
      </c>
      <c r="T2117">
        <f t="shared" si="155"/>
        <v>0</v>
      </c>
      <c r="U2117">
        <f t="shared" si="155"/>
        <v>0</v>
      </c>
      <c r="V2117">
        <f t="shared" si="155"/>
        <v>0</v>
      </c>
      <c r="W2117">
        <f t="shared" si="155"/>
        <v>0</v>
      </c>
      <c r="X2117">
        <f t="shared" si="155"/>
        <v>0</v>
      </c>
      <c r="Y2117">
        <f t="shared" si="155"/>
        <v>0</v>
      </c>
      <c r="Z2117">
        <f t="shared" si="155"/>
        <v>0</v>
      </c>
      <c r="AA2117">
        <f t="shared" si="155"/>
        <v>0</v>
      </c>
      <c r="AB2117">
        <f t="shared" si="155"/>
        <v>0</v>
      </c>
      <c r="AC2117" t="str">
        <f t="shared" si="155"/>
        <v>Very Good</v>
      </c>
    </row>
    <row r="2118" spans="1:29" x14ac:dyDescent="0.35">
      <c r="A2118">
        <v>2116</v>
      </c>
      <c r="B2118" s="1">
        <v>1.18427E+18</v>
      </c>
      <c r="C2118" t="s">
        <v>6454</v>
      </c>
      <c r="D2118" s="3">
        <v>0</v>
      </c>
      <c r="E2118" s="3">
        <v>0</v>
      </c>
      <c r="F2118" t="s">
        <v>38</v>
      </c>
      <c r="G2118" t="str">
        <f t="shared" si="154"/>
        <v>Strong Rational</v>
      </c>
      <c r="H2118" t="s">
        <v>2609</v>
      </c>
      <c r="J2118" t="s">
        <v>33</v>
      </c>
      <c r="K2118" s="1">
        <v>1.15546E+18</v>
      </c>
      <c r="L2118" t="s">
        <v>6455</v>
      </c>
      <c r="M2118" t="s">
        <v>6456</v>
      </c>
      <c r="N2118" t="s">
        <v>18</v>
      </c>
      <c r="O2118" t="s">
        <v>35</v>
      </c>
      <c r="P2118" t="s">
        <v>36</v>
      </c>
      <c r="R2118">
        <f t="shared" si="153"/>
        <v>0</v>
      </c>
      <c r="S2118">
        <f t="shared" si="155"/>
        <v>0</v>
      </c>
      <c r="T2118" t="str">
        <f t="shared" si="155"/>
        <v>Neutral</v>
      </c>
      <c r="U2118">
        <f t="shared" si="155"/>
        <v>0</v>
      </c>
      <c r="V2118">
        <f t="shared" si="155"/>
        <v>0</v>
      </c>
      <c r="W2118">
        <f t="shared" si="155"/>
        <v>0</v>
      </c>
      <c r="X2118">
        <f t="shared" ref="S2118:AC2141" si="156">IF($P2118 = X$1, IF(AND(0&lt;$D2118, $D2118&lt;0.5), "Somewhat Good", IF(AND(0.5&lt;=$D2118, $D2118&lt;=1), "Very Good", IF(AND(-0.5&lt;$D2118, $D2118&lt;0), "Somewhat Poor", IF(AND(-1&lt;=$D2118, $D2118&lt;=-0.5), "Very Poor", IF($D2118=0, "Neutral", "ERROR"))))),0)</f>
        <v>0</v>
      </c>
      <c r="Y2118">
        <f t="shared" si="156"/>
        <v>0</v>
      </c>
      <c r="Z2118">
        <f t="shared" si="156"/>
        <v>0</v>
      </c>
      <c r="AA2118">
        <f t="shared" si="156"/>
        <v>0</v>
      </c>
      <c r="AB2118">
        <f t="shared" si="156"/>
        <v>0</v>
      </c>
      <c r="AC2118">
        <f t="shared" si="156"/>
        <v>0</v>
      </c>
    </row>
    <row r="2119" spans="1:29" x14ac:dyDescent="0.35">
      <c r="A2119">
        <v>2117</v>
      </c>
      <c r="B2119" s="1">
        <v>1.18428E+18</v>
      </c>
      <c r="C2119" t="s">
        <v>6457</v>
      </c>
      <c r="D2119" s="3">
        <v>-0.1</v>
      </c>
      <c r="E2119" s="3">
        <v>0.05</v>
      </c>
      <c r="F2119" t="s">
        <v>69</v>
      </c>
      <c r="G2119" t="str">
        <f t="shared" si="154"/>
        <v>Strong Rational</v>
      </c>
      <c r="H2119" t="s">
        <v>647</v>
      </c>
      <c r="K2119">
        <v>17899238</v>
      </c>
      <c r="L2119" t="s">
        <v>6455</v>
      </c>
      <c r="M2119" t="s">
        <v>6458</v>
      </c>
      <c r="N2119" t="s">
        <v>48</v>
      </c>
      <c r="O2119" t="s">
        <v>67</v>
      </c>
      <c r="P2119" t="s">
        <v>62</v>
      </c>
      <c r="R2119">
        <f t="shared" si="153"/>
        <v>0</v>
      </c>
      <c r="S2119">
        <f t="shared" si="156"/>
        <v>0</v>
      </c>
      <c r="T2119">
        <f t="shared" si="156"/>
        <v>0</v>
      </c>
      <c r="U2119">
        <f t="shared" si="156"/>
        <v>0</v>
      </c>
      <c r="V2119">
        <f t="shared" si="156"/>
        <v>0</v>
      </c>
      <c r="W2119">
        <f t="shared" si="156"/>
        <v>0</v>
      </c>
      <c r="X2119">
        <f t="shared" si="156"/>
        <v>0</v>
      </c>
      <c r="Y2119">
        <f t="shared" si="156"/>
        <v>0</v>
      </c>
      <c r="Z2119">
        <f t="shared" si="156"/>
        <v>0</v>
      </c>
      <c r="AA2119" t="str">
        <f t="shared" si="156"/>
        <v>Somewhat Poor</v>
      </c>
      <c r="AB2119">
        <f t="shared" si="156"/>
        <v>0</v>
      </c>
      <c r="AC2119">
        <f t="shared" si="156"/>
        <v>0</v>
      </c>
    </row>
    <row r="2120" spans="1:29" x14ac:dyDescent="0.35">
      <c r="A2120">
        <v>2118</v>
      </c>
      <c r="B2120" s="1">
        <v>1.18427E+18</v>
      </c>
      <c r="C2120" t="s">
        <v>6459</v>
      </c>
      <c r="D2120" s="3">
        <v>0</v>
      </c>
      <c r="E2120" s="3">
        <v>0</v>
      </c>
      <c r="F2120" t="s">
        <v>38</v>
      </c>
      <c r="G2120" t="str">
        <f t="shared" si="154"/>
        <v>Strong Rational</v>
      </c>
      <c r="H2120" t="s">
        <v>6449</v>
      </c>
      <c r="J2120" t="s">
        <v>6460</v>
      </c>
      <c r="K2120">
        <v>286407026</v>
      </c>
      <c r="L2120" t="s">
        <v>6461</v>
      </c>
      <c r="M2120" t="s">
        <v>336</v>
      </c>
      <c r="N2120" t="s">
        <v>18</v>
      </c>
      <c r="O2120" t="s">
        <v>6462</v>
      </c>
      <c r="P2120" t="s">
        <v>76</v>
      </c>
      <c r="R2120">
        <f t="shared" si="153"/>
        <v>0</v>
      </c>
      <c r="S2120">
        <f t="shared" si="156"/>
        <v>0</v>
      </c>
      <c r="T2120">
        <f t="shared" si="156"/>
        <v>0</v>
      </c>
      <c r="U2120">
        <f t="shared" si="156"/>
        <v>0</v>
      </c>
      <c r="V2120">
        <f t="shared" si="156"/>
        <v>0</v>
      </c>
      <c r="W2120">
        <f t="shared" si="156"/>
        <v>0</v>
      </c>
      <c r="X2120">
        <f t="shared" si="156"/>
        <v>0</v>
      </c>
      <c r="Y2120">
        <f t="shared" si="156"/>
        <v>0</v>
      </c>
      <c r="Z2120">
        <f t="shared" si="156"/>
        <v>0</v>
      </c>
      <c r="AA2120">
        <f t="shared" si="156"/>
        <v>0</v>
      </c>
      <c r="AB2120">
        <f t="shared" si="156"/>
        <v>0</v>
      </c>
      <c r="AC2120" t="str">
        <f t="shared" si="156"/>
        <v>Neutral</v>
      </c>
    </row>
    <row r="2121" spans="1:29" ht="246.5" x14ac:dyDescent="0.35">
      <c r="A2121">
        <v>2119</v>
      </c>
      <c r="B2121" s="1">
        <v>1.18427E+18</v>
      </c>
      <c r="C2121" s="2" t="s">
        <v>6463</v>
      </c>
      <c r="D2121" s="3">
        <v>-0.59999999999999898</v>
      </c>
      <c r="E2121" s="3">
        <v>0.83333333333333304</v>
      </c>
      <c r="F2121" t="s">
        <v>69</v>
      </c>
      <c r="G2121" t="str">
        <f t="shared" si="154"/>
        <v>Strong Emotional</v>
      </c>
      <c r="H2121" t="s">
        <v>4008</v>
      </c>
      <c r="J2121" t="s">
        <v>33</v>
      </c>
      <c r="K2121" s="1">
        <v>1.04472E+18</v>
      </c>
      <c r="L2121" t="s">
        <v>6461</v>
      </c>
      <c r="M2121" t="s">
        <v>6464</v>
      </c>
      <c r="N2121" t="s">
        <v>4138</v>
      </c>
      <c r="O2121" t="s">
        <v>35</v>
      </c>
      <c r="P2121" t="s">
        <v>36</v>
      </c>
      <c r="R2121">
        <f t="shared" si="153"/>
        <v>0</v>
      </c>
      <c r="S2121">
        <f t="shared" si="156"/>
        <v>0</v>
      </c>
      <c r="T2121" t="str">
        <f t="shared" si="156"/>
        <v>Very Poor</v>
      </c>
      <c r="U2121">
        <f t="shared" si="156"/>
        <v>0</v>
      </c>
      <c r="V2121">
        <f t="shared" si="156"/>
        <v>0</v>
      </c>
      <c r="W2121">
        <f t="shared" si="156"/>
        <v>0</v>
      </c>
      <c r="X2121">
        <f t="shared" si="156"/>
        <v>0</v>
      </c>
      <c r="Y2121">
        <f t="shared" si="156"/>
        <v>0</v>
      </c>
      <c r="Z2121">
        <f t="shared" si="156"/>
        <v>0</v>
      </c>
      <c r="AA2121">
        <f t="shared" si="156"/>
        <v>0</v>
      </c>
      <c r="AB2121">
        <f t="shared" si="156"/>
        <v>0</v>
      </c>
      <c r="AC2121">
        <f t="shared" si="156"/>
        <v>0</v>
      </c>
    </row>
    <row r="2122" spans="1:29" ht="246.5" x14ac:dyDescent="0.35">
      <c r="A2122">
        <v>2120</v>
      </c>
      <c r="B2122" s="1">
        <v>1.18427E+18</v>
      </c>
      <c r="C2122" s="2" t="s">
        <v>6465</v>
      </c>
      <c r="D2122" s="3">
        <v>0</v>
      </c>
      <c r="E2122" s="3">
        <v>0</v>
      </c>
      <c r="F2122" t="s">
        <v>38</v>
      </c>
      <c r="G2122" t="str">
        <f t="shared" si="154"/>
        <v>Strong Rational</v>
      </c>
      <c r="H2122" t="s">
        <v>299</v>
      </c>
      <c r="J2122" t="s">
        <v>33</v>
      </c>
      <c r="K2122" s="1">
        <v>9.36435E+17</v>
      </c>
      <c r="L2122" t="s">
        <v>6461</v>
      </c>
      <c r="M2122" t="s">
        <v>6466</v>
      </c>
      <c r="N2122" t="s">
        <v>6467</v>
      </c>
      <c r="O2122" t="s">
        <v>35</v>
      </c>
      <c r="P2122" t="s">
        <v>36</v>
      </c>
      <c r="R2122">
        <f t="shared" si="153"/>
        <v>0</v>
      </c>
      <c r="S2122">
        <f t="shared" si="156"/>
        <v>0</v>
      </c>
      <c r="T2122" t="str">
        <f t="shared" si="156"/>
        <v>Neutral</v>
      </c>
      <c r="U2122">
        <f t="shared" si="156"/>
        <v>0</v>
      </c>
      <c r="V2122">
        <f t="shared" si="156"/>
        <v>0</v>
      </c>
      <c r="W2122">
        <f t="shared" si="156"/>
        <v>0</v>
      </c>
      <c r="X2122">
        <f t="shared" si="156"/>
        <v>0</v>
      </c>
      <c r="Y2122">
        <f t="shared" si="156"/>
        <v>0</v>
      </c>
      <c r="Z2122">
        <f t="shared" si="156"/>
        <v>0</v>
      </c>
      <c r="AA2122">
        <f t="shared" si="156"/>
        <v>0</v>
      </c>
      <c r="AB2122">
        <f t="shared" si="156"/>
        <v>0</v>
      </c>
      <c r="AC2122">
        <f t="shared" si="156"/>
        <v>0</v>
      </c>
    </row>
    <row r="2123" spans="1:29" x14ac:dyDescent="0.35">
      <c r="A2123">
        <v>2121</v>
      </c>
      <c r="B2123" s="1">
        <v>1.18426E+18</v>
      </c>
      <c r="C2123" t="s">
        <v>6468</v>
      </c>
      <c r="D2123" s="3">
        <v>0.5</v>
      </c>
      <c r="E2123" s="3">
        <v>1</v>
      </c>
      <c r="F2123" t="s">
        <v>14</v>
      </c>
      <c r="G2123" t="str">
        <f t="shared" si="154"/>
        <v>Strong Emotional</v>
      </c>
      <c r="H2123" t="s">
        <v>2317</v>
      </c>
      <c r="J2123" t="s">
        <v>46</v>
      </c>
      <c r="K2123">
        <v>1421834382</v>
      </c>
      <c r="L2123" t="s">
        <v>6461</v>
      </c>
      <c r="M2123" t="s">
        <v>6469</v>
      </c>
      <c r="N2123" t="s">
        <v>18</v>
      </c>
      <c r="O2123" t="s">
        <v>49</v>
      </c>
      <c r="P2123" t="s">
        <v>50</v>
      </c>
      <c r="R2123">
        <f t="shared" si="153"/>
        <v>0</v>
      </c>
      <c r="S2123">
        <f t="shared" si="156"/>
        <v>0</v>
      </c>
      <c r="T2123">
        <f t="shared" si="156"/>
        <v>0</v>
      </c>
      <c r="U2123">
        <f t="shared" si="156"/>
        <v>0</v>
      </c>
      <c r="V2123">
        <f t="shared" si="156"/>
        <v>0</v>
      </c>
      <c r="W2123" t="str">
        <f t="shared" si="156"/>
        <v>Very Good</v>
      </c>
      <c r="X2123">
        <f t="shared" si="156"/>
        <v>0</v>
      </c>
      <c r="Y2123">
        <f t="shared" si="156"/>
        <v>0</v>
      </c>
      <c r="Z2123">
        <f t="shared" si="156"/>
        <v>0</v>
      </c>
      <c r="AA2123">
        <f t="shared" si="156"/>
        <v>0</v>
      </c>
      <c r="AB2123">
        <f t="shared" si="156"/>
        <v>0</v>
      </c>
      <c r="AC2123">
        <f t="shared" si="156"/>
        <v>0</v>
      </c>
    </row>
    <row r="2124" spans="1:29" x14ac:dyDescent="0.35">
      <c r="A2124">
        <v>2122</v>
      </c>
      <c r="B2124" s="1">
        <v>1.18428E+18</v>
      </c>
      <c r="C2124" t="s">
        <v>6470</v>
      </c>
      <c r="D2124" s="3">
        <v>0</v>
      </c>
      <c r="E2124" s="3">
        <v>0</v>
      </c>
      <c r="F2124" t="s">
        <v>38</v>
      </c>
      <c r="G2124" t="str">
        <f t="shared" si="154"/>
        <v>Strong Rational</v>
      </c>
      <c r="H2124" t="s">
        <v>552</v>
      </c>
      <c r="J2124" t="s">
        <v>46</v>
      </c>
      <c r="K2124">
        <v>522825941</v>
      </c>
      <c r="L2124" t="s">
        <v>6461</v>
      </c>
      <c r="M2124" t="s">
        <v>6471</v>
      </c>
      <c r="N2124" t="s">
        <v>18</v>
      </c>
      <c r="O2124" t="s">
        <v>49</v>
      </c>
      <c r="P2124" t="s">
        <v>50</v>
      </c>
      <c r="R2124">
        <f t="shared" si="153"/>
        <v>0</v>
      </c>
      <c r="S2124">
        <f t="shared" si="156"/>
        <v>0</v>
      </c>
      <c r="T2124">
        <f t="shared" si="156"/>
        <v>0</v>
      </c>
      <c r="U2124">
        <f t="shared" si="156"/>
        <v>0</v>
      </c>
      <c r="V2124">
        <f t="shared" si="156"/>
        <v>0</v>
      </c>
      <c r="W2124" t="str">
        <f t="shared" si="156"/>
        <v>Neutral</v>
      </c>
      <c r="X2124">
        <f t="shared" si="156"/>
        <v>0</v>
      </c>
      <c r="Y2124">
        <f t="shared" si="156"/>
        <v>0</v>
      </c>
      <c r="Z2124">
        <f t="shared" si="156"/>
        <v>0</v>
      </c>
      <c r="AA2124">
        <f t="shared" si="156"/>
        <v>0</v>
      </c>
      <c r="AB2124">
        <f t="shared" si="156"/>
        <v>0</v>
      </c>
      <c r="AC2124">
        <f t="shared" si="156"/>
        <v>0</v>
      </c>
    </row>
    <row r="2125" spans="1:29" x14ac:dyDescent="0.35">
      <c r="A2125">
        <v>2123</v>
      </c>
      <c r="B2125" s="1">
        <v>1.18428E+18</v>
      </c>
      <c r="C2125" t="s">
        <v>6472</v>
      </c>
      <c r="D2125" s="3">
        <v>-0.5</v>
      </c>
      <c r="E2125" s="3">
        <v>0.3</v>
      </c>
      <c r="F2125" t="s">
        <v>69</v>
      </c>
      <c r="G2125" t="str">
        <f t="shared" si="154"/>
        <v>Rational</v>
      </c>
      <c r="H2125" t="s">
        <v>52</v>
      </c>
      <c r="J2125" t="s">
        <v>6473</v>
      </c>
      <c r="K2125">
        <v>3343696246</v>
      </c>
      <c r="L2125" t="s">
        <v>6461</v>
      </c>
      <c r="M2125" t="s">
        <v>6474</v>
      </c>
      <c r="N2125" t="s">
        <v>18</v>
      </c>
      <c r="O2125" t="s">
        <v>6475</v>
      </c>
      <c r="P2125" t="s">
        <v>50</v>
      </c>
      <c r="R2125">
        <f t="shared" si="153"/>
        <v>0</v>
      </c>
      <c r="S2125">
        <f t="shared" si="156"/>
        <v>0</v>
      </c>
      <c r="T2125">
        <f t="shared" si="156"/>
        <v>0</v>
      </c>
      <c r="U2125">
        <f t="shared" si="156"/>
        <v>0</v>
      </c>
      <c r="V2125">
        <f t="shared" si="156"/>
        <v>0</v>
      </c>
      <c r="W2125" t="str">
        <f t="shared" si="156"/>
        <v>Very Poor</v>
      </c>
      <c r="X2125">
        <f t="shared" si="156"/>
        <v>0</v>
      </c>
      <c r="Y2125">
        <f t="shared" si="156"/>
        <v>0</v>
      </c>
      <c r="Z2125">
        <f t="shared" si="156"/>
        <v>0</v>
      </c>
      <c r="AA2125">
        <f t="shared" si="156"/>
        <v>0</v>
      </c>
      <c r="AB2125">
        <f t="shared" si="156"/>
        <v>0</v>
      </c>
      <c r="AC2125">
        <f t="shared" si="156"/>
        <v>0</v>
      </c>
    </row>
    <row r="2126" spans="1:29" x14ac:dyDescent="0.35">
      <c r="A2126">
        <v>2124</v>
      </c>
      <c r="B2126" s="1">
        <v>1.18392E+18</v>
      </c>
      <c r="C2126" t="s">
        <v>6476</v>
      </c>
      <c r="D2126" s="3">
        <v>0</v>
      </c>
      <c r="E2126" s="3">
        <v>0</v>
      </c>
      <c r="F2126" t="s">
        <v>38</v>
      </c>
      <c r="G2126" t="str">
        <f t="shared" si="154"/>
        <v>Strong Rational</v>
      </c>
      <c r="H2126" t="s">
        <v>6477</v>
      </c>
      <c r="J2126" t="s">
        <v>6478</v>
      </c>
      <c r="K2126" s="1">
        <v>1.02968E+18</v>
      </c>
      <c r="L2126" t="s">
        <v>6461</v>
      </c>
      <c r="M2126" t="s">
        <v>6479</v>
      </c>
      <c r="N2126" t="s">
        <v>18</v>
      </c>
      <c r="O2126" t="s">
        <v>6480</v>
      </c>
      <c r="P2126" t="s">
        <v>567</v>
      </c>
      <c r="R2126">
        <f t="shared" si="153"/>
        <v>0</v>
      </c>
      <c r="S2126">
        <f t="shared" si="156"/>
        <v>0</v>
      </c>
      <c r="T2126">
        <f t="shared" si="156"/>
        <v>0</v>
      </c>
      <c r="U2126">
        <f t="shared" si="156"/>
        <v>0</v>
      </c>
      <c r="V2126">
        <f t="shared" si="156"/>
        <v>0</v>
      </c>
      <c r="W2126">
        <f t="shared" si="156"/>
        <v>0</v>
      </c>
      <c r="X2126" t="str">
        <f t="shared" si="156"/>
        <v>Neutral</v>
      </c>
      <c r="Y2126">
        <f t="shared" si="156"/>
        <v>0</v>
      </c>
      <c r="Z2126">
        <f t="shared" si="156"/>
        <v>0</v>
      </c>
      <c r="AA2126">
        <f t="shared" si="156"/>
        <v>0</v>
      </c>
      <c r="AB2126">
        <f t="shared" si="156"/>
        <v>0</v>
      </c>
      <c r="AC2126">
        <f t="shared" si="156"/>
        <v>0</v>
      </c>
    </row>
    <row r="2127" spans="1:29" x14ac:dyDescent="0.35">
      <c r="A2127">
        <v>2125</v>
      </c>
      <c r="B2127" s="1">
        <v>1.18427E+18</v>
      </c>
      <c r="C2127" t="s">
        <v>6481</v>
      </c>
      <c r="D2127" s="3">
        <v>0.3</v>
      </c>
      <c r="E2127" s="3">
        <v>0.95</v>
      </c>
      <c r="F2127" t="s">
        <v>14</v>
      </c>
      <c r="G2127" t="str">
        <f t="shared" si="154"/>
        <v>Strong Emotional</v>
      </c>
      <c r="H2127" t="s">
        <v>633</v>
      </c>
      <c r="J2127" t="s">
        <v>6482</v>
      </c>
      <c r="K2127">
        <v>20195031</v>
      </c>
      <c r="L2127" t="s">
        <v>6461</v>
      </c>
      <c r="M2127" t="s">
        <v>6483</v>
      </c>
      <c r="N2127" t="s">
        <v>18</v>
      </c>
      <c r="O2127" t="s">
        <v>6484</v>
      </c>
      <c r="P2127" t="s">
        <v>20</v>
      </c>
      <c r="R2127">
        <f t="shared" si="153"/>
        <v>0</v>
      </c>
      <c r="S2127">
        <f t="shared" si="156"/>
        <v>0</v>
      </c>
      <c r="T2127">
        <f t="shared" si="156"/>
        <v>0</v>
      </c>
      <c r="U2127">
        <f t="shared" si="156"/>
        <v>0</v>
      </c>
      <c r="V2127">
        <f t="shared" si="156"/>
        <v>0</v>
      </c>
      <c r="W2127">
        <f t="shared" si="156"/>
        <v>0</v>
      </c>
      <c r="X2127">
        <f t="shared" si="156"/>
        <v>0</v>
      </c>
      <c r="Y2127" t="str">
        <f t="shared" si="156"/>
        <v>Somewhat Good</v>
      </c>
      <c r="Z2127">
        <f t="shared" si="156"/>
        <v>0</v>
      </c>
      <c r="AA2127">
        <f t="shared" si="156"/>
        <v>0</v>
      </c>
      <c r="AB2127">
        <f t="shared" si="156"/>
        <v>0</v>
      </c>
      <c r="AC2127">
        <f t="shared" si="156"/>
        <v>0</v>
      </c>
    </row>
    <row r="2128" spans="1:29" x14ac:dyDescent="0.35">
      <c r="A2128">
        <v>2126</v>
      </c>
      <c r="B2128" s="1">
        <v>1.18428E+18</v>
      </c>
      <c r="C2128" t="s">
        <v>6485</v>
      </c>
      <c r="D2128" s="3">
        <v>0</v>
      </c>
      <c r="E2128" s="3">
        <v>0</v>
      </c>
      <c r="F2128" t="s">
        <v>38</v>
      </c>
      <c r="G2128" t="str">
        <f t="shared" si="154"/>
        <v>Strong Rational</v>
      </c>
      <c r="H2128" t="s">
        <v>5849</v>
      </c>
      <c r="J2128" t="s">
        <v>16</v>
      </c>
      <c r="K2128">
        <v>20195031</v>
      </c>
      <c r="L2128" t="s">
        <v>6461</v>
      </c>
      <c r="M2128" t="s">
        <v>6483</v>
      </c>
      <c r="N2128" t="s">
        <v>18</v>
      </c>
      <c r="O2128" t="s">
        <v>85</v>
      </c>
      <c r="P2128" t="s">
        <v>20</v>
      </c>
      <c r="R2128">
        <f t="shared" si="153"/>
        <v>0</v>
      </c>
      <c r="S2128">
        <f t="shared" si="156"/>
        <v>0</v>
      </c>
      <c r="T2128">
        <f t="shared" si="156"/>
        <v>0</v>
      </c>
      <c r="U2128">
        <f t="shared" si="156"/>
        <v>0</v>
      </c>
      <c r="V2128">
        <f t="shared" si="156"/>
        <v>0</v>
      </c>
      <c r="W2128">
        <f t="shared" si="156"/>
        <v>0</v>
      </c>
      <c r="X2128">
        <f t="shared" si="156"/>
        <v>0</v>
      </c>
      <c r="Y2128" t="str">
        <f t="shared" si="156"/>
        <v>Neutral</v>
      </c>
      <c r="Z2128">
        <f t="shared" si="156"/>
        <v>0</v>
      </c>
      <c r="AA2128">
        <f t="shared" si="156"/>
        <v>0</v>
      </c>
      <c r="AB2128">
        <f t="shared" si="156"/>
        <v>0</v>
      </c>
      <c r="AC2128">
        <f t="shared" si="156"/>
        <v>0</v>
      </c>
    </row>
    <row r="2129" spans="1:29" x14ac:dyDescent="0.35">
      <c r="A2129">
        <v>2127</v>
      </c>
      <c r="B2129" s="1">
        <v>1.18428E+18</v>
      </c>
      <c r="C2129" t="s">
        <v>6486</v>
      </c>
      <c r="D2129" s="3">
        <v>0.33750000000000002</v>
      </c>
      <c r="E2129" s="3">
        <v>0.41249999999999998</v>
      </c>
      <c r="F2129" t="s">
        <v>14</v>
      </c>
      <c r="G2129" t="str">
        <f t="shared" si="154"/>
        <v>Rational</v>
      </c>
      <c r="H2129" t="s">
        <v>2969</v>
      </c>
      <c r="K2129" s="1">
        <v>1.10022E+18</v>
      </c>
      <c r="L2129" t="s">
        <v>6461</v>
      </c>
      <c r="M2129" t="s">
        <v>6487</v>
      </c>
      <c r="N2129" t="s">
        <v>48</v>
      </c>
      <c r="O2129" t="s">
        <v>85</v>
      </c>
      <c r="P2129" t="s">
        <v>20</v>
      </c>
      <c r="R2129">
        <f t="shared" si="153"/>
        <v>0</v>
      </c>
      <c r="S2129">
        <f t="shared" si="156"/>
        <v>0</v>
      </c>
      <c r="T2129">
        <f t="shared" si="156"/>
        <v>0</v>
      </c>
      <c r="U2129">
        <f t="shared" si="156"/>
        <v>0</v>
      </c>
      <c r="V2129">
        <f t="shared" si="156"/>
        <v>0</v>
      </c>
      <c r="W2129">
        <f t="shared" si="156"/>
        <v>0</v>
      </c>
      <c r="X2129">
        <f t="shared" si="156"/>
        <v>0</v>
      </c>
      <c r="Y2129" t="str">
        <f t="shared" si="156"/>
        <v>Somewhat Good</v>
      </c>
      <c r="Z2129">
        <f t="shared" si="156"/>
        <v>0</v>
      </c>
      <c r="AA2129">
        <f t="shared" si="156"/>
        <v>0</v>
      </c>
      <c r="AB2129">
        <f t="shared" si="156"/>
        <v>0</v>
      </c>
      <c r="AC2129">
        <f t="shared" si="156"/>
        <v>0</v>
      </c>
    </row>
    <row r="2130" spans="1:29" x14ac:dyDescent="0.35">
      <c r="A2130">
        <v>2128</v>
      </c>
      <c r="B2130" s="1">
        <v>1.18428E+18</v>
      </c>
      <c r="C2130" t="s">
        <v>6488</v>
      </c>
      <c r="D2130" s="3">
        <v>0</v>
      </c>
      <c r="E2130" s="3">
        <v>0</v>
      </c>
      <c r="F2130" t="s">
        <v>38</v>
      </c>
      <c r="G2130" t="str">
        <f t="shared" si="154"/>
        <v>Strong Rational</v>
      </c>
      <c r="H2130" t="s">
        <v>4966</v>
      </c>
      <c r="J2130" t="s">
        <v>621</v>
      </c>
      <c r="K2130" s="1">
        <v>9.38525E+17</v>
      </c>
      <c r="L2130" t="s">
        <v>6461</v>
      </c>
      <c r="M2130" t="s">
        <v>6489</v>
      </c>
      <c r="N2130" t="s">
        <v>18</v>
      </c>
      <c r="O2130" t="s">
        <v>623</v>
      </c>
      <c r="P2130" t="s">
        <v>56</v>
      </c>
      <c r="R2130">
        <f t="shared" si="153"/>
        <v>0</v>
      </c>
      <c r="S2130">
        <f t="shared" si="156"/>
        <v>0</v>
      </c>
      <c r="T2130">
        <f t="shared" si="156"/>
        <v>0</v>
      </c>
      <c r="U2130">
        <f t="shared" si="156"/>
        <v>0</v>
      </c>
      <c r="V2130">
        <f t="shared" si="156"/>
        <v>0</v>
      </c>
      <c r="W2130">
        <f t="shared" si="156"/>
        <v>0</v>
      </c>
      <c r="X2130">
        <f t="shared" si="156"/>
        <v>0</v>
      </c>
      <c r="Y2130">
        <f t="shared" si="156"/>
        <v>0</v>
      </c>
      <c r="Z2130" t="str">
        <f t="shared" si="156"/>
        <v>Neutral</v>
      </c>
      <c r="AA2130">
        <f t="shared" si="156"/>
        <v>0</v>
      </c>
      <c r="AB2130">
        <f t="shared" si="156"/>
        <v>0</v>
      </c>
      <c r="AC2130">
        <f t="shared" si="156"/>
        <v>0</v>
      </c>
    </row>
    <row r="2131" spans="1:29" x14ac:dyDescent="0.35">
      <c r="A2131">
        <v>2129</v>
      </c>
      <c r="B2131" s="1">
        <v>1.18426E+18</v>
      </c>
      <c r="C2131" t="s">
        <v>6490</v>
      </c>
      <c r="D2131" s="3">
        <v>0</v>
      </c>
      <c r="E2131" s="3">
        <v>0</v>
      </c>
      <c r="F2131" t="s">
        <v>38</v>
      </c>
      <c r="G2131" t="str">
        <f t="shared" si="154"/>
        <v>Strong Rational</v>
      </c>
      <c r="H2131" t="s">
        <v>3339</v>
      </c>
      <c r="J2131" t="s">
        <v>6491</v>
      </c>
      <c r="K2131">
        <v>18346882</v>
      </c>
      <c r="L2131" t="s">
        <v>6461</v>
      </c>
      <c r="M2131" t="s">
        <v>6492</v>
      </c>
      <c r="N2131" t="s">
        <v>18</v>
      </c>
      <c r="O2131" t="s">
        <v>6493</v>
      </c>
      <c r="P2131" t="s">
        <v>62</v>
      </c>
      <c r="R2131">
        <f t="shared" si="153"/>
        <v>0</v>
      </c>
      <c r="S2131">
        <f t="shared" si="156"/>
        <v>0</v>
      </c>
      <c r="T2131">
        <f t="shared" si="156"/>
        <v>0</v>
      </c>
      <c r="U2131">
        <f t="shared" si="156"/>
        <v>0</v>
      </c>
      <c r="V2131">
        <f t="shared" si="156"/>
        <v>0</v>
      </c>
      <c r="W2131">
        <f t="shared" si="156"/>
        <v>0</v>
      </c>
      <c r="X2131">
        <f t="shared" si="156"/>
        <v>0</v>
      </c>
      <c r="Y2131">
        <f t="shared" si="156"/>
        <v>0</v>
      </c>
      <c r="Z2131">
        <f t="shared" si="156"/>
        <v>0</v>
      </c>
      <c r="AA2131" t="str">
        <f t="shared" si="156"/>
        <v>Neutral</v>
      </c>
      <c r="AB2131">
        <f t="shared" si="156"/>
        <v>0</v>
      </c>
      <c r="AC2131">
        <f t="shared" si="156"/>
        <v>0</v>
      </c>
    </row>
    <row r="2132" spans="1:29" x14ac:dyDescent="0.35">
      <c r="A2132">
        <v>2130</v>
      </c>
      <c r="B2132" s="1">
        <v>1.18427E+18</v>
      </c>
      <c r="C2132" t="s">
        <v>6494</v>
      </c>
      <c r="D2132" s="3">
        <v>0.194444444444444</v>
      </c>
      <c r="E2132" s="3">
        <v>0.655555555555555</v>
      </c>
      <c r="F2132" t="s">
        <v>14</v>
      </c>
      <c r="G2132" t="str">
        <f t="shared" si="154"/>
        <v>Emotional</v>
      </c>
      <c r="H2132" t="s">
        <v>83</v>
      </c>
      <c r="J2132" t="s">
        <v>2908</v>
      </c>
      <c r="K2132">
        <v>423443226</v>
      </c>
      <c r="L2132" t="s">
        <v>6461</v>
      </c>
      <c r="M2132" t="s">
        <v>6495</v>
      </c>
      <c r="N2132" t="s">
        <v>18</v>
      </c>
      <c r="O2132" t="s">
        <v>2910</v>
      </c>
      <c r="P2132" t="s">
        <v>62</v>
      </c>
      <c r="R2132">
        <f t="shared" si="153"/>
        <v>0</v>
      </c>
      <c r="S2132">
        <f t="shared" si="156"/>
        <v>0</v>
      </c>
      <c r="T2132">
        <f t="shared" si="156"/>
        <v>0</v>
      </c>
      <c r="U2132">
        <f t="shared" si="156"/>
        <v>0</v>
      </c>
      <c r="V2132">
        <f t="shared" si="156"/>
        <v>0</v>
      </c>
      <c r="W2132">
        <f t="shared" si="156"/>
        <v>0</v>
      </c>
      <c r="X2132">
        <f t="shared" si="156"/>
        <v>0</v>
      </c>
      <c r="Y2132">
        <f t="shared" si="156"/>
        <v>0</v>
      </c>
      <c r="Z2132">
        <f t="shared" si="156"/>
        <v>0</v>
      </c>
      <c r="AA2132" t="str">
        <f t="shared" si="156"/>
        <v>Somewhat Good</v>
      </c>
      <c r="AB2132">
        <f t="shared" si="156"/>
        <v>0</v>
      </c>
      <c r="AC2132">
        <f t="shared" si="156"/>
        <v>0</v>
      </c>
    </row>
    <row r="2133" spans="1:29" x14ac:dyDescent="0.35">
      <c r="A2133">
        <v>2131</v>
      </c>
      <c r="B2133" s="1">
        <v>1.18428E+18</v>
      </c>
      <c r="C2133" t="s">
        <v>6496</v>
      </c>
      <c r="D2133" s="3">
        <v>0.2</v>
      </c>
      <c r="E2133" s="3">
        <v>0.35</v>
      </c>
      <c r="F2133" t="s">
        <v>14</v>
      </c>
      <c r="G2133" t="str">
        <f t="shared" si="154"/>
        <v>Rational</v>
      </c>
      <c r="H2133" t="s">
        <v>1575</v>
      </c>
      <c r="J2133" t="s">
        <v>74</v>
      </c>
      <c r="K2133">
        <v>3041627596</v>
      </c>
      <c r="L2133" t="s">
        <v>6461</v>
      </c>
      <c r="M2133" t="s">
        <v>6497</v>
      </c>
      <c r="N2133" t="s">
        <v>18</v>
      </c>
      <c r="O2133" t="s">
        <v>3510</v>
      </c>
      <c r="P2133" t="s">
        <v>76</v>
      </c>
      <c r="R2133">
        <f t="shared" si="153"/>
        <v>0</v>
      </c>
      <c r="S2133">
        <f t="shared" si="156"/>
        <v>0</v>
      </c>
      <c r="T2133">
        <f t="shared" si="156"/>
        <v>0</v>
      </c>
      <c r="U2133">
        <f t="shared" si="156"/>
        <v>0</v>
      </c>
      <c r="V2133">
        <f t="shared" si="156"/>
        <v>0</v>
      </c>
      <c r="W2133">
        <f t="shared" si="156"/>
        <v>0</v>
      </c>
      <c r="X2133">
        <f t="shared" si="156"/>
        <v>0</v>
      </c>
      <c r="Y2133">
        <f t="shared" si="156"/>
        <v>0</v>
      </c>
      <c r="Z2133">
        <f t="shared" si="156"/>
        <v>0</v>
      </c>
      <c r="AA2133">
        <f t="shared" si="156"/>
        <v>0</v>
      </c>
      <c r="AB2133">
        <f t="shared" si="156"/>
        <v>0</v>
      </c>
      <c r="AC2133" t="str">
        <f t="shared" si="156"/>
        <v>Somewhat Good</v>
      </c>
    </row>
    <row r="2134" spans="1:29" x14ac:dyDescent="0.35">
      <c r="A2134">
        <v>2132</v>
      </c>
      <c r="B2134" s="1">
        <v>1.18428E+18</v>
      </c>
      <c r="C2134" t="s">
        <v>6498</v>
      </c>
      <c r="D2134" s="3">
        <v>0</v>
      </c>
      <c r="E2134" s="3">
        <v>0</v>
      </c>
      <c r="F2134" t="s">
        <v>38</v>
      </c>
      <c r="G2134" t="str">
        <f t="shared" si="154"/>
        <v>Strong Rational</v>
      </c>
      <c r="H2134" t="s">
        <v>1702</v>
      </c>
      <c r="J2134" t="s">
        <v>6499</v>
      </c>
      <c r="K2134">
        <v>1285079851</v>
      </c>
      <c r="M2134" t="s">
        <v>6500</v>
      </c>
      <c r="N2134" t="s">
        <v>18</v>
      </c>
      <c r="O2134" t="s">
        <v>6501</v>
      </c>
      <c r="P2134" t="s">
        <v>27</v>
      </c>
      <c r="R2134" t="str">
        <f t="shared" si="153"/>
        <v>Neutral</v>
      </c>
      <c r="S2134">
        <f t="shared" si="156"/>
        <v>0</v>
      </c>
      <c r="T2134">
        <f t="shared" si="156"/>
        <v>0</v>
      </c>
      <c r="U2134">
        <f t="shared" si="156"/>
        <v>0</v>
      </c>
      <c r="V2134">
        <f t="shared" si="156"/>
        <v>0</v>
      </c>
      <c r="W2134">
        <f t="shared" si="156"/>
        <v>0</v>
      </c>
      <c r="X2134">
        <f t="shared" si="156"/>
        <v>0</v>
      </c>
      <c r="Y2134">
        <f t="shared" si="156"/>
        <v>0</v>
      </c>
      <c r="Z2134">
        <f t="shared" si="156"/>
        <v>0</v>
      </c>
      <c r="AA2134">
        <f t="shared" si="156"/>
        <v>0</v>
      </c>
      <c r="AB2134">
        <f t="shared" si="156"/>
        <v>0</v>
      </c>
      <c r="AC2134">
        <f t="shared" si="156"/>
        <v>0</v>
      </c>
    </row>
    <row r="2135" spans="1:29" x14ac:dyDescent="0.35">
      <c r="A2135">
        <v>2133</v>
      </c>
      <c r="B2135" s="1">
        <v>1.18428E+18</v>
      </c>
      <c r="C2135" t="s">
        <v>6502</v>
      </c>
      <c r="D2135" s="3">
        <v>0.28571428571428498</v>
      </c>
      <c r="E2135" s="3">
        <v>0.53571428571428503</v>
      </c>
      <c r="F2135" t="s">
        <v>14</v>
      </c>
      <c r="G2135" t="str">
        <f t="shared" si="154"/>
        <v>Emotional</v>
      </c>
      <c r="H2135" t="s">
        <v>890</v>
      </c>
      <c r="J2135" t="s">
        <v>6503</v>
      </c>
      <c r="K2135" s="1">
        <v>1.02412E+18</v>
      </c>
      <c r="M2135" t="s">
        <v>6504</v>
      </c>
      <c r="N2135" t="s">
        <v>18</v>
      </c>
      <c r="O2135" t="s">
        <v>6505</v>
      </c>
      <c r="P2135" t="s">
        <v>27</v>
      </c>
      <c r="R2135" t="str">
        <f t="shared" si="153"/>
        <v>Somewhat Good</v>
      </c>
      <c r="S2135">
        <f t="shared" si="156"/>
        <v>0</v>
      </c>
      <c r="T2135">
        <f t="shared" si="156"/>
        <v>0</v>
      </c>
      <c r="U2135">
        <f t="shared" si="156"/>
        <v>0</v>
      </c>
      <c r="V2135">
        <f t="shared" si="156"/>
        <v>0</v>
      </c>
      <c r="W2135">
        <f t="shared" si="156"/>
        <v>0</v>
      </c>
      <c r="X2135">
        <f t="shared" si="156"/>
        <v>0</v>
      </c>
      <c r="Y2135">
        <f t="shared" si="156"/>
        <v>0</v>
      </c>
      <c r="Z2135">
        <f t="shared" si="156"/>
        <v>0</v>
      </c>
      <c r="AA2135">
        <f t="shared" si="156"/>
        <v>0</v>
      </c>
      <c r="AB2135">
        <f t="shared" si="156"/>
        <v>0</v>
      </c>
      <c r="AC2135">
        <f t="shared" si="156"/>
        <v>0</v>
      </c>
    </row>
    <row r="2136" spans="1:29" x14ac:dyDescent="0.35">
      <c r="A2136">
        <v>2134</v>
      </c>
      <c r="B2136" s="1">
        <v>1.18426E+18</v>
      </c>
      <c r="C2136" t="s">
        <v>6506</v>
      </c>
      <c r="D2136" s="3">
        <v>4.9999999999999899E-2</v>
      </c>
      <c r="E2136" s="3">
        <v>0.67500000000000004</v>
      </c>
      <c r="F2136" t="s">
        <v>14</v>
      </c>
      <c r="G2136" t="str">
        <f t="shared" si="154"/>
        <v>Emotional</v>
      </c>
      <c r="H2136" t="s">
        <v>2253</v>
      </c>
      <c r="J2136" t="s">
        <v>23</v>
      </c>
      <c r="K2136" s="1">
        <v>1.17872E+18</v>
      </c>
      <c r="M2136" t="s">
        <v>6507</v>
      </c>
      <c r="N2136" t="s">
        <v>6508</v>
      </c>
      <c r="O2136" t="s">
        <v>6509</v>
      </c>
      <c r="P2136" t="s">
        <v>27</v>
      </c>
      <c r="R2136" t="str">
        <f t="shared" si="153"/>
        <v>Somewhat Good</v>
      </c>
      <c r="S2136">
        <f t="shared" si="156"/>
        <v>0</v>
      </c>
      <c r="T2136">
        <f t="shared" si="156"/>
        <v>0</v>
      </c>
      <c r="U2136">
        <f t="shared" si="156"/>
        <v>0</v>
      </c>
      <c r="V2136">
        <f t="shared" si="156"/>
        <v>0</v>
      </c>
      <c r="W2136">
        <f t="shared" si="156"/>
        <v>0</v>
      </c>
      <c r="X2136">
        <f t="shared" si="156"/>
        <v>0</v>
      </c>
      <c r="Y2136">
        <f t="shared" si="156"/>
        <v>0</v>
      </c>
      <c r="Z2136">
        <f t="shared" si="156"/>
        <v>0</v>
      </c>
      <c r="AA2136">
        <f t="shared" si="156"/>
        <v>0</v>
      </c>
      <c r="AB2136">
        <f t="shared" si="156"/>
        <v>0</v>
      </c>
      <c r="AC2136">
        <f t="shared" si="156"/>
        <v>0</v>
      </c>
    </row>
    <row r="2137" spans="1:29" x14ac:dyDescent="0.35">
      <c r="A2137">
        <v>2135</v>
      </c>
      <c r="B2137" s="1">
        <v>1.18427E+18</v>
      </c>
      <c r="C2137" t="s">
        <v>6510</v>
      </c>
      <c r="D2137" s="3">
        <v>0.6</v>
      </c>
      <c r="E2137" s="3">
        <v>1</v>
      </c>
      <c r="F2137" t="s">
        <v>14</v>
      </c>
      <c r="G2137" t="str">
        <f t="shared" si="154"/>
        <v>Strong Emotional</v>
      </c>
      <c r="H2137" t="s">
        <v>4008</v>
      </c>
      <c r="J2137" t="s">
        <v>23</v>
      </c>
      <c r="K2137">
        <v>3043341725</v>
      </c>
      <c r="M2137" t="s">
        <v>6511</v>
      </c>
      <c r="N2137" t="s">
        <v>18</v>
      </c>
      <c r="O2137" t="s">
        <v>26</v>
      </c>
      <c r="P2137" t="s">
        <v>27</v>
      </c>
      <c r="R2137" t="str">
        <f t="shared" si="153"/>
        <v>Very Good</v>
      </c>
      <c r="S2137">
        <f t="shared" si="156"/>
        <v>0</v>
      </c>
      <c r="T2137">
        <f t="shared" si="156"/>
        <v>0</v>
      </c>
      <c r="U2137">
        <f t="shared" si="156"/>
        <v>0</v>
      </c>
      <c r="V2137">
        <f t="shared" si="156"/>
        <v>0</v>
      </c>
      <c r="W2137">
        <f t="shared" si="156"/>
        <v>0</v>
      </c>
      <c r="X2137">
        <f t="shared" si="156"/>
        <v>0</v>
      </c>
      <c r="Y2137">
        <f t="shared" si="156"/>
        <v>0</v>
      </c>
      <c r="Z2137">
        <f t="shared" si="156"/>
        <v>0</v>
      </c>
      <c r="AA2137">
        <f t="shared" si="156"/>
        <v>0</v>
      </c>
      <c r="AB2137">
        <f t="shared" si="156"/>
        <v>0</v>
      </c>
      <c r="AC2137">
        <f t="shared" si="156"/>
        <v>0</v>
      </c>
    </row>
    <row r="2138" spans="1:29" x14ac:dyDescent="0.35">
      <c r="A2138">
        <v>2136</v>
      </c>
      <c r="B2138" s="1">
        <v>1.18428E+18</v>
      </c>
      <c r="C2138" t="s">
        <v>6512</v>
      </c>
      <c r="D2138" s="3">
        <v>0.375</v>
      </c>
      <c r="E2138" s="3">
        <v>0</v>
      </c>
      <c r="F2138" t="s">
        <v>14</v>
      </c>
      <c r="G2138" t="str">
        <f t="shared" si="154"/>
        <v>Strong Rational</v>
      </c>
      <c r="H2138" t="s">
        <v>637</v>
      </c>
      <c r="J2138" t="s">
        <v>564</v>
      </c>
      <c r="K2138">
        <v>254168112</v>
      </c>
      <c r="M2138" t="s">
        <v>6513</v>
      </c>
      <c r="N2138" t="s">
        <v>18</v>
      </c>
      <c r="O2138" t="s">
        <v>6514</v>
      </c>
      <c r="P2138" t="s">
        <v>27</v>
      </c>
      <c r="R2138" t="str">
        <f t="shared" si="153"/>
        <v>Somewhat Good</v>
      </c>
      <c r="S2138">
        <f t="shared" si="156"/>
        <v>0</v>
      </c>
      <c r="T2138">
        <f t="shared" si="156"/>
        <v>0</v>
      </c>
      <c r="U2138">
        <f t="shared" si="156"/>
        <v>0</v>
      </c>
      <c r="V2138">
        <f t="shared" si="156"/>
        <v>0</v>
      </c>
      <c r="W2138">
        <f t="shared" si="156"/>
        <v>0</v>
      </c>
      <c r="X2138">
        <f t="shared" si="156"/>
        <v>0</v>
      </c>
      <c r="Y2138">
        <f t="shared" si="156"/>
        <v>0</v>
      </c>
      <c r="Z2138">
        <f t="shared" si="156"/>
        <v>0</v>
      </c>
      <c r="AA2138">
        <f t="shared" si="156"/>
        <v>0</v>
      </c>
      <c r="AB2138">
        <f t="shared" si="156"/>
        <v>0</v>
      </c>
      <c r="AC2138">
        <f t="shared" si="156"/>
        <v>0</v>
      </c>
    </row>
    <row r="2139" spans="1:29" x14ac:dyDescent="0.35">
      <c r="A2139">
        <v>2137</v>
      </c>
      <c r="B2139" s="1">
        <v>1.18426E+18</v>
      </c>
      <c r="C2139" t="s">
        <v>6515</v>
      </c>
      <c r="D2139" s="3">
        <v>0</v>
      </c>
      <c r="E2139" s="3">
        <v>0</v>
      </c>
      <c r="F2139" t="s">
        <v>38</v>
      </c>
      <c r="G2139" t="str">
        <f t="shared" si="154"/>
        <v>Strong Rational</v>
      </c>
      <c r="H2139" t="s">
        <v>22</v>
      </c>
      <c r="J2139" t="s">
        <v>6516</v>
      </c>
      <c r="K2139" s="1">
        <v>9.63595E+17</v>
      </c>
      <c r="M2139" t="s">
        <v>6516</v>
      </c>
      <c r="N2139" t="s">
        <v>18</v>
      </c>
      <c r="O2139" t="s">
        <v>6517</v>
      </c>
      <c r="P2139" t="s">
        <v>27</v>
      </c>
      <c r="R2139" t="str">
        <f t="shared" si="153"/>
        <v>Neutral</v>
      </c>
      <c r="S2139">
        <f t="shared" si="156"/>
        <v>0</v>
      </c>
      <c r="T2139">
        <f t="shared" si="156"/>
        <v>0</v>
      </c>
      <c r="U2139">
        <f t="shared" si="156"/>
        <v>0</v>
      </c>
      <c r="V2139">
        <f t="shared" si="156"/>
        <v>0</v>
      </c>
      <c r="W2139">
        <f t="shared" si="156"/>
        <v>0</v>
      </c>
      <c r="X2139">
        <f t="shared" si="156"/>
        <v>0</v>
      </c>
      <c r="Y2139">
        <f t="shared" si="156"/>
        <v>0</v>
      </c>
      <c r="Z2139">
        <f t="shared" si="156"/>
        <v>0</v>
      </c>
      <c r="AA2139">
        <f t="shared" si="156"/>
        <v>0</v>
      </c>
      <c r="AB2139">
        <f t="shared" si="156"/>
        <v>0</v>
      </c>
      <c r="AC2139">
        <f t="shared" si="156"/>
        <v>0</v>
      </c>
    </row>
    <row r="2140" spans="1:29" x14ac:dyDescent="0.35">
      <c r="A2140">
        <v>2138</v>
      </c>
      <c r="B2140" s="1">
        <v>1.18428E+18</v>
      </c>
      <c r="C2140" t="s">
        <v>6518</v>
      </c>
      <c r="D2140" s="3">
        <v>0</v>
      </c>
      <c r="E2140" s="3">
        <v>0</v>
      </c>
      <c r="F2140" t="s">
        <v>38</v>
      </c>
      <c r="G2140" t="str">
        <f t="shared" si="154"/>
        <v>Strong Rational</v>
      </c>
      <c r="H2140" t="s">
        <v>962</v>
      </c>
      <c r="J2140" t="s">
        <v>91</v>
      </c>
      <c r="K2140">
        <v>487675175</v>
      </c>
      <c r="M2140" t="s">
        <v>6519</v>
      </c>
      <c r="N2140" t="s">
        <v>18</v>
      </c>
      <c r="O2140" t="s">
        <v>370</v>
      </c>
      <c r="P2140" t="s">
        <v>27</v>
      </c>
      <c r="R2140" t="str">
        <f t="shared" si="153"/>
        <v>Neutral</v>
      </c>
      <c r="S2140">
        <f t="shared" si="156"/>
        <v>0</v>
      </c>
      <c r="T2140">
        <f t="shared" si="156"/>
        <v>0</v>
      </c>
      <c r="U2140">
        <f t="shared" si="156"/>
        <v>0</v>
      </c>
      <c r="V2140">
        <f t="shared" si="156"/>
        <v>0</v>
      </c>
      <c r="W2140">
        <f t="shared" si="156"/>
        <v>0</v>
      </c>
      <c r="X2140">
        <f t="shared" si="156"/>
        <v>0</v>
      </c>
      <c r="Y2140">
        <f t="shared" si="156"/>
        <v>0</v>
      </c>
      <c r="Z2140">
        <f t="shared" si="156"/>
        <v>0</v>
      </c>
      <c r="AA2140">
        <f t="shared" si="156"/>
        <v>0</v>
      </c>
      <c r="AB2140">
        <f t="shared" si="156"/>
        <v>0</v>
      </c>
      <c r="AC2140">
        <f t="shared" si="156"/>
        <v>0</v>
      </c>
    </row>
    <row r="2141" spans="1:29" x14ac:dyDescent="0.35">
      <c r="A2141">
        <v>2139</v>
      </c>
      <c r="B2141" s="1">
        <v>1.18427E+18</v>
      </c>
      <c r="C2141" t="s">
        <v>6520</v>
      </c>
      <c r="D2141" s="3">
        <v>0</v>
      </c>
      <c r="E2141" s="3">
        <v>0</v>
      </c>
      <c r="F2141" t="s">
        <v>38</v>
      </c>
      <c r="G2141" t="str">
        <f t="shared" si="154"/>
        <v>Strong Rational</v>
      </c>
      <c r="H2141" t="s">
        <v>2609</v>
      </c>
      <c r="J2141" t="s">
        <v>23</v>
      </c>
      <c r="K2141" s="1">
        <v>1.11106E+18</v>
      </c>
      <c r="M2141" t="s">
        <v>6521</v>
      </c>
      <c r="N2141" t="s">
        <v>18</v>
      </c>
      <c r="O2141" t="s">
        <v>26</v>
      </c>
      <c r="P2141" t="s">
        <v>27</v>
      </c>
      <c r="R2141" t="str">
        <f t="shared" si="153"/>
        <v>Neutral</v>
      </c>
      <c r="S2141">
        <f t="shared" si="156"/>
        <v>0</v>
      </c>
      <c r="T2141">
        <f t="shared" si="156"/>
        <v>0</v>
      </c>
      <c r="U2141">
        <f t="shared" si="156"/>
        <v>0</v>
      </c>
      <c r="V2141">
        <f t="shared" si="156"/>
        <v>0</v>
      </c>
      <c r="W2141">
        <f t="shared" si="156"/>
        <v>0</v>
      </c>
      <c r="X2141">
        <f t="shared" si="156"/>
        <v>0</v>
      </c>
      <c r="Y2141">
        <f t="shared" si="156"/>
        <v>0</v>
      </c>
      <c r="Z2141">
        <f t="shared" ref="S2141:AC2164" si="157">IF($P2141 = Z$1, IF(AND(0&lt;$D2141, $D2141&lt;0.5), "Somewhat Good", IF(AND(0.5&lt;=$D2141, $D2141&lt;=1), "Very Good", IF(AND(-0.5&lt;$D2141, $D2141&lt;0), "Somewhat Poor", IF(AND(-1&lt;=$D2141, $D2141&lt;=-0.5), "Very Poor", IF($D2141=0, "Neutral", "ERROR"))))),0)</f>
        <v>0</v>
      </c>
      <c r="AA2141">
        <f t="shared" si="157"/>
        <v>0</v>
      </c>
      <c r="AB2141">
        <f t="shared" si="157"/>
        <v>0</v>
      </c>
      <c r="AC2141">
        <f t="shared" si="157"/>
        <v>0</v>
      </c>
    </row>
    <row r="2142" spans="1:29" x14ac:dyDescent="0.35">
      <c r="A2142">
        <v>2140</v>
      </c>
      <c r="B2142" s="1">
        <v>1.18426E+18</v>
      </c>
      <c r="C2142" t="s">
        <v>6522</v>
      </c>
      <c r="D2142" s="3">
        <v>-0.15</v>
      </c>
      <c r="E2142" s="3">
        <v>0.47499999999999998</v>
      </c>
      <c r="F2142" t="s">
        <v>69</v>
      </c>
      <c r="G2142" t="str">
        <f t="shared" si="154"/>
        <v>Rational</v>
      </c>
      <c r="H2142" t="s">
        <v>22</v>
      </c>
      <c r="J2142" t="s">
        <v>23</v>
      </c>
      <c r="K2142">
        <v>3071057026</v>
      </c>
      <c r="M2142" t="s">
        <v>6523</v>
      </c>
      <c r="N2142" t="s">
        <v>18</v>
      </c>
      <c r="O2142" t="s">
        <v>26</v>
      </c>
      <c r="P2142" t="s">
        <v>27</v>
      </c>
      <c r="R2142" t="str">
        <f t="shared" si="153"/>
        <v>Somewhat Poor</v>
      </c>
      <c r="S2142">
        <f t="shared" si="157"/>
        <v>0</v>
      </c>
      <c r="T2142">
        <f t="shared" si="157"/>
        <v>0</v>
      </c>
      <c r="U2142">
        <f t="shared" si="157"/>
        <v>0</v>
      </c>
      <c r="V2142">
        <f t="shared" si="157"/>
        <v>0</v>
      </c>
      <c r="W2142">
        <f t="shared" si="157"/>
        <v>0</v>
      </c>
      <c r="X2142">
        <f t="shared" si="157"/>
        <v>0</v>
      </c>
      <c r="Y2142">
        <f t="shared" si="157"/>
        <v>0</v>
      </c>
      <c r="Z2142">
        <f t="shared" si="157"/>
        <v>0</v>
      </c>
      <c r="AA2142">
        <f t="shared" si="157"/>
        <v>0</v>
      </c>
      <c r="AB2142">
        <f t="shared" si="157"/>
        <v>0</v>
      </c>
      <c r="AC2142">
        <f t="shared" si="157"/>
        <v>0</v>
      </c>
    </row>
    <row r="2143" spans="1:29" x14ac:dyDescent="0.35">
      <c r="A2143">
        <v>2141</v>
      </c>
      <c r="B2143" s="1">
        <v>1.18427E+18</v>
      </c>
      <c r="C2143" t="s">
        <v>6524</v>
      </c>
      <c r="D2143" s="3">
        <v>0.5</v>
      </c>
      <c r="E2143" s="3">
        <v>0.88888888888888795</v>
      </c>
      <c r="F2143" t="s">
        <v>14</v>
      </c>
      <c r="G2143" t="str">
        <f t="shared" si="154"/>
        <v>Strong Emotional</v>
      </c>
      <c r="H2143" t="s">
        <v>277</v>
      </c>
      <c r="J2143" t="s">
        <v>23</v>
      </c>
      <c r="K2143">
        <v>1292670932</v>
      </c>
      <c r="M2143" t="s">
        <v>6525</v>
      </c>
      <c r="N2143" t="s">
        <v>18</v>
      </c>
      <c r="O2143" t="s">
        <v>26</v>
      </c>
      <c r="P2143" t="s">
        <v>27</v>
      </c>
      <c r="R2143" t="str">
        <f t="shared" si="153"/>
        <v>Very Good</v>
      </c>
      <c r="S2143">
        <f t="shared" si="157"/>
        <v>0</v>
      </c>
      <c r="T2143">
        <f t="shared" si="157"/>
        <v>0</v>
      </c>
      <c r="U2143">
        <f t="shared" si="157"/>
        <v>0</v>
      </c>
      <c r="V2143">
        <f t="shared" si="157"/>
        <v>0</v>
      </c>
      <c r="W2143">
        <f t="shared" si="157"/>
        <v>0</v>
      </c>
      <c r="X2143">
        <f t="shared" si="157"/>
        <v>0</v>
      </c>
      <c r="Y2143">
        <f t="shared" si="157"/>
        <v>0</v>
      </c>
      <c r="Z2143">
        <f t="shared" si="157"/>
        <v>0</v>
      </c>
      <c r="AA2143">
        <f t="shared" si="157"/>
        <v>0</v>
      </c>
      <c r="AB2143">
        <f t="shared" si="157"/>
        <v>0</v>
      </c>
      <c r="AC2143">
        <f t="shared" si="157"/>
        <v>0</v>
      </c>
    </row>
    <row r="2144" spans="1:29" x14ac:dyDescent="0.35">
      <c r="A2144">
        <v>2142</v>
      </c>
      <c r="B2144" s="1">
        <v>1.18428E+18</v>
      </c>
      <c r="C2144" t="s">
        <v>6526</v>
      </c>
      <c r="D2144" s="3">
        <v>-0.5</v>
      </c>
      <c r="E2144" s="3">
        <v>1</v>
      </c>
      <c r="F2144" t="s">
        <v>69</v>
      </c>
      <c r="G2144" t="str">
        <f t="shared" si="154"/>
        <v>Strong Emotional</v>
      </c>
      <c r="H2144" t="s">
        <v>6240</v>
      </c>
      <c r="K2144" s="1">
        <v>7.03779E+17</v>
      </c>
      <c r="M2144" t="s">
        <v>6527</v>
      </c>
      <c r="N2144" t="s">
        <v>18</v>
      </c>
      <c r="O2144" t="s">
        <v>26</v>
      </c>
      <c r="P2144" t="s">
        <v>27</v>
      </c>
      <c r="R2144" t="str">
        <f t="shared" si="153"/>
        <v>Very Poor</v>
      </c>
      <c r="S2144">
        <f t="shared" si="157"/>
        <v>0</v>
      </c>
      <c r="T2144">
        <f t="shared" si="157"/>
        <v>0</v>
      </c>
      <c r="U2144">
        <f t="shared" si="157"/>
        <v>0</v>
      </c>
      <c r="V2144">
        <f t="shared" si="157"/>
        <v>0</v>
      </c>
      <c r="W2144">
        <f t="shared" si="157"/>
        <v>0</v>
      </c>
      <c r="X2144">
        <f t="shared" si="157"/>
        <v>0</v>
      </c>
      <c r="Y2144">
        <f t="shared" si="157"/>
        <v>0</v>
      </c>
      <c r="Z2144">
        <f t="shared" si="157"/>
        <v>0</v>
      </c>
      <c r="AA2144">
        <f t="shared" si="157"/>
        <v>0</v>
      </c>
      <c r="AB2144">
        <f t="shared" si="157"/>
        <v>0</v>
      </c>
      <c r="AC2144">
        <f t="shared" si="157"/>
        <v>0</v>
      </c>
    </row>
    <row r="2145" spans="1:29" x14ac:dyDescent="0.35">
      <c r="A2145">
        <v>2143</v>
      </c>
      <c r="B2145" s="1">
        <v>1.18428E+18</v>
      </c>
      <c r="C2145" t="s">
        <v>6528</v>
      </c>
      <c r="D2145" s="3">
        <v>0</v>
      </c>
      <c r="E2145" s="3">
        <v>0</v>
      </c>
      <c r="F2145" t="s">
        <v>38</v>
      </c>
      <c r="G2145" t="str">
        <f t="shared" si="154"/>
        <v>Strong Rational</v>
      </c>
      <c r="H2145" t="s">
        <v>326</v>
      </c>
      <c r="J2145" t="s">
        <v>6529</v>
      </c>
      <c r="K2145">
        <v>349851265</v>
      </c>
      <c r="M2145" t="s">
        <v>6530</v>
      </c>
      <c r="N2145" t="s">
        <v>18</v>
      </c>
      <c r="O2145" t="s">
        <v>6531</v>
      </c>
      <c r="P2145" t="s">
        <v>27</v>
      </c>
      <c r="R2145" t="str">
        <f t="shared" si="153"/>
        <v>Neutral</v>
      </c>
      <c r="S2145">
        <f t="shared" si="157"/>
        <v>0</v>
      </c>
      <c r="T2145">
        <f t="shared" si="157"/>
        <v>0</v>
      </c>
      <c r="U2145">
        <f t="shared" si="157"/>
        <v>0</v>
      </c>
      <c r="V2145">
        <f t="shared" si="157"/>
        <v>0</v>
      </c>
      <c r="W2145">
        <f t="shared" si="157"/>
        <v>0</v>
      </c>
      <c r="X2145">
        <f t="shared" si="157"/>
        <v>0</v>
      </c>
      <c r="Y2145">
        <f t="shared" si="157"/>
        <v>0</v>
      </c>
      <c r="Z2145">
        <f t="shared" si="157"/>
        <v>0</v>
      </c>
      <c r="AA2145">
        <f t="shared" si="157"/>
        <v>0</v>
      </c>
      <c r="AB2145">
        <f t="shared" si="157"/>
        <v>0</v>
      </c>
      <c r="AC2145">
        <f t="shared" si="157"/>
        <v>0</v>
      </c>
    </row>
    <row r="2146" spans="1:29" x14ac:dyDescent="0.35">
      <c r="A2146">
        <v>2144</v>
      </c>
      <c r="B2146" s="1">
        <v>1.18427E+18</v>
      </c>
      <c r="C2146" t="s">
        <v>6532</v>
      </c>
      <c r="D2146" s="3">
        <v>0</v>
      </c>
      <c r="E2146" s="3">
        <v>0</v>
      </c>
      <c r="F2146" t="s">
        <v>38</v>
      </c>
      <c r="G2146" t="str">
        <f t="shared" si="154"/>
        <v>Strong Rational</v>
      </c>
      <c r="H2146" t="s">
        <v>427</v>
      </c>
      <c r="J2146" t="s">
        <v>4708</v>
      </c>
      <c r="K2146" s="1">
        <v>1.00888E+18</v>
      </c>
      <c r="M2146" t="s">
        <v>6533</v>
      </c>
      <c r="N2146" t="s">
        <v>18</v>
      </c>
      <c r="O2146" t="s">
        <v>6534</v>
      </c>
      <c r="P2146" t="s">
        <v>27</v>
      </c>
      <c r="R2146" t="str">
        <f t="shared" si="153"/>
        <v>Neutral</v>
      </c>
      <c r="S2146">
        <f t="shared" si="157"/>
        <v>0</v>
      </c>
      <c r="T2146">
        <f t="shared" si="157"/>
        <v>0</v>
      </c>
      <c r="U2146">
        <f t="shared" si="157"/>
        <v>0</v>
      </c>
      <c r="V2146">
        <f t="shared" si="157"/>
        <v>0</v>
      </c>
      <c r="W2146">
        <f t="shared" si="157"/>
        <v>0</v>
      </c>
      <c r="X2146">
        <f t="shared" si="157"/>
        <v>0</v>
      </c>
      <c r="Y2146">
        <f t="shared" si="157"/>
        <v>0</v>
      </c>
      <c r="Z2146">
        <f t="shared" si="157"/>
        <v>0</v>
      </c>
      <c r="AA2146">
        <f t="shared" si="157"/>
        <v>0</v>
      </c>
      <c r="AB2146">
        <f t="shared" si="157"/>
        <v>0</v>
      </c>
      <c r="AC2146">
        <f t="shared" si="157"/>
        <v>0</v>
      </c>
    </row>
    <row r="2147" spans="1:29" x14ac:dyDescent="0.35">
      <c r="A2147">
        <v>2145</v>
      </c>
      <c r="B2147" s="1">
        <v>1.18428E+18</v>
      </c>
      <c r="C2147" t="s">
        <v>6535</v>
      </c>
      <c r="D2147" s="3">
        <v>0</v>
      </c>
      <c r="E2147" s="3">
        <v>0</v>
      </c>
      <c r="F2147" t="s">
        <v>38</v>
      </c>
      <c r="G2147" t="str">
        <f t="shared" si="154"/>
        <v>Strong Rational</v>
      </c>
      <c r="H2147" t="s">
        <v>1399</v>
      </c>
      <c r="J2147" t="s">
        <v>1332</v>
      </c>
      <c r="K2147" s="1">
        <v>8.63426E+17</v>
      </c>
      <c r="M2147" t="s">
        <v>6536</v>
      </c>
      <c r="N2147" t="s">
        <v>18</v>
      </c>
      <c r="O2147" t="s">
        <v>1334</v>
      </c>
      <c r="P2147" t="s">
        <v>27</v>
      </c>
      <c r="R2147" t="str">
        <f t="shared" si="153"/>
        <v>Neutral</v>
      </c>
      <c r="S2147">
        <f t="shared" si="157"/>
        <v>0</v>
      </c>
      <c r="T2147">
        <f t="shared" si="157"/>
        <v>0</v>
      </c>
      <c r="U2147">
        <f t="shared" si="157"/>
        <v>0</v>
      </c>
      <c r="V2147">
        <f t="shared" si="157"/>
        <v>0</v>
      </c>
      <c r="W2147">
        <f t="shared" si="157"/>
        <v>0</v>
      </c>
      <c r="X2147">
        <f t="shared" si="157"/>
        <v>0</v>
      </c>
      <c r="Y2147">
        <f t="shared" si="157"/>
        <v>0</v>
      </c>
      <c r="Z2147">
        <f t="shared" si="157"/>
        <v>0</v>
      </c>
      <c r="AA2147">
        <f t="shared" si="157"/>
        <v>0</v>
      </c>
      <c r="AB2147">
        <f t="shared" si="157"/>
        <v>0</v>
      </c>
      <c r="AC2147">
        <f t="shared" si="157"/>
        <v>0</v>
      </c>
    </row>
    <row r="2148" spans="1:29" x14ac:dyDescent="0.35">
      <c r="A2148">
        <v>2146</v>
      </c>
      <c r="B2148" s="1">
        <v>1.18428E+18</v>
      </c>
      <c r="C2148" t="s">
        <v>6537</v>
      </c>
      <c r="D2148" s="3">
        <v>-2.5000000000000001E-2</v>
      </c>
      <c r="E2148" s="3">
        <v>0.26250000000000001</v>
      </c>
      <c r="F2148" t="s">
        <v>69</v>
      </c>
      <c r="G2148" t="str">
        <f t="shared" si="154"/>
        <v>Rational</v>
      </c>
      <c r="H2148" t="s">
        <v>1399</v>
      </c>
      <c r="J2148" t="s">
        <v>423</v>
      </c>
      <c r="K2148" s="1">
        <v>1.08067E+18</v>
      </c>
      <c r="M2148" t="s">
        <v>6538</v>
      </c>
      <c r="N2148" t="s">
        <v>18</v>
      </c>
      <c r="O2148" t="s">
        <v>2629</v>
      </c>
      <c r="P2148" t="s">
        <v>27</v>
      </c>
      <c r="R2148" t="str">
        <f t="shared" si="153"/>
        <v>Somewhat Poor</v>
      </c>
      <c r="S2148">
        <f t="shared" si="157"/>
        <v>0</v>
      </c>
      <c r="T2148">
        <f t="shared" si="157"/>
        <v>0</v>
      </c>
      <c r="U2148">
        <f t="shared" si="157"/>
        <v>0</v>
      </c>
      <c r="V2148">
        <f t="shared" si="157"/>
        <v>0</v>
      </c>
      <c r="W2148">
        <f t="shared" si="157"/>
        <v>0</v>
      </c>
      <c r="X2148">
        <f t="shared" si="157"/>
        <v>0</v>
      </c>
      <c r="Y2148">
        <f t="shared" si="157"/>
        <v>0</v>
      </c>
      <c r="Z2148">
        <f t="shared" si="157"/>
        <v>0</v>
      </c>
      <c r="AA2148">
        <f t="shared" si="157"/>
        <v>0</v>
      </c>
      <c r="AB2148">
        <f t="shared" si="157"/>
        <v>0</v>
      </c>
      <c r="AC2148">
        <f t="shared" si="157"/>
        <v>0</v>
      </c>
    </row>
    <row r="2149" spans="1:29" x14ac:dyDescent="0.35">
      <c r="A2149">
        <v>2147</v>
      </c>
      <c r="B2149" s="1">
        <v>1.18427E+18</v>
      </c>
      <c r="C2149" t="s">
        <v>6539</v>
      </c>
      <c r="D2149" s="3">
        <v>-0.140625</v>
      </c>
      <c r="E2149" s="3">
        <v>0.75</v>
      </c>
      <c r="F2149" t="s">
        <v>69</v>
      </c>
      <c r="G2149" t="str">
        <f t="shared" si="154"/>
        <v>Strong Emotional</v>
      </c>
      <c r="H2149" t="s">
        <v>2348</v>
      </c>
      <c r="J2149" t="s">
        <v>23</v>
      </c>
      <c r="K2149" s="1">
        <v>1.09175E+18</v>
      </c>
      <c r="M2149" t="s">
        <v>6540</v>
      </c>
      <c r="N2149" t="s">
        <v>18</v>
      </c>
      <c r="O2149" t="s">
        <v>26</v>
      </c>
      <c r="P2149" t="s">
        <v>27</v>
      </c>
      <c r="R2149" t="str">
        <f t="shared" ref="R2149:AC2205" si="158">IF($P2149 = R$1, IF(AND(0&lt;$D2149, $D2149&lt;0.5), "Somewhat Good", IF(AND(0.5&lt;=$D2149, $D2149&lt;=1), "Very Good", IF(AND(-0.5&lt;$D2149, $D2149&lt;0), "Somewhat Poor", IF(AND(-1&lt;=$D2149, $D2149&lt;=-0.5), "Very Poor", IF($D2149=0, "Neutral", "ERROR"))))),0)</f>
        <v>Somewhat Poor</v>
      </c>
      <c r="S2149">
        <f t="shared" si="157"/>
        <v>0</v>
      </c>
      <c r="T2149">
        <f t="shared" si="157"/>
        <v>0</v>
      </c>
      <c r="U2149">
        <f t="shared" si="157"/>
        <v>0</v>
      </c>
      <c r="V2149">
        <f t="shared" si="157"/>
        <v>0</v>
      </c>
      <c r="W2149">
        <f t="shared" si="157"/>
        <v>0</v>
      </c>
      <c r="X2149">
        <f t="shared" si="157"/>
        <v>0</v>
      </c>
      <c r="Y2149">
        <f t="shared" si="157"/>
        <v>0</v>
      </c>
      <c r="Z2149">
        <f t="shared" si="157"/>
        <v>0</v>
      </c>
      <c r="AA2149">
        <f t="shared" si="157"/>
        <v>0</v>
      </c>
      <c r="AB2149">
        <f t="shared" si="157"/>
        <v>0</v>
      </c>
      <c r="AC2149">
        <f t="shared" si="157"/>
        <v>0</v>
      </c>
    </row>
    <row r="2150" spans="1:29" x14ac:dyDescent="0.35">
      <c r="A2150">
        <v>2148</v>
      </c>
      <c r="B2150" s="1">
        <v>1.18428E+18</v>
      </c>
      <c r="C2150" t="s">
        <v>6541</v>
      </c>
      <c r="D2150" s="3">
        <v>0</v>
      </c>
      <c r="E2150" s="3">
        <v>0</v>
      </c>
      <c r="F2150" t="s">
        <v>38</v>
      </c>
      <c r="G2150" t="str">
        <f t="shared" ref="G2150:G2213" si="159">IF((AND(E2150 &gt;= 0.26,E2150 &lt;=0.5)),"Rational",IF((AND(E2150 &gt; 0.5,E2150 &lt; 0.75)),"Emotional",IF((AND(E2150 &gt;= 0.75,E2150 &lt;=1)),"Strong Emotional", "Strong Rational")))</f>
        <v>Strong Rational</v>
      </c>
      <c r="H2150" t="s">
        <v>1399</v>
      </c>
      <c r="J2150" t="s">
        <v>23</v>
      </c>
      <c r="K2150" s="1">
        <v>1.16566E+18</v>
      </c>
      <c r="M2150" t="s">
        <v>6542</v>
      </c>
      <c r="N2150" t="s">
        <v>18</v>
      </c>
      <c r="O2150" t="s">
        <v>26</v>
      </c>
      <c r="P2150" t="s">
        <v>27</v>
      </c>
      <c r="R2150" t="str">
        <f t="shared" si="158"/>
        <v>Neutral</v>
      </c>
      <c r="S2150">
        <f t="shared" si="157"/>
        <v>0</v>
      </c>
      <c r="T2150">
        <f t="shared" si="157"/>
        <v>0</v>
      </c>
      <c r="U2150">
        <f t="shared" si="157"/>
        <v>0</v>
      </c>
      <c r="V2150">
        <f t="shared" si="157"/>
        <v>0</v>
      </c>
      <c r="W2150">
        <f t="shared" si="157"/>
        <v>0</v>
      </c>
      <c r="X2150">
        <f t="shared" si="157"/>
        <v>0</v>
      </c>
      <c r="Y2150">
        <f t="shared" si="157"/>
        <v>0</v>
      </c>
      <c r="Z2150">
        <f t="shared" si="157"/>
        <v>0</v>
      </c>
      <c r="AA2150">
        <f t="shared" si="157"/>
        <v>0</v>
      </c>
      <c r="AB2150">
        <f t="shared" si="157"/>
        <v>0</v>
      </c>
      <c r="AC2150">
        <f t="shared" si="157"/>
        <v>0</v>
      </c>
    </row>
    <row r="2151" spans="1:29" x14ac:dyDescent="0.35">
      <c r="A2151">
        <v>2149</v>
      </c>
      <c r="B2151" s="1">
        <v>1.18428E+18</v>
      </c>
      <c r="C2151" t="s">
        <v>6543</v>
      </c>
      <c r="D2151" s="3">
        <v>0</v>
      </c>
      <c r="E2151" s="3">
        <v>0</v>
      </c>
      <c r="F2151" t="s">
        <v>38</v>
      </c>
      <c r="G2151" t="str">
        <f t="shared" si="159"/>
        <v>Strong Rational</v>
      </c>
      <c r="H2151" t="s">
        <v>2070</v>
      </c>
      <c r="J2151" t="s">
        <v>6544</v>
      </c>
      <c r="K2151" s="1">
        <v>1.02668E+18</v>
      </c>
      <c r="M2151" t="s">
        <v>6545</v>
      </c>
      <c r="N2151" t="s">
        <v>18</v>
      </c>
      <c r="O2151" t="s">
        <v>6546</v>
      </c>
      <c r="P2151" t="s">
        <v>27</v>
      </c>
      <c r="R2151" t="str">
        <f t="shared" si="158"/>
        <v>Neutral</v>
      </c>
      <c r="S2151">
        <f t="shared" si="157"/>
        <v>0</v>
      </c>
      <c r="T2151">
        <f t="shared" si="157"/>
        <v>0</v>
      </c>
      <c r="U2151">
        <f t="shared" si="157"/>
        <v>0</v>
      </c>
      <c r="V2151">
        <f t="shared" si="157"/>
        <v>0</v>
      </c>
      <c r="W2151">
        <f t="shared" si="157"/>
        <v>0</v>
      </c>
      <c r="X2151">
        <f t="shared" si="157"/>
        <v>0</v>
      </c>
      <c r="Y2151">
        <f t="shared" si="157"/>
        <v>0</v>
      </c>
      <c r="Z2151">
        <f t="shared" si="157"/>
        <v>0</v>
      </c>
      <c r="AA2151">
        <f t="shared" si="157"/>
        <v>0</v>
      </c>
      <c r="AB2151">
        <f t="shared" si="157"/>
        <v>0</v>
      </c>
      <c r="AC2151">
        <f t="shared" si="157"/>
        <v>0</v>
      </c>
    </row>
    <row r="2152" spans="1:29" x14ac:dyDescent="0.35">
      <c r="A2152">
        <v>2150</v>
      </c>
      <c r="B2152" s="1">
        <v>1.18427E+18</v>
      </c>
      <c r="C2152" t="s">
        <v>6547</v>
      </c>
      <c r="D2152" s="3">
        <v>0</v>
      </c>
      <c r="E2152" s="3">
        <v>0</v>
      </c>
      <c r="F2152" t="s">
        <v>38</v>
      </c>
      <c r="G2152" t="str">
        <f t="shared" si="159"/>
        <v>Strong Rational</v>
      </c>
      <c r="H2152" t="s">
        <v>299</v>
      </c>
      <c r="J2152" t="s">
        <v>5696</v>
      </c>
      <c r="K2152">
        <v>260293361</v>
      </c>
      <c r="M2152" t="s">
        <v>6548</v>
      </c>
      <c r="N2152" t="s">
        <v>18</v>
      </c>
      <c r="O2152" t="s">
        <v>6549</v>
      </c>
      <c r="P2152" t="s">
        <v>27</v>
      </c>
      <c r="R2152" t="str">
        <f t="shared" si="158"/>
        <v>Neutral</v>
      </c>
      <c r="S2152">
        <f t="shared" si="157"/>
        <v>0</v>
      </c>
      <c r="T2152">
        <f t="shared" si="157"/>
        <v>0</v>
      </c>
      <c r="U2152">
        <f t="shared" si="157"/>
        <v>0</v>
      </c>
      <c r="V2152">
        <f t="shared" si="157"/>
        <v>0</v>
      </c>
      <c r="W2152">
        <f t="shared" si="157"/>
        <v>0</v>
      </c>
      <c r="X2152">
        <f t="shared" si="157"/>
        <v>0</v>
      </c>
      <c r="Y2152">
        <f t="shared" si="157"/>
        <v>0</v>
      </c>
      <c r="Z2152">
        <f t="shared" si="157"/>
        <v>0</v>
      </c>
      <c r="AA2152">
        <f t="shared" si="157"/>
        <v>0</v>
      </c>
      <c r="AB2152">
        <f t="shared" si="157"/>
        <v>0</v>
      </c>
      <c r="AC2152">
        <f t="shared" si="157"/>
        <v>0</v>
      </c>
    </row>
    <row r="2153" spans="1:29" x14ac:dyDescent="0.35">
      <c r="A2153">
        <v>2151</v>
      </c>
      <c r="B2153" s="1">
        <v>1.18428E+18</v>
      </c>
      <c r="C2153" t="s">
        <v>6550</v>
      </c>
      <c r="D2153" s="3">
        <v>0.5</v>
      </c>
      <c r="E2153" s="3">
        <v>0.5</v>
      </c>
      <c r="F2153" t="s">
        <v>14</v>
      </c>
      <c r="G2153" t="str">
        <f t="shared" si="159"/>
        <v>Rational</v>
      </c>
      <c r="H2153" t="s">
        <v>2070</v>
      </c>
      <c r="J2153" t="s">
        <v>23</v>
      </c>
      <c r="K2153" s="1">
        <v>8.02978E+17</v>
      </c>
      <c r="M2153" t="s">
        <v>6551</v>
      </c>
      <c r="N2153" t="s">
        <v>18</v>
      </c>
      <c r="O2153" t="s">
        <v>26</v>
      </c>
      <c r="P2153" t="s">
        <v>27</v>
      </c>
      <c r="R2153" t="str">
        <f t="shared" si="158"/>
        <v>Very Good</v>
      </c>
      <c r="S2153">
        <f t="shared" si="157"/>
        <v>0</v>
      </c>
      <c r="T2153">
        <f t="shared" si="157"/>
        <v>0</v>
      </c>
      <c r="U2153">
        <f t="shared" si="157"/>
        <v>0</v>
      </c>
      <c r="V2153">
        <f t="shared" si="157"/>
        <v>0</v>
      </c>
      <c r="W2153">
        <f t="shared" si="157"/>
        <v>0</v>
      </c>
      <c r="X2153">
        <f t="shared" si="157"/>
        <v>0</v>
      </c>
      <c r="Y2153">
        <f t="shared" si="157"/>
        <v>0</v>
      </c>
      <c r="Z2153">
        <f t="shared" si="157"/>
        <v>0</v>
      </c>
      <c r="AA2153">
        <f t="shared" si="157"/>
        <v>0</v>
      </c>
      <c r="AB2153">
        <f t="shared" si="157"/>
        <v>0</v>
      </c>
      <c r="AC2153">
        <f t="shared" si="157"/>
        <v>0</v>
      </c>
    </row>
    <row r="2154" spans="1:29" x14ac:dyDescent="0.35">
      <c r="A2154">
        <v>2152</v>
      </c>
      <c r="B2154" s="1">
        <v>1.18426E+18</v>
      </c>
      <c r="C2154" t="s">
        <v>6552</v>
      </c>
      <c r="D2154" s="3">
        <v>-0.6</v>
      </c>
      <c r="E2154" s="3">
        <v>0.8</v>
      </c>
      <c r="F2154" t="s">
        <v>69</v>
      </c>
      <c r="G2154" t="str">
        <f t="shared" si="159"/>
        <v>Strong Emotional</v>
      </c>
      <c r="H2154" t="s">
        <v>394</v>
      </c>
      <c r="J2154" t="s">
        <v>23</v>
      </c>
      <c r="K2154">
        <v>346674949</v>
      </c>
      <c r="M2154" t="s">
        <v>6553</v>
      </c>
      <c r="N2154" t="s">
        <v>18</v>
      </c>
      <c r="O2154" t="s">
        <v>26</v>
      </c>
      <c r="P2154" t="s">
        <v>27</v>
      </c>
      <c r="R2154" t="str">
        <f t="shared" si="158"/>
        <v>Very Poor</v>
      </c>
      <c r="S2154">
        <f t="shared" si="157"/>
        <v>0</v>
      </c>
      <c r="T2154">
        <f t="shared" si="157"/>
        <v>0</v>
      </c>
      <c r="U2154">
        <f t="shared" si="157"/>
        <v>0</v>
      </c>
      <c r="V2154">
        <f t="shared" si="157"/>
        <v>0</v>
      </c>
      <c r="W2154">
        <f t="shared" si="157"/>
        <v>0</v>
      </c>
      <c r="X2154">
        <f t="shared" si="157"/>
        <v>0</v>
      </c>
      <c r="Y2154">
        <f t="shared" si="157"/>
        <v>0</v>
      </c>
      <c r="Z2154">
        <f t="shared" si="157"/>
        <v>0</v>
      </c>
      <c r="AA2154">
        <f t="shared" si="157"/>
        <v>0</v>
      </c>
      <c r="AB2154">
        <f t="shared" si="157"/>
        <v>0</v>
      </c>
      <c r="AC2154">
        <f t="shared" si="157"/>
        <v>0</v>
      </c>
    </row>
    <row r="2155" spans="1:29" x14ac:dyDescent="0.35">
      <c r="A2155">
        <v>2153</v>
      </c>
      <c r="B2155" s="1">
        <v>1.18428E+18</v>
      </c>
      <c r="C2155" t="s">
        <v>6554</v>
      </c>
      <c r="D2155" s="3">
        <v>0</v>
      </c>
      <c r="E2155" s="3">
        <v>0</v>
      </c>
      <c r="F2155" t="s">
        <v>38</v>
      </c>
      <c r="G2155" t="str">
        <f t="shared" si="159"/>
        <v>Strong Rational</v>
      </c>
      <c r="H2155" t="s">
        <v>2070</v>
      </c>
      <c r="J2155" t="s">
        <v>6555</v>
      </c>
      <c r="K2155" s="1">
        <v>1.172E+18</v>
      </c>
      <c r="M2155" t="s">
        <v>6556</v>
      </c>
      <c r="N2155" t="s">
        <v>18</v>
      </c>
      <c r="O2155" t="s">
        <v>6557</v>
      </c>
      <c r="P2155" t="s">
        <v>27</v>
      </c>
      <c r="R2155" t="str">
        <f t="shared" si="158"/>
        <v>Neutral</v>
      </c>
      <c r="S2155">
        <f t="shared" si="157"/>
        <v>0</v>
      </c>
      <c r="T2155">
        <f t="shared" si="157"/>
        <v>0</v>
      </c>
      <c r="U2155">
        <f t="shared" si="157"/>
        <v>0</v>
      </c>
      <c r="V2155">
        <f t="shared" si="157"/>
        <v>0</v>
      </c>
      <c r="W2155">
        <f t="shared" si="157"/>
        <v>0</v>
      </c>
      <c r="X2155">
        <f t="shared" si="157"/>
        <v>0</v>
      </c>
      <c r="Y2155">
        <f t="shared" si="157"/>
        <v>0</v>
      </c>
      <c r="Z2155">
        <f t="shared" si="157"/>
        <v>0</v>
      </c>
      <c r="AA2155">
        <f t="shared" si="157"/>
        <v>0</v>
      </c>
      <c r="AB2155">
        <f t="shared" si="157"/>
        <v>0</v>
      </c>
      <c r="AC2155">
        <f t="shared" si="157"/>
        <v>0</v>
      </c>
    </row>
    <row r="2156" spans="1:29" x14ac:dyDescent="0.35">
      <c r="A2156">
        <v>2154</v>
      </c>
      <c r="B2156" s="1">
        <v>1.18428E+18</v>
      </c>
      <c r="C2156" t="s">
        <v>6558</v>
      </c>
      <c r="D2156" s="3">
        <v>-0.125</v>
      </c>
      <c r="E2156" s="3">
        <v>0.125</v>
      </c>
      <c r="F2156" t="s">
        <v>69</v>
      </c>
      <c r="G2156" t="str">
        <f t="shared" si="159"/>
        <v>Strong Rational</v>
      </c>
      <c r="H2156" t="s">
        <v>1879</v>
      </c>
      <c r="J2156" t="s">
        <v>6559</v>
      </c>
      <c r="K2156" s="1">
        <v>9.90363E+17</v>
      </c>
      <c r="M2156" t="s">
        <v>6560</v>
      </c>
      <c r="N2156" t="s">
        <v>18</v>
      </c>
      <c r="O2156" t="s">
        <v>6561</v>
      </c>
      <c r="P2156" t="s">
        <v>27</v>
      </c>
      <c r="R2156" t="str">
        <f t="shared" si="158"/>
        <v>Somewhat Poor</v>
      </c>
      <c r="S2156">
        <f t="shared" si="157"/>
        <v>0</v>
      </c>
      <c r="T2156">
        <f t="shared" si="157"/>
        <v>0</v>
      </c>
      <c r="U2156">
        <f t="shared" si="157"/>
        <v>0</v>
      </c>
      <c r="V2156">
        <f t="shared" si="157"/>
        <v>0</v>
      </c>
      <c r="W2156">
        <f t="shared" si="157"/>
        <v>0</v>
      </c>
      <c r="X2156">
        <f t="shared" si="157"/>
        <v>0</v>
      </c>
      <c r="Y2156">
        <f t="shared" si="157"/>
        <v>0</v>
      </c>
      <c r="Z2156">
        <f t="shared" si="157"/>
        <v>0</v>
      </c>
      <c r="AA2156">
        <f t="shared" si="157"/>
        <v>0</v>
      </c>
      <c r="AB2156">
        <f t="shared" si="157"/>
        <v>0</v>
      </c>
      <c r="AC2156">
        <f t="shared" si="157"/>
        <v>0</v>
      </c>
    </row>
    <row r="2157" spans="1:29" x14ac:dyDescent="0.35">
      <c r="A2157">
        <v>2155</v>
      </c>
      <c r="B2157" s="1">
        <v>1.18428E+18</v>
      </c>
      <c r="C2157" t="s">
        <v>6562</v>
      </c>
      <c r="D2157" s="3">
        <v>0</v>
      </c>
      <c r="E2157" s="3">
        <v>0</v>
      </c>
      <c r="F2157" t="s">
        <v>38</v>
      </c>
      <c r="G2157" t="str">
        <f t="shared" si="159"/>
        <v>Strong Rational</v>
      </c>
      <c r="H2157" t="s">
        <v>2220</v>
      </c>
      <c r="J2157" t="s">
        <v>23</v>
      </c>
      <c r="K2157" s="1">
        <v>9.95699E+17</v>
      </c>
      <c r="M2157" t="s">
        <v>6563</v>
      </c>
      <c r="N2157" t="s">
        <v>18</v>
      </c>
      <c r="O2157" t="s">
        <v>26</v>
      </c>
      <c r="P2157" t="s">
        <v>27</v>
      </c>
      <c r="R2157" t="str">
        <f t="shared" si="158"/>
        <v>Neutral</v>
      </c>
      <c r="S2157">
        <f t="shared" si="157"/>
        <v>0</v>
      </c>
      <c r="T2157">
        <f t="shared" si="157"/>
        <v>0</v>
      </c>
      <c r="U2157">
        <f t="shared" si="157"/>
        <v>0</v>
      </c>
      <c r="V2157">
        <f t="shared" si="157"/>
        <v>0</v>
      </c>
      <c r="W2157">
        <f t="shared" si="157"/>
        <v>0</v>
      </c>
      <c r="X2157">
        <f t="shared" si="157"/>
        <v>0</v>
      </c>
      <c r="Y2157">
        <f t="shared" si="157"/>
        <v>0</v>
      </c>
      <c r="Z2157">
        <f t="shared" si="157"/>
        <v>0</v>
      </c>
      <c r="AA2157">
        <f t="shared" si="157"/>
        <v>0</v>
      </c>
      <c r="AB2157">
        <f t="shared" si="157"/>
        <v>0</v>
      </c>
      <c r="AC2157">
        <f t="shared" si="157"/>
        <v>0</v>
      </c>
    </row>
    <row r="2158" spans="1:29" x14ac:dyDescent="0.35">
      <c r="A2158">
        <v>2156</v>
      </c>
      <c r="B2158" s="1">
        <v>1.18426E+18</v>
      </c>
      <c r="C2158" t="s">
        <v>6564</v>
      </c>
      <c r="D2158" s="3">
        <v>0</v>
      </c>
      <c r="E2158" s="3">
        <v>0</v>
      </c>
      <c r="F2158" t="s">
        <v>38</v>
      </c>
      <c r="G2158" t="str">
        <f t="shared" si="159"/>
        <v>Strong Rational</v>
      </c>
      <c r="H2158" t="s">
        <v>790</v>
      </c>
      <c r="J2158" t="s">
        <v>6565</v>
      </c>
      <c r="K2158">
        <v>631420927</v>
      </c>
      <c r="M2158" t="s">
        <v>6566</v>
      </c>
      <c r="N2158" t="s">
        <v>18</v>
      </c>
      <c r="O2158" t="s">
        <v>6567</v>
      </c>
      <c r="P2158" t="s">
        <v>27</v>
      </c>
      <c r="R2158" t="str">
        <f t="shared" si="158"/>
        <v>Neutral</v>
      </c>
      <c r="S2158">
        <f t="shared" si="157"/>
        <v>0</v>
      </c>
      <c r="T2158">
        <f t="shared" si="157"/>
        <v>0</v>
      </c>
      <c r="U2158">
        <f t="shared" si="157"/>
        <v>0</v>
      </c>
      <c r="V2158">
        <f t="shared" si="157"/>
        <v>0</v>
      </c>
      <c r="W2158">
        <f t="shared" si="157"/>
        <v>0</v>
      </c>
      <c r="X2158">
        <f t="shared" si="157"/>
        <v>0</v>
      </c>
      <c r="Y2158">
        <f t="shared" si="157"/>
        <v>0</v>
      </c>
      <c r="Z2158">
        <f t="shared" si="157"/>
        <v>0</v>
      </c>
      <c r="AA2158">
        <f t="shared" si="157"/>
        <v>0</v>
      </c>
      <c r="AB2158">
        <f t="shared" si="157"/>
        <v>0</v>
      </c>
      <c r="AC2158">
        <f t="shared" si="157"/>
        <v>0</v>
      </c>
    </row>
    <row r="2159" spans="1:29" x14ac:dyDescent="0.35">
      <c r="A2159">
        <v>2157</v>
      </c>
      <c r="B2159" s="1">
        <v>1.18427E+18</v>
      </c>
      <c r="C2159" t="s">
        <v>6568</v>
      </c>
      <c r="D2159" s="3">
        <v>0</v>
      </c>
      <c r="E2159" s="3">
        <v>0</v>
      </c>
      <c r="F2159" t="s">
        <v>38</v>
      </c>
      <c r="G2159" t="str">
        <f t="shared" si="159"/>
        <v>Strong Rational</v>
      </c>
      <c r="H2159" t="s">
        <v>1151</v>
      </c>
      <c r="J2159" t="s">
        <v>23</v>
      </c>
      <c r="K2159" s="1">
        <v>1.12377E+18</v>
      </c>
      <c r="M2159" t="s">
        <v>6569</v>
      </c>
      <c r="N2159" t="s">
        <v>18</v>
      </c>
      <c r="O2159" t="s">
        <v>26</v>
      </c>
      <c r="P2159" t="s">
        <v>27</v>
      </c>
      <c r="R2159" t="str">
        <f t="shared" si="158"/>
        <v>Neutral</v>
      </c>
      <c r="S2159">
        <f t="shared" si="157"/>
        <v>0</v>
      </c>
      <c r="T2159">
        <f t="shared" si="157"/>
        <v>0</v>
      </c>
      <c r="U2159">
        <f t="shared" si="157"/>
        <v>0</v>
      </c>
      <c r="V2159">
        <f t="shared" si="157"/>
        <v>0</v>
      </c>
      <c r="W2159">
        <f t="shared" si="157"/>
        <v>0</v>
      </c>
      <c r="X2159">
        <f t="shared" si="157"/>
        <v>0</v>
      </c>
      <c r="Y2159">
        <f t="shared" si="157"/>
        <v>0</v>
      </c>
      <c r="Z2159">
        <f t="shared" si="157"/>
        <v>0</v>
      </c>
      <c r="AA2159">
        <f t="shared" si="157"/>
        <v>0</v>
      </c>
      <c r="AB2159">
        <f t="shared" si="157"/>
        <v>0</v>
      </c>
      <c r="AC2159">
        <f t="shared" si="157"/>
        <v>0</v>
      </c>
    </row>
    <row r="2160" spans="1:29" x14ac:dyDescent="0.35">
      <c r="A2160">
        <v>2158</v>
      </c>
      <c r="B2160" s="1">
        <v>1.18427E+18</v>
      </c>
      <c r="C2160" t="s">
        <v>6570</v>
      </c>
      <c r="D2160" s="3">
        <v>-0.4375</v>
      </c>
      <c r="E2160" s="3">
        <v>0.5625</v>
      </c>
      <c r="F2160" t="s">
        <v>69</v>
      </c>
      <c r="G2160" t="str">
        <f t="shared" si="159"/>
        <v>Emotional</v>
      </c>
      <c r="H2160" t="s">
        <v>1116</v>
      </c>
      <c r="J2160" t="s">
        <v>23</v>
      </c>
      <c r="K2160">
        <v>3149027809</v>
      </c>
      <c r="M2160" t="s">
        <v>6571</v>
      </c>
      <c r="N2160" t="s">
        <v>18</v>
      </c>
      <c r="O2160" t="s">
        <v>26</v>
      </c>
      <c r="P2160" t="s">
        <v>27</v>
      </c>
      <c r="R2160" t="str">
        <f t="shared" si="158"/>
        <v>Somewhat Poor</v>
      </c>
      <c r="S2160">
        <f t="shared" si="157"/>
        <v>0</v>
      </c>
      <c r="T2160">
        <f t="shared" si="157"/>
        <v>0</v>
      </c>
      <c r="U2160">
        <f t="shared" si="157"/>
        <v>0</v>
      </c>
      <c r="V2160">
        <f t="shared" si="157"/>
        <v>0</v>
      </c>
      <c r="W2160">
        <f t="shared" si="157"/>
        <v>0</v>
      </c>
      <c r="X2160">
        <f t="shared" si="157"/>
        <v>0</v>
      </c>
      <c r="Y2160">
        <f t="shared" si="157"/>
        <v>0</v>
      </c>
      <c r="Z2160">
        <f t="shared" si="157"/>
        <v>0</v>
      </c>
      <c r="AA2160">
        <f t="shared" si="157"/>
        <v>0</v>
      </c>
      <c r="AB2160">
        <f t="shared" si="157"/>
        <v>0</v>
      </c>
      <c r="AC2160">
        <f t="shared" si="157"/>
        <v>0</v>
      </c>
    </row>
    <row r="2161" spans="1:29" ht="101.5" x14ac:dyDescent="0.35">
      <c r="A2161">
        <v>2159</v>
      </c>
      <c r="B2161" s="1">
        <v>1.18428E+18</v>
      </c>
      <c r="C2161" s="2" t="s">
        <v>6572</v>
      </c>
      <c r="D2161" s="3">
        <v>0</v>
      </c>
      <c r="E2161" s="3">
        <v>0</v>
      </c>
      <c r="F2161" t="s">
        <v>38</v>
      </c>
      <c r="G2161" t="str">
        <f t="shared" si="159"/>
        <v>Strong Rational</v>
      </c>
      <c r="H2161" t="s">
        <v>502</v>
      </c>
      <c r="J2161" t="s">
        <v>23</v>
      </c>
      <c r="K2161" s="1">
        <v>1.04874E+18</v>
      </c>
      <c r="M2161" t="s">
        <v>6573</v>
      </c>
      <c r="N2161" t="s">
        <v>18</v>
      </c>
      <c r="O2161" t="s">
        <v>26</v>
      </c>
      <c r="P2161" t="s">
        <v>27</v>
      </c>
      <c r="R2161" t="str">
        <f t="shared" si="158"/>
        <v>Neutral</v>
      </c>
      <c r="S2161">
        <f t="shared" si="157"/>
        <v>0</v>
      </c>
      <c r="T2161">
        <f t="shared" si="157"/>
        <v>0</v>
      </c>
      <c r="U2161">
        <f t="shared" si="157"/>
        <v>0</v>
      </c>
      <c r="V2161">
        <f t="shared" si="157"/>
        <v>0</v>
      </c>
      <c r="W2161">
        <f t="shared" si="157"/>
        <v>0</v>
      </c>
      <c r="X2161">
        <f t="shared" si="157"/>
        <v>0</v>
      </c>
      <c r="Y2161">
        <f t="shared" si="157"/>
        <v>0</v>
      </c>
      <c r="Z2161">
        <f t="shared" si="157"/>
        <v>0</v>
      </c>
      <c r="AA2161">
        <f t="shared" si="157"/>
        <v>0</v>
      </c>
      <c r="AB2161">
        <f t="shared" si="157"/>
        <v>0</v>
      </c>
      <c r="AC2161">
        <f t="shared" si="157"/>
        <v>0</v>
      </c>
    </row>
    <row r="2162" spans="1:29" x14ac:dyDescent="0.35">
      <c r="A2162">
        <v>2160</v>
      </c>
      <c r="B2162" s="1">
        <v>1.18427E+18</v>
      </c>
      <c r="C2162" t="s">
        <v>6574</v>
      </c>
      <c r="D2162" s="3">
        <v>0.12361111111111101</v>
      </c>
      <c r="E2162" s="3">
        <v>0.44722222222222202</v>
      </c>
      <c r="F2162" t="s">
        <v>14</v>
      </c>
      <c r="G2162" t="str">
        <f t="shared" si="159"/>
        <v>Rational</v>
      </c>
      <c r="H2162" t="s">
        <v>1116</v>
      </c>
      <c r="J2162" t="s">
        <v>23</v>
      </c>
      <c r="K2162" s="1">
        <v>1.14371E+18</v>
      </c>
      <c r="M2162" t="s">
        <v>6575</v>
      </c>
      <c r="N2162" t="s">
        <v>18</v>
      </c>
      <c r="O2162" t="s">
        <v>26</v>
      </c>
      <c r="P2162" t="s">
        <v>27</v>
      </c>
      <c r="R2162" t="str">
        <f t="shared" si="158"/>
        <v>Somewhat Good</v>
      </c>
      <c r="S2162">
        <f t="shared" si="157"/>
        <v>0</v>
      </c>
      <c r="T2162">
        <f t="shared" si="157"/>
        <v>0</v>
      </c>
      <c r="U2162">
        <f t="shared" si="157"/>
        <v>0</v>
      </c>
      <c r="V2162">
        <f t="shared" si="157"/>
        <v>0</v>
      </c>
      <c r="W2162">
        <f t="shared" si="157"/>
        <v>0</v>
      </c>
      <c r="X2162">
        <f t="shared" si="157"/>
        <v>0</v>
      </c>
      <c r="Y2162">
        <f t="shared" si="157"/>
        <v>0</v>
      </c>
      <c r="Z2162">
        <f t="shared" si="157"/>
        <v>0</v>
      </c>
      <c r="AA2162">
        <f t="shared" si="157"/>
        <v>0</v>
      </c>
      <c r="AB2162">
        <f t="shared" si="157"/>
        <v>0</v>
      </c>
      <c r="AC2162">
        <f t="shared" si="157"/>
        <v>0</v>
      </c>
    </row>
    <row r="2163" spans="1:29" ht="304.5" x14ac:dyDescent="0.35">
      <c r="A2163">
        <v>2161</v>
      </c>
      <c r="B2163" s="1">
        <v>1.18428E+18</v>
      </c>
      <c r="C2163" s="2" t="s">
        <v>6576</v>
      </c>
      <c r="D2163" s="3">
        <v>0.2</v>
      </c>
      <c r="E2163" s="3">
        <v>0.46666666666666601</v>
      </c>
      <c r="F2163" t="s">
        <v>14</v>
      </c>
      <c r="G2163" t="str">
        <f t="shared" si="159"/>
        <v>Rational</v>
      </c>
      <c r="H2163" t="s">
        <v>1410</v>
      </c>
      <c r="J2163" t="s">
        <v>6577</v>
      </c>
      <c r="K2163">
        <v>340519207</v>
      </c>
      <c r="M2163" t="s">
        <v>6578</v>
      </c>
      <c r="N2163" t="s">
        <v>18</v>
      </c>
      <c r="O2163" t="s">
        <v>6579</v>
      </c>
      <c r="P2163" t="s">
        <v>27</v>
      </c>
      <c r="R2163" t="str">
        <f t="shared" si="158"/>
        <v>Somewhat Good</v>
      </c>
      <c r="S2163">
        <f t="shared" si="157"/>
        <v>0</v>
      </c>
      <c r="T2163">
        <f t="shared" si="157"/>
        <v>0</v>
      </c>
      <c r="U2163">
        <f t="shared" si="157"/>
        <v>0</v>
      </c>
      <c r="V2163">
        <f t="shared" si="157"/>
        <v>0</v>
      </c>
      <c r="W2163">
        <f t="shared" si="157"/>
        <v>0</v>
      </c>
      <c r="X2163">
        <f t="shared" si="157"/>
        <v>0</v>
      </c>
      <c r="Y2163">
        <f t="shared" si="157"/>
        <v>0</v>
      </c>
      <c r="Z2163">
        <f t="shared" si="157"/>
        <v>0</v>
      </c>
      <c r="AA2163">
        <f t="shared" si="157"/>
        <v>0</v>
      </c>
      <c r="AB2163">
        <f t="shared" si="157"/>
        <v>0</v>
      </c>
      <c r="AC2163">
        <f t="shared" si="157"/>
        <v>0</v>
      </c>
    </row>
    <row r="2164" spans="1:29" x14ac:dyDescent="0.35">
      <c r="A2164">
        <v>2162</v>
      </c>
      <c r="B2164" s="1">
        <v>1.18428E+18</v>
      </c>
      <c r="C2164" t="s">
        <v>6580</v>
      </c>
      <c r="D2164" s="3">
        <v>0.7</v>
      </c>
      <c r="E2164" s="3">
        <v>0.6</v>
      </c>
      <c r="F2164" t="s">
        <v>14</v>
      </c>
      <c r="G2164" t="str">
        <f t="shared" si="159"/>
        <v>Emotional</v>
      </c>
      <c r="H2164" t="s">
        <v>41</v>
      </c>
      <c r="J2164" t="s">
        <v>91</v>
      </c>
      <c r="K2164" s="1">
        <v>1.03169E+18</v>
      </c>
      <c r="M2164" t="s">
        <v>6581</v>
      </c>
      <c r="N2164" t="s">
        <v>18</v>
      </c>
      <c r="O2164" t="s">
        <v>370</v>
      </c>
      <c r="P2164" t="s">
        <v>27</v>
      </c>
      <c r="R2164" t="str">
        <f t="shared" si="158"/>
        <v>Very Good</v>
      </c>
      <c r="S2164">
        <f t="shared" si="157"/>
        <v>0</v>
      </c>
      <c r="T2164">
        <f t="shared" si="157"/>
        <v>0</v>
      </c>
      <c r="U2164">
        <f t="shared" si="157"/>
        <v>0</v>
      </c>
      <c r="V2164">
        <f t="shared" si="157"/>
        <v>0</v>
      </c>
      <c r="W2164">
        <f t="shared" si="157"/>
        <v>0</v>
      </c>
      <c r="X2164">
        <f t="shared" si="157"/>
        <v>0</v>
      </c>
      <c r="Y2164">
        <f t="shared" si="157"/>
        <v>0</v>
      </c>
      <c r="Z2164">
        <f t="shared" si="157"/>
        <v>0</v>
      </c>
      <c r="AA2164">
        <f t="shared" si="157"/>
        <v>0</v>
      </c>
      <c r="AB2164">
        <f t="shared" ref="S2164:AC2187" si="160">IF($P2164 = AB$1, IF(AND(0&lt;$D2164, $D2164&lt;0.5), "Somewhat Good", IF(AND(0.5&lt;=$D2164, $D2164&lt;=1), "Very Good", IF(AND(-0.5&lt;$D2164, $D2164&lt;0), "Somewhat Poor", IF(AND(-1&lt;=$D2164, $D2164&lt;=-0.5), "Very Poor", IF($D2164=0, "Neutral", "ERROR"))))),0)</f>
        <v>0</v>
      </c>
      <c r="AC2164">
        <f t="shared" si="160"/>
        <v>0</v>
      </c>
    </row>
    <row r="2165" spans="1:29" x14ac:dyDescent="0.35">
      <c r="A2165">
        <v>2163</v>
      </c>
      <c r="B2165" s="1">
        <v>1.18426E+18</v>
      </c>
      <c r="C2165" t="s">
        <v>6582</v>
      </c>
      <c r="D2165" s="3">
        <v>0</v>
      </c>
      <c r="E2165" s="3">
        <v>0</v>
      </c>
      <c r="F2165" t="s">
        <v>38</v>
      </c>
      <c r="G2165" t="str">
        <f t="shared" si="159"/>
        <v>Strong Rational</v>
      </c>
      <c r="H2165" t="s">
        <v>1349</v>
      </c>
      <c r="J2165" t="s">
        <v>23</v>
      </c>
      <c r="K2165">
        <v>979170835</v>
      </c>
      <c r="M2165" t="s">
        <v>6583</v>
      </c>
      <c r="N2165" t="s">
        <v>18</v>
      </c>
      <c r="O2165" t="s">
        <v>26</v>
      </c>
      <c r="P2165" t="s">
        <v>27</v>
      </c>
      <c r="R2165" t="str">
        <f t="shared" si="158"/>
        <v>Neutral</v>
      </c>
      <c r="S2165">
        <f t="shared" si="160"/>
        <v>0</v>
      </c>
      <c r="T2165">
        <f t="shared" si="160"/>
        <v>0</v>
      </c>
      <c r="U2165">
        <f t="shared" si="160"/>
        <v>0</v>
      </c>
      <c r="V2165">
        <f t="shared" si="160"/>
        <v>0</v>
      </c>
      <c r="W2165">
        <f t="shared" si="160"/>
        <v>0</v>
      </c>
      <c r="X2165">
        <f t="shared" si="160"/>
        <v>0</v>
      </c>
      <c r="Y2165">
        <f t="shared" si="160"/>
        <v>0</v>
      </c>
      <c r="Z2165">
        <f t="shared" si="160"/>
        <v>0</v>
      </c>
      <c r="AA2165">
        <f t="shared" si="160"/>
        <v>0</v>
      </c>
      <c r="AB2165">
        <f t="shared" si="160"/>
        <v>0</v>
      </c>
      <c r="AC2165">
        <f t="shared" si="160"/>
        <v>0</v>
      </c>
    </row>
    <row r="2166" spans="1:29" ht="246.5" x14ac:dyDescent="0.35">
      <c r="A2166">
        <v>2164</v>
      </c>
      <c r="B2166" s="1">
        <v>1.18427E+18</v>
      </c>
      <c r="C2166" s="2" t="s">
        <v>6584</v>
      </c>
      <c r="D2166" s="3">
        <v>0.5</v>
      </c>
      <c r="E2166" s="3">
        <v>0.5</v>
      </c>
      <c r="F2166" t="s">
        <v>14</v>
      </c>
      <c r="G2166" t="str">
        <f t="shared" si="159"/>
        <v>Rational</v>
      </c>
      <c r="H2166" t="s">
        <v>2436</v>
      </c>
      <c r="J2166" t="s">
        <v>794</v>
      </c>
      <c r="K2166">
        <v>885662756</v>
      </c>
      <c r="M2166" t="s">
        <v>6585</v>
      </c>
      <c r="N2166" t="s">
        <v>18</v>
      </c>
      <c r="O2166" t="s">
        <v>6586</v>
      </c>
      <c r="P2166" t="s">
        <v>27</v>
      </c>
      <c r="R2166" t="str">
        <f t="shared" si="158"/>
        <v>Very Good</v>
      </c>
      <c r="S2166">
        <f t="shared" si="160"/>
        <v>0</v>
      </c>
      <c r="T2166">
        <f t="shared" si="160"/>
        <v>0</v>
      </c>
      <c r="U2166">
        <f t="shared" si="160"/>
        <v>0</v>
      </c>
      <c r="V2166">
        <f t="shared" si="160"/>
        <v>0</v>
      </c>
      <c r="W2166">
        <f t="shared" si="160"/>
        <v>0</v>
      </c>
      <c r="X2166">
        <f t="shared" si="160"/>
        <v>0</v>
      </c>
      <c r="Y2166">
        <f t="shared" si="160"/>
        <v>0</v>
      </c>
      <c r="Z2166">
        <f t="shared" si="160"/>
        <v>0</v>
      </c>
      <c r="AA2166">
        <f t="shared" si="160"/>
        <v>0</v>
      </c>
      <c r="AB2166">
        <f t="shared" si="160"/>
        <v>0</v>
      </c>
      <c r="AC2166">
        <f t="shared" si="160"/>
        <v>0</v>
      </c>
    </row>
    <row r="2167" spans="1:29" x14ac:dyDescent="0.35">
      <c r="A2167">
        <v>2165</v>
      </c>
      <c r="B2167" s="1">
        <v>1.18428E+18</v>
      </c>
      <c r="C2167" t="s">
        <v>6587</v>
      </c>
      <c r="D2167" s="3">
        <v>-0.48828125</v>
      </c>
      <c r="E2167" s="3">
        <v>0.83333333333333304</v>
      </c>
      <c r="F2167" t="s">
        <v>69</v>
      </c>
      <c r="G2167" t="str">
        <f t="shared" si="159"/>
        <v>Strong Emotional</v>
      </c>
      <c r="H2167" t="s">
        <v>1843</v>
      </c>
      <c r="J2167" t="s">
        <v>23</v>
      </c>
      <c r="K2167">
        <v>4469704274</v>
      </c>
      <c r="M2167" t="s">
        <v>6588</v>
      </c>
      <c r="N2167" t="s">
        <v>18</v>
      </c>
      <c r="O2167" t="s">
        <v>26</v>
      </c>
      <c r="P2167" t="s">
        <v>27</v>
      </c>
      <c r="R2167" t="str">
        <f t="shared" si="158"/>
        <v>Somewhat Poor</v>
      </c>
      <c r="S2167">
        <f t="shared" si="160"/>
        <v>0</v>
      </c>
      <c r="T2167">
        <f t="shared" si="160"/>
        <v>0</v>
      </c>
      <c r="U2167">
        <f t="shared" si="160"/>
        <v>0</v>
      </c>
      <c r="V2167">
        <f t="shared" si="160"/>
        <v>0</v>
      </c>
      <c r="W2167">
        <f t="shared" si="160"/>
        <v>0</v>
      </c>
      <c r="X2167">
        <f t="shared" si="160"/>
        <v>0</v>
      </c>
      <c r="Y2167">
        <f t="shared" si="160"/>
        <v>0</v>
      </c>
      <c r="Z2167">
        <f t="shared" si="160"/>
        <v>0</v>
      </c>
      <c r="AA2167">
        <f t="shared" si="160"/>
        <v>0</v>
      </c>
      <c r="AB2167">
        <f t="shared" si="160"/>
        <v>0</v>
      </c>
      <c r="AC2167">
        <f t="shared" si="160"/>
        <v>0</v>
      </c>
    </row>
    <row r="2168" spans="1:29" x14ac:dyDescent="0.35">
      <c r="A2168">
        <v>2166</v>
      </c>
      <c r="B2168" s="1">
        <v>1.18428E+18</v>
      </c>
      <c r="C2168" t="s">
        <v>6589</v>
      </c>
      <c r="D2168" s="3">
        <v>0</v>
      </c>
      <c r="E2168" s="3">
        <v>0</v>
      </c>
      <c r="F2168" t="s">
        <v>38</v>
      </c>
      <c r="G2168" t="str">
        <f t="shared" si="159"/>
        <v>Strong Rational</v>
      </c>
      <c r="H2168" t="s">
        <v>647</v>
      </c>
      <c r="J2168" t="s">
        <v>1332</v>
      </c>
      <c r="K2168" s="1">
        <v>8.87672E+17</v>
      </c>
      <c r="M2168" t="s">
        <v>6590</v>
      </c>
      <c r="N2168" t="s">
        <v>18</v>
      </c>
      <c r="O2168" t="s">
        <v>6591</v>
      </c>
      <c r="P2168" t="s">
        <v>27</v>
      </c>
      <c r="R2168" t="str">
        <f t="shared" si="158"/>
        <v>Neutral</v>
      </c>
      <c r="S2168">
        <f t="shared" si="160"/>
        <v>0</v>
      </c>
      <c r="T2168">
        <f t="shared" si="160"/>
        <v>0</v>
      </c>
      <c r="U2168">
        <f t="shared" si="160"/>
        <v>0</v>
      </c>
      <c r="V2168">
        <f t="shared" si="160"/>
        <v>0</v>
      </c>
      <c r="W2168">
        <f t="shared" si="160"/>
        <v>0</v>
      </c>
      <c r="X2168">
        <f t="shared" si="160"/>
        <v>0</v>
      </c>
      <c r="Y2168">
        <f t="shared" si="160"/>
        <v>0</v>
      </c>
      <c r="Z2168">
        <f t="shared" si="160"/>
        <v>0</v>
      </c>
      <c r="AA2168">
        <f t="shared" si="160"/>
        <v>0</v>
      </c>
      <c r="AB2168">
        <f t="shared" si="160"/>
        <v>0</v>
      </c>
      <c r="AC2168">
        <f t="shared" si="160"/>
        <v>0</v>
      </c>
    </row>
    <row r="2169" spans="1:29" x14ac:dyDescent="0.35">
      <c r="A2169">
        <v>2167</v>
      </c>
      <c r="B2169" s="1">
        <v>1.18427E+18</v>
      </c>
      <c r="C2169" t="s">
        <v>6592</v>
      </c>
      <c r="D2169" s="3">
        <v>0.2</v>
      </c>
      <c r="E2169" s="3">
        <v>0.2</v>
      </c>
      <c r="F2169" t="s">
        <v>14</v>
      </c>
      <c r="G2169" t="str">
        <f t="shared" si="159"/>
        <v>Strong Rational</v>
      </c>
      <c r="H2169" t="s">
        <v>284</v>
      </c>
      <c r="J2169" t="s">
        <v>23</v>
      </c>
      <c r="K2169">
        <v>1653655753</v>
      </c>
      <c r="M2169" t="s">
        <v>6593</v>
      </c>
      <c r="N2169" t="s">
        <v>6594</v>
      </c>
      <c r="O2169" t="s">
        <v>26</v>
      </c>
      <c r="P2169" t="s">
        <v>27</v>
      </c>
      <c r="R2169" t="str">
        <f t="shared" si="158"/>
        <v>Somewhat Good</v>
      </c>
      <c r="S2169">
        <f t="shared" si="160"/>
        <v>0</v>
      </c>
      <c r="T2169">
        <f t="shared" si="160"/>
        <v>0</v>
      </c>
      <c r="U2169">
        <f t="shared" si="160"/>
        <v>0</v>
      </c>
      <c r="V2169">
        <f t="shared" si="160"/>
        <v>0</v>
      </c>
      <c r="W2169">
        <f t="shared" si="160"/>
        <v>0</v>
      </c>
      <c r="X2169">
        <f t="shared" si="160"/>
        <v>0</v>
      </c>
      <c r="Y2169">
        <f t="shared" si="160"/>
        <v>0</v>
      </c>
      <c r="Z2169">
        <f t="shared" si="160"/>
        <v>0</v>
      </c>
      <c r="AA2169">
        <f t="shared" si="160"/>
        <v>0</v>
      </c>
      <c r="AB2169">
        <f t="shared" si="160"/>
        <v>0</v>
      </c>
      <c r="AC2169">
        <f t="shared" si="160"/>
        <v>0</v>
      </c>
    </row>
    <row r="2170" spans="1:29" x14ac:dyDescent="0.35">
      <c r="A2170">
        <v>2168</v>
      </c>
      <c r="B2170" s="1">
        <v>1.18428E+18</v>
      </c>
      <c r="C2170" t="s">
        <v>6595</v>
      </c>
      <c r="D2170" s="3">
        <v>0</v>
      </c>
      <c r="E2170" s="3">
        <v>0</v>
      </c>
      <c r="F2170" t="s">
        <v>38</v>
      </c>
      <c r="G2170" t="str">
        <f t="shared" si="159"/>
        <v>Strong Rational</v>
      </c>
      <c r="H2170" t="s">
        <v>3157</v>
      </c>
      <c r="J2170" t="s">
        <v>91</v>
      </c>
      <c r="K2170">
        <v>45707731</v>
      </c>
      <c r="M2170" t="s">
        <v>6596</v>
      </c>
      <c r="N2170" t="s">
        <v>18</v>
      </c>
      <c r="O2170" t="s">
        <v>370</v>
      </c>
      <c r="P2170" t="s">
        <v>27</v>
      </c>
      <c r="R2170" t="str">
        <f t="shared" si="158"/>
        <v>Neutral</v>
      </c>
      <c r="S2170">
        <f t="shared" si="160"/>
        <v>0</v>
      </c>
      <c r="T2170">
        <f t="shared" si="160"/>
        <v>0</v>
      </c>
      <c r="U2170">
        <f t="shared" si="160"/>
        <v>0</v>
      </c>
      <c r="V2170">
        <f t="shared" si="160"/>
        <v>0</v>
      </c>
      <c r="W2170">
        <f t="shared" si="160"/>
        <v>0</v>
      </c>
      <c r="X2170">
        <f t="shared" si="160"/>
        <v>0</v>
      </c>
      <c r="Y2170">
        <f t="shared" si="160"/>
        <v>0</v>
      </c>
      <c r="Z2170">
        <f t="shared" si="160"/>
        <v>0</v>
      </c>
      <c r="AA2170">
        <f t="shared" si="160"/>
        <v>0</v>
      </c>
      <c r="AB2170">
        <f t="shared" si="160"/>
        <v>0</v>
      </c>
      <c r="AC2170">
        <f t="shared" si="160"/>
        <v>0</v>
      </c>
    </row>
    <row r="2171" spans="1:29" x14ac:dyDescent="0.35">
      <c r="A2171">
        <v>2169</v>
      </c>
      <c r="B2171" s="1">
        <v>1.18428E+18</v>
      </c>
      <c r="C2171" t="s">
        <v>6597</v>
      </c>
      <c r="D2171" s="3">
        <v>0.3</v>
      </c>
      <c r="E2171" s="3">
        <v>1</v>
      </c>
      <c r="F2171" t="s">
        <v>14</v>
      </c>
      <c r="G2171" t="str">
        <f t="shared" si="159"/>
        <v>Strong Emotional</v>
      </c>
      <c r="H2171" t="s">
        <v>3157</v>
      </c>
      <c r="J2171" t="s">
        <v>6598</v>
      </c>
      <c r="K2171">
        <v>3434245559</v>
      </c>
      <c r="M2171" t="s">
        <v>6599</v>
      </c>
      <c r="N2171" t="s">
        <v>18</v>
      </c>
      <c r="O2171" t="s">
        <v>6600</v>
      </c>
      <c r="P2171" t="s">
        <v>27</v>
      </c>
      <c r="R2171" t="str">
        <f t="shared" si="158"/>
        <v>Somewhat Good</v>
      </c>
      <c r="S2171">
        <f t="shared" si="160"/>
        <v>0</v>
      </c>
      <c r="T2171">
        <f t="shared" si="160"/>
        <v>0</v>
      </c>
      <c r="U2171">
        <f t="shared" si="160"/>
        <v>0</v>
      </c>
      <c r="V2171">
        <f t="shared" si="160"/>
        <v>0</v>
      </c>
      <c r="W2171">
        <f t="shared" si="160"/>
        <v>0</v>
      </c>
      <c r="X2171">
        <f t="shared" si="160"/>
        <v>0</v>
      </c>
      <c r="Y2171">
        <f t="shared" si="160"/>
        <v>0</v>
      </c>
      <c r="Z2171">
        <f t="shared" si="160"/>
        <v>0</v>
      </c>
      <c r="AA2171">
        <f t="shared" si="160"/>
        <v>0</v>
      </c>
      <c r="AB2171">
        <f t="shared" si="160"/>
        <v>0</v>
      </c>
      <c r="AC2171">
        <f t="shared" si="160"/>
        <v>0</v>
      </c>
    </row>
    <row r="2172" spans="1:29" x14ac:dyDescent="0.35">
      <c r="A2172">
        <v>2170</v>
      </c>
      <c r="B2172" s="1">
        <v>1.18427E+18</v>
      </c>
      <c r="C2172" t="s">
        <v>6601</v>
      </c>
      <c r="D2172" s="3">
        <v>0.19999999999999901</v>
      </c>
      <c r="E2172" s="3">
        <v>0.3</v>
      </c>
      <c r="F2172" t="s">
        <v>14</v>
      </c>
      <c r="G2172" t="str">
        <f t="shared" si="159"/>
        <v>Rational</v>
      </c>
      <c r="H2172" t="s">
        <v>1720</v>
      </c>
      <c r="K2172">
        <v>13887462</v>
      </c>
      <c r="M2172" t="s">
        <v>6602</v>
      </c>
      <c r="N2172" t="s">
        <v>18</v>
      </c>
      <c r="O2172" t="s">
        <v>362</v>
      </c>
      <c r="P2172" t="s">
        <v>27</v>
      </c>
      <c r="R2172" t="str">
        <f t="shared" si="158"/>
        <v>Somewhat Good</v>
      </c>
      <c r="S2172">
        <f t="shared" si="160"/>
        <v>0</v>
      </c>
      <c r="T2172">
        <f t="shared" si="160"/>
        <v>0</v>
      </c>
      <c r="U2172">
        <f t="shared" si="160"/>
        <v>0</v>
      </c>
      <c r="V2172">
        <f t="shared" si="160"/>
        <v>0</v>
      </c>
      <c r="W2172">
        <f t="shared" si="160"/>
        <v>0</v>
      </c>
      <c r="X2172">
        <f t="shared" si="160"/>
        <v>0</v>
      </c>
      <c r="Y2172">
        <f t="shared" si="160"/>
        <v>0</v>
      </c>
      <c r="Z2172">
        <f t="shared" si="160"/>
        <v>0</v>
      </c>
      <c r="AA2172">
        <f t="shared" si="160"/>
        <v>0</v>
      </c>
      <c r="AB2172">
        <f t="shared" si="160"/>
        <v>0</v>
      </c>
      <c r="AC2172">
        <f t="shared" si="160"/>
        <v>0</v>
      </c>
    </row>
    <row r="2173" spans="1:29" ht="188.5" x14ac:dyDescent="0.35">
      <c r="A2173">
        <v>2171</v>
      </c>
      <c r="B2173" s="1">
        <v>1.18428E+18</v>
      </c>
      <c r="C2173" s="2" t="s">
        <v>6603</v>
      </c>
      <c r="D2173" s="3">
        <v>0.25</v>
      </c>
      <c r="E2173" s="3">
        <v>0.42499999999999999</v>
      </c>
      <c r="F2173" t="s">
        <v>14</v>
      </c>
      <c r="G2173" t="str">
        <f t="shared" si="159"/>
        <v>Rational</v>
      </c>
      <c r="H2173" t="s">
        <v>2202</v>
      </c>
      <c r="J2173" t="s">
        <v>6604</v>
      </c>
      <c r="K2173">
        <v>27922147</v>
      </c>
      <c r="M2173" t="s">
        <v>6605</v>
      </c>
      <c r="N2173" t="s">
        <v>487</v>
      </c>
      <c r="O2173" t="s">
        <v>6606</v>
      </c>
      <c r="P2173" t="s">
        <v>27</v>
      </c>
      <c r="R2173" t="str">
        <f t="shared" si="158"/>
        <v>Somewhat Good</v>
      </c>
      <c r="S2173">
        <f t="shared" si="160"/>
        <v>0</v>
      </c>
      <c r="T2173">
        <f t="shared" si="160"/>
        <v>0</v>
      </c>
      <c r="U2173">
        <f t="shared" si="160"/>
        <v>0</v>
      </c>
      <c r="V2173">
        <f t="shared" si="160"/>
        <v>0</v>
      </c>
      <c r="W2173">
        <f t="shared" si="160"/>
        <v>0</v>
      </c>
      <c r="X2173">
        <f t="shared" si="160"/>
        <v>0</v>
      </c>
      <c r="Y2173">
        <f t="shared" si="160"/>
        <v>0</v>
      </c>
      <c r="Z2173">
        <f t="shared" si="160"/>
        <v>0</v>
      </c>
      <c r="AA2173">
        <f t="shared" si="160"/>
        <v>0</v>
      </c>
      <c r="AB2173">
        <f t="shared" si="160"/>
        <v>0</v>
      </c>
      <c r="AC2173">
        <f t="shared" si="160"/>
        <v>0</v>
      </c>
    </row>
    <row r="2174" spans="1:29" x14ac:dyDescent="0.35">
      <c r="A2174">
        <v>2172</v>
      </c>
      <c r="B2174" s="1">
        <v>1.18428E+18</v>
      </c>
      <c r="C2174" t="s">
        <v>6607</v>
      </c>
      <c r="D2174" s="3">
        <v>0</v>
      </c>
      <c r="E2174" s="3">
        <v>0</v>
      </c>
      <c r="F2174" t="s">
        <v>38</v>
      </c>
      <c r="G2174" t="str">
        <f t="shared" si="159"/>
        <v>Strong Rational</v>
      </c>
      <c r="H2174" t="s">
        <v>3157</v>
      </c>
      <c r="J2174" t="s">
        <v>6608</v>
      </c>
      <c r="K2174" s="1">
        <v>1.0842E+18</v>
      </c>
      <c r="M2174" t="s">
        <v>6609</v>
      </c>
      <c r="N2174" t="s">
        <v>18</v>
      </c>
      <c r="O2174" t="s">
        <v>6610</v>
      </c>
      <c r="P2174" t="s">
        <v>27</v>
      </c>
      <c r="R2174" t="str">
        <f t="shared" si="158"/>
        <v>Neutral</v>
      </c>
      <c r="S2174">
        <f t="shared" si="160"/>
        <v>0</v>
      </c>
      <c r="T2174">
        <f t="shared" si="160"/>
        <v>0</v>
      </c>
      <c r="U2174">
        <f t="shared" si="160"/>
        <v>0</v>
      </c>
      <c r="V2174">
        <f t="shared" si="160"/>
        <v>0</v>
      </c>
      <c r="W2174">
        <f t="shared" si="160"/>
        <v>0</v>
      </c>
      <c r="X2174">
        <f t="shared" si="160"/>
        <v>0</v>
      </c>
      <c r="Y2174">
        <f t="shared" si="160"/>
        <v>0</v>
      </c>
      <c r="Z2174">
        <f t="shared" si="160"/>
        <v>0</v>
      </c>
      <c r="AA2174">
        <f t="shared" si="160"/>
        <v>0</v>
      </c>
      <c r="AB2174">
        <f t="shared" si="160"/>
        <v>0</v>
      </c>
      <c r="AC2174">
        <f t="shared" si="160"/>
        <v>0</v>
      </c>
    </row>
    <row r="2175" spans="1:29" x14ac:dyDescent="0.35">
      <c r="A2175">
        <v>2173</v>
      </c>
      <c r="B2175" s="1">
        <v>1.18428E+18</v>
      </c>
      <c r="C2175" t="s">
        <v>6611</v>
      </c>
      <c r="D2175" s="3">
        <v>-0.25</v>
      </c>
      <c r="E2175" s="3">
        <v>0.75</v>
      </c>
      <c r="F2175" t="s">
        <v>69</v>
      </c>
      <c r="G2175" t="str">
        <f t="shared" si="159"/>
        <v>Strong Emotional</v>
      </c>
      <c r="H2175" t="s">
        <v>2202</v>
      </c>
      <c r="J2175" t="s">
        <v>383</v>
      </c>
      <c r="K2175" s="1">
        <v>9.48611E+17</v>
      </c>
      <c r="M2175" t="s">
        <v>6612</v>
      </c>
      <c r="N2175" t="s">
        <v>18</v>
      </c>
      <c r="O2175" t="s">
        <v>3401</v>
      </c>
      <c r="P2175" t="s">
        <v>27</v>
      </c>
      <c r="R2175" t="str">
        <f t="shared" si="158"/>
        <v>Somewhat Poor</v>
      </c>
      <c r="S2175">
        <f t="shared" si="160"/>
        <v>0</v>
      </c>
      <c r="T2175">
        <f t="shared" si="160"/>
        <v>0</v>
      </c>
      <c r="U2175">
        <f t="shared" si="160"/>
        <v>0</v>
      </c>
      <c r="V2175">
        <f t="shared" si="160"/>
        <v>0</v>
      </c>
      <c r="W2175">
        <f t="shared" si="160"/>
        <v>0</v>
      </c>
      <c r="X2175">
        <f t="shared" si="160"/>
        <v>0</v>
      </c>
      <c r="Y2175">
        <f t="shared" si="160"/>
        <v>0</v>
      </c>
      <c r="Z2175">
        <f t="shared" si="160"/>
        <v>0</v>
      </c>
      <c r="AA2175">
        <f t="shared" si="160"/>
        <v>0</v>
      </c>
      <c r="AB2175">
        <f t="shared" si="160"/>
        <v>0</v>
      </c>
      <c r="AC2175">
        <f t="shared" si="160"/>
        <v>0</v>
      </c>
    </row>
    <row r="2176" spans="1:29" x14ac:dyDescent="0.35">
      <c r="A2176">
        <v>2174</v>
      </c>
      <c r="B2176" s="1">
        <v>1.18426E+18</v>
      </c>
      <c r="C2176" t="s">
        <v>6613</v>
      </c>
      <c r="D2176" s="3">
        <v>-0.133333333333333</v>
      </c>
      <c r="E2176" s="3">
        <v>0.78333333333333299</v>
      </c>
      <c r="F2176" t="s">
        <v>69</v>
      </c>
      <c r="G2176" t="str">
        <f t="shared" si="159"/>
        <v>Strong Emotional</v>
      </c>
      <c r="H2176" t="s">
        <v>1927</v>
      </c>
      <c r="J2176" t="s">
        <v>6614</v>
      </c>
      <c r="K2176" s="1">
        <v>9.30247E+17</v>
      </c>
      <c r="M2176" t="s">
        <v>6615</v>
      </c>
      <c r="N2176" t="s">
        <v>18</v>
      </c>
      <c r="O2176" t="s">
        <v>6616</v>
      </c>
      <c r="P2176" t="s">
        <v>27</v>
      </c>
      <c r="R2176" t="str">
        <f t="shared" si="158"/>
        <v>Somewhat Poor</v>
      </c>
      <c r="S2176">
        <f t="shared" si="160"/>
        <v>0</v>
      </c>
      <c r="T2176">
        <f t="shared" si="160"/>
        <v>0</v>
      </c>
      <c r="U2176">
        <f t="shared" si="160"/>
        <v>0</v>
      </c>
      <c r="V2176">
        <f t="shared" si="160"/>
        <v>0</v>
      </c>
      <c r="W2176">
        <f t="shared" si="160"/>
        <v>0</v>
      </c>
      <c r="X2176">
        <f t="shared" si="160"/>
        <v>0</v>
      </c>
      <c r="Y2176">
        <f t="shared" si="160"/>
        <v>0</v>
      </c>
      <c r="Z2176">
        <f t="shared" si="160"/>
        <v>0</v>
      </c>
      <c r="AA2176">
        <f t="shared" si="160"/>
        <v>0</v>
      </c>
      <c r="AB2176">
        <f t="shared" si="160"/>
        <v>0</v>
      </c>
      <c r="AC2176">
        <f t="shared" si="160"/>
        <v>0</v>
      </c>
    </row>
    <row r="2177" spans="1:29" x14ac:dyDescent="0.35">
      <c r="A2177">
        <v>2175</v>
      </c>
      <c r="B2177" s="1">
        <v>1.18427E+18</v>
      </c>
      <c r="C2177" t="s">
        <v>6617</v>
      </c>
      <c r="D2177" s="3">
        <v>-6.6666666666666596E-2</v>
      </c>
      <c r="E2177" s="3">
        <v>0.43333333333333302</v>
      </c>
      <c r="F2177" t="s">
        <v>69</v>
      </c>
      <c r="G2177" t="str">
        <f t="shared" si="159"/>
        <v>Rational</v>
      </c>
      <c r="H2177" t="s">
        <v>669</v>
      </c>
      <c r="J2177" t="s">
        <v>23</v>
      </c>
      <c r="K2177">
        <v>456368049</v>
      </c>
      <c r="M2177" t="s">
        <v>6618</v>
      </c>
      <c r="N2177" t="s">
        <v>18</v>
      </c>
      <c r="O2177" t="s">
        <v>26</v>
      </c>
      <c r="P2177" t="s">
        <v>27</v>
      </c>
      <c r="R2177" t="str">
        <f t="shared" si="158"/>
        <v>Somewhat Poor</v>
      </c>
      <c r="S2177">
        <f t="shared" si="160"/>
        <v>0</v>
      </c>
      <c r="T2177">
        <f t="shared" si="160"/>
        <v>0</v>
      </c>
      <c r="U2177">
        <f t="shared" si="160"/>
        <v>0</v>
      </c>
      <c r="V2177">
        <f t="shared" si="160"/>
        <v>0</v>
      </c>
      <c r="W2177">
        <f t="shared" si="160"/>
        <v>0</v>
      </c>
      <c r="X2177">
        <f t="shared" si="160"/>
        <v>0</v>
      </c>
      <c r="Y2177">
        <f t="shared" si="160"/>
        <v>0</v>
      </c>
      <c r="Z2177">
        <f t="shared" si="160"/>
        <v>0</v>
      </c>
      <c r="AA2177">
        <f t="shared" si="160"/>
        <v>0</v>
      </c>
      <c r="AB2177">
        <f t="shared" si="160"/>
        <v>0</v>
      </c>
      <c r="AC2177">
        <f t="shared" si="160"/>
        <v>0</v>
      </c>
    </row>
    <row r="2178" spans="1:29" x14ac:dyDescent="0.35">
      <c r="A2178">
        <v>2176</v>
      </c>
      <c r="B2178" s="1">
        <v>1.18428E+18</v>
      </c>
      <c r="C2178" t="s">
        <v>6619</v>
      </c>
      <c r="D2178" s="3">
        <v>0</v>
      </c>
      <c r="E2178" s="3">
        <v>0</v>
      </c>
      <c r="F2178" t="s">
        <v>38</v>
      </c>
      <c r="G2178" t="str">
        <f t="shared" si="159"/>
        <v>Strong Rational</v>
      </c>
      <c r="H2178" t="s">
        <v>1421</v>
      </c>
      <c r="J2178" t="s">
        <v>373</v>
      </c>
      <c r="K2178" s="1">
        <v>1.17199E+18</v>
      </c>
      <c r="M2178" t="s">
        <v>6620</v>
      </c>
      <c r="N2178" t="s">
        <v>18</v>
      </c>
      <c r="O2178" t="s">
        <v>362</v>
      </c>
      <c r="P2178" t="s">
        <v>27</v>
      </c>
      <c r="R2178" t="str">
        <f t="shared" si="158"/>
        <v>Neutral</v>
      </c>
      <c r="S2178">
        <f t="shared" si="160"/>
        <v>0</v>
      </c>
      <c r="T2178">
        <f t="shared" si="160"/>
        <v>0</v>
      </c>
      <c r="U2178">
        <f t="shared" si="160"/>
        <v>0</v>
      </c>
      <c r="V2178">
        <f t="shared" si="160"/>
        <v>0</v>
      </c>
      <c r="W2178">
        <f t="shared" si="160"/>
        <v>0</v>
      </c>
      <c r="X2178">
        <f t="shared" si="160"/>
        <v>0</v>
      </c>
      <c r="Y2178">
        <f t="shared" si="160"/>
        <v>0</v>
      </c>
      <c r="Z2178">
        <f t="shared" si="160"/>
        <v>0</v>
      </c>
      <c r="AA2178">
        <f t="shared" si="160"/>
        <v>0</v>
      </c>
      <c r="AB2178">
        <f t="shared" si="160"/>
        <v>0</v>
      </c>
      <c r="AC2178">
        <f t="shared" si="160"/>
        <v>0</v>
      </c>
    </row>
    <row r="2179" spans="1:29" x14ac:dyDescent="0.35">
      <c r="A2179">
        <v>2177</v>
      </c>
      <c r="B2179" s="1">
        <v>1.18428E+18</v>
      </c>
      <c r="C2179" t="s">
        <v>6621</v>
      </c>
      <c r="D2179" s="3">
        <v>0.25</v>
      </c>
      <c r="E2179" s="3">
        <v>0.54166666666666596</v>
      </c>
      <c r="F2179" t="s">
        <v>14</v>
      </c>
      <c r="G2179" t="str">
        <f t="shared" si="159"/>
        <v>Emotional</v>
      </c>
      <c r="H2179" t="s">
        <v>1421</v>
      </c>
      <c r="J2179" t="s">
        <v>423</v>
      </c>
      <c r="K2179">
        <v>32438375</v>
      </c>
      <c r="M2179" t="s">
        <v>6622</v>
      </c>
      <c r="N2179" t="s">
        <v>18</v>
      </c>
      <c r="O2179" t="s">
        <v>2629</v>
      </c>
      <c r="P2179" t="s">
        <v>27</v>
      </c>
      <c r="R2179" t="str">
        <f t="shared" si="158"/>
        <v>Somewhat Good</v>
      </c>
      <c r="S2179">
        <f t="shared" si="160"/>
        <v>0</v>
      </c>
      <c r="T2179">
        <f t="shared" si="160"/>
        <v>0</v>
      </c>
      <c r="U2179">
        <f t="shared" si="160"/>
        <v>0</v>
      </c>
      <c r="V2179">
        <f t="shared" si="160"/>
        <v>0</v>
      </c>
      <c r="W2179">
        <f t="shared" si="160"/>
        <v>0</v>
      </c>
      <c r="X2179">
        <f t="shared" si="160"/>
        <v>0</v>
      </c>
      <c r="Y2179">
        <f t="shared" si="160"/>
        <v>0</v>
      </c>
      <c r="Z2179">
        <f t="shared" si="160"/>
        <v>0</v>
      </c>
      <c r="AA2179">
        <f t="shared" si="160"/>
        <v>0</v>
      </c>
      <c r="AB2179">
        <f t="shared" si="160"/>
        <v>0</v>
      </c>
      <c r="AC2179">
        <f t="shared" si="160"/>
        <v>0</v>
      </c>
    </row>
    <row r="2180" spans="1:29" x14ac:dyDescent="0.35">
      <c r="A2180">
        <v>2178</v>
      </c>
      <c r="B2180" s="1">
        <v>1.18426E+18</v>
      </c>
      <c r="C2180" t="s">
        <v>6623</v>
      </c>
      <c r="D2180" s="3">
        <v>0.15</v>
      </c>
      <c r="E2180" s="3">
        <v>0.44999999999999901</v>
      </c>
      <c r="F2180" t="s">
        <v>14</v>
      </c>
      <c r="G2180" t="str">
        <f t="shared" si="159"/>
        <v>Rational</v>
      </c>
      <c r="H2180" t="s">
        <v>755</v>
      </c>
      <c r="J2180" t="s">
        <v>6624</v>
      </c>
      <c r="K2180" s="1">
        <v>1.18031E+18</v>
      </c>
      <c r="M2180" t="s">
        <v>6625</v>
      </c>
      <c r="N2180" t="s">
        <v>18</v>
      </c>
      <c r="O2180" t="s">
        <v>6626</v>
      </c>
      <c r="P2180" t="s">
        <v>27</v>
      </c>
      <c r="R2180" t="str">
        <f t="shared" si="158"/>
        <v>Somewhat Good</v>
      </c>
      <c r="S2180">
        <f t="shared" si="160"/>
        <v>0</v>
      </c>
      <c r="T2180">
        <f t="shared" si="160"/>
        <v>0</v>
      </c>
      <c r="U2180">
        <f t="shared" si="160"/>
        <v>0</v>
      </c>
      <c r="V2180">
        <f t="shared" si="160"/>
        <v>0</v>
      </c>
      <c r="W2180">
        <f t="shared" si="160"/>
        <v>0</v>
      </c>
      <c r="X2180">
        <f t="shared" si="160"/>
        <v>0</v>
      </c>
      <c r="Y2180">
        <f t="shared" si="160"/>
        <v>0</v>
      </c>
      <c r="Z2180">
        <f t="shared" si="160"/>
        <v>0</v>
      </c>
      <c r="AA2180">
        <f t="shared" si="160"/>
        <v>0</v>
      </c>
      <c r="AB2180">
        <f t="shared" si="160"/>
        <v>0</v>
      </c>
      <c r="AC2180">
        <f t="shared" si="160"/>
        <v>0</v>
      </c>
    </row>
    <row r="2181" spans="1:29" x14ac:dyDescent="0.35">
      <c r="A2181">
        <v>2179</v>
      </c>
      <c r="B2181" s="1">
        <v>1.18428E+18</v>
      </c>
      <c r="C2181" t="s">
        <v>6627</v>
      </c>
      <c r="D2181" s="3">
        <v>0</v>
      </c>
      <c r="E2181" s="3">
        <v>0</v>
      </c>
      <c r="F2181" t="s">
        <v>38</v>
      </c>
      <c r="G2181" t="str">
        <f t="shared" si="159"/>
        <v>Strong Rational</v>
      </c>
      <c r="H2181" t="s">
        <v>1174</v>
      </c>
      <c r="J2181" t="s">
        <v>1332</v>
      </c>
      <c r="K2181" s="1">
        <v>1.14904E+18</v>
      </c>
      <c r="M2181" t="s">
        <v>6628</v>
      </c>
      <c r="N2181" t="s">
        <v>18</v>
      </c>
      <c r="O2181" t="s">
        <v>1334</v>
      </c>
      <c r="P2181" t="s">
        <v>27</v>
      </c>
      <c r="R2181" t="str">
        <f t="shared" si="158"/>
        <v>Neutral</v>
      </c>
      <c r="S2181">
        <f t="shared" si="160"/>
        <v>0</v>
      </c>
      <c r="T2181">
        <f t="shared" si="160"/>
        <v>0</v>
      </c>
      <c r="U2181">
        <f t="shared" si="160"/>
        <v>0</v>
      </c>
      <c r="V2181">
        <f t="shared" si="160"/>
        <v>0</v>
      </c>
      <c r="W2181">
        <f t="shared" si="160"/>
        <v>0</v>
      </c>
      <c r="X2181">
        <f t="shared" si="160"/>
        <v>0</v>
      </c>
      <c r="Y2181">
        <f t="shared" si="160"/>
        <v>0</v>
      </c>
      <c r="Z2181">
        <f t="shared" si="160"/>
        <v>0</v>
      </c>
      <c r="AA2181">
        <f t="shared" si="160"/>
        <v>0</v>
      </c>
      <c r="AB2181">
        <f t="shared" si="160"/>
        <v>0</v>
      </c>
      <c r="AC2181">
        <f t="shared" si="160"/>
        <v>0</v>
      </c>
    </row>
    <row r="2182" spans="1:29" x14ac:dyDescent="0.35">
      <c r="A2182">
        <v>2180</v>
      </c>
      <c r="B2182" s="1">
        <v>1.18428E+18</v>
      </c>
      <c r="C2182" t="s">
        <v>6629</v>
      </c>
      <c r="D2182" s="3">
        <v>-0.155555555555555</v>
      </c>
      <c r="E2182" s="3">
        <v>0.28888888888888797</v>
      </c>
      <c r="F2182" t="s">
        <v>69</v>
      </c>
      <c r="G2182" t="str">
        <f t="shared" si="159"/>
        <v>Rational</v>
      </c>
      <c r="H2182" t="s">
        <v>1174</v>
      </c>
      <c r="J2182" t="s">
        <v>23</v>
      </c>
      <c r="K2182" s="1">
        <v>8.0704E+17</v>
      </c>
      <c r="M2182" t="s">
        <v>6630</v>
      </c>
      <c r="N2182" t="s">
        <v>18</v>
      </c>
      <c r="O2182" t="s">
        <v>6631</v>
      </c>
      <c r="P2182" t="s">
        <v>27</v>
      </c>
      <c r="R2182" t="str">
        <f t="shared" si="158"/>
        <v>Somewhat Poor</v>
      </c>
      <c r="S2182">
        <f t="shared" si="160"/>
        <v>0</v>
      </c>
      <c r="T2182">
        <f t="shared" si="160"/>
        <v>0</v>
      </c>
      <c r="U2182">
        <f t="shared" si="160"/>
        <v>0</v>
      </c>
      <c r="V2182">
        <f t="shared" si="160"/>
        <v>0</v>
      </c>
      <c r="W2182">
        <f t="shared" si="160"/>
        <v>0</v>
      </c>
      <c r="X2182">
        <f t="shared" si="160"/>
        <v>0</v>
      </c>
      <c r="Y2182">
        <f t="shared" si="160"/>
        <v>0</v>
      </c>
      <c r="Z2182">
        <f t="shared" si="160"/>
        <v>0</v>
      </c>
      <c r="AA2182">
        <f t="shared" si="160"/>
        <v>0</v>
      </c>
      <c r="AB2182">
        <f t="shared" si="160"/>
        <v>0</v>
      </c>
      <c r="AC2182">
        <f t="shared" si="160"/>
        <v>0</v>
      </c>
    </row>
    <row r="2183" spans="1:29" x14ac:dyDescent="0.35">
      <c r="A2183">
        <v>2181</v>
      </c>
      <c r="B2183" s="1">
        <v>1.18428E+18</v>
      </c>
      <c r="C2183" t="s">
        <v>6632</v>
      </c>
      <c r="D2183" s="3">
        <v>0.2</v>
      </c>
      <c r="E2183" s="3">
        <v>0.2</v>
      </c>
      <c r="F2183" t="s">
        <v>14</v>
      </c>
      <c r="G2183" t="str">
        <f t="shared" si="159"/>
        <v>Strong Rational</v>
      </c>
      <c r="H2183" t="s">
        <v>1174</v>
      </c>
      <c r="J2183" t="s">
        <v>23</v>
      </c>
      <c r="K2183">
        <v>19370387</v>
      </c>
      <c r="M2183" t="s">
        <v>6633</v>
      </c>
      <c r="N2183" t="s">
        <v>18</v>
      </c>
      <c r="O2183" t="s">
        <v>26</v>
      </c>
      <c r="P2183" t="s">
        <v>27</v>
      </c>
      <c r="R2183" t="str">
        <f t="shared" si="158"/>
        <v>Somewhat Good</v>
      </c>
      <c r="S2183">
        <f t="shared" si="160"/>
        <v>0</v>
      </c>
      <c r="T2183">
        <f t="shared" si="160"/>
        <v>0</v>
      </c>
      <c r="U2183">
        <f t="shared" si="160"/>
        <v>0</v>
      </c>
      <c r="V2183">
        <f t="shared" si="160"/>
        <v>0</v>
      </c>
      <c r="W2183">
        <f t="shared" si="160"/>
        <v>0</v>
      </c>
      <c r="X2183">
        <f t="shared" si="160"/>
        <v>0</v>
      </c>
      <c r="Y2183">
        <f t="shared" si="160"/>
        <v>0</v>
      </c>
      <c r="Z2183">
        <f t="shared" si="160"/>
        <v>0</v>
      </c>
      <c r="AA2183">
        <f t="shared" si="160"/>
        <v>0</v>
      </c>
      <c r="AB2183">
        <f t="shared" si="160"/>
        <v>0</v>
      </c>
      <c r="AC2183">
        <f t="shared" si="160"/>
        <v>0</v>
      </c>
    </row>
    <row r="2184" spans="1:29" x14ac:dyDescent="0.35">
      <c r="A2184">
        <v>2182</v>
      </c>
      <c r="B2184" s="1">
        <v>1.18426E+18</v>
      </c>
      <c r="C2184" t="s">
        <v>6634</v>
      </c>
      <c r="D2184" s="3">
        <v>-7.1428571428571397E-2</v>
      </c>
      <c r="E2184" s="3">
        <v>0.76785714285714202</v>
      </c>
      <c r="F2184" t="s">
        <v>69</v>
      </c>
      <c r="G2184" t="str">
        <f t="shared" si="159"/>
        <v>Strong Emotional</v>
      </c>
      <c r="H2184" t="s">
        <v>1317</v>
      </c>
      <c r="J2184" t="s">
        <v>6635</v>
      </c>
      <c r="K2184">
        <v>2891397257</v>
      </c>
      <c r="M2184" t="s">
        <v>6636</v>
      </c>
      <c r="N2184" t="s">
        <v>18</v>
      </c>
      <c r="O2184" t="s">
        <v>6637</v>
      </c>
      <c r="P2184" t="s">
        <v>27</v>
      </c>
      <c r="R2184" t="str">
        <f t="shared" si="158"/>
        <v>Somewhat Poor</v>
      </c>
      <c r="S2184">
        <f t="shared" si="160"/>
        <v>0</v>
      </c>
      <c r="T2184">
        <f t="shared" si="160"/>
        <v>0</v>
      </c>
      <c r="U2184">
        <f t="shared" si="160"/>
        <v>0</v>
      </c>
      <c r="V2184">
        <f t="shared" si="160"/>
        <v>0</v>
      </c>
      <c r="W2184">
        <f t="shared" si="160"/>
        <v>0</v>
      </c>
      <c r="X2184">
        <f t="shared" si="160"/>
        <v>0</v>
      </c>
      <c r="Y2184">
        <f t="shared" si="160"/>
        <v>0</v>
      </c>
      <c r="Z2184">
        <f t="shared" si="160"/>
        <v>0</v>
      </c>
      <c r="AA2184">
        <f t="shared" si="160"/>
        <v>0</v>
      </c>
      <c r="AB2184">
        <f t="shared" si="160"/>
        <v>0</v>
      </c>
      <c r="AC2184">
        <f t="shared" si="160"/>
        <v>0</v>
      </c>
    </row>
    <row r="2185" spans="1:29" x14ac:dyDescent="0.35">
      <c r="A2185">
        <v>2183</v>
      </c>
      <c r="B2185" s="1">
        <v>1.18428E+18</v>
      </c>
      <c r="C2185" t="s">
        <v>6638</v>
      </c>
      <c r="D2185" s="3">
        <v>0</v>
      </c>
      <c r="E2185" s="3">
        <v>0</v>
      </c>
      <c r="F2185" t="s">
        <v>38</v>
      </c>
      <c r="G2185" t="str">
        <f t="shared" si="159"/>
        <v>Strong Rational</v>
      </c>
      <c r="H2185" t="s">
        <v>2550</v>
      </c>
      <c r="J2185" t="s">
        <v>6639</v>
      </c>
      <c r="K2185">
        <v>2447831184</v>
      </c>
      <c r="M2185" t="s">
        <v>6640</v>
      </c>
      <c r="N2185" t="s">
        <v>18</v>
      </c>
      <c r="O2185" t="s">
        <v>6641</v>
      </c>
      <c r="P2185" t="s">
        <v>27</v>
      </c>
      <c r="R2185" t="str">
        <f t="shared" si="158"/>
        <v>Neutral</v>
      </c>
      <c r="S2185">
        <f t="shared" si="160"/>
        <v>0</v>
      </c>
      <c r="T2185">
        <f t="shared" si="160"/>
        <v>0</v>
      </c>
      <c r="U2185">
        <f t="shared" si="160"/>
        <v>0</v>
      </c>
      <c r="V2185">
        <f t="shared" si="160"/>
        <v>0</v>
      </c>
      <c r="W2185">
        <f t="shared" si="160"/>
        <v>0</v>
      </c>
      <c r="X2185">
        <f t="shared" si="160"/>
        <v>0</v>
      </c>
      <c r="Y2185">
        <f t="shared" si="160"/>
        <v>0</v>
      </c>
      <c r="Z2185">
        <f t="shared" si="160"/>
        <v>0</v>
      </c>
      <c r="AA2185">
        <f t="shared" si="160"/>
        <v>0</v>
      </c>
      <c r="AB2185">
        <f t="shared" si="160"/>
        <v>0</v>
      </c>
      <c r="AC2185">
        <f t="shared" si="160"/>
        <v>0</v>
      </c>
    </row>
    <row r="2186" spans="1:29" x14ac:dyDescent="0.35">
      <c r="A2186">
        <v>2184</v>
      </c>
      <c r="B2186" s="1">
        <v>1.18428E+18</v>
      </c>
      <c r="C2186" t="s">
        <v>6642</v>
      </c>
      <c r="D2186" s="3">
        <v>0</v>
      </c>
      <c r="E2186" s="3">
        <v>0</v>
      </c>
      <c r="F2186" t="s">
        <v>38</v>
      </c>
      <c r="G2186" t="str">
        <f t="shared" si="159"/>
        <v>Strong Rational</v>
      </c>
      <c r="H2186" t="s">
        <v>2550</v>
      </c>
      <c r="J2186" t="s">
        <v>23</v>
      </c>
      <c r="K2186">
        <v>3022684066</v>
      </c>
      <c r="M2186" t="s">
        <v>6643</v>
      </c>
      <c r="N2186" t="s">
        <v>18</v>
      </c>
      <c r="O2186" t="s">
        <v>26</v>
      </c>
      <c r="P2186" t="s">
        <v>27</v>
      </c>
      <c r="R2186" t="str">
        <f t="shared" si="158"/>
        <v>Neutral</v>
      </c>
      <c r="S2186">
        <f t="shared" si="160"/>
        <v>0</v>
      </c>
      <c r="T2186">
        <f t="shared" si="160"/>
        <v>0</v>
      </c>
      <c r="U2186">
        <f t="shared" si="160"/>
        <v>0</v>
      </c>
      <c r="V2186">
        <f t="shared" si="160"/>
        <v>0</v>
      </c>
      <c r="W2186">
        <f t="shared" si="160"/>
        <v>0</v>
      </c>
      <c r="X2186">
        <f t="shared" si="160"/>
        <v>0</v>
      </c>
      <c r="Y2186">
        <f t="shared" si="160"/>
        <v>0</v>
      </c>
      <c r="Z2186">
        <f t="shared" si="160"/>
        <v>0</v>
      </c>
      <c r="AA2186">
        <f t="shared" si="160"/>
        <v>0</v>
      </c>
      <c r="AB2186">
        <f t="shared" si="160"/>
        <v>0</v>
      </c>
      <c r="AC2186">
        <f t="shared" si="160"/>
        <v>0</v>
      </c>
    </row>
    <row r="2187" spans="1:29" x14ac:dyDescent="0.35">
      <c r="A2187">
        <v>2185</v>
      </c>
      <c r="B2187" s="1">
        <v>1.18428E+18</v>
      </c>
      <c r="C2187" t="s">
        <v>6644</v>
      </c>
      <c r="D2187" s="3">
        <v>0</v>
      </c>
      <c r="E2187" s="3">
        <v>0</v>
      </c>
      <c r="F2187" t="s">
        <v>38</v>
      </c>
      <c r="G2187" t="str">
        <f t="shared" si="159"/>
        <v>Strong Rational</v>
      </c>
      <c r="H2187" t="s">
        <v>4334</v>
      </c>
      <c r="J2187" t="s">
        <v>23</v>
      </c>
      <c r="K2187">
        <v>3079004552</v>
      </c>
      <c r="M2187" t="s">
        <v>6645</v>
      </c>
      <c r="N2187" t="s">
        <v>18</v>
      </c>
      <c r="O2187" t="s">
        <v>26</v>
      </c>
      <c r="P2187" t="s">
        <v>27</v>
      </c>
      <c r="R2187" t="str">
        <f t="shared" si="158"/>
        <v>Neutral</v>
      </c>
      <c r="S2187">
        <f t="shared" si="160"/>
        <v>0</v>
      </c>
      <c r="T2187">
        <f t="shared" si="160"/>
        <v>0</v>
      </c>
      <c r="U2187">
        <f t="shared" si="160"/>
        <v>0</v>
      </c>
      <c r="V2187">
        <f t="shared" si="160"/>
        <v>0</v>
      </c>
      <c r="W2187">
        <f t="shared" si="160"/>
        <v>0</v>
      </c>
      <c r="X2187">
        <f t="shared" si="160"/>
        <v>0</v>
      </c>
      <c r="Y2187">
        <f t="shared" si="160"/>
        <v>0</v>
      </c>
      <c r="Z2187">
        <f t="shared" si="160"/>
        <v>0</v>
      </c>
      <c r="AA2187">
        <f t="shared" si="160"/>
        <v>0</v>
      </c>
      <c r="AB2187">
        <f t="shared" si="160"/>
        <v>0</v>
      </c>
      <c r="AC2187">
        <f t="shared" si="160"/>
        <v>0</v>
      </c>
    </row>
    <row r="2188" spans="1:29" x14ac:dyDescent="0.35">
      <c r="A2188">
        <v>2186</v>
      </c>
      <c r="B2188" s="1">
        <v>1.18428E+18</v>
      </c>
      <c r="C2188" t="s">
        <v>6646</v>
      </c>
      <c r="D2188" s="3">
        <v>0</v>
      </c>
      <c r="E2188" s="3">
        <v>0</v>
      </c>
      <c r="F2188" t="s">
        <v>38</v>
      </c>
      <c r="G2188" t="str">
        <f t="shared" si="159"/>
        <v>Strong Rational</v>
      </c>
      <c r="H2188" t="s">
        <v>2228</v>
      </c>
      <c r="J2188" t="s">
        <v>23</v>
      </c>
      <c r="K2188" s="1">
        <v>9.79371E+17</v>
      </c>
      <c r="M2188" t="s">
        <v>6647</v>
      </c>
      <c r="N2188" t="s">
        <v>18</v>
      </c>
      <c r="O2188" t="s">
        <v>26</v>
      </c>
      <c r="P2188" t="s">
        <v>27</v>
      </c>
      <c r="R2188" t="str">
        <f t="shared" si="158"/>
        <v>Neutral</v>
      </c>
      <c r="S2188">
        <f t="shared" si="158"/>
        <v>0</v>
      </c>
      <c r="T2188">
        <f t="shared" si="158"/>
        <v>0</v>
      </c>
      <c r="U2188">
        <f t="shared" si="158"/>
        <v>0</v>
      </c>
      <c r="V2188">
        <f t="shared" si="158"/>
        <v>0</v>
      </c>
      <c r="W2188">
        <f t="shared" si="158"/>
        <v>0</v>
      </c>
      <c r="X2188">
        <f t="shared" si="158"/>
        <v>0</v>
      </c>
      <c r="Y2188">
        <f t="shared" si="158"/>
        <v>0</v>
      </c>
      <c r="Z2188">
        <f t="shared" si="158"/>
        <v>0</v>
      </c>
      <c r="AA2188">
        <f t="shared" si="158"/>
        <v>0</v>
      </c>
      <c r="AB2188">
        <f t="shared" si="158"/>
        <v>0</v>
      </c>
      <c r="AC2188">
        <f t="shared" si="158"/>
        <v>0</v>
      </c>
    </row>
    <row r="2189" spans="1:29" x14ac:dyDescent="0.35">
      <c r="A2189">
        <v>2187</v>
      </c>
      <c r="B2189" s="1">
        <v>1.18426E+18</v>
      </c>
      <c r="C2189" t="s">
        <v>6648</v>
      </c>
      <c r="D2189" s="3">
        <v>0</v>
      </c>
      <c r="E2189" s="3">
        <v>0</v>
      </c>
      <c r="F2189" t="s">
        <v>38</v>
      </c>
      <c r="G2189" t="str">
        <f t="shared" si="159"/>
        <v>Strong Rational</v>
      </c>
      <c r="H2189" t="s">
        <v>5227</v>
      </c>
      <c r="J2189" t="s">
        <v>23</v>
      </c>
      <c r="K2189">
        <v>22176408</v>
      </c>
      <c r="M2189" t="s">
        <v>6649</v>
      </c>
      <c r="N2189" t="s">
        <v>18</v>
      </c>
      <c r="O2189" t="s">
        <v>26</v>
      </c>
      <c r="P2189" t="s">
        <v>27</v>
      </c>
      <c r="R2189" t="str">
        <f t="shared" si="158"/>
        <v>Neutral</v>
      </c>
      <c r="S2189">
        <f t="shared" si="158"/>
        <v>0</v>
      </c>
      <c r="T2189">
        <f t="shared" si="158"/>
        <v>0</v>
      </c>
      <c r="U2189">
        <f t="shared" si="158"/>
        <v>0</v>
      </c>
      <c r="V2189">
        <f t="shared" si="158"/>
        <v>0</v>
      </c>
      <c r="W2189">
        <f t="shared" si="158"/>
        <v>0</v>
      </c>
      <c r="X2189">
        <f t="shared" si="158"/>
        <v>0</v>
      </c>
      <c r="Y2189">
        <f t="shared" si="158"/>
        <v>0</v>
      </c>
      <c r="Z2189">
        <f t="shared" si="158"/>
        <v>0</v>
      </c>
      <c r="AA2189">
        <f t="shared" si="158"/>
        <v>0</v>
      </c>
      <c r="AB2189">
        <f t="shared" si="158"/>
        <v>0</v>
      </c>
      <c r="AC2189">
        <f t="shared" si="158"/>
        <v>0</v>
      </c>
    </row>
    <row r="2190" spans="1:29" x14ac:dyDescent="0.35">
      <c r="A2190">
        <v>2188</v>
      </c>
      <c r="B2190" s="1">
        <v>1.18428E+18</v>
      </c>
      <c r="C2190" t="s">
        <v>6650</v>
      </c>
      <c r="D2190" s="3">
        <v>0</v>
      </c>
      <c r="E2190" s="3">
        <v>0</v>
      </c>
      <c r="F2190" t="s">
        <v>38</v>
      </c>
      <c r="G2190" t="str">
        <f t="shared" si="159"/>
        <v>Strong Rational</v>
      </c>
      <c r="H2190" t="s">
        <v>4334</v>
      </c>
      <c r="J2190" t="s">
        <v>23</v>
      </c>
      <c r="K2190">
        <v>34727730</v>
      </c>
      <c r="M2190" t="s">
        <v>6651</v>
      </c>
      <c r="N2190" t="s">
        <v>18</v>
      </c>
      <c r="O2190" t="s">
        <v>26</v>
      </c>
      <c r="P2190" t="s">
        <v>27</v>
      </c>
      <c r="R2190" t="str">
        <f t="shared" si="158"/>
        <v>Neutral</v>
      </c>
      <c r="S2190">
        <f t="shared" si="158"/>
        <v>0</v>
      </c>
      <c r="T2190">
        <f t="shared" si="158"/>
        <v>0</v>
      </c>
      <c r="U2190">
        <f t="shared" si="158"/>
        <v>0</v>
      </c>
      <c r="V2190">
        <f t="shared" si="158"/>
        <v>0</v>
      </c>
      <c r="W2190">
        <f t="shared" si="158"/>
        <v>0</v>
      </c>
      <c r="X2190">
        <f t="shared" si="158"/>
        <v>0</v>
      </c>
      <c r="Y2190">
        <f t="shared" si="158"/>
        <v>0</v>
      </c>
      <c r="Z2190">
        <f t="shared" si="158"/>
        <v>0</v>
      </c>
      <c r="AA2190">
        <f t="shared" si="158"/>
        <v>0</v>
      </c>
      <c r="AB2190">
        <f t="shared" si="158"/>
        <v>0</v>
      </c>
      <c r="AC2190">
        <f t="shared" si="158"/>
        <v>0</v>
      </c>
    </row>
    <row r="2191" spans="1:29" x14ac:dyDescent="0.35">
      <c r="A2191">
        <v>2189</v>
      </c>
      <c r="B2191" s="1">
        <v>1.18428E+18</v>
      </c>
      <c r="C2191" t="s">
        <v>6652</v>
      </c>
      <c r="D2191" s="3">
        <v>0.28571428571428498</v>
      </c>
      <c r="E2191" s="3">
        <v>0.53571428571428503</v>
      </c>
      <c r="F2191" t="s">
        <v>14</v>
      </c>
      <c r="G2191" t="str">
        <f t="shared" si="159"/>
        <v>Emotional</v>
      </c>
      <c r="H2191" t="s">
        <v>1025</v>
      </c>
      <c r="J2191" t="s">
        <v>6565</v>
      </c>
      <c r="K2191">
        <v>476273043</v>
      </c>
      <c r="M2191" t="s">
        <v>6653</v>
      </c>
      <c r="N2191" t="s">
        <v>18</v>
      </c>
      <c r="O2191" t="s">
        <v>6654</v>
      </c>
      <c r="P2191" t="s">
        <v>27</v>
      </c>
      <c r="R2191" t="str">
        <f t="shared" si="158"/>
        <v>Somewhat Good</v>
      </c>
      <c r="S2191">
        <f t="shared" si="158"/>
        <v>0</v>
      </c>
      <c r="T2191">
        <f t="shared" si="158"/>
        <v>0</v>
      </c>
      <c r="U2191">
        <f t="shared" si="158"/>
        <v>0</v>
      </c>
      <c r="V2191">
        <f t="shared" si="158"/>
        <v>0</v>
      </c>
      <c r="W2191">
        <f t="shared" si="158"/>
        <v>0</v>
      </c>
      <c r="X2191">
        <f t="shared" si="158"/>
        <v>0</v>
      </c>
      <c r="Y2191">
        <f t="shared" si="158"/>
        <v>0</v>
      </c>
      <c r="Z2191">
        <f t="shared" si="158"/>
        <v>0</v>
      </c>
      <c r="AA2191">
        <f t="shared" si="158"/>
        <v>0</v>
      </c>
      <c r="AB2191">
        <f t="shared" si="158"/>
        <v>0</v>
      </c>
      <c r="AC2191">
        <f t="shared" si="158"/>
        <v>0</v>
      </c>
    </row>
    <row r="2192" spans="1:29" ht="116" x14ac:dyDescent="0.35">
      <c r="A2192">
        <v>2190</v>
      </c>
      <c r="B2192" s="1">
        <v>1.18427E+18</v>
      </c>
      <c r="C2192" s="2" t="s">
        <v>6655</v>
      </c>
      <c r="D2192" s="3">
        <v>0</v>
      </c>
      <c r="E2192" s="3">
        <v>0</v>
      </c>
      <c r="F2192" t="s">
        <v>38</v>
      </c>
      <c r="G2192" t="str">
        <f t="shared" si="159"/>
        <v>Strong Rational</v>
      </c>
      <c r="H2192" t="s">
        <v>1851</v>
      </c>
      <c r="K2192">
        <v>1511018348</v>
      </c>
      <c r="M2192" t="s">
        <v>6656</v>
      </c>
      <c r="N2192" t="s">
        <v>6657</v>
      </c>
      <c r="O2192" t="s">
        <v>26</v>
      </c>
      <c r="P2192" t="s">
        <v>27</v>
      </c>
      <c r="R2192" t="str">
        <f t="shared" si="158"/>
        <v>Neutral</v>
      </c>
      <c r="S2192">
        <f t="shared" si="158"/>
        <v>0</v>
      </c>
      <c r="T2192">
        <f t="shared" si="158"/>
        <v>0</v>
      </c>
      <c r="U2192">
        <f t="shared" si="158"/>
        <v>0</v>
      </c>
      <c r="V2192">
        <f t="shared" si="158"/>
        <v>0</v>
      </c>
      <c r="W2192">
        <f t="shared" si="158"/>
        <v>0</v>
      </c>
      <c r="X2192">
        <f t="shared" si="158"/>
        <v>0</v>
      </c>
      <c r="Y2192">
        <f t="shared" si="158"/>
        <v>0</v>
      </c>
      <c r="Z2192">
        <f t="shared" si="158"/>
        <v>0</v>
      </c>
      <c r="AA2192">
        <f t="shared" si="158"/>
        <v>0</v>
      </c>
      <c r="AB2192">
        <f t="shared" si="158"/>
        <v>0</v>
      </c>
      <c r="AC2192">
        <f t="shared" si="158"/>
        <v>0</v>
      </c>
    </row>
    <row r="2193" spans="1:29" x14ac:dyDescent="0.35">
      <c r="A2193">
        <v>2191</v>
      </c>
      <c r="B2193" s="1">
        <v>1.18428E+18</v>
      </c>
      <c r="C2193" t="s">
        <v>6658</v>
      </c>
      <c r="D2193" s="3">
        <v>0</v>
      </c>
      <c r="E2193" s="3">
        <v>0</v>
      </c>
      <c r="F2193" t="s">
        <v>38</v>
      </c>
      <c r="G2193" t="str">
        <f t="shared" si="159"/>
        <v>Strong Rational</v>
      </c>
      <c r="H2193" t="s">
        <v>1177</v>
      </c>
      <c r="J2193" t="s">
        <v>23</v>
      </c>
      <c r="K2193" s="1">
        <v>8.57746E+17</v>
      </c>
      <c r="M2193" t="s">
        <v>6659</v>
      </c>
      <c r="N2193" t="s">
        <v>18</v>
      </c>
      <c r="O2193" t="s">
        <v>26</v>
      </c>
      <c r="P2193" t="s">
        <v>27</v>
      </c>
      <c r="R2193" t="str">
        <f t="shared" si="158"/>
        <v>Neutral</v>
      </c>
      <c r="S2193">
        <f t="shared" si="158"/>
        <v>0</v>
      </c>
      <c r="T2193">
        <f t="shared" si="158"/>
        <v>0</v>
      </c>
      <c r="U2193">
        <f t="shared" si="158"/>
        <v>0</v>
      </c>
      <c r="V2193">
        <f t="shared" si="158"/>
        <v>0</v>
      </c>
      <c r="W2193">
        <f t="shared" si="158"/>
        <v>0</v>
      </c>
      <c r="X2193">
        <f t="shared" si="158"/>
        <v>0</v>
      </c>
      <c r="Y2193">
        <f t="shared" si="158"/>
        <v>0</v>
      </c>
      <c r="Z2193">
        <f t="shared" si="158"/>
        <v>0</v>
      </c>
      <c r="AA2193">
        <f t="shared" si="158"/>
        <v>0</v>
      </c>
      <c r="AB2193">
        <f t="shared" si="158"/>
        <v>0</v>
      </c>
      <c r="AC2193">
        <f t="shared" si="158"/>
        <v>0</v>
      </c>
    </row>
    <row r="2194" spans="1:29" x14ac:dyDescent="0.35">
      <c r="A2194">
        <v>2192</v>
      </c>
      <c r="B2194" s="1">
        <v>1.18428E+18</v>
      </c>
      <c r="C2194" t="s">
        <v>6660</v>
      </c>
      <c r="D2194" s="3">
        <v>0.5</v>
      </c>
      <c r="E2194" s="3">
        <v>0.5</v>
      </c>
      <c r="F2194" t="s">
        <v>14</v>
      </c>
      <c r="G2194" t="str">
        <f t="shared" si="159"/>
        <v>Rational</v>
      </c>
      <c r="H2194" t="s">
        <v>1025</v>
      </c>
      <c r="J2194" t="s">
        <v>23</v>
      </c>
      <c r="K2194">
        <v>51800099</v>
      </c>
      <c r="M2194" t="s">
        <v>6661</v>
      </c>
      <c r="N2194" t="s">
        <v>18</v>
      </c>
      <c r="O2194" t="s">
        <v>26</v>
      </c>
      <c r="P2194" t="s">
        <v>27</v>
      </c>
      <c r="R2194" t="str">
        <f t="shared" si="158"/>
        <v>Very Good</v>
      </c>
      <c r="S2194">
        <f t="shared" si="158"/>
        <v>0</v>
      </c>
      <c r="T2194">
        <f t="shared" si="158"/>
        <v>0</v>
      </c>
      <c r="U2194">
        <f t="shared" si="158"/>
        <v>0</v>
      </c>
      <c r="V2194">
        <f t="shared" si="158"/>
        <v>0</v>
      </c>
      <c r="W2194">
        <f t="shared" si="158"/>
        <v>0</v>
      </c>
      <c r="X2194">
        <f t="shared" si="158"/>
        <v>0</v>
      </c>
      <c r="Y2194">
        <f t="shared" si="158"/>
        <v>0</v>
      </c>
      <c r="Z2194">
        <f t="shared" si="158"/>
        <v>0</v>
      </c>
      <c r="AA2194">
        <f t="shared" si="158"/>
        <v>0</v>
      </c>
      <c r="AB2194">
        <f t="shared" si="158"/>
        <v>0</v>
      </c>
      <c r="AC2194">
        <f t="shared" si="158"/>
        <v>0</v>
      </c>
    </row>
    <row r="2195" spans="1:29" x14ac:dyDescent="0.35">
      <c r="A2195">
        <v>2193</v>
      </c>
      <c r="B2195" s="1">
        <v>1.18426E+18</v>
      </c>
      <c r="C2195" t="s">
        <v>6662</v>
      </c>
      <c r="D2195" s="3">
        <v>0</v>
      </c>
      <c r="E2195" s="3">
        <v>0</v>
      </c>
      <c r="F2195" t="s">
        <v>38</v>
      </c>
      <c r="G2195" t="str">
        <f t="shared" si="159"/>
        <v>Strong Rational</v>
      </c>
      <c r="H2195" t="s">
        <v>974</v>
      </c>
      <c r="J2195" t="s">
        <v>23</v>
      </c>
      <c r="K2195">
        <v>2355177355</v>
      </c>
      <c r="M2195" t="s">
        <v>6663</v>
      </c>
      <c r="N2195" t="s">
        <v>18</v>
      </c>
      <c r="O2195" t="s">
        <v>26</v>
      </c>
      <c r="P2195" t="s">
        <v>27</v>
      </c>
      <c r="R2195" t="str">
        <f t="shared" si="158"/>
        <v>Neutral</v>
      </c>
      <c r="S2195">
        <f t="shared" si="158"/>
        <v>0</v>
      </c>
      <c r="T2195">
        <f t="shared" si="158"/>
        <v>0</v>
      </c>
      <c r="U2195">
        <f t="shared" si="158"/>
        <v>0</v>
      </c>
      <c r="V2195">
        <f t="shared" si="158"/>
        <v>0</v>
      </c>
      <c r="W2195">
        <f t="shared" si="158"/>
        <v>0</v>
      </c>
      <c r="X2195">
        <f t="shared" si="158"/>
        <v>0</v>
      </c>
      <c r="Y2195">
        <f t="shared" si="158"/>
        <v>0</v>
      </c>
      <c r="Z2195">
        <f t="shared" si="158"/>
        <v>0</v>
      </c>
      <c r="AA2195">
        <f t="shared" si="158"/>
        <v>0</v>
      </c>
      <c r="AB2195">
        <f t="shared" si="158"/>
        <v>0</v>
      </c>
      <c r="AC2195">
        <f t="shared" si="158"/>
        <v>0</v>
      </c>
    </row>
    <row r="2196" spans="1:29" x14ac:dyDescent="0.35">
      <c r="A2196">
        <v>2194</v>
      </c>
      <c r="B2196" s="1">
        <v>1.18427E+18</v>
      </c>
      <c r="C2196" t="s">
        <v>6664</v>
      </c>
      <c r="D2196" s="3">
        <v>0.55000000000000004</v>
      </c>
      <c r="E2196" s="3">
        <v>0.65</v>
      </c>
      <c r="F2196" t="s">
        <v>14</v>
      </c>
      <c r="G2196" t="str">
        <f t="shared" si="159"/>
        <v>Emotional</v>
      </c>
      <c r="H2196" t="s">
        <v>1851</v>
      </c>
      <c r="J2196" t="s">
        <v>23</v>
      </c>
      <c r="K2196" s="1">
        <v>1.03499E+18</v>
      </c>
      <c r="M2196" t="s">
        <v>6665</v>
      </c>
      <c r="N2196" t="s">
        <v>18</v>
      </c>
      <c r="O2196" t="s">
        <v>6666</v>
      </c>
      <c r="P2196" t="s">
        <v>27</v>
      </c>
      <c r="R2196" t="str">
        <f t="shared" si="158"/>
        <v>Very Good</v>
      </c>
      <c r="S2196">
        <f t="shared" si="158"/>
        <v>0</v>
      </c>
      <c r="T2196">
        <f t="shared" si="158"/>
        <v>0</v>
      </c>
      <c r="U2196">
        <f t="shared" si="158"/>
        <v>0</v>
      </c>
      <c r="V2196">
        <f t="shared" si="158"/>
        <v>0</v>
      </c>
      <c r="W2196">
        <f t="shared" si="158"/>
        <v>0</v>
      </c>
      <c r="X2196">
        <f t="shared" si="158"/>
        <v>0</v>
      </c>
      <c r="Y2196">
        <f t="shared" si="158"/>
        <v>0</v>
      </c>
      <c r="Z2196">
        <f t="shared" si="158"/>
        <v>0</v>
      </c>
      <c r="AA2196">
        <f t="shared" si="158"/>
        <v>0</v>
      </c>
      <c r="AB2196">
        <f t="shared" si="158"/>
        <v>0</v>
      </c>
      <c r="AC2196">
        <f t="shared" si="158"/>
        <v>0</v>
      </c>
    </row>
    <row r="2197" spans="1:29" x14ac:dyDescent="0.35">
      <c r="A2197">
        <v>2195</v>
      </c>
      <c r="B2197" s="1">
        <v>1.18428E+18</v>
      </c>
      <c r="C2197" t="s">
        <v>6667</v>
      </c>
      <c r="D2197" s="3">
        <v>0</v>
      </c>
      <c r="E2197" s="3">
        <v>0</v>
      </c>
      <c r="F2197" t="s">
        <v>38</v>
      </c>
      <c r="G2197" t="str">
        <f t="shared" si="159"/>
        <v>Strong Rational</v>
      </c>
      <c r="H2197" t="s">
        <v>1025</v>
      </c>
      <c r="J2197" t="s">
        <v>6668</v>
      </c>
      <c r="K2197">
        <v>794142661</v>
      </c>
      <c r="M2197" t="s">
        <v>6669</v>
      </c>
      <c r="N2197" t="s">
        <v>18</v>
      </c>
      <c r="O2197" t="s">
        <v>6670</v>
      </c>
      <c r="P2197" t="s">
        <v>27</v>
      </c>
      <c r="R2197" t="str">
        <f t="shared" si="158"/>
        <v>Neutral</v>
      </c>
      <c r="S2197">
        <f t="shared" si="158"/>
        <v>0</v>
      </c>
      <c r="T2197">
        <f t="shared" si="158"/>
        <v>0</v>
      </c>
      <c r="U2197">
        <f t="shared" si="158"/>
        <v>0</v>
      </c>
      <c r="V2197">
        <f t="shared" si="158"/>
        <v>0</v>
      </c>
      <c r="W2197">
        <f t="shared" si="158"/>
        <v>0</v>
      </c>
      <c r="X2197">
        <f t="shared" si="158"/>
        <v>0</v>
      </c>
      <c r="Y2197">
        <f t="shared" si="158"/>
        <v>0</v>
      </c>
      <c r="Z2197">
        <f t="shared" si="158"/>
        <v>0</v>
      </c>
      <c r="AA2197">
        <f t="shared" si="158"/>
        <v>0</v>
      </c>
      <c r="AB2197">
        <f t="shared" si="158"/>
        <v>0</v>
      </c>
      <c r="AC2197">
        <f t="shared" si="158"/>
        <v>0</v>
      </c>
    </row>
    <row r="2198" spans="1:29" x14ac:dyDescent="0.35">
      <c r="A2198">
        <v>2196</v>
      </c>
      <c r="B2198" s="1">
        <v>1.18428E+18</v>
      </c>
      <c r="C2198" t="s">
        <v>6671</v>
      </c>
      <c r="D2198" s="3">
        <v>0</v>
      </c>
      <c r="E2198" s="3">
        <v>0</v>
      </c>
      <c r="F2198" t="s">
        <v>38</v>
      </c>
      <c r="G2198" t="str">
        <f t="shared" si="159"/>
        <v>Strong Rational</v>
      </c>
      <c r="H2198" t="s">
        <v>3122</v>
      </c>
      <c r="J2198" t="s">
        <v>6672</v>
      </c>
      <c r="K2198" s="1">
        <v>1.17755E+18</v>
      </c>
      <c r="M2198" t="s">
        <v>6673</v>
      </c>
      <c r="N2198" t="s">
        <v>18</v>
      </c>
      <c r="O2198" t="s">
        <v>6674</v>
      </c>
      <c r="P2198" t="s">
        <v>27</v>
      </c>
      <c r="R2198" t="str">
        <f t="shared" si="158"/>
        <v>Neutral</v>
      </c>
      <c r="S2198">
        <f t="shared" si="158"/>
        <v>0</v>
      </c>
      <c r="T2198">
        <f t="shared" si="158"/>
        <v>0</v>
      </c>
      <c r="U2198">
        <f t="shared" si="158"/>
        <v>0</v>
      </c>
      <c r="V2198">
        <f t="shared" si="158"/>
        <v>0</v>
      </c>
      <c r="W2198">
        <f t="shared" si="158"/>
        <v>0</v>
      </c>
      <c r="X2198">
        <f t="shared" si="158"/>
        <v>0</v>
      </c>
      <c r="Y2198">
        <f t="shared" si="158"/>
        <v>0</v>
      </c>
      <c r="Z2198">
        <f t="shared" si="158"/>
        <v>0</v>
      </c>
      <c r="AA2198">
        <f t="shared" si="158"/>
        <v>0</v>
      </c>
      <c r="AB2198">
        <f t="shared" si="158"/>
        <v>0</v>
      </c>
      <c r="AC2198">
        <f t="shared" si="158"/>
        <v>0</v>
      </c>
    </row>
    <row r="2199" spans="1:29" x14ac:dyDescent="0.35">
      <c r="A2199">
        <v>2197</v>
      </c>
      <c r="B2199" s="1">
        <v>1.18426E+18</v>
      </c>
      <c r="C2199" t="s">
        <v>6675</v>
      </c>
      <c r="D2199" s="3">
        <v>-0.26250000000000001</v>
      </c>
      <c r="E2199" s="3">
        <v>0.53749999999999998</v>
      </c>
      <c r="F2199" t="s">
        <v>69</v>
      </c>
      <c r="G2199" t="str">
        <f t="shared" si="159"/>
        <v>Emotional</v>
      </c>
      <c r="H2199" t="s">
        <v>39</v>
      </c>
      <c r="J2199" t="s">
        <v>23</v>
      </c>
      <c r="K2199" s="1">
        <v>1.15268E+18</v>
      </c>
      <c r="M2199" t="s">
        <v>6676</v>
      </c>
      <c r="N2199" t="s">
        <v>18</v>
      </c>
      <c r="O2199" t="s">
        <v>26</v>
      </c>
      <c r="P2199" t="s">
        <v>27</v>
      </c>
      <c r="R2199" t="str">
        <f t="shared" si="158"/>
        <v>Somewhat Poor</v>
      </c>
      <c r="S2199">
        <f t="shared" si="158"/>
        <v>0</v>
      </c>
      <c r="T2199">
        <f t="shared" si="158"/>
        <v>0</v>
      </c>
      <c r="U2199">
        <f t="shared" si="158"/>
        <v>0</v>
      </c>
      <c r="V2199">
        <f t="shared" si="158"/>
        <v>0</v>
      </c>
      <c r="W2199">
        <f t="shared" si="158"/>
        <v>0</v>
      </c>
      <c r="X2199">
        <f t="shared" si="158"/>
        <v>0</v>
      </c>
      <c r="Y2199">
        <f t="shared" si="158"/>
        <v>0</v>
      </c>
      <c r="Z2199">
        <f t="shared" si="158"/>
        <v>0</v>
      </c>
      <c r="AA2199">
        <f t="shared" si="158"/>
        <v>0</v>
      </c>
      <c r="AB2199">
        <f t="shared" si="158"/>
        <v>0</v>
      </c>
      <c r="AC2199">
        <f t="shared" si="158"/>
        <v>0</v>
      </c>
    </row>
    <row r="2200" spans="1:29" x14ac:dyDescent="0.35">
      <c r="A2200">
        <v>2198</v>
      </c>
      <c r="B2200" s="1">
        <v>1.18428E+18</v>
      </c>
      <c r="C2200" t="s">
        <v>6677</v>
      </c>
      <c r="D2200" s="3">
        <v>-0.125</v>
      </c>
      <c r="E2200" s="3">
        <v>0.125</v>
      </c>
      <c r="F2200" t="s">
        <v>69</v>
      </c>
      <c r="G2200" t="str">
        <f t="shared" si="159"/>
        <v>Strong Rational</v>
      </c>
      <c r="H2200" t="s">
        <v>1633</v>
      </c>
      <c r="J2200" t="s">
        <v>6678</v>
      </c>
      <c r="K2200" s="1">
        <v>7.58373E+17</v>
      </c>
      <c r="M2200" t="s">
        <v>6679</v>
      </c>
      <c r="N2200" t="s">
        <v>18</v>
      </c>
      <c r="O2200" t="s">
        <v>6680</v>
      </c>
      <c r="P2200" t="s">
        <v>27</v>
      </c>
      <c r="R2200" t="str">
        <f t="shared" si="158"/>
        <v>Somewhat Poor</v>
      </c>
      <c r="S2200">
        <f t="shared" si="158"/>
        <v>0</v>
      </c>
      <c r="T2200">
        <f t="shared" si="158"/>
        <v>0</v>
      </c>
      <c r="U2200">
        <f t="shared" si="158"/>
        <v>0</v>
      </c>
      <c r="V2200">
        <f t="shared" si="158"/>
        <v>0</v>
      </c>
      <c r="W2200">
        <f t="shared" si="158"/>
        <v>0</v>
      </c>
      <c r="X2200">
        <f t="shared" si="158"/>
        <v>0</v>
      </c>
      <c r="Y2200">
        <f t="shared" si="158"/>
        <v>0</v>
      </c>
      <c r="Z2200">
        <f t="shared" si="158"/>
        <v>0</v>
      </c>
      <c r="AA2200">
        <f t="shared" si="158"/>
        <v>0</v>
      </c>
      <c r="AB2200">
        <f t="shared" si="158"/>
        <v>0</v>
      </c>
      <c r="AC2200">
        <f t="shared" si="158"/>
        <v>0</v>
      </c>
    </row>
    <row r="2201" spans="1:29" x14ac:dyDescent="0.35">
      <c r="A2201">
        <v>2199</v>
      </c>
      <c r="B2201" s="1">
        <v>1.18427E+18</v>
      </c>
      <c r="C2201" t="s">
        <v>6681</v>
      </c>
      <c r="D2201" s="3">
        <v>0</v>
      </c>
      <c r="E2201" s="3">
        <v>0</v>
      </c>
      <c r="F2201" t="s">
        <v>38</v>
      </c>
      <c r="G2201" t="str">
        <f t="shared" si="159"/>
        <v>Strong Rational</v>
      </c>
      <c r="H2201" t="s">
        <v>911</v>
      </c>
      <c r="J2201" t="s">
        <v>23</v>
      </c>
      <c r="K2201">
        <v>1376211444</v>
      </c>
      <c r="M2201" t="s">
        <v>6682</v>
      </c>
      <c r="N2201" t="s">
        <v>18</v>
      </c>
      <c r="O2201" t="s">
        <v>26</v>
      </c>
      <c r="P2201" t="s">
        <v>27</v>
      </c>
      <c r="R2201" t="str">
        <f t="shared" si="158"/>
        <v>Neutral</v>
      </c>
      <c r="S2201">
        <f t="shared" si="158"/>
        <v>0</v>
      </c>
      <c r="T2201">
        <f t="shared" si="158"/>
        <v>0</v>
      </c>
      <c r="U2201">
        <f t="shared" si="158"/>
        <v>0</v>
      </c>
      <c r="V2201">
        <f t="shared" si="158"/>
        <v>0</v>
      </c>
      <c r="W2201">
        <f t="shared" si="158"/>
        <v>0</v>
      </c>
      <c r="X2201">
        <f t="shared" si="158"/>
        <v>0</v>
      </c>
      <c r="Y2201">
        <f t="shared" si="158"/>
        <v>0</v>
      </c>
      <c r="Z2201">
        <f t="shared" si="158"/>
        <v>0</v>
      </c>
      <c r="AA2201">
        <f t="shared" si="158"/>
        <v>0</v>
      </c>
      <c r="AB2201">
        <f t="shared" si="158"/>
        <v>0</v>
      </c>
      <c r="AC2201">
        <f t="shared" si="158"/>
        <v>0</v>
      </c>
    </row>
    <row r="2202" spans="1:29" ht="275.5" x14ac:dyDescent="0.35">
      <c r="A2202">
        <v>2200</v>
      </c>
      <c r="B2202" s="1">
        <v>1.18428E+18</v>
      </c>
      <c r="C2202" s="2" t="s">
        <v>6683</v>
      </c>
      <c r="D2202" s="3">
        <v>0.625</v>
      </c>
      <c r="E2202" s="3">
        <v>0.75</v>
      </c>
      <c r="F2202" t="s">
        <v>14</v>
      </c>
      <c r="G2202" t="str">
        <f t="shared" si="159"/>
        <v>Strong Emotional</v>
      </c>
      <c r="H2202" t="s">
        <v>552</v>
      </c>
      <c r="J2202" t="s">
        <v>423</v>
      </c>
      <c r="K2202">
        <v>27922147</v>
      </c>
      <c r="M2202" t="s">
        <v>6605</v>
      </c>
      <c r="N2202" t="s">
        <v>18</v>
      </c>
      <c r="O2202" t="s">
        <v>6684</v>
      </c>
      <c r="P2202" t="s">
        <v>27</v>
      </c>
      <c r="R2202" t="str">
        <f t="shared" si="158"/>
        <v>Very Good</v>
      </c>
      <c r="S2202">
        <f t="shared" si="158"/>
        <v>0</v>
      </c>
      <c r="T2202">
        <f t="shared" si="158"/>
        <v>0</v>
      </c>
      <c r="U2202">
        <f t="shared" si="158"/>
        <v>0</v>
      </c>
      <c r="V2202">
        <f t="shared" si="158"/>
        <v>0</v>
      </c>
      <c r="W2202">
        <f t="shared" si="158"/>
        <v>0</v>
      </c>
      <c r="X2202">
        <f t="shared" si="158"/>
        <v>0</v>
      </c>
      <c r="Y2202">
        <f t="shared" si="158"/>
        <v>0</v>
      </c>
      <c r="Z2202">
        <f t="shared" si="158"/>
        <v>0</v>
      </c>
      <c r="AA2202">
        <f t="shared" si="158"/>
        <v>0</v>
      </c>
      <c r="AB2202">
        <f t="shared" si="158"/>
        <v>0</v>
      </c>
      <c r="AC2202">
        <f t="shared" si="158"/>
        <v>0</v>
      </c>
    </row>
    <row r="2203" spans="1:29" x14ac:dyDescent="0.35">
      <c r="A2203">
        <v>2201</v>
      </c>
      <c r="B2203" s="1">
        <v>1.18426E+18</v>
      </c>
      <c r="C2203" t="s">
        <v>6685</v>
      </c>
      <c r="D2203" s="3">
        <v>-0.16851851851851801</v>
      </c>
      <c r="E2203" s="3">
        <v>0.42962962962962897</v>
      </c>
      <c r="F2203" t="s">
        <v>69</v>
      </c>
      <c r="G2203" t="str">
        <f t="shared" si="159"/>
        <v>Rational</v>
      </c>
      <c r="H2203" t="s">
        <v>1005</v>
      </c>
      <c r="J2203" t="s">
        <v>23</v>
      </c>
      <c r="K2203">
        <v>1049124127</v>
      </c>
      <c r="M2203" t="s">
        <v>6686</v>
      </c>
      <c r="N2203" t="s">
        <v>18</v>
      </c>
      <c r="O2203" t="s">
        <v>26</v>
      </c>
      <c r="P2203" t="s">
        <v>27</v>
      </c>
      <c r="R2203" t="str">
        <f t="shared" si="158"/>
        <v>Somewhat Poor</v>
      </c>
      <c r="S2203">
        <f t="shared" si="158"/>
        <v>0</v>
      </c>
      <c r="T2203">
        <f t="shared" si="158"/>
        <v>0</v>
      </c>
      <c r="U2203">
        <f t="shared" si="158"/>
        <v>0</v>
      </c>
      <c r="V2203">
        <f t="shared" si="158"/>
        <v>0</v>
      </c>
      <c r="W2203">
        <f t="shared" si="158"/>
        <v>0</v>
      </c>
      <c r="X2203">
        <f t="shared" si="158"/>
        <v>0</v>
      </c>
      <c r="Y2203">
        <f t="shared" si="158"/>
        <v>0</v>
      </c>
      <c r="Z2203">
        <f t="shared" si="158"/>
        <v>0</v>
      </c>
      <c r="AA2203">
        <f t="shared" si="158"/>
        <v>0</v>
      </c>
      <c r="AB2203">
        <f t="shared" si="158"/>
        <v>0</v>
      </c>
      <c r="AC2203">
        <f t="shared" si="158"/>
        <v>0</v>
      </c>
    </row>
    <row r="2204" spans="1:29" x14ac:dyDescent="0.35">
      <c r="A2204">
        <v>2202</v>
      </c>
      <c r="B2204" s="1">
        <v>1.18428E+18</v>
      </c>
      <c r="C2204" t="s">
        <v>6687</v>
      </c>
      <c r="D2204" s="3">
        <v>0</v>
      </c>
      <c r="E2204" s="3">
        <v>0</v>
      </c>
      <c r="F2204" t="s">
        <v>38</v>
      </c>
      <c r="G2204" t="str">
        <f t="shared" si="159"/>
        <v>Strong Rational</v>
      </c>
      <c r="H2204" t="s">
        <v>552</v>
      </c>
      <c r="J2204" t="s">
        <v>6688</v>
      </c>
      <c r="K2204">
        <v>40076725</v>
      </c>
      <c r="M2204" t="s">
        <v>6688</v>
      </c>
      <c r="N2204" t="s">
        <v>18</v>
      </c>
      <c r="O2204" t="s">
        <v>6689</v>
      </c>
      <c r="P2204" t="s">
        <v>27</v>
      </c>
      <c r="R2204" t="str">
        <f t="shared" si="158"/>
        <v>Neutral</v>
      </c>
      <c r="S2204">
        <f t="shared" si="158"/>
        <v>0</v>
      </c>
      <c r="T2204">
        <f t="shared" si="158"/>
        <v>0</v>
      </c>
      <c r="U2204">
        <f t="shared" si="158"/>
        <v>0</v>
      </c>
      <c r="V2204">
        <f t="shared" si="158"/>
        <v>0</v>
      </c>
      <c r="W2204">
        <f t="shared" si="158"/>
        <v>0</v>
      </c>
      <c r="X2204">
        <f t="shared" si="158"/>
        <v>0</v>
      </c>
      <c r="Y2204">
        <f t="shared" si="158"/>
        <v>0</v>
      </c>
      <c r="Z2204">
        <f t="shared" si="158"/>
        <v>0</v>
      </c>
      <c r="AA2204">
        <f t="shared" si="158"/>
        <v>0</v>
      </c>
      <c r="AB2204">
        <f t="shared" si="158"/>
        <v>0</v>
      </c>
      <c r="AC2204">
        <f t="shared" si="158"/>
        <v>0</v>
      </c>
    </row>
    <row r="2205" spans="1:29" x14ac:dyDescent="0.35">
      <c r="A2205">
        <v>2203</v>
      </c>
      <c r="B2205" s="1">
        <v>1.18427E+18</v>
      </c>
      <c r="C2205" t="s">
        <v>6690</v>
      </c>
      <c r="D2205" s="3">
        <v>0</v>
      </c>
      <c r="E2205" s="3">
        <v>0</v>
      </c>
      <c r="F2205" t="s">
        <v>38</v>
      </c>
      <c r="G2205" t="str">
        <f t="shared" si="159"/>
        <v>Strong Rational</v>
      </c>
      <c r="H2205" t="s">
        <v>2055</v>
      </c>
      <c r="J2205" t="s">
        <v>23</v>
      </c>
      <c r="K2205" s="1">
        <v>9.43874E+17</v>
      </c>
      <c r="M2205" t="s">
        <v>6691</v>
      </c>
      <c r="N2205" t="s">
        <v>18</v>
      </c>
      <c r="O2205" t="s">
        <v>1280</v>
      </c>
      <c r="P2205" t="s">
        <v>27</v>
      </c>
      <c r="R2205" t="str">
        <f t="shared" si="158"/>
        <v>Neutral</v>
      </c>
      <c r="S2205">
        <f t="shared" si="158"/>
        <v>0</v>
      </c>
      <c r="T2205">
        <f t="shared" si="158"/>
        <v>0</v>
      </c>
      <c r="U2205">
        <f t="shared" si="158"/>
        <v>0</v>
      </c>
      <c r="V2205">
        <f t="shared" si="158"/>
        <v>0</v>
      </c>
      <c r="W2205">
        <f t="shared" si="158"/>
        <v>0</v>
      </c>
      <c r="X2205">
        <f t="shared" si="158"/>
        <v>0</v>
      </c>
      <c r="Y2205">
        <f t="shared" si="158"/>
        <v>0</v>
      </c>
      <c r="Z2205">
        <f t="shared" si="158"/>
        <v>0</v>
      </c>
      <c r="AA2205">
        <f t="shared" si="158"/>
        <v>0</v>
      </c>
      <c r="AB2205">
        <f t="shared" si="158"/>
        <v>0</v>
      </c>
      <c r="AC2205">
        <f t="shared" si="158"/>
        <v>0</v>
      </c>
    </row>
    <row r="2206" spans="1:29" x14ac:dyDescent="0.35">
      <c r="A2206">
        <v>2204</v>
      </c>
      <c r="B2206" s="1">
        <v>1.18428E+18</v>
      </c>
      <c r="C2206" t="s">
        <v>6692</v>
      </c>
      <c r="D2206" s="3">
        <v>-0.6</v>
      </c>
      <c r="E2206" s="3">
        <v>1</v>
      </c>
      <c r="F2206" t="s">
        <v>69</v>
      </c>
      <c r="G2206" t="str">
        <f t="shared" si="159"/>
        <v>Strong Emotional</v>
      </c>
      <c r="H2206" t="s">
        <v>2826</v>
      </c>
      <c r="J2206" t="s">
        <v>6693</v>
      </c>
      <c r="K2206" s="1">
        <v>8.80938E+17</v>
      </c>
      <c r="M2206" t="s">
        <v>6694</v>
      </c>
      <c r="N2206" t="s">
        <v>18</v>
      </c>
      <c r="O2206" t="s">
        <v>6695</v>
      </c>
      <c r="P2206" t="s">
        <v>27</v>
      </c>
      <c r="R2206" t="str">
        <f t="shared" ref="R2206:AC2227" si="161">IF($P2206 = R$1, IF(AND(0&lt;$D2206, $D2206&lt;0.5), "Somewhat Good", IF(AND(0.5&lt;=$D2206, $D2206&lt;=1), "Very Good", IF(AND(-0.5&lt;$D2206, $D2206&lt;0), "Somewhat Poor", IF(AND(-1&lt;=$D2206, $D2206&lt;=-0.5), "Very Poor", IF($D2206=0, "Neutral", "ERROR"))))),0)</f>
        <v>Very Poor</v>
      </c>
      <c r="S2206">
        <f t="shared" si="161"/>
        <v>0</v>
      </c>
      <c r="T2206">
        <f t="shared" si="161"/>
        <v>0</v>
      </c>
      <c r="U2206">
        <f t="shared" si="161"/>
        <v>0</v>
      </c>
      <c r="V2206">
        <f t="shared" si="161"/>
        <v>0</v>
      </c>
      <c r="W2206">
        <f t="shared" si="161"/>
        <v>0</v>
      </c>
      <c r="X2206">
        <f t="shared" si="161"/>
        <v>0</v>
      </c>
      <c r="Y2206">
        <f t="shared" si="161"/>
        <v>0</v>
      </c>
      <c r="Z2206">
        <f t="shared" si="161"/>
        <v>0</v>
      </c>
      <c r="AA2206">
        <f t="shared" si="161"/>
        <v>0</v>
      </c>
      <c r="AB2206">
        <f t="shared" si="161"/>
        <v>0</v>
      </c>
      <c r="AC2206">
        <f t="shared" si="161"/>
        <v>0</v>
      </c>
    </row>
    <row r="2207" spans="1:29" ht="232" x14ac:dyDescent="0.35">
      <c r="A2207">
        <v>2205</v>
      </c>
      <c r="B2207" s="1">
        <v>1.18428E+18</v>
      </c>
      <c r="C2207" s="2" t="s">
        <v>6696</v>
      </c>
      <c r="D2207" s="3">
        <v>0.28571428571428498</v>
      </c>
      <c r="E2207" s="3">
        <v>0.53571428571428503</v>
      </c>
      <c r="F2207" t="s">
        <v>14</v>
      </c>
      <c r="G2207" t="str">
        <f t="shared" si="159"/>
        <v>Emotional</v>
      </c>
      <c r="H2207" t="s">
        <v>2826</v>
      </c>
      <c r="J2207" t="s">
        <v>3780</v>
      </c>
      <c r="K2207">
        <v>88869834</v>
      </c>
      <c r="M2207" t="s">
        <v>6697</v>
      </c>
      <c r="N2207" t="s">
        <v>6698</v>
      </c>
      <c r="O2207" t="s">
        <v>6699</v>
      </c>
      <c r="P2207" t="s">
        <v>27</v>
      </c>
      <c r="R2207" t="str">
        <f t="shared" si="161"/>
        <v>Somewhat Good</v>
      </c>
      <c r="S2207">
        <f t="shared" si="161"/>
        <v>0</v>
      </c>
      <c r="T2207">
        <f t="shared" si="161"/>
        <v>0</v>
      </c>
      <c r="U2207">
        <f t="shared" si="161"/>
        <v>0</v>
      </c>
      <c r="V2207">
        <f t="shared" si="161"/>
        <v>0</v>
      </c>
      <c r="W2207">
        <f t="shared" si="161"/>
        <v>0</v>
      </c>
      <c r="X2207">
        <f t="shared" si="161"/>
        <v>0</v>
      </c>
      <c r="Y2207">
        <f t="shared" si="161"/>
        <v>0</v>
      </c>
      <c r="Z2207">
        <f t="shared" si="161"/>
        <v>0</v>
      </c>
      <c r="AA2207">
        <f t="shared" si="161"/>
        <v>0</v>
      </c>
      <c r="AB2207">
        <f t="shared" si="161"/>
        <v>0</v>
      </c>
      <c r="AC2207">
        <f t="shared" si="161"/>
        <v>0</v>
      </c>
    </row>
    <row r="2208" spans="1:29" x14ac:dyDescent="0.35">
      <c r="A2208">
        <v>2206</v>
      </c>
      <c r="B2208" s="1">
        <v>1.18428E+18</v>
      </c>
      <c r="C2208" t="s">
        <v>6700</v>
      </c>
      <c r="D2208" s="3">
        <v>0.2</v>
      </c>
      <c r="E2208" s="3">
        <v>0.2</v>
      </c>
      <c r="F2208" t="s">
        <v>14</v>
      </c>
      <c r="G2208" t="str">
        <f t="shared" si="159"/>
        <v>Strong Rational</v>
      </c>
      <c r="H2208" t="s">
        <v>1040</v>
      </c>
      <c r="J2208" t="s">
        <v>91</v>
      </c>
      <c r="K2208">
        <v>519187533</v>
      </c>
      <c r="M2208" t="s">
        <v>6701</v>
      </c>
      <c r="N2208" t="s">
        <v>18</v>
      </c>
      <c r="O2208" t="s">
        <v>370</v>
      </c>
      <c r="P2208" t="s">
        <v>27</v>
      </c>
      <c r="R2208" t="str">
        <f t="shared" si="161"/>
        <v>Somewhat Good</v>
      </c>
      <c r="S2208">
        <f t="shared" si="161"/>
        <v>0</v>
      </c>
      <c r="T2208">
        <f t="shared" si="161"/>
        <v>0</v>
      </c>
      <c r="U2208">
        <f t="shared" si="161"/>
        <v>0</v>
      </c>
      <c r="V2208">
        <f t="shared" si="161"/>
        <v>0</v>
      </c>
      <c r="W2208">
        <f t="shared" si="161"/>
        <v>0</v>
      </c>
      <c r="X2208">
        <f t="shared" si="161"/>
        <v>0</v>
      </c>
      <c r="Y2208">
        <f t="shared" si="161"/>
        <v>0</v>
      </c>
      <c r="Z2208">
        <f t="shared" si="161"/>
        <v>0</v>
      </c>
      <c r="AA2208">
        <f t="shared" si="161"/>
        <v>0</v>
      </c>
      <c r="AB2208">
        <f t="shared" si="161"/>
        <v>0</v>
      </c>
      <c r="AC2208">
        <f t="shared" si="161"/>
        <v>0</v>
      </c>
    </row>
    <row r="2209" spans="1:29" x14ac:dyDescent="0.35">
      <c r="A2209">
        <v>2207</v>
      </c>
      <c r="B2209" s="1">
        <v>1.18428E+18</v>
      </c>
      <c r="C2209" t="s">
        <v>6702</v>
      </c>
      <c r="D2209" s="3">
        <v>0.170454545454545</v>
      </c>
      <c r="E2209" s="3">
        <v>0.5</v>
      </c>
      <c r="F2209" t="s">
        <v>14</v>
      </c>
      <c r="G2209" t="str">
        <f t="shared" si="159"/>
        <v>Rational</v>
      </c>
      <c r="H2209" t="s">
        <v>838</v>
      </c>
      <c r="J2209" t="s">
        <v>6703</v>
      </c>
      <c r="K2209" s="1">
        <v>1.14826E+18</v>
      </c>
      <c r="M2209" t="s">
        <v>6704</v>
      </c>
      <c r="N2209" t="s">
        <v>18</v>
      </c>
      <c r="O2209" t="s">
        <v>6705</v>
      </c>
      <c r="P2209" t="s">
        <v>27</v>
      </c>
      <c r="R2209" t="str">
        <f t="shared" si="161"/>
        <v>Somewhat Good</v>
      </c>
      <c r="S2209">
        <f t="shared" si="161"/>
        <v>0</v>
      </c>
      <c r="T2209">
        <f t="shared" si="161"/>
        <v>0</v>
      </c>
      <c r="U2209">
        <f t="shared" si="161"/>
        <v>0</v>
      </c>
      <c r="V2209">
        <f t="shared" si="161"/>
        <v>0</v>
      </c>
      <c r="W2209">
        <f t="shared" si="161"/>
        <v>0</v>
      </c>
      <c r="X2209">
        <f t="shared" si="161"/>
        <v>0</v>
      </c>
      <c r="Y2209">
        <f t="shared" si="161"/>
        <v>0</v>
      </c>
      <c r="Z2209">
        <f t="shared" si="161"/>
        <v>0</v>
      </c>
      <c r="AA2209">
        <f t="shared" si="161"/>
        <v>0</v>
      </c>
      <c r="AB2209">
        <f t="shared" si="161"/>
        <v>0</v>
      </c>
      <c r="AC2209">
        <f t="shared" si="161"/>
        <v>0</v>
      </c>
    </row>
    <row r="2210" spans="1:29" x14ac:dyDescent="0.35">
      <c r="A2210">
        <v>2208</v>
      </c>
      <c r="B2210" s="1">
        <v>1.18426E+18</v>
      </c>
      <c r="C2210" t="s">
        <v>6706</v>
      </c>
      <c r="D2210" s="3">
        <v>0.2</v>
      </c>
      <c r="E2210" s="3">
        <v>0.5</v>
      </c>
      <c r="F2210" t="s">
        <v>14</v>
      </c>
      <c r="G2210" t="str">
        <f t="shared" si="159"/>
        <v>Rational</v>
      </c>
      <c r="H2210" t="s">
        <v>228</v>
      </c>
      <c r="J2210" t="s">
        <v>6107</v>
      </c>
      <c r="K2210" s="1">
        <v>1.11037E+18</v>
      </c>
      <c r="M2210" t="s">
        <v>6106</v>
      </c>
      <c r="N2210" t="s">
        <v>18</v>
      </c>
      <c r="O2210" t="s">
        <v>6707</v>
      </c>
      <c r="P2210" t="s">
        <v>27</v>
      </c>
      <c r="R2210" t="str">
        <f t="shared" si="161"/>
        <v>Somewhat Good</v>
      </c>
      <c r="S2210">
        <f t="shared" si="161"/>
        <v>0</v>
      </c>
      <c r="T2210">
        <f t="shared" si="161"/>
        <v>0</v>
      </c>
      <c r="U2210">
        <f t="shared" si="161"/>
        <v>0</v>
      </c>
      <c r="V2210">
        <f t="shared" si="161"/>
        <v>0</v>
      </c>
      <c r="W2210">
        <f t="shared" si="161"/>
        <v>0</v>
      </c>
      <c r="X2210">
        <f t="shared" si="161"/>
        <v>0</v>
      </c>
      <c r="Y2210">
        <f t="shared" si="161"/>
        <v>0</v>
      </c>
      <c r="Z2210">
        <f t="shared" si="161"/>
        <v>0</v>
      </c>
      <c r="AA2210">
        <f t="shared" si="161"/>
        <v>0</v>
      </c>
      <c r="AB2210">
        <f t="shared" si="161"/>
        <v>0</v>
      </c>
      <c r="AC2210">
        <f t="shared" si="161"/>
        <v>0</v>
      </c>
    </row>
    <row r="2211" spans="1:29" ht="304.5" x14ac:dyDescent="0.35">
      <c r="A2211">
        <v>2209</v>
      </c>
      <c r="B2211" s="1">
        <v>1.18426E+18</v>
      </c>
      <c r="C2211" s="2" t="s">
        <v>6708</v>
      </c>
      <c r="D2211" s="3">
        <v>0</v>
      </c>
      <c r="E2211" s="3">
        <v>0</v>
      </c>
      <c r="F2211" t="s">
        <v>38</v>
      </c>
      <c r="G2211" t="str">
        <f t="shared" si="159"/>
        <v>Strong Rational</v>
      </c>
      <c r="H2211" t="s">
        <v>6709</v>
      </c>
      <c r="J2211" t="s">
        <v>6710</v>
      </c>
      <c r="K2211">
        <v>127055396</v>
      </c>
      <c r="M2211" t="s">
        <v>6711</v>
      </c>
      <c r="N2211" t="s">
        <v>18</v>
      </c>
      <c r="O2211" t="s">
        <v>6712</v>
      </c>
      <c r="P2211" t="s">
        <v>27</v>
      </c>
      <c r="R2211" t="str">
        <f t="shared" si="161"/>
        <v>Neutral</v>
      </c>
      <c r="S2211">
        <f t="shared" si="161"/>
        <v>0</v>
      </c>
      <c r="T2211">
        <f t="shared" si="161"/>
        <v>0</v>
      </c>
      <c r="U2211">
        <f t="shared" si="161"/>
        <v>0</v>
      </c>
      <c r="V2211">
        <f t="shared" si="161"/>
        <v>0</v>
      </c>
      <c r="W2211">
        <f t="shared" si="161"/>
        <v>0</v>
      </c>
      <c r="X2211">
        <f t="shared" si="161"/>
        <v>0</v>
      </c>
      <c r="Y2211">
        <f t="shared" si="161"/>
        <v>0</v>
      </c>
      <c r="Z2211">
        <f t="shared" si="161"/>
        <v>0</v>
      </c>
      <c r="AA2211">
        <f t="shared" si="161"/>
        <v>0</v>
      </c>
      <c r="AB2211">
        <f t="shared" si="161"/>
        <v>0</v>
      </c>
      <c r="AC2211">
        <f t="shared" si="161"/>
        <v>0</v>
      </c>
    </row>
    <row r="2212" spans="1:29" x14ac:dyDescent="0.35">
      <c r="A2212">
        <v>2210</v>
      </c>
      <c r="B2212" s="1">
        <v>1.18427E+18</v>
      </c>
      <c r="C2212" t="s">
        <v>6713</v>
      </c>
      <c r="D2212" s="3">
        <v>0</v>
      </c>
      <c r="E2212" s="3">
        <v>0</v>
      </c>
      <c r="F2212" t="s">
        <v>38</v>
      </c>
      <c r="G2212" t="str">
        <f t="shared" si="159"/>
        <v>Strong Rational</v>
      </c>
      <c r="H2212" t="s">
        <v>1320</v>
      </c>
      <c r="J2212" t="s">
        <v>23</v>
      </c>
      <c r="K2212">
        <v>61025224</v>
      </c>
      <c r="M2212" t="s">
        <v>6714</v>
      </c>
      <c r="N2212" t="s">
        <v>18</v>
      </c>
      <c r="O2212" t="s">
        <v>26</v>
      </c>
      <c r="P2212" t="s">
        <v>27</v>
      </c>
      <c r="R2212" t="str">
        <f t="shared" si="161"/>
        <v>Neutral</v>
      </c>
      <c r="S2212">
        <f t="shared" si="161"/>
        <v>0</v>
      </c>
      <c r="T2212">
        <f t="shared" si="161"/>
        <v>0</v>
      </c>
      <c r="U2212">
        <f t="shared" si="161"/>
        <v>0</v>
      </c>
      <c r="V2212">
        <f t="shared" si="161"/>
        <v>0</v>
      </c>
      <c r="W2212">
        <f t="shared" si="161"/>
        <v>0</v>
      </c>
      <c r="X2212">
        <f t="shared" si="161"/>
        <v>0</v>
      </c>
      <c r="Y2212">
        <f t="shared" si="161"/>
        <v>0</v>
      </c>
      <c r="Z2212">
        <f t="shared" si="161"/>
        <v>0</v>
      </c>
      <c r="AA2212">
        <f t="shared" si="161"/>
        <v>0</v>
      </c>
      <c r="AB2212">
        <f t="shared" si="161"/>
        <v>0</v>
      </c>
      <c r="AC2212">
        <f t="shared" si="161"/>
        <v>0</v>
      </c>
    </row>
    <row r="2213" spans="1:29" x14ac:dyDescent="0.35">
      <c r="A2213">
        <v>2211</v>
      </c>
      <c r="B2213" s="1">
        <v>1.18428E+18</v>
      </c>
      <c r="C2213" t="s">
        <v>6715</v>
      </c>
      <c r="D2213" s="3">
        <v>0.6</v>
      </c>
      <c r="E2213" s="3">
        <v>1</v>
      </c>
      <c r="F2213" t="s">
        <v>14</v>
      </c>
      <c r="G2213" t="str">
        <f t="shared" si="159"/>
        <v>Strong Emotional</v>
      </c>
      <c r="H2213" t="s">
        <v>838</v>
      </c>
      <c r="J2213" t="s">
        <v>2006</v>
      </c>
      <c r="K2213" s="1">
        <v>1.09357E+18</v>
      </c>
      <c r="M2213" t="s">
        <v>6716</v>
      </c>
      <c r="N2213" t="s">
        <v>18</v>
      </c>
      <c r="O2213" t="s">
        <v>5577</v>
      </c>
      <c r="P2213" t="s">
        <v>27</v>
      </c>
      <c r="R2213" t="str">
        <f t="shared" si="161"/>
        <v>Very Good</v>
      </c>
      <c r="S2213">
        <f t="shared" si="161"/>
        <v>0</v>
      </c>
      <c r="T2213">
        <f t="shared" si="161"/>
        <v>0</v>
      </c>
      <c r="U2213">
        <f t="shared" si="161"/>
        <v>0</v>
      </c>
      <c r="V2213">
        <f t="shared" si="161"/>
        <v>0</v>
      </c>
      <c r="W2213">
        <f t="shared" si="161"/>
        <v>0</v>
      </c>
      <c r="X2213">
        <f t="shared" si="161"/>
        <v>0</v>
      </c>
      <c r="Y2213">
        <f t="shared" si="161"/>
        <v>0</v>
      </c>
      <c r="Z2213">
        <f t="shared" si="161"/>
        <v>0</v>
      </c>
      <c r="AA2213">
        <f t="shared" si="161"/>
        <v>0</v>
      </c>
      <c r="AB2213">
        <f t="shared" si="161"/>
        <v>0</v>
      </c>
      <c r="AC2213">
        <f t="shared" si="161"/>
        <v>0</v>
      </c>
    </row>
    <row r="2214" spans="1:29" x14ac:dyDescent="0.35">
      <c r="A2214">
        <v>2212</v>
      </c>
      <c r="B2214" s="1">
        <v>1.18426E+18</v>
      </c>
      <c r="C2214" t="s">
        <v>6717</v>
      </c>
      <c r="D2214" s="3">
        <v>0</v>
      </c>
      <c r="E2214" s="3">
        <v>0</v>
      </c>
      <c r="F2214" t="s">
        <v>38</v>
      </c>
      <c r="G2214" t="str">
        <f t="shared" ref="G2214:G2277" si="162">IF((AND(E2214 &gt;= 0.26,E2214 &lt;=0.5)),"Rational",IF((AND(E2214 &gt; 0.5,E2214 &lt; 0.75)),"Emotional",IF((AND(E2214 &gt;= 0.75,E2214 &lt;=1)),"Strong Emotional", "Strong Rational")))</f>
        <v>Strong Rational</v>
      </c>
      <c r="H2214" t="s">
        <v>1436</v>
      </c>
      <c r="J2214" t="s">
        <v>6718</v>
      </c>
      <c r="K2214" s="1">
        <v>8.23274E+17</v>
      </c>
      <c r="M2214" t="s">
        <v>6719</v>
      </c>
      <c r="N2214" t="s">
        <v>18</v>
      </c>
      <c r="O2214" t="s">
        <v>6720</v>
      </c>
      <c r="P2214" t="s">
        <v>27</v>
      </c>
      <c r="R2214" t="str">
        <f t="shared" si="161"/>
        <v>Neutral</v>
      </c>
      <c r="S2214">
        <f t="shared" si="161"/>
        <v>0</v>
      </c>
      <c r="T2214">
        <f t="shared" si="161"/>
        <v>0</v>
      </c>
      <c r="U2214">
        <f t="shared" si="161"/>
        <v>0</v>
      </c>
      <c r="V2214">
        <f t="shared" si="161"/>
        <v>0</v>
      </c>
      <c r="W2214">
        <f t="shared" si="161"/>
        <v>0</v>
      </c>
      <c r="X2214">
        <f t="shared" si="161"/>
        <v>0</v>
      </c>
      <c r="Y2214">
        <f t="shared" si="161"/>
        <v>0</v>
      </c>
      <c r="Z2214">
        <f t="shared" si="161"/>
        <v>0</v>
      </c>
      <c r="AA2214">
        <f t="shared" si="161"/>
        <v>0</v>
      </c>
      <c r="AB2214">
        <f t="shared" si="161"/>
        <v>0</v>
      </c>
      <c r="AC2214">
        <f t="shared" si="161"/>
        <v>0</v>
      </c>
    </row>
    <row r="2215" spans="1:29" x14ac:dyDescent="0.35">
      <c r="A2215">
        <v>2213</v>
      </c>
      <c r="B2215" s="1">
        <v>1.18426E+18</v>
      </c>
      <c r="C2215" t="s">
        <v>6721</v>
      </c>
      <c r="D2215" s="3">
        <v>1</v>
      </c>
      <c r="E2215" s="3">
        <v>0.3</v>
      </c>
      <c r="F2215" t="s">
        <v>14</v>
      </c>
      <c r="G2215" t="str">
        <f t="shared" si="162"/>
        <v>Rational</v>
      </c>
      <c r="H2215" t="s">
        <v>2317</v>
      </c>
      <c r="J2215" t="s">
        <v>5192</v>
      </c>
      <c r="K2215" s="1">
        <v>1.17387E+18</v>
      </c>
      <c r="M2215" t="s">
        <v>6722</v>
      </c>
      <c r="N2215" t="s">
        <v>18</v>
      </c>
      <c r="O2215" t="s">
        <v>6723</v>
      </c>
      <c r="P2215" t="s">
        <v>27</v>
      </c>
      <c r="R2215" t="str">
        <f t="shared" si="161"/>
        <v>Very Good</v>
      </c>
      <c r="S2215">
        <f t="shared" si="161"/>
        <v>0</v>
      </c>
      <c r="T2215">
        <f t="shared" si="161"/>
        <v>0</v>
      </c>
      <c r="U2215">
        <f t="shared" si="161"/>
        <v>0</v>
      </c>
      <c r="V2215">
        <f t="shared" si="161"/>
        <v>0</v>
      </c>
      <c r="W2215">
        <f t="shared" si="161"/>
        <v>0</v>
      </c>
      <c r="X2215">
        <f t="shared" si="161"/>
        <v>0</v>
      </c>
      <c r="Y2215">
        <f t="shared" si="161"/>
        <v>0</v>
      </c>
      <c r="Z2215">
        <f t="shared" si="161"/>
        <v>0</v>
      </c>
      <c r="AA2215">
        <f t="shared" si="161"/>
        <v>0</v>
      </c>
      <c r="AB2215">
        <f t="shared" si="161"/>
        <v>0</v>
      </c>
      <c r="AC2215">
        <f t="shared" si="161"/>
        <v>0</v>
      </c>
    </row>
    <row r="2216" spans="1:29" x14ac:dyDescent="0.35">
      <c r="A2216">
        <v>2214</v>
      </c>
      <c r="B2216" s="1">
        <v>1.18426E+18</v>
      </c>
      <c r="C2216" t="s">
        <v>6724</v>
      </c>
      <c r="D2216" s="3">
        <v>0.7</v>
      </c>
      <c r="E2216" s="3">
        <v>0.6</v>
      </c>
      <c r="F2216" t="s">
        <v>14</v>
      </c>
      <c r="G2216" t="str">
        <f t="shared" si="162"/>
        <v>Emotional</v>
      </c>
      <c r="H2216" t="s">
        <v>1436</v>
      </c>
      <c r="J2216" t="s">
        <v>23</v>
      </c>
      <c r="K2216" s="1">
        <v>1.12952E+18</v>
      </c>
      <c r="M2216" t="s">
        <v>6725</v>
      </c>
      <c r="N2216" t="s">
        <v>18</v>
      </c>
      <c r="O2216" t="s">
        <v>26</v>
      </c>
      <c r="P2216" t="s">
        <v>27</v>
      </c>
      <c r="R2216" t="str">
        <f t="shared" si="161"/>
        <v>Very Good</v>
      </c>
      <c r="S2216">
        <f t="shared" si="161"/>
        <v>0</v>
      </c>
      <c r="T2216">
        <f t="shared" si="161"/>
        <v>0</v>
      </c>
      <c r="U2216">
        <f t="shared" si="161"/>
        <v>0</v>
      </c>
      <c r="V2216">
        <f t="shared" si="161"/>
        <v>0</v>
      </c>
      <c r="W2216">
        <f t="shared" si="161"/>
        <v>0</v>
      </c>
      <c r="X2216">
        <f t="shared" si="161"/>
        <v>0</v>
      </c>
      <c r="Y2216">
        <f t="shared" si="161"/>
        <v>0</v>
      </c>
      <c r="Z2216">
        <f t="shared" si="161"/>
        <v>0</v>
      </c>
      <c r="AA2216">
        <f t="shared" si="161"/>
        <v>0</v>
      </c>
      <c r="AB2216">
        <f t="shared" si="161"/>
        <v>0</v>
      </c>
      <c r="AC2216">
        <f t="shared" si="161"/>
        <v>0</v>
      </c>
    </row>
    <row r="2217" spans="1:29" x14ac:dyDescent="0.35">
      <c r="A2217">
        <v>2215</v>
      </c>
      <c r="B2217" s="1">
        <v>1.18427E+18</v>
      </c>
      <c r="C2217" t="s">
        <v>6726</v>
      </c>
      <c r="D2217" s="3">
        <v>0</v>
      </c>
      <c r="E2217" s="3">
        <v>0</v>
      </c>
      <c r="F2217" t="s">
        <v>38</v>
      </c>
      <c r="G2217" t="str">
        <f t="shared" si="162"/>
        <v>Strong Rational</v>
      </c>
      <c r="H2217" t="s">
        <v>95</v>
      </c>
      <c r="J2217" t="s">
        <v>6727</v>
      </c>
      <c r="K2217" s="1">
        <v>1.1114E+18</v>
      </c>
      <c r="M2217" t="s">
        <v>6728</v>
      </c>
      <c r="N2217" t="s">
        <v>6729</v>
      </c>
      <c r="O2217" t="s">
        <v>6730</v>
      </c>
      <c r="P2217" t="s">
        <v>27</v>
      </c>
      <c r="R2217" t="str">
        <f t="shared" si="161"/>
        <v>Neutral</v>
      </c>
      <c r="S2217">
        <f t="shared" si="161"/>
        <v>0</v>
      </c>
      <c r="T2217">
        <f t="shared" si="161"/>
        <v>0</v>
      </c>
      <c r="U2217">
        <f t="shared" si="161"/>
        <v>0</v>
      </c>
      <c r="V2217">
        <f t="shared" si="161"/>
        <v>0</v>
      </c>
      <c r="W2217">
        <f t="shared" si="161"/>
        <v>0</v>
      </c>
      <c r="X2217">
        <f t="shared" si="161"/>
        <v>0</v>
      </c>
      <c r="Y2217">
        <f t="shared" si="161"/>
        <v>0</v>
      </c>
      <c r="Z2217">
        <f t="shared" si="161"/>
        <v>0</v>
      </c>
      <c r="AA2217">
        <f t="shared" si="161"/>
        <v>0</v>
      </c>
      <c r="AB2217">
        <f t="shared" si="161"/>
        <v>0</v>
      </c>
      <c r="AC2217">
        <f t="shared" si="161"/>
        <v>0</v>
      </c>
    </row>
    <row r="2218" spans="1:29" x14ac:dyDescent="0.35">
      <c r="A2218">
        <v>2216</v>
      </c>
      <c r="B2218" s="1">
        <v>1.18428E+18</v>
      </c>
      <c r="C2218" t="s">
        <v>6731</v>
      </c>
      <c r="D2218" s="3">
        <v>-0.125</v>
      </c>
      <c r="E2218" s="3">
        <v>0.125</v>
      </c>
      <c r="F2218" t="s">
        <v>69</v>
      </c>
      <c r="G2218" t="str">
        <f t="shared" si="162"/>
        <v>Strong Rational</v>
      </c>
      <c r="H2218" t="s">
        <v>1662</v>
      </c>
      <c r="J2218" t="s">
        <v>23</v>
      </c>
      <c r="K2218">
        <v>1644236928</v>
      </c>
      <c r="M2218" t="s">
        <v>6732</v>
      </c>
      <c r="N2218" t="s">
        <v>18</v>
      </c>
      <c r="O2218" t="s">
        <v>26</v>
      </c>
      <c r="P2218" t="s">
        <v>27</v>
      </c>
      <c r="R2218" t="str">
        <f t="shared" si="161"/>
        <v>Somewhat Poor</v>
      </c>
      <c r="S2218">
        <f t="shared" si="161"/>
        <v>0</v>
      </c>
      <c r="T2218">
        <f t="shared" si="161"/>
        <v>0</v>
      </c>
      <c r="U2218">
        <f t="shared" si="161"/>
        <v>0</v>
      </c>
      <c r="V2218">
        <f t="shared" si="161"/>
        <v>0</v>
      </c>
      <c r="W2218">
        <f t="shared" si="161"/>
        <v>0</v>
      </c>
      <c r="X2218">
        <f t="shared" si="161"/>
        <v>0</v>
      </c>
      <c r="Y2218">
        <f t="shared" si="161"/>
        <v>0</v>
      </c>
      <c r="Z2218">
        <f t="shared" si="161"/>
        <v>0</v>
      </c>
      <c r="AA2218">
        <f t="shared" si="161"/>
        <v>0</v>
      </c>
      <c r="AB2218">
        <f t="shared" si="161"/>
        <v>0</v>
      </c>
      <c r="AC2218">
        <f t="shared" si="161"/>
        <v>0</v>
      </c>
    </row>
    <row r="2219" spans="1:29" x14ac:dyDescent="0.35">
      <c r="A2219">
        <v>2217</v>
      </c>
      <c r="B2219" s="1">
        <v>1.18427E+18</v>
      </c>
      <c r="C2219" t="s">
        <v>6733</v>
      </c>
      <c r="D2219" s="3">
        <v>0</v>
      </c>
      <c r="E2219" s="3">
        <v>0</v>
      </c>
      <c r="F2219" t="s">
        <v>38</v>
      </c>
      <c r="G2219" t="str">
        <f t="shared" si="162"/>
        <v>Strong Rational</v>
      </c>
      <c r="H2219" t="s">
        <v>6734</v>
      </c>
      <c r="J2219" t="s">
        <v>23</v>
      </c>
      <c r="K2219">
        <v>15488010</v>
      </c>
      <c r="M2219" t="s">
        <v>5531</v>
      </c>
      <c r="N2219" t="s">
        <v>18</v>
      </c>
      <c r="O2219" t="s">
        <v>6735</v>
      </c>
      <c r="P2219" t="s">
        <v>27</v>
      </c>
      <c r="R2219" t="str">
        <f t="shared" si="161"/>
        <v>Neutral</v>
      </c>
      <c r="S2219">
        <f t="shared" si="161"/>
        <v>0</v>
      </c>
      <c r="T2219">
        <f t="shared" si="161"/>
        <v>0</v>
      </c>
      <c r="U2219">
        <f t="shared" si="161"/>
        <v>0</v>
      </c>
      <c r="V2219">
        <f t="shared" si="161"/>
        <v>0</v>
      </c>
      <c r="W2219">
        <f t="shared" si="161"/>
        <v>0</v>
      </c>
      <c r="X2219">
        <f t="shared" si="161"/>
        <v>0</v>
      </c>
      <c r="Y2219">
        <f t="shared" si="161"/>
        <v>0</v>
      </c>
      <c r="Z2219">
        <f t="shared" si="161"/>
        <v>0</v>
      </c>
      <c r="AA2219">
        <f t="shared" si="161"/>
        <v>0</v>
      </c>
      <c r="AB2219">
        <f t="shared" si="161"/>
        <v>0</v>
      </c>
      <c r="AC2219">
        <f t="shared" si="161"/>
        <v>0</v>
      </c>
    </row>
    <row r="2220" spans="1:29" x14ac:dyDescent="0.35">
      <c r="A2220">
        <v>2218</v>
      </c>
      <c r="B2220" s="1">
        <v>1.18428E+18</v>
      </c>
      <c r="C2220" t="s">
        <v>6736</v>
      </c>
      <c r="D2220" s="3">
        <v>0.5</v>
      </c>
      <c r="E2220" s="3">
        <v>0.5</v>
      </c>
      <c r="F2220" t="s">
        <v>14</v>
      </c>
      <c r="G2220" t="str">
        <f t="shared" si="162"/>
        <v>Rational</v>
      </c>
      <c r="H2220" t="s">
        <v>531</v>
      </c>
      <c r="J2220" t="s">
        <v>2649</v>
      </c>
      <c r="K2220">
        <v>1249373376</v>
      </c>
      <c r="M2220" t="s">
        <v>3849</v>
      </c>
      <c r="N2220" t="s">
        <v>18</v>
      </c>
      <c r="O2220" t="s">
        <v>6737</v>
      </c>
      <c r="P2220" t="s">
        <v>27</v>
      </c>
      <c r="R2220" t="str">
        <f t="shared" si="161"/>
        <v>Very Good</v>
      </c>
      <c r="S2220">
        <f t="shared" si="161"/>
        <v>0</v>
      </c>
      <c r="T2220">
        <f t="shared" si="161"/>
        <v>0</v>
      </c>
      <c r="U2220">
        <f t="shared" si="161"/>
        <v>0</v>
      </c>
      <c r="V2220">
        <f t="shared" si="161"/>
        <v>0</v>
      </c>
      <c r="W2220">
        <f t="shared" si="161"/>
        <v>0</v>
      </c>
      <c r="X2220">
        <f t="shared" si="161"/>
        <v>0</v>
      </c>
      <c r="Y2220">
        <f t="shared" si="161"/>
        <v>0</v>
      </c>
      <c r="Z2220">
        <f t="shared" si="161"/>
        <v>0</v>
      </c>
      <c r="AA2220">
        <f t="shared" si="161"/>
        <v>0</v>
      </c>
      <c r="AB2220">
        <f t="shared" si="161"/>
        <v>0</v>
      </c>
      <c r="AC2220">
        <f t="shared" si="161"/>
        <v>0</v>
      </c>
    </row>
    <row r="2221" spans="1:29" x14ac:dyDescent="0.35">
      <c r="A2221">
        <v>2219</v>
      </c>
      <c r="B2221" s="1">
        <v>1.18428E+18</v>
      </c>
      <c r="C2221" t="s">
        <v>6738</v>
      </c>
      <c r="D2221" s="3">
        <v>0</v>
      </c>
      <c r="E2221" s="3">
        <v>0</v>
      </c>
      <c r="F2221" t="s">
        <v>38</v>
      </c>
      <c r="G2221" t="str">
        <f t="shared" si="162"/>
        <v>Strong Rational</v>
      </c>
      <c r="H2221" t="s">
        <v>5802</v>
      </c>
      <c r="J2221" t="s">
        <v>6739</v>
      </c>
      <c r="K2221" s="1">
        <v>1.18009E+18</v>
      </c>
      <c r="M2221" t="s">
        <v>6740</v>
      </c>
      <c r="N2221" t="s">
        <v>18</v>
      </c>
      <c r="O2221" t="s">
        <v>6741</v>
      </c>
      <c r="P2221" t="s">
        <v>27</v>
      </c>
      <c r="R2221" t="str">
        <f t="shared" si="161"/>
        <v>Neutral</v>
      </c>
      <c r="S2221">
        <f t="shared" si="161"/>
        <v>0</v>
      </c>
      <c r="T2221">
        <f t="shared" si="161"/>
        <v>0</v>
      </c>
      <c r="U2221">
        <f t="shared" si="161"/>
        <v>0</v>
      </c>
      <c r="V2221">
        <f t="shared" si="161"/>
        <v>0</v>
      </c>
      <c r="W2221">
        <f t="shared" si="161"/>
        <v>0</v>
      </c>
      <c r="X2221">
        <f t="shared" si="161"/>
        <v>0</v>
      </c>
      <c r="Y2221">
        <f t="shared" si="161"/>
        <v>0</v>
      </c>
      <c r="Z2221">
        <f t="shared" si="161"/>
        <v>0</v>
      </c>
      <c r="AA2221">
        <f t="shared" si="161"/>
        <v>0</v>
      </c>
      <c r="AB2221">
        <f t="shared" si="161"/>
        <v>0</v>
      </c>
      <c r="AC2221">
        <f t="shared" si="161"/>
        <v>0</v>
      </c>
    </row>
    <row r="2222" spans="1:29" x14ac:dyDescent="0.35">
      <c r="A2222">
        <v>2220</v>
      </c>
      <c r="B2222" s="1">
        <v>1.18428E+18</v>
      </c>
      <c r="C2222" t="s">
        <v>6742</v>
      </c>
      <c r="D2222" s="3">
        <v>0</v>
      </c>
      <c r="E2222" s="3">
        <v>0</v>
      </c>
      <c r="F2222" t="s">
        <v>38</v>
      </c>
      <c r="G2222" t="str">
        <f t="shared" si="162"/>
        <v>Strong Rational</v>
      </c>
      <c r="H2222" t="s">
        <v>985</v>
      </c>
      <c r="J2222" t="s">
        <v>23</v>
      </c>
      <c r="K2222">
        <v>930521575</v>
      </c>
      <c r="M2222" t="s">
        <v>6743</v>
      </c>
      <c r="N2222" t="s">
        <v>18</v>
      </c>
      <c r="O2222" t="s">
        <v>26</v>
      </c>
      <c r="P2222" t="s">
        <v>27</v>
      </c>
      <c r="R2222" t="str">
        <f t="shared" si="161"/>
        <v>Neutral</v>
      </c>
      <c r="S2222">
        <f t="shared" si="161"/>
        <v>0</v>
      </c>
      <c r="T2222">
        <f t="shared" si="161"/>
        <v>0</v>
      </c>
      <c r="U2222">
        <f t="shared" si="161"/>
        <v>0</v>
      </c>
      <c r="V2222">
        <f t="shared" si="161"/>
        <v>0</v>
      </c>
      <c r="W2222">
        <f t="shared" si="161"/>
        <v>0</v>
      </c>
      <c r="X2222">
        <f t="shared" si="161"/>
        <v>0</v>
      </c>
      <c r="Y2222">
        <f t="shared" si="161"/>
        <v>0</v>
      </c>
      <c r="Z2222">
        <f t="shared" si="161"/>
        <v>0</v>
      </c>
      <c r="AA2222">
        <f t="shared" si="161"/>
        <v>0</v>
      </c>
      <c r="AB2222">
        <f t="shared" si="161"/>
        <v>0</v>
      </c>
      <c r="AC2222">
        <f t="shared" si="161"/>
        <v>0</v>
      </c>
    </row>
    <row r="2223" spans="1:29" x14ac:dyDescent="0.35">
      <c r="A2223">
        <v>2221</v>
      </c>
      <c r="B2223" s="1">
        <v>1.18426E+18</v>
      </c>
      <c r="C2223" t="s">
        <v>6744</v>
      </c>
      <c r="D2223" s="3">
        <v>0</v>
      </c>
      <c r="E2223" s="3">
        <v>0</v>
      </c>
      <c r="F2223" t="s">
        <v>38</v>
      </c>
      <c r="G2223" t="str">
        <f t="shared" si="162"/>
        <v>Strong Rational</v>
      </c>
      <c r="H2223" t="s">
        <v>798</v>
      </c>
      <c r="J2223" t="s">
        <v>6745</v>
      </c>
      <c r="K2223" s="1">
        <v>9.90583E+17</v>
      </c>
      <c r="M2223" t="s">
        <v>6746</v>
      </c>
      <c r="N2223" t="s">
        <v>18</v>
      </c>
      <c r="O2223" t="s">
        <v>6747</v>
      </c>
      <c r="P2223" t="s">
        <v>27</v>
      </c>
      <c r="R2223" t="str">
        <f t="shared" si="161"/>
        <v>Neutral</v>
      </c>
      <c r="S2223">
        <f t="shared" si="161"/>
        <v>0</v>
      </c>
      <c r="T2223">
        <f t="shared" si="161"/>
        <v>0</v>
      </c>
      <c r="U2223">
        <f t="shared" si="161"/>
        <v>0</v>
      </c>
      <c r="V2223">
        <f t="shared" si="161"/>
        <v>0</v>
      </c>
      <c r="W2223">
        <f t="shared" si="161"/>
        <v>0</v>
      </c>
      <c r="X2223">
        <f t="shared" si="161"/>
        <v>0</v>
      </c>
      <c r="Y2223">
        <f t="shared" si="161"/>
        <v>0</v>
      </c>
      <c r="Z2223">
        <f t="shared" si="161"/>
        <v>0</v>
      </c>
      <c r="AA2223">
        <f t="shared" si="161"/>
        <v>0</v>
      </c>
      <c r="AB2223">
        <f t="shared" si="161"/>
        <v>0</v>
      </c>
      <c r="AC2223">
        <f t="shared" si="161"/>
        <v>0</v>
      </c>
    </row>
    <row r="2224" spans="1:29" x14ac:dyDescent="0.35">
      <c r="A2224">
        <v>2222</v>
      </c>
      <c r="B2224" s="1">
        <v>1.18426E+18</v>
      </c>
      <c r="C2224" t="s">
        <v>6748</v>
      </c>
      <c r="D2224" s="3">
        <v>0.8</v>
      </c>
      <c r="E2224" s="3">
        <v>0.7</v>
      </c>
      <c r="F2224" t="s">
        <v>14</v>
      </c>
      <c r="G2224" t="str">
        <f t="shared" si="162"/>
        <v>Emotional</v>
      </c>
      <c r="H2224" t="s">
        <v>882</v>
      </c>
      <c r="J2224" t="s">
        <v>1350</v>
      </c>
      <c r="K2224" s="1">
        <v>1.13379E+18</v>
      </c>
      <c r="M2224" t="s">
        <v>6749</v>
      </c>
      <c r="N2224" t="s">
        <v>18</v>
      </c>
      <c r="O2224" t="s">
        <v>1352</v>
      </c>
      <c r="P2224" t="s">
        <v>27</v>
      </c>
      <c r="R2224" t="str">
        <f t="shared" si="161"/>
        <v>Very Good</v>
      </c>
      <c r="S2224">
        <f t="shared" si="161"/>
        <v>0</v>
      </c>
      <c r="T2224">
        <f t="shared" si="161"/>
        <v>0</v>
      </c>
      <c r="U2224">
        <f t="shared" si="161"/>
        <v>0</v>
      </c>
      <c r="V2224">
        <f t="shared" si="161"/>
        <v>0</v>
      </c>
      <c r="W2224">
        <f t="shared" si="161"/>
        <v>0</v>
      </c>
      <c r="X2224">
        <f t="shared" si="161"/>
        <v>0</v>
      </c>
      <c r="Y2224">
        <f t="shared" si="161"/>
        <v>0</v>
      </c>
      <c r="Z2224">
        <f t="shared" si="161"/>
        <v>0</v>
      </c>
      <c r="AA2224">
        <f t="shared" si="161"/>
        <v>0</v>
      </c>
      <c r="AB2224">
        <f t="shared" si="161"/>
        <v>0</v>
      </c>
      <c r="AC2224">
        <f t="shared" si="161"/>
        <v>0</v>
      </c>
    </row>
    <row r="2225" spans="1:29" x14ac:dyDescent="0.35">
      <c r="A2225">
        <v>2223</v>
      </c>
      <c r="B2225" s="1">
        <v>1.18427E+18</v>
      </c>
      <c r="C2225" t="s">
        <v>6750</v>
      </c>
      <c r="D2225" s="3">
        <v>0</v>
      </c>
      <c r="E2225" s="3">
        <v>0</v>
      </c>
      <c r="F2225" t="s">
        <v>38</v>
      </c>
      <c r="G2225" t="str">
        <f t="shared" si="162"/>
        <v>Strong Rational</v>
      </c>
      <c r="H2225" t="s">
        <v>1261</v>
      </c>
      <c r="J2225" t="s">
        <v>23</v>
      </c>
      <c r="K2225">
        <v>885539100</v>
      </c>
      <c r="M2225" t="s">
        <v>6751</v>
      </c>
      <c r="N2225" t="s">
        <v>18</v>
      </c>
      <c r="O2225" t="s">
        <v>26</v>
      </c>
      <c r="P2225" t="s">
        <v>27</v>
      </c>
      <c r="R2225" t="str">
        <f t="shared" si="161"/>
        <v>Neutral</v>
      </c>
      <c r="S2225">
        <f t="shared" si="161"/>
        <v>0</v>
      </c>
      <c r="T2225">
        <f t="shared" si="161"/>
        <v>0</v>
      </c>
      <c r="U2225">
        <f t="shared" si="161"/>
        <v>0</v>
      </c>
      <c r="V2225">
        <f t="shared" si="161"/>
        <v>0</v>
      </c>
      <c r="W2225">
        <f t="shared" si="161"/>
        <v>0</v>
      </c>
      <c r="X2225">
        <f t="shared" si="161"/>
        <v>0</v>
      </c>
      <c r="Y2225">
        <f t="shared" si="161"/>
        <v>0</v>
      </c>
      <c r="Z2225">
        <f t="shared" si="161"/>
        <v>0</v>
      </c>
      <c r="AA2225">
        <f t="shared" si="161"/>
        <v>0</v>
      </c>
      <c r="AB2225">
        <f t="shared" si="161"/>
        <v>0</v>
      </c>
      <c r="AC2225">
        <f t="shared" si="161"/>
        <v>0</v>
      </c>
    </row>
    <row r="2226" spans="1:29" x14ac:dyDescent="0.35">
      <c r="A2226">
        <v>2224</v>
      </c>
      <c r="B2226" s="1">
        <v>1.18428E+18</v>
      </c>
      <c r="C2226" t="s">
        <v>6752</v>
      </c>
      <c r="D2226" s="3">
        <v>0</v>
      </c>
      <c r="E2226" s="3">
        <v>0</v>
      </c>
      <c r="F2226" t="s">
        <v>38</v>
      </c>
      <c r="G2226" t="str">
        <f t="shared" si="162"/>
        <v>Strong Rational</v>
      </c>
      <c r="H2226" t="s">
        <v>349</v>
      </c>
      <c r="J2226" t="s">
        <v>6753</v>
      </c>
      <c r="K2226" s="1">
        <v>1.11941E+18</v>
      </c>
      <c r="M2226" t="s">
        <v>6754</v>
      </c>
      <c r="N2226" t="s">
        <v>18</v>
      </c>
      <c r="O2226" t="s">
        <v>6755</v>
      </c>
      <c r="P2226" t="s">
        <v>27</v>
      </c>
      <c r="R2226" t="str">
        <f t="shared" si="161"/>
        <v>Neutral</v>
      </c>
      <c r="S2226">
        <f t="shared" si="161"/>
        <v>0</v>
      </c>
      <c r="T2226">
        <f t="shared" si="161"/>
        <v>0</v>
      </c>
      <c r="U2226">
        <f t="shared" si="161"/>
        <v>0</v>
      </c>
      <c r="V2226">
        <f t="shared" si="161"/>
        <v>0</v>
      </c>
      <c r="W2226">
        <f t="shared" si="161"/>
        <v>0</v>
      </c>
      <c r="X2226">
        <f t="shared" si="161"/>
        <v>0</v>
      </c>
      <c r="Y2226">
        <f t="shared" si="161"/>
        <v>0</v>
      </c>
      <c r="Z2226">
        <f t="shared" si="161"/>
        <v>0</v>
      </c>
      <c r="AA2226">
        <f t="shared" si="161"/>
        <v>0</v>
      </c>
      <c r="AB2226">
        <f t="shared" si="161"/>
        <v>0</v>
      </c>
      <c r="AC2226">
        <f t="shared" si="161"/>
        <v>0</v>
      </c>
    </row>
    <row r="2227" spans="1:29" x14ac:dyDescent="0.35">
      <c r="A2227">
        <v>2225</v>
      </c>
      <c r="B2227" s="1">
        <v>1.18426E+18</v>
      </c>
      <c r="C2227" t="s">
        <v>6756</v>
      </c>
      <c r="D2227" s="3">
        <v>0</v>
      </c>
      <c r="E2227" s="3">
        <v>0</v>
      </c>
      <c r="F2227" t="s">
        <v>38</v>
      </c>
      <c r="G2227" t="str">
        <f t="shared" si="162"/>
        <v>Strong Rational</v>
      </c>
      <c r="H2227" t="s">
        <v>831</v>
      </c>
      <c r="J2227" t="s">
        <v>23</v>
      </c>
      <c r="K2227" s="1">
        <v>1.15341E+18</v>
      </c>
      <c r="M2227" t="s">
        <v>6757</v>
      </c>
      <c r="N2227" t="s">
        <v>18</v>
      </c>
      <c r="O2227" t="s">
        <v>26</v>
      </c>
      <c r="P2227" t="s">
        <v>27</v>
      </c>
      <c r="R2227" t="str">
        <f t="shared" si="161"/>
        <v>Neutral</v>
      </c>
      <c r="S2227">
        <f t="shared" si="161"/>
        <v>0</v>
      </c>
      <c r="T2227">
        <f t="shared" si="161"/>
        <v>0</v>
      </c>
      <c r="U2227">
        <f t="shared" ref="S2227:AC2250" si="163">IF($P2227 = U$1, IF(AND(0&lt;$D2227, $D2227&lt;0.5), "Somewhat Good", IF(AND(0.5&lt;=$D2227, $D2227&lt;=1), "Very Good", IF(AND(-0.5&lt;$D2227, $D2227&lt;0), "Somewhat Poor", IF(AND(-1&lt;=$D2227, $D2227&lt;=-0.5), "Very Poor", IF($D2227=0, "Neutral", "ERROR"))))),0)</f>
        <v>0</v>
      </c>
      <c r="V2227">
        <f t="shared" si="163"/>
        <v>0</v>
      </c>
      <c r="W2227">
        <f t="shared" si="163"/>
        <v>0</v>
      </c>
      <c r="X2227">
        <f t="shared" si="163"/>
        <v>0</v>
      </c>
      <c r="Y2227">
        <f t="shared" si="163"/>
        <v>0</v>
      </c>
      <c r="Z2227">
        <f t="shared" si="163"/>
        <v>0</v>
      </c>
      <c r="AA2227">
        <f t="shared" si="163"/>
        <v>0</v>
      </c>
      <c r="AB2227">
        <f t="shared" si="163"/>
        <v>0</v>
      </c>
      <c r="AC2227">
        <f t="shared" si="163"/>
        <v>0</v>
      </c>
    </row>
    <row r="2228" spans="1:29" x14ac:dyDescent="0.35">
      <c r="A2228">
        <v>2226</v>
      </c>
      <c r="B2228" s="1">
        <v>1.18428E+18</v>
      </c>
      <c r="C2228" t="s">
        <v>6758</v>
      </c>
      <c r="D2228" s="3">
        <v>-0.1875</v>
      </c>
      <c r="E2228" s="3">
        <v>0.5</v>
      </c>
      <c r="F2228" t="s">
        <v>69</v>
      </c>
      <c r="G2228" t="str">
        <f t="shared" si="162"/>
        <v>Rational</v>
      </c>
      <c r="H2228" t="s">
        <v>349</v>
      </c>
      <c r="J2228" t="s">
        <v>23</v>
      </c>
      <c r="K2228" s="1">
        <v>1.1835E+18</v>
      </c>
      <c r="M2228" t="s">
        <v>6759</v>
      </c>
      <c r="N2228" t="s">
        <v>18</v>
      </c>
      <c r="O2228" t="s">
        <v>26</v>
      </c>
      <c r="P2228" t="s">
        <v>27</v>
      </c>
      <c r="R2228" t="str">
        <f t="shared" ref="R2228:R2291" si="164">IF($P2228 = R$1, IF(AND(0&lt;$D2228, $D2228&lt;0.5), "Somewhat Good", IF(AND(0.5&lt;=$D2228, $D2228&lt;=1), "Very Good", IF(AND(-0.5&lt;$D2228, $D2228&lt;0), "Somewhat Poor", IF(AND(-1&lt;=$D2228, $D2228&lt;=-0.5), "Very Poor", IF($D2228=0, "Neutral", "ERROR"))))),0)</f>
        <v>Somewhat Poor</v>
      </c>
      <c r="S2228">
        <f t="shared" si="163"/>
        <v>0</v>
      </c>
      <c r="T2228">
        <f t="shared" si="163"/>
        <v>0</v>
      </c>
      <c r="U2228">
        <f t="shared" si="163"/>
        <v>0</v>
      </c>
      <c r="V2228">
        <f t="shared" si="163"/>
        <v>0</v>
      </c>
      <c r="W2228">
        <f t="shared" si="163"/>
        <v>0</v>
      </c>
      <c r="X2228">
        <f t="shared" si="163"/>
        <v>0</v>
      </c>
      <c r="Y2228">
        <f t="shared" si="163"/>
        <v>0</v>
      </c>
      <c r="Z2228">
        <f t="shared" si="163"/>
        <v>0</v>
      </c>
      <c r="AA2228">
        <f t="shared" si="163"/>
        <v>0</v>
      </c>
      <c r="AB2228">
        <f t="shared" si="163"/>
        <v>0</v>
      </c>
      <c r="AC2228">
        <f t="shared" si="163"/>
        <v>0</v>
      </c>
    </row>
    <row r="2229" spans="1:29" x14ac:dyDescent="0.35">
      <c r="A2229">
        <v>2227</v>
      </c>
      <c r="B2229" s="1">
        <v>1.18428E+18</v>
      </c>
      <c r="C2229" t="s">
        <v>6760</v>
      </c>
      <c r="D2229" s="3">
        <v>0</v>
      </c>
      <c r="E2229" s="3">
        <v>0</v>
      </c>
      <c r="F2229" t="s">
        <v>38</v>
      </c>
      <c r="G2229" t="str">
        <f t="shared" si="162"/>
        <v>Strong Rational</v>
      </c>
      <c r="H2229" t="s">
        <v>1164</v>
      </c>
      <c r="J2229" t="s">
        <v>6761</v>
      </c>
      <c r="K2229" s="1">
        <v>1.10579E+18</v>
      </c>
      <c r="M2229" t="s">
        <v>6762</v>
      </c>
      <c r="N2229" t="s">
        <v>18</v>
      </c>
      <c r="O2229" t="s">
        <v>6763</v>
      </c>
      <c r="P2229" t="s">
        <v>27</v>
      </c>
      <c r="R2229" t="str">
        <f t="shared" si="164"/>
        <v>Neutral</v>
      </c>
      <c r="S2229">
        <f t="shared" si="163"/>
        <v>0</v>
      </c>
      <c r="T2229">
        <f t="shared" si="163"/>
        <v>0</v>
      </c>
      <c r="U2229">
        <f t="shared" si="163"/>
        <v>0</v>
      </c>
      <c r="V2229">
        <f t="shared" si="163"/>
        <v>0</v>
      </c>
      <c r="W2229">
        <f t="shared" si="163"/>
        <v>0</v>
      </c>
      <c r="X2229">
        <f t="shared" si="163"/>
        <v>0</v>
      </c>
      <c r="Y2229">
        <f t="shared" si="163"/>
        <v>0</v>
      </c>
      <c r="Z2229">
        <f t="shared" si="163"/>
        <v>0</v>
      </c>
      <c r="AA2229">
        <f t="shared" si="163"/>
        <v>0</v>
      </c>
      <c r="AB2229">
        <f t="shared" si="163"/>
        <v>0</v>
      </c>
      <c r="AC2229">
        <f t="shared" si="163"/>
        <v>0</v>
      </c>
    </row>
    <row r="2230" spans="1:29" x14ac:dyDescent="0.35">
      <c r="A2230">
        <v>2228</v>
      </c>
      <c r="B2230" s="1">
        <v>1.18426E+18</v>
      </c>
      <c r="C2230" t="s">
        <v>6764</v>
      </c>
      <c r="D2230" s="3">
        <v>0.4</v>
      </c>
      <c r="E2230" s="3">
        <v>0.5</v>
      </c>
      <c r="F2230" t="s">
        <v>14</v>
      </c>
      <c r="G2230" t="str">
        <f t="shared" si="162"/>
        <v>Rational</v>
      </c>
      <c r="H2230" t="s">
        <v>831</v>
      </c>
      <c r="J2230" t="s">
        <v>23</v>
      </c>
      <c r="K2230" s="1">
        <v>1.16141E+18</v>
      </c>
      <c r="M2230" t="s">
        <v>6765</v>
      </c>
      <c r="N2230" t="s">
        <v>18</v>
      </c>
      <c r="O2230" t="s">
        <v>26</v>
      </c>
      <c r="P2230" t="s">
        <v>27</v>
      </c>
      <c r="R2230" t="str">
        <f t="shared" si="164"/>
        <v>Somewhat Good</v>
      </c>
      <c r="S2230">
        <f t="shared" si="163"/>
        <v>0</v>
      </c>
      <c r="T2230">
        <f t="shared" si="163"/>
        <v>0</v>
      </c>
      <c r="U2230">
        <f t="shared" si="163"/>
        <v>0</v>
      </c>
      <c r="V2230">
        <f t="shared" si="163"/>
        <v>0</v>
      </c>
      <c r="W2230">
        <f t="shared" si="163"/>
        <v>0</v>
      </c>
      <c r="X2230">
        <f t="shared" si="163"/>
        <v>0</v>
      </c>
      <c r="Y2230">
        <f t="shared" si="163"/>
        <v>0</v>
      </c>
      <c r="Z2230">
        <f t="shared" si="163"/>
        <v>0</v>
      </c>
      <c r="AA2230">
        <f t="shared" si="163"/>
        <v>0</v>
      </c>
      <c r="AB2230">
        <f t="shared" si="163"/>
        <v>0</v>
      </c>
      <c r="AC2230">
        <f t="shared" si="163"/>
        <v>0</v>
      </c>
    </row>
    <row r="2231" spans="1:29" x14ac:dyDescent="0.35">
      <c r="A2231">
        <v>2229</v>
      </c>
      <c r="B2231" s="1">
        <v>1.18428E+18</v>
      </c>
      <c r="C2231" t="s">
        <v>6766</v>
      </c>
      <c r="D2231" s="3">
        <v>0</v>
      </c>
      <c r="E2231" s="3">
        <v>0</v>
      </c>
      <c r="F2231" t="s">
        <v>38</v>
      </c>
      <c r="G2231" t="str">
        <f t="shared" si="162"/>
        <v>Strong Rational</v>
      </c>
      <c r="H2231" t="s">
        <v>4966</v>
      </c>
      <c r="J2231" t="s">
        <v>6767</v>
      </c>
      <c r="K2231">
        <v>627732787</v>
      </c>
      <c r="M2231" t="s">
        <v>6768</v>
      </c>
      <c r="N2231" t="s">
        <v>18</v>
      </c>
      <c r="O2231" t="s">
        <v>6769</v>
      </c>
      <c r="P2231" t="s">
        <v>27</v>
      </c>
      <c r="R2231" t="str">
        <f t="shared" si="164"/>
        <v>Neutral</v>
      </c>
      <c r="S2231">
        <f t="shared" si="163"/>
        <v>0</v>
      </c>
      <c r="T2231">
        <f t="shared" si="163"/>
        <v>0</v>
      </c>
      <c r="U2231">
        <f t="shared" si="163"/>
        <v>0</v>
      </c>
      <c r="V2231">
        <f t="shared" si="163"/>
        <v>0</v>
      </c>
      <c r="W2231">
        <f t="shared" si="163"/>
        <v>0</v>
      </c>
      <c r="X2231">
        <f t="shared" si="163"/>
        <v>0</v>
      </c>
      <c r="Y2231">
        <f t="shared" si="163"/>
        <v>0</v>
      </c>
      <c r="Z2231">
        <f t="shared" si="163"/>
        <v>0</v>
      </c>
      <c r="AA2231">
        <f t="shared" si="163"/>
        <v>0</v>
      </c>
      <c r="AB2231">
        <f t="shared" si="163"/>
        <v>0</v>
      </c>
      <c r="AC2231">
        <f t="shared" si="163"/>
        <v>0</v>
      </c>
    </row>
    <row r="2232" spans="1:29" x14ac:dyDescent="0.35">
      <c r="A2232">
        <v>2230</v>
      </c>
      <c r="B2232" s="1">
        <v>1.18428E+18</v>
      </c>
      <c r="C2232" t="s">
        <v>6770</v>
      </c>
      <c r="D2232" s="3">
        <v>-0.5</v>
      </c>
      <c r="E2232" s="3">
        <v>0.9</v>
      </c>
      <c r="F2232" t="s">
        <v>69</v>
      </c>
      <c r="G2232" t="str">
        <f t="shared" si="162"/>
        <v>Strong Emotional</v>
      </c>
      <c r="H2232" t="s">
        <v>1874</v>
      </c>
      <c r="J2232" t="s">
        <v>23</v>
      </c>
      <c r="K2232">
        <v>2298223636</v>
      </c>
      <c r="M2232" t="s">
        <v>6771</v>
      </c>
      <c r="N2232" t="s">
        <v>18</v>
      </c>
      <c r="O2232" t="s">
        <v>26</v>
      </c>
      <c r="P2232" t="s">
        <v>27</v>
      </c>
      <c r="R2232" t="str">
        <f t="shared" si="164"/>
        <v>Very Poor</v>
      </c>
      <c r="S2232">
        <f t="shared" si="163"/>
        <v>0</v>
      </c>
      <c r="T2232">
        <f t="shared" si="163"/>
        <v>0</v>
      </c>
      <c r="U2232">
        <f t="shared" si="163"/>
        <v>0</v>
      </c>
      <c r="V2232">
        <f t="shared" si="163"/>
        <v>0</v>
      </c>
      <c r="W2232">
        <f t="shared" si="163"/>
        <v>0</v>
      </c>
      <c r="X2232">
        <f t="shared" si="163"/>
        <v>0</v>
      </c>
      <c r="Y2232">
        <f t="shared" si="163"/>
        <v>0</v>
      </c>
      <c r="Z2232">
        <f t="shared" si="163"/>
        <v>0</v>
      </c>
      <c r="AA2232">
        <f t="shared" si="163"/>
        <v>0</v>
      </c>
      <c r="AB2232">
        <f t="shared" si="163"/>
        <v>0</v>
      </c>
      <c r="AC2232">
        <f t="shared" si="163"/>
        <v>0</v>
      </c>
    </row>
    <row r="2233" spans="1:29" x14ac:dyDescent="0.35">
      <c r="A2233">
        <v>2231</v>
      </c>
      <c r="B2233" s="1">
        <v>1.18428E+18</v>
      </c>
      <c r="C2233" t="s">
        <v>6772</v>
      </c>
      <c r="D2233" s="3">
        <v>0.5</v>
      </c>
      <c r="E2233" s="3">
        <v>0.5</v>
      </c>
      <c r="F2233" t="s">
        <v>14</v>
      </c>
      <c r="G2233" t="str">
        <f t="shared" si="162"/>
        <v>Rational</v>
      </c>
      <c r="H2233" t="s">
        <v>1584</v>
      </c>
      <c r="J2233" t="s">
        <v>4357</v>
      </c>
      <c r="K2233" s="1">
        <v>8.7389E+17</v>
      </c>
      <c r="M2233" t="s">
        <v>6773</v>
      </c>
      <c r="N2233" t="s">
        <v>18</v>
      </c>
      <c r="O2233" t="s">
        <v>4359</v>
      </c>
      <c r="P2233" t="s">
        <v>27</v>
      </c>
      <c r="R2233" t="str">
        <f t="shared" si="164"/>
        <v>Very Good</v>
      </c>
      <c r="S2233">
        <f t="shared" si="163"/>
        <v>0</v>
      </c>
      <c r="T2233">
        <f t="shared" si="163"/>
        <v>0</v>
      </c>
      <c r="U2233">
        <f t="shared" si="163"/>
        <v>0</v>
      </c>
      <c r="V2233">
        <f t="shared" si="163"/>
        <v>0</v>
      </c>
      <c r="W2233">
        <f t="shared" si="163"/>
        <v>0</v>
      </c>
      <c r="X2233">
        <f t="shared" si="163"/>
        <v>0</v>
      </c>
      <c r="Y2233">
        <f t="shared" si="163"/>
        <v>0</v>
      </c>
      <c r="Z2233">
        <f t="shared" si="163"/>
        <v>0</v>
      </c>
      <c r="AA2233">
        <f t="shared" si="163"/>
        <v>0</v>
      </c>
      <c r="AB2233">
        <f t="shared" si="163"/>
        <v>0</v>
      </c>
      <c r="AC2233">
        <f t="shared" si="163"/>
        <v>0</v>
      </c>
    </row>
    <row r="2234" spans="1:29" x14ac:dyDescent="0.35">
      <c r="A2234">
        <v>2232</v>
      </c>
      <c r="B2234" s="1">
        <v>1.18428E+18</v>
      </c>
      <c r="C2234" t="s">
        <v>6774</v>
      </c>
      <c r="D2234" s="3">
        <v>-0.16666666666666599</v>
      </c>
      <c r="E2234" s="3">
        <v>0.58333333333333304</v>
      </c>
      <c r="F2234" t="s">
        <v>69</v>
      </c>
      <c r="G2234" t="str">
        <f t="shared" si="162"/>
        <v>Emotional</v>
      </c>
      <c r="H2234" t="s">
        <v>1874</v>
      </c>
      <c r="J2234" t="s">
        <v>23</v>
      </c>
      <c r="K2234" s="1">
        <v>1.09861E+18</v>
      </c>
      <c r="M2234" t="s">
        <v>6775</v>
      </c>
      <c r="N2234" t="s">
        <v>18</v>
      </c>
      <c r="O2234" t="s">
        <v>26</v>
      </c>
      <c r="P2234" t="s">
        <v>27</v>
      </c>
      <c r="R2234" t="str">
        <f t="shared" si="164"/>
        <v>Somewhat Poor</v>
      </c>
      <c r="S2234">
        <f t="shared" si="163"/>
        <v>0</v>
      </c>
      <c r="T2234">
        <f t="shared" si="163"/>
        <v>0</v>
      </c>
      <c r="U2234">
        <f t="shared" si="163"/>
        <v>0</v>
      </c>
      <c r="V2234">
        <f t="shared" si="163"/>
        <v>0</v>
      </c>
      <c r="W2234">
        <f t="shared" si="163"/>
        <v>0</v>
      </c>
      <c r="X2234">
        <f t="shared" si="163"/>
        <v>0</v>
      </c>
      <c r="Y2234">
        <f t="shared" si="163"/>
        <v>0</v>
      </c>
      <c r="Z2234">
        <f t="shared" si="163"/>
        <v>0</v>
      </c>
      <c r="AA2234">
        <f t="shared" si="163"/>
        <v>0</v>
      </c>
      <c r="AB2234">
        <f t="shared" si="163"/>
        <v>0</v>
      </c>
      <c r="AC2234">
        <f t="shared" si="163"/>
        <v>0</v>
      </c>
    </row>
    <row r="2235" spans="1:29" x14ac:dyDescent="0.35">
      <c r="A2235">
        <v>2233</v>
      </c>
      <c r="B2235" s="1">
        <v>1.18427E+18</v>
      </c>
      <c r="C2235" t="s">
        <v>6776</v>
      </c>
      <c r="D2235" s="3">
        <v>0</v>
      </c>
      <c r="E2235" s="3">
        <v>0</v>
      </c>
      <c r="F2235" t="s">
        <v>38</v>
      </c>
      <c r="G2235" t="str">
        <f t="shared" si="162"/>
        <v>Strong Rational</v>
      </c>
      <c r="H2235" t="s">
        <v>1183</v>
      </c>
      <c r="J2235" t="s">
        <v>6777</v>
      </c>
      <c r="K2235">
        <v>34127463</v>
      </c>
      <c r="M2235" t="s">
        <v>6778</v>
      </c>
      <c r="N2235" t="s">
        <v>18</v>
      </c>
      <c r="O2235" t="s">
        <v>6779</v>
      </c>
      <c r="P2235" t="s">
        <v>27</v>
      </c>
      <c r="R2235" t="str">
        <f t="shared" si="164"/>
        <v>Neutral</v>
      </c>
      <c r="S2235">
        <f t="shared" si="163"/>
        <v>0</v>
      </c>
      <c r="T2235">
        <f t="shared" si="163"/>
        <v>0</v>
      </c>
      <c r="U2235">
        <f t="shared" si="163"/>
        <v>0</v>
      </c>
      <c r="V2235">
        <f t="shared" si="163"/>
        <v>0</v>
      </c>
      <c r="W2235">
        <f t="shared" si="163"/>
        <v>0</v>
      </c>
      <c r="X2235">
        <f t="shared" si="163"/>
        <v>0</v>
      </c>
      <c r="Y2235">
        <f t="shared" si="163"/>
        <v>0</v>
      </c>
      <c r="Z2235">
        <f t="shared" si="163"/>
        <v>0</v>
      </c>
      <c r="AA2235">
        <f t="shared" si="163"/>
        <v>0</v>
      </c>
      <c r="AB2235">
        <f t="shared" si="163"/>
        <v>0</v>
      </c>
      <c r="AC2235">
        <f t="shared" si="163"/>
        <v>0</v>
      </c>
    </row>
    <row r="2236" spans="1:29" x14ac:dyDescent="0.35">
      <c r="A2236">
        <v>2234</v>
      </c>
      <c r="B2236" s="1">
        <v>1.18427E+18</v>
      </c>
      <c r="C2236" t="s">
        <v>6780</v>
      </c>
      <c r="D2236" s="3">
        <v>-0.5</v>
      </c>
      <c r="E2236" s="3">
        <v>1</v>
      </c>
      <c r="F2236" t="s">
        <v>69</v>
      </c>
      <c r="G2236" t="str">
        <f t="shared" si="162"/>
        <v>Strong Emotional</v>
      </c>
      <c r="H2236" t="s">
        <v>4866</v>
      </c>
      <c r="J2236" t="s">
        <v>23</v>
      </c>
      <c r="K2236" s="1">
        <v>1.16692E+18</v>
      </c>
      <c r="M2236" t="s">
        <v>6781</v>
      </c>
      <c r="N2236" t="s">
        <v>18</v>
      </c>
      <c r="O2236" t="s">
        <v>26</v>
      </c>
      <c r="P2236" t="s">
        <v>27</v>
      </c>
      <c r="R2236" t="str">
        <f t="shared" si="164"/>
        <v>Very Poor</v>
      </c>
      <c r="S2236">
        <f t="shared" si="163"/>
        <v>0</v>
      </c>
      <c r="T2236">
        <f t="shared" si="163"/>
        <v>0</v>
      </c>
      <c r="U2236">
        <f t="shared" si="163"/>
        <v>0</v>
      </c>
      <c r="V2236">
        <f t="shared" si="163"/>
        <v>0</v>
      </c>
      <c r="W2236">
        <f t="shared" si="163"/>
        <v>0</v>
      </c>
      <c r="X2236">
        <f t="shared" si="163"/>
        <v>0</v>
      </c>
      <c r="Y2236">
        <f t="shared" si="163"/>
        <v>0</v>
      </c>
      <c r="Z2236">
        <f t="shared" si="163"/>
        <v>0</v>
      </c>
      <c r="AA2236">
        <f t="shared" si="163"/>
        <v>0</v>
      </c>
      <c r="AB2236">
        <f t="shared" si="163"/>
        <v>0</v>
      </c>
      <c r="AC2236">
        <f t="shared" si="163"/>
        <v>0</v>
      </c>
    </row>
    <row r="2237" spans="1:29" x14ac:dyDescent="0.35">
      <c r="A2237">
        <v>2235</v>
      </c>
      <c r="B2237" s="1">
        <v>1.18426E+18</v>
      </c>
      <c r="C2237" t="s">
        <v>6782</v>
      </c>
      <c r="D2237" s="3">
        <v>-0.146666666666666</v>
      </c>
      <c r="E2237" s="3">
        <v>0.57999999999999996</v>
      </c>
      <c r="F2237" t="s">
        <v>69</v>
      </c>
      <c r="G2237" t="str">
        <f t="shared" si="162"/>
        <v>Emotional</v>
      </c>
      <c r="H2237" t="s">
        <v>3773</v>
      </c>
      <c r="J2237" t="s">
        <v>6783</v>
      </c>
      <c r="K2237" s="1">
        <v>7.75041E+17</v>
      </c>
      <c r="M2237" t="s">
        <v>3125</v>
      </c>
      <c r="N2237" t="s">
        <v>18</v>
      </c>
      <c r="O2237" t="s">
        <v>6784</v>
      </c>
      <c r="P2237" t="s">
        <v>27</v>
      </c>
      <c r="R2237" t="str">
        <f t="shared" si="164"/>
        <v>Somewhat Poor</v>
      </c>
      <c r="S2237">
        <f t="shared" si="163"/>
        <v>0</v>
      </c>
      <c r="T2237">
        <f t="shared" si="163"/>
        <v>0</v>
      </c>
      <c r="U2237">
        <f t="shared" si="163"/>
        <v>0</v>
      </c>
      <c r="V2237">
        <f t="shared" si="163"/>
        <v>0</v>
      </c>
      <c r="W2237">
        <f t="shared" si="163"/>
        <v>0</v>
      </c>
      <c r="X2237">
        <f t="shared" si="163"/>
        <v>0</v>
      </c>
      <c r="Y2237">
        <f t="shared" si="163"/>
        <v>0</v>
      </c>
      <c r="Z2237">
        <f t="shared" si="163"/>
        <v>0</v>
      </c>
      <c r="AA2237">
        <f t="shared" si="163"/>
        <v>0</v>
      </c>
      <c r="AB2237">
        <f t="shared" si="163"/>
        <v>0</v>
      </c>
      <c r="AC2237">
        <f t="shared" si="163"/>
        <v>0</v>
      </c>
    </row>
    <row r="2238" spans="1:29" x14ac:dyDescent="0.35">
      <c r="A2238">
        <v>2236</v>
      </c>
      <c r="B2238" s="1">
        <v>1.18427E+18</v>
      </c>
      <c r="C2238" t="s">
        <v>6785</v>
      </c>
      <c r="D2238" s="3">
        <v>0.2</v>
      </c>
      <c r="E2238" s="3">
        <v>0.2</v>
      </c>
      <c r="F2238" t="s">
        <v>14</v>
      </c>
      <c r="G2238" t="str">
        <f t="shared" si="162"/>
        <v>Strong Rational</v>
      </c>
      <c r="H2238" t="s">
        <v>3399</v>
      </c>
      <c r="J2238" t="s">
        <v>23</v>
      </c>
      <c r="K2238">
        <v>110824104</v>
      </c>
      <c r="M2238" t="s">
        <v>6786</v>
      </c>
      <c r="N2238" t="s">
        <v>18</v>
      </c>
      <c r="O2238" t="s">
        <v>26</v>
      </c>
      <c r="P2238" t="s">
        <v>27</v>
      </c>
      <c r="R2238" t="str">
        <f t="shared" si="164"/>
        <v>Somewhat Good</v>
      </c>
      <c r="S2238">
        <f t="shared" si="163"/>
        <v>0</v>
      </c>
      <c r="T2238">
        <f t="shared" si="163"/>
        <v>0</v>
      </c>
      <c r="U2238">
        <f t="shared" si="163"/>
        <v>0</v>
      </c>
      <c r="V2238">
        <f t="shared" si="163"/>
        <v>0</v>
      </c>
      <c r="W2238">
        <f t="shared" si="163"/>
        <v>0</v>
      </c>
      <c r="X2238">
        <f t="shared" si="163"/>
        <v>0</v>
      </c>
      <c r="Y2238">
        <f t="shared" si="163"/>
        <v>0</v>
      </c>
      <c r="Z2238">
        <f t="shared" si="163"/>
        <v>0</v>
      </c>
      <c r="AA2238">
        <f t="shared" si="163"/>
        <v>0</v>
      </c>
      <c r="AB2238">
        <f t="shared" si="163"/>
        <v>0</v>
      </c>
      <c r="AC2238">
        <f t="shared" si="163"/>
        <v>0</v>
      </c>
    </row>
    <row r="2239" spans="1:29" x14ac:dyDescent="0.35">
      <c r="A2239">
        <v>2237</v>
      </c>
      <c r="B2239" s="1">
        <v>1.18428E+18</v>
      </c>
      <c r="C2239" t="s">
        <v>6787</v>
      </c>
      <c r="D2239" s="3">
        <v>-0.21249999999999999</v>
      </c>
      <c r="E2239" s="3">
        <v>0.26250000000000001</v>
      </c>
      <c r="F2239" t="s">
        <v>69</v>
      </c>
      <c r="G2239" t="str">
        <f t="shared" si="162"/>
        <v>Rational</v>
      </c>
      <c r="H2239" t="s">
        <v>183</v>
      </c>
      <c r="J2239" t="s">
        <v>23</v>
      </c>
      <c r="K2239">
        <v>57942972</v>
      </c>
      <c r="M2239" t="s">
        <v>6788</v>
      </c>
      <c r="N2239" t="s">
        <v>18</v>
      </c>
      <c r="O2239" t="s">
        <v>26</v>
      </c>
      <c r="P2239" t="s">
        <v>27</v>
      </c>
      <c r="R2239" t="str">
        <f t="shared" si="164"/>
        <v>Somewhat Poor</v>
      </c>
      <c r="S2239">
        <f t="shared" si="163"/>
        <v>0</v>
      </c>
      <c r="T2239">
        <f t="shared" si="163"/>
        <v>0</v>
      </c>
      <c r="U2239">
        <f t="shared" si="163"/>
        <v>0</v>
      </c>
      <c r="V2239">
        <f t="shared" si="163"/>
        <v>0</v>
      </c>
      <c r="W2239">
        <f t="shared" si="163"/>
        <v>0</v>
      </c>
      <c r="X2239">
        <f t="shared" si="163"/>
        <v>0</v>
      </c>
      <c r="Y2239">
        <f t="shared" si="163"/>
        <v>0</v>
      </c>
      <c r="Z2239">
        <f t="shared" si="163"/>
        <v>0</v>
      </c>
      <c r="AA2239">
        <f t="shared" si="163"/>
        <v>0</v>
      </c>
      <c r="AB2239">
        <f t="shared" si="163"/>
        <v>0</v>
      </c>
      <c r="AC2239">
        <f t="shared" si="163"/>
        <v>0</v>
      </c>
    </row>
    <row r="2240" spans="1:29" x14ac:dyDescent="0.35">
      <c r="A2240">
        <v>2238</v>
      </c>
      <c r="B2240" s="1">
        <v>1.18428E+18</v>
      </c>
      <c r="C2240" t="s">
        <v>6789</v>
      </c>
      <c r="D2240" s="3">
        <v>0.44285714285714201</v>
      </c>
      <c r="E2240" s="3">
        <v>0.76785714285714202</v>
      </c>
      <c r="F2240" t="s">
        <v>14</v>
      </c>
      <c r="G2240" t="str">
        <f t="shared" si="162"/>
        <v>Strong Emotional</v>
      </c>
      <c r="H2240" t="s">
        <v>364</v>
      </c>
      <c r="J2240" t="s">
        <v>5825</v>
      </c>
      <c r="K2240" s="1">
        <v>1.17983E+18</v>
      </c>
      <c r="M2240" t="s">
        <v>6790</v>
      </c>
      <c r="N2240" t="s">
        <v>18</v>
      </c>
      <c r="O2240" t="s">
        <v>6791</v>
      </c>
      <c r="P2240" t="s">
        <v>27</v>
      </c>
      <c r="R2240" t="str">
        <f t="shared" si="164"/>
        <v>Somewhat Good</v>
      </c>
      <c r="S2240">
        <f t="shared" si="163"/>
        <v>0</v>
      </c>
      <c r="T2240">
        <f t="shared" si="163"/>
        <v>0</v>
      </c>
      <c r="U2240">
        <f t="shared" si="163"/>
        <v>0</v>
      </c>
      <c r="V2240">
        <f t="shared" si="163"/>
        <v>0</v>
      </c>
      <c r="W2240">
        <f t="shared" si="163"/>
        <v>0</v>
      </c>
      <c r="X2240">
        <f t="shared" si="163"/>
        <v>0</v>
      </c>
      <c r="Y2240">
        <f t="shared" si="163"/>
        <v>0</v>
      </c>
      <c r="Z2240">
        <f t="shared" si="163"/>
        <v>0</v>
      </c>
      <c r="AA2240">
        <f t="shared" si="163"/>
        <v>0</v>
      </c>
      <c r="AB2240">
        <f t="shared" si="163"/>
        <v>0</v>
      </c>
      <c r="AC2240">
        <f t="shared" si="163"/>
        <v>0</v>
      </c>
    </row>
    <row r="2241" spans="1:29" x14ac:dyDescent="0.35">
      <c r="A2241">
        <v>2239</v>
      </c>
      <c r="B2241" s="1">
        <v>1.18428E+18</v>
      </c>
      <c r="C2241" t="s">
        <v>6792</v>
      </c>
      <c r="D2241" s="3">
        <v>-0.05</v>
      </c>
      <c r="E2241" s="3">
        <v>0.2</v>
      </c>
      <c r="F2241" t="s">
        <v>69</v>
      </c>
      <c r="G2241" t="str">
        <f t="shared" si="162"/>
        <v>Strong Rational</v>
      </c>
      <c r="H2241" t="s">
        <v>822</v>
      </c>
      <c r="J2241" t="s">
        <v>6555</v>
      </c>
      <c r="K2241">
        <v>2225713234</v>
      </c>
      <c r="M2241" t="s">
        <v>6793</v>
      </c>
      <c r="N2241" t="s">
        <v>18</v>
      </c>
      <c r="O2241" t="s">
        <v>6794</v>
      </c>
      <c r="P2241" t="s">
        <v>27</v>
      </c>
      <c r="R2241" t="str">
        <f t="shared" si="164"/>
        <v>Somewhat Poor</v>
      </c>
      <c r="S2241">
        <f t="shared" si="163"/>
        <v>0</v>
      </c>
      <c r="T2241">
        <f t="shared" si="163"/>
        <v>0</v>
      </c>
      <c r="U2241">
        <f t="shared" si="163"/>
        <v>0</v>
      </c>
      <c r="V2241">
        <f t="shared" si="163"/>
        <v>0</v>
      </c>
      <c r="W2241">
        <f t="shared" si="163"/>
        <v>0</v>
      </c>
      <c r="X2241">
        <f t="shared" si="163"/>
        <v>0</v>
      </c>
      <c r="Y2241">
        <f t="shared" si="163"/>
        <v>0</v>
      </c>
      <c r="Z2241">
        <f t="shared" si="163"/>
        <v>0</v>
      </c>
      <c r="AA2241">
        <f t="shared" si="163"/>
        <v>0</v>
      </c>
      <c r="AB2241">
        <f t="shared" si="163"/>
        <v>0</v>
      </c>
      <c r="AC2241">
        <f t="shared" si="163"/>
        <v>0</v>
      </c>
    </row>
    <row r="2242" spans="1:29" x14ac:dyDescent="0.35">
      <c r="A2242">
        <v>2240</v>
      </c>
      <c r="B2242" s="1">
        <v>1.18428E+18</v>
      </c>
      <c r="C2242" t="s">
        <v>6795</v>
      </c>
      <c r="D2242" s="3">
        <v>0</v>
      </c>
      <c r="E2242" s="3">
        <v>0</v>
      </c>
      <c r="F2242" t="s">
        <v>38</v>
      </c>
      <c r="G2242" t="str">
        <f t="shared" si="162"/>
        <v>Strong Rational</v>
      </c>
      <c r="H2242" t="s">
        <v>364</v>
      </c>
      <c r="J2242" t="s">
        <v>91</v>
      </c>
      <c r="K2242">
        <v>35560293</v>
      </c>
      <c r="M2242" t="s">
        <v>6796</v>
      </c>
      <c r="N2242" t="s">
        <v>18</v>
      </c>
      <c r="O2242" t="s">
        <v>2636</v>
      </c>
      <c r="P2242" t="s">
        <v>27</v>
      </c>
      <c r="R2242" t="str">
        <f t="shared" si="164"/>
        <v>Neutral</v>
      </c>
      <c r="S2242">
        <f t="shared" si="163"/>
        <v>0</v>
      </c>
      <c r="T2242">
        <f t="shared" si="163"/>
        <v>0</v>
      </c>
      <c r="U2242">
        <f t="shared" si="163"/>
        <v>0</v>
      </c>
      <c r="V2242">
        <f t="shared" si="163"/>
        <v>0</v>
      </c>
      <c r="W2242">
        <f t="shared" si="163"/>
        <v>0</v>
      </c>
      <c r="X2242">
        <f t="shared" si="163"/>
        <v>0</v>
      </c>
      <c r="Y2242">
        <f t="shared" si="163"/>
        <v>0</v>
      </c>
      <c r="Z2242">
        <f t="shared" si="163"/>
        <v>0</v>
      </c>
      <c r="AA2242">
        <f t="shared" si="163"/>
        <v>0</v>
      </c>
      <c r="AB2242">
        <f t="shared" si="163"/>
        <v>0</v>
      </c>
      <c r="AC2242">
        <f t="shared" si="163"/>
        <v>0</v>
      </c>
    </row>
    <row r="2243" spans="1:29" x14ac:dyDescent="0.35">
      <c r="A2243">
        <v>2241</v>
      </c>
      <c r="B2243" s="1">
        <v>1.18426E+18</v>
      </c>
      <c r="C2243" t="s">
        <v>6797</v>
      </c>
      <c r="D2243" s="3">
        <v>0</v>
      </c>
      <c r="E2243" s="3">
        <v>0</v>
      </c>
      <c r="F2243" t="s">
        <v>38</v>
      </c>
      <c r="G2243" t="str">
        <f t="shared" si="162"/>
        <v>Strong Rational</v>
      </c>
      <c r="H2243" t="s">
        <v>5799</v>
      </c>
      <c r="J2243" t="s">
        <v>6798</v>
      </c>
      <c r="K2243">
        <v>1700437782</v>
      </c>
      <c r="M2243" t="s">
        <v>6799</v>
      </c>
      <c r="N2243" t="s">
        <v>18</v>
      </c>
      <c r="O2243" t="s">
        <v>6800</v>
      </c>
      <c r="P2243" t="s">
        <v>27</v>
      </c>
      <c r="R2243" t="str">
        <f t="shared" si="164"/>
        <v>Neutral</v>
      </c>
      <c r="S2243">
        <f t="shared" si="163"/>
        <v>0</v>
      </c>
      <c r="T2243">
        <f t="shared" si="163"/>
        <v>0</v>
      </c>
      <c r="U2243">
        <f t="shared" si="163"/>
        <v>0</v>
      </c>
      <c r="V2243">
        <f t="shared" si="163"/>
        <v>0</v>
      </c>
      <c r="W2243">
        <f t="shared" si="163"/>
        <v>0</v>
      </c>
      <c r="X2243">
        <f t="shared" si="163"/>
        <v>0</v>
      </c>
      <c r="Y2243">
        <f t="shared" si="163"/>
        <v>0</v>
      </c>
      <c r="Z2243">
        <f t="shared" si="163"/>
        <v>0</v>
      </c>
      <c r="AA2243">
        <f t="shared" si="163"/>
        <v>0</v>
      </c>
      <c r="AB2243">
        <f t="shared" si="163"/>
        <v>0</v>
      </c>
      <c r="AC2243">
        <f t="shared" si="163"/>
        <v>0</v>
      </c>
    </row>
    <row r="2244" spans="1:29" x14ac:dyDescent="0.35">
      <c r="A2244">
        <v>2242</v>
      </c>
      <c r="B2244" s="1">
        <v>1.18428E+18</v>
      </c>
      <c r="C2244" t="s">
        <v>6801</v>
      </c>
      <c r="D2244" s="3">
        <v>0</v>
      </c>
      <c r="E2244" s="3">
        <v>0</v>
      </c>
      <c r="F2244" t="s">
        <v>38</v>
      </c>
      <c r="G2244" t="str">
        <f t="shared" si="162"/>
        <v>Strong Rational</v>
      </c>
      <c r="H2244" t="s">
        <v>4102</v>
      </c>
      <c r="J2244" t="s">
        <v>6802</v>
      </c>
      <c r="K2244" s="1">
        <v>1.10877E+18</v>
      </c>
      <c r="M2244" t="s">
        <v>6803</v>
      </c>
      <c r="N2244" t="s">
        <v>6804</v>
      </c>
      <c r="O2244" t="s">
        <v>6805</v>
      </c>
      <c r="P2244" t="s">
        <v>27</v>
      </c>
      <c r="R2244" t="str">
        <f t="shared" si="164"/>
        <v>Neutral</v>
      </c>
      <c r="S2244">
        <f t="shared" si="163"/>
        <v>0</v>
      </c>
      <c r="T2244">
        <f t="shared" si="163"/>
        <v>0</v>
      </c>
      <c r="U2244">
        <f t="shared" si="163"/>
        <v>0</v>
      </c>
      <c r="V2244">
        <f t="shared" si="163"/>
        <v>0</v>
      </c>
      <c r="W2244">
        <f t="shared" si="163"/>
        <v>0</v>
      </c>
      <c r="X2244">
        <f t="shared" si="163"/>
        <v>0</v>
      </c>
      <c r="Y2244">
        <f t="shared" si="163"/>
        <v>0</v>
      </c>
      <c r="Z2244">
        <f t="shared" si="163"/>
        <v>0</v>
      </c>
      <c r="AA2244">
        <f t="shared" si="163"/>
        <v>0</v>
      </c>
      <c r="AB2244">
        <f t="shared" si="163"/>
        <v>0</v>
      </c>
      <c r="AC2244">
        <f t="shared" si="163"/>
        <v>0</v>
      </c>
    </row>
    <row r="2245" spans="1:29" x14ac:dyDescent="0.35">
      <c r="A2245">
        <v>2243</v>
      </c>
      <c r="B2245" s="1">
        <v>1.18427E+18</v>
      </c>
      <c r="C2245" t="s">
        <v>6806</v>
      </c>
      <c r="D2245" s="3">
        <v>0</v>
      </c>
      <c r="E2245" s="3">
        <v>0</v>
      </c>
      <c r="F2245" t="s">
        <v>38</v>
      </c>
      <c r="G2245" t="str">
        <f t="shared" si="162"/>
        <v>Strong Rational</v>
      </c>
      <c r="H2245" t="s">
        <v>6260</v>
      </c>
      <c r="J2245" t="s">
        <v>23</v>
      </c>
      <c r="K2245" s="1">
        <v>1.16434E+18</v>
      </c>
      <c r="M2245" t="s">
        <v>6807</v>
      </c>
      <c r="N2245" t="s">
        <v>18</v>
      </c>
      <c r="O2245" t="s">
        <v>26</v>
      </c>
      <c r="P2245" t="s">
        <v>27</v>
      </c>
      <c r="R2245" t="str">
        <f t="shared" si="164"/>
        <v>Neutral</v>
      </c>
      <c r="S2245">
        <f t="shared" si="163"/>
        <v>0</v>
      </c>
      <c r="T2245">
        <f t="shared" si="163"/>
        <v>0</v>
      </c>
      <c r="U2245">
        <f t="shared" si="163"/>
        <v>0</v>
      </c>
      <c r="V2245">
        <f t="shared" si="163"/>
        <v>0</v>
      </c>
      <c r="W2245">
        <f t="shared" si="163"/>
        <v>0</v>
      </c>
      <c r="X2245">
        <f t="shared" si="163"/>
        <v>0</v>
      </c>
      <c r="Y2245">
        <f t="shared" si="163"/>
        <v>0</v>
      </c>
      <c r="Z2245">
        <f t="shared" si="163"/>
        <v>0</v>
      </c>
      <c r="AA2245">
        <f t="shared" si="163"/>
        <v>0</v>
      </c>
      <c r="AB2245">
        <f t="shared" si="163"/>
        <v>0</v>
      </c>
      <c r="AC2245">
        <f t="shared" si="163"/>
        <v>0</v>
      </c>
    </row>
    <row r="2246" spans="1:29" x14ac:dyDescent="0.35">
      <c r="A2246">
        <v>2244</v>
      </c>
      <c r="B2246" s="1">
        <v>1.18428E+18</v>
      </c>
      <c r="C2246" t="s">
        <v>6808</v>
      </c>
      <c r="D2246" s="3">
        <v>0</v>
      </c>
      <c r="E2246" s="3">
        <v>0</v>
      </c>
      <c r="F2246" t="s">
        <v>38</v>
      </c>
      <c r="G2246" t="str">
        <f t="shared" si="162"/>
        <v>Strong Rational</v>
      </c>
      <c r="H2246" t="s">
        <v>3132</v>
      </c>
      <c r="J2246" t="s">
        <v>6809</v>
      </c>
      <c r="K2246">
        <v>2172930018</v>
      </c>
      <c r="M2246" t="s">
        <v>6810</v>
      </c>
      <c r="N2246" t="s">
        <v>18</v>
      </c>
      <c r="O2246" t="s">
        <v>6811</v>
      </c>
      <c r="P2246" t="s">
        <v>27</v>
      </c>
      <c r="R2246" t="str">
        <f t="shared" si="164"/>
        <v>Neutral</v>
      </c>
      <c r="S2246">
        <f t="shared" si="163"/>
        <v>0</v>
      </c>
      <c r="T2246">
        <f t="shared" si="163"/>
        <v>0</v>
      </c>
      <c r="U2246">
        <f t="shared" si="163"/>
        <v>0</v>
      </c>
      <c r="V2246">
        <f t="shared" si="163"/>
        <v>0</v>
      </c>
      <c r="W2246">
        <f t="shared" si="163"/>
        <v>0</v>
      </c>
      <c r="X2246">
        <f t="shared" si="163"/>
        <v>0</v>
      </c>
      <c r="Y2246">
        <f t="shared" si="163"/>
        <v>0</v>
      </c>
      <c r="Z2246">
        <f t="shared" si="163"/>
        <v>0</v>
      </c>
      <c r="AA2246">
        <f t="shared" si="163"/>
        <v>0</v>
      </c>
      <c r="AB2246">
        <f t="shared" si="163"/>
        <v>0</v>
      </c>
      <c r="AC2246">
        <f t="shared" si="163"/>
        <v>0</v>
      </c>
    </row>
    <row r="2247" spans="1:29" x14ac:dyDescent="0.35">
      <c r="A2247">
        <v>2245</v>
      </c>
      <c r="B2247" s="1">
        <v>1.18427E+18</v>
      </c>
      <c r="C2247" t="s">
        <v>6812</v>
      </c>
      <c r="D2247" s="3">
        <v>0.3125</v>
      </c>
      <c r="E2247" s="3">
        <v>0.25</v>
      </c>
      <c r="F2247" t="s">
        <v>14</v>
      </c>
      <c r="G2247" t="str">
        <f t="shared" si="162"/>
        <v>Strong Rational</v>
      </c>
      <c r="H2247" t="s">
        <v>29</v>
      </c>
      <c r="J2247" t="s">
        <v>23</v>
      </c>
      <c r="K2247" s="1">
        <v>1.16792E+18</v>
      </c>
      <c r="M2247" t="s">
        <v>6813</v>
      </c>
      <c r="N2247" t="s">
        <v>18</v>
      </c>
      <c r="O2247" t="s">
        <v>26</v>
      </c>
      <c r="P2247" t="s">
        <v>27</v>
      </c>
      <c r="R2247" t="str">
        <f t="shared" si="164"/>
        <v>Somewhat Good</v>
      </c>
      <c r="S2247">
        <f t="shared" si="163"/>
        <v>0</v>
      </c>
      <c r="T2247">
        <f t="shared" si="163"/>
        <v>0</v>
      </c>
      <c r="U2247">
        <f t="shared" si="163"/>
        <v>0</v>
      </c>
      <c r="V2247">
        <f t="shared" si="163"/>
        <v>0</v>
      </c>
      <c r="W2247">
        <f t="shared" si="163"/>
        <v>0</v>
      </c>
      <c r="X2247">
        <f t="shared" si="163"/>
        <v>0</v>
      </c>
      <c r="Y2247">
        <f t="shared" si="163"/>
        <v>0</v>
      </c>
      <c r="Z2247">
        <f t="shared" si="163"/>
        <v>0</v>
      </c>
      <c r="AA2247">
        <f t="shared" si="163"/>
        <v>0</v>
      </c>
      <c r="AB2247">
        <f t="shared" si="163"/>
        <v>0</v>
      </c>
      <c r="AC2247">
        <f t="shared" si="163"/>
        <v>0</v>
      </c>
    </row>
    <row r="2248" spans="1:29" x14ac:dyDescent="0.35">
      <c r="A2248">
        <v>2246</v>
      </c>
      <c r="B2248" s="1">
        <v>1.18428E+18</v>
      </c>
      <c r="C2248" t="s">
        <v>6814</v>
      </c>
      <c r="D2248" s="3">
        <v>0.375</v>
      </c>
      <c r="E2248" s="3">
        <v>0.75</v>
      </c>
      <c r="F2248" t="s">
        <v>14</v>
      </c>
      <c r="G2248" t="str">
        <f t="shared" si="162"/>
        <v>Strong Emotional</v>
      </c>
      <c r="H2248" t="s">
        <v>3132</v>
      </c>
      <c r="J2248" t="s">
        <v>91</v>
      </c>
      <c r="K2248">
        <v>33809040</v>
      </c>
      <c r="M2248" t="s">
        <v>6815</v>
      </c>
      <c r="N2248" t="s">
        <v>18</v>
      </c>
      <c r="O2248" t="s">
        <v>370</v>
      </c>
      <c r="P2248" t="s">
        <v>27</v>
      </c>
      <c r="R2248" t="str">
        <f t="shared" si="164"/>
        <v>Somewhat Good</v>
      </c>
      <c r="S2248">
        <f t="shared" si="163"/>
        <v>0</v>
      </c>
      <c r="T2248">
        <f t="shared" si="163"/>
        <v>0</v>
      </c>
      <c r="U2248">
        <f t="shared" si="163"/>
        <v>0</v>
      </c>
      <c r="V2248">
        <f t="shared" si="163"/>
        <v>0</v>
      </c>
      <c r="W2248">
        <f t="shared" si="163"/>
        <v>0</v>
      </c>
      <c r="X2248">
        <f t="shared" si="163"/>
        <v>0</v>
      </c>
      <c r="Y2248">
        <f t="shared" si="163"/>
        <v>0</v>
      </c>
      <c r="Z2248">
        <f t="shared" si="163"/>
        <v>0</v>
      </c>
      <c r="AA2248">
        <f t="shared" si="163"/>
        <v>0</v>
      </c>
      <c r="AB2248">
        <f t="shared" si="163"/>
        <v>0</v>
      </c>
      <c r="AC2248">
        <f t="shared" si="163"/>
        <v>0</v>
      </c>
    </row>
    <row r="2249" spans="1:29" x14ac:dyDescent="0.35">
      <c r="A2249">
        <v>2247</v>
      </c>
      <c r="B2249" s="1">
        <v>1.18426E+18</v>
      </c>
      <c r="C2249" t="s">
        <v>6816</v>
      </c>
      <c r="D2249" s="3">
        <v>0</v>
      </c>
      <c r="E2249" s="3">
        <v>0</v>
      </c>
      <c r="F2249" t="s">
        <v>38</v>
      </c>
      <c r="G2249" t="str">
        <f t="shared" si="162"/>
        <v>Strong Rational</v>
      </c>
      <c r="H2249" t="s">
        <v>6817</v>
      </c>
      <c r="J2249" t="s">
        <v>23</v>
      </c>
      <c r="K2249" s="1">
        <v>9.90583E+17</v>
      </c>
      <c r="M2249" t="s">
        <v>6746</v>
      </c>
      <c r="N2249" t="s">
        <v>18</v>
      </c>
      <c r="O2249" t="s">
        <v>26</v>
      </c>
      <c r="P2249" t="s">
        <v>27</v>
      </c>
      <c r="R2249" t="str">
        <f t="shared" si="164"/>
        <v>Neutral</v>
      </c>
      <c r="S2249">
        <f t="shared" si="163"/>
        <v>0</v>
      </c>
      <c r="T2249">
        <f t="shared" si="163"/>
        <v>0</v>
      </c>
      <c r="U2249">
        <f t="shared" si="163"/>
        <v>0</v>
      </c>
      <c r="V2249">
        <f t="shared" si="163"/>
        <v>0</v>
      </c>
      <c r="W2249">
        <f t="shared" si="163"/>
        <v>0</v>
      </c>
      <c r="X2249">
        <f t="shared" si="163"/>
        <v>0</v>
      </c>
      <c r="Y2249">
        <f t="shared" si="163"/>
        <v>0</v>
      </c>
      <c r="Z2249">
        <f t="shared" si="163"/>
        <v>0</v>
      </c>
      <c r="AA2249">
        <f t="shared" si="163"/>
        <v>0</v>
      </c>
      <c r="AB2249">
        <f t="shared" si="163"/>
        <v>0</v>
      </c>
      <c r="AC2249">
        <f t="shared" si="163"/>
        <v>0</v>
      </c>
    </row>
    <row r="2250" spans="1:29" x14ac:dyDescent="0.35">
      <c r="A2250">
        <v>2248</v>
      </c>
      <c r="B2250" s="1">
        <v>1.18427E+18</v>
      </c>
      <c r="C2250" t="s">
        <v>6818</v>
      </c>
      <c r="D2250" s="3">
        <v>-1</v>
      </c>
      <c r="E2250" s="3">
        <v>1</v>
      </c>
      <c r="F2250" t="s">
        <v>69</v>
      </c>
      <c r="G2250" t="str">
        <f t="shared" si="162"/>
        <v>Strong Emotional</v>
      </c>
      <c r="H2250" t="s">
        <v>29</v>
      </c>
      <c r="J2250" t="s">
        <v>6819</v>
      </c>
      <c r="K2250">
        <v>22324572</v>
      </c>
      <c r="M2250" t="s">
        <v>6820</v>
      </c>
      <c r="N2250" t="s">
        <v>18</v>
      </c>
      <c r="O2250" t="s">
        <v>6821</v>
      </c>
      <c r="P2250" t="s">
        <v>27</v>
      </c>
      <c r="R2250" t="str">
        <f t="shared" si="164"/>
        <v>Very Poor</v>
      </c>
      <c r="S2250">
        <f t="shared" si="163"/>
        <v>0</v>
      </c>
      <c r="T2250">
        <f t="shared" si="163"/>
        <v>0</v>
      </c>
      <c r="U2250">
        <f t="shared" si="163"/>
        <v>0</v>
      </c>
      <c r="V2250">
        <f t="shared" si="163"/>
        <v>0</v>
      </c>
      <c r="W2250">
        <f t="shared" ref="S2250:AC2273" si="165">IF($P2250 = W$1, IF(AND(0&lt;$D2250, $D2250&lt;0.5), "Somewhat Good", IF(AND(0.5&lt;=$D2250, $D2250&lt;=1), "Very Good", IF(AND(-0.5&lt;$D2250, $D2250&lt;0), "Somewhat Poor", IF(AND(-1&lt;=$D2250, $D2250&lt;=-0.5), "Very Poor", IF($D2250=0, "Neutral", "ERROR"))))),0)</f>
        <v>0</v>
      </c>
      <c r="X2250">
        <f t="shared" si="165"/>
        <v>0</v>
      </c>
      <c r="Y2250">
        <f t="shared" si="165"/>
        <v>0</v>
      </c>
      <c r="Z2250">
        <f t="shared" si="165"/>
        <v>0</v>
      </c>
      <c r="AA2250">
        <f t="shared" si="165"/>
        <v>0</v>
      </c>
      <c r="AB2250">
        <f t="shared" si="165"/>
        <v>0</v>
      </c>
      <c r="AC2250">
        <f t="shared" si="165"/>
        <v>0</v>
      </c>
    </row>
    <row r="2251" spans="1:29" ht="217.5" x14ac:dyDescent="0.35">
      <c r="A2251">
        <v>2249</v>
      </c>
      <c r="B2251" s="1">
        <v>1.18428E+18</v>
      </c>
      <c r="C2251" s="2" t="s">
        <v>6822</v>
      </c>
      <c r="D2251" s="3">
        <v>-0.40625</v>
      </c>
      <c r="E2251" s="3">
        <v>0.84375</v>
      </c>
      <c r="F2251" t="s">
        <v>69</v>
      </c>
      <c r="G2251" t="str">
        <f t="shared" si="162"/>
        <v>Strong Emotional</v>
      </c>
      <c r="H2251" t="s">
        <v>4541</v>
      </c>
      <c r="J2251" t="s">
        <v>6767</v>
      </c>
      <c r="K2251">
        <v>2842420057</v>
      </c>
      <c r="M2251" t="s">
        <v>6823</v>
      </c>
      <c r="N2251" t="s">
        <v>18</v>
      </c>
      <c r="O2251" t="s">
        <v>6769</v>
      </c>
      <c r="P2251" t="s">
        <v>27</v>
      </c>
      <c r="R2251" t="str">
        <f t="shared" si="164"/>
        <v>Somewhat Poor</v>
      </c>
      <c r="S2251">
        <f t="shared" si="165"/>
        <v>0</v>
      </c>
      <c r="T2251">
        <f t="shared" si="165"/>
        <v>0</v>
      </c>
      <c r="U2251">
        <f t="shared" si="165"/>
        <v>0</v>
      </c>
      <c r="V2251">
        <f t="shared" si="165"/>
        <v>0</v>
      </c>
      <c r="W2251">
        <f t="shared" si="165"/>
        <v>0</v>
      </c>
      <c r="X2251">
        <f t="shared" si="165"/>
        <v>0</v>
      </c>
      <c r="Y2251">
        <f t="shared" si="165"/>
        <v>0</v>
      </c>
      <c r="Z2251">
        <f t="shared" si="165"/>
        <v>0</v>
      </c>
      <c r="AA2251">
        <f t="shared" si="165"/>
        <v>0</v>
      </c>
      <c r="AB2251">
        <f t="shared" si="165"/>
        <v>0</v>
      </c>
      <c r="AC2251">
        <f t="shared" si="165"/>
        <v>0</v>
      </c>
    </row>
    <row r="2252" spans="1:29" x14ac:dyDescent="0.35">
      <c r="A2252">
        <v>2250</v>
      </c>
      <c r="B2252" s="1">
        <v>1.18426E+18</v>
      </c>
      <c r="C2252" t="s">
        <v>6824</v>
      </c>
      <c r="D2252" s="3">
        <v>0</v>
      </c>
      <c r="E2252" s="3">
        <v>0</v>
      </c>
      <c r="F2252" t="s">
        <v>38</v>
      </c>
      <c r="G2252" t="str">
        <f t="shared" si="162"/>
        <v>Strong Rational</v>
      </c>
      <c r="H2252" t="s">
        <v>1327</v>
      </c>
      <c r="J2252" t="s">
        <v>23</v>
      </c>
      <c r="K2252">
        <v>3298343722</v>
      </c>
      <c r="M2252" t="s">
        <v>6825</v>
      </c>
      <c r="N2252" t="s">
        <v>18</v>
      </c>
      <c r="O2252" t="s">
        <v>26</v>
      </c>
      <c r="P2252" t="s">
        <v>27</v>
      </c>
      <c r="R2252" t="str">
        <f t="shared" si="164"/>
        <v>Neutral</v>
      </c>
      <c r="S2252">
        <f t="shared" si="165"/>
        <v>0</v>
      </c>
      <c r="T2252">
        <f t="shared" si="165"/>
        <v>0</v>
      </c>
      <c r="U2252">
        <f t="shared" si="165"/>
        <v>0</v>
      </c>
      <c r="V2252">
        <f t="shared" si="165"/>
        <v>0</v>
      </c>
      <c r="W2252">
        <f t="shared" si="165"/>
        <v>0</v>
      </c>
      <c r="X2252">
        <f t="shared" si="165"/>
        <v>0</v>
      </c>
      <c r="Y2252">
        <f t="shared" si="165"/>
        <v>0</v>
      </c>
      <c r="Z2252">
        <f t="shared" si="165"/>
        <v>0</v>
      </c>
      <c r="AA2252">
        <f t="shared" si="165"/>
        <v>0</v>
      </c>
      <c r="AB2252">
        <f t="shared" si="165"/>
        <v>0</v>
      </c>
      <c r="AC2252">
        <f t="shared" si="165"/>
        <v>0</v>
      </c>
    </row>
    <row r="2253" spans="1:29" x14ac:dyDescent="0.35">
      <c r="A2253">
        <v>2251</v>
      </c>
      <c r="B2253" s="1">
        <v>1.18427E+18</v>
      </c>
      <c r="C2253" t="s">
        <v>6826</v>
      </c>
      <c r="D2253" s="3">
        <v>0</v>
      </c>
      <c r="E2253" s="3">
        <v>0</v>
      </c>
      <c r="F2253" t="s">
        <v>38</v>
      </c>
      <c r="G2253" t="str">
        <f t="shared" si="162"/>
        <v>Strong Rational</v>
      </c>
      <c r="H2253" t="s">
        <v>29</v>
      </c>
      <c r="J2253" t="s">
        <v>23</v>
      </c>
      <c r="K2253" s="1">
        <v>1.1298E+18</v>
      </c>
      <c r="M2253" t="s">
        <v>6827</v>
      </c>
      <c r="N2253" t="s">
        <v>18</v>
      </c>
      <c r="O2253" t="s">
        <v>26</v>
      </c>
      <c r="P2253" t="s">
        <v>27</v>
      </c>
      <c r="R2253" t="str">
        <f t="shared" si="164"/>
        <v>Neutral</v>
      </c>
      <c r="S2253">
        <f t="shared" si="165"/>
        <v>0</v>
      </c>
      <c r="T2253">
        <f t="shared" si="165"/>
        <v>0</v>
      </c>
      <c r="U2253">
        <f t="shared" si="165"/>
        <v>0</v>
      </c>
      <c r="V2253">
        <f t="shared" si="165"/>
        <v>0</v>
      </c>
      <c r="W2253">
        <f t="shared" si="165"/>
        <v>0</v>
      </c>
      <c r="X2253">
        <f t="shared" si="165"/>
        <v>0</v>
      </c>
      <c r="Y2253">
        <f t="shared" si="165"/>
        <v>0</v>
      </c>
      <c r="Z2253">
        <f t="shared" si="165"/>
        <v>0</v>
      </c>
      <c r="AA2253">
        <f t="shared" si="165"/>
        <v>0</v>
      </c>
      <c r="AB2253">
        <f t="shared" si="165"/>
        <v>0</v>
      </c>
      <c r="AC2253">
        <f t="shared" si="165"/>
        <v>0</v>
      </c>
    </row>
    <row r="2254" spans="1:29" x14ac:dyDescent="0.35">
      <c r="A2254">
        <v>2252</v>
      </c>
      <c r="B2254" s="1">
        <v>1.18428E+18</v>
      </c>
      <c r="C2254" t="s">
        <v>6828</v>
      </c>
      <c r="D2254" s="3">
        <v>0.31818181818181801</v>
      </c>
      <c r="E2254" s="3">
        <v>0.625</v>
      </c>
      <c r="F2254" t="s">
        <v>14</v>
      </c>
      <c r="G2254" t="str">
        <f t="shared" si="162"/>
        <v>Emotional</v>
      </c>
      <c r="H2254" t="s">
        <v>640</v>
      </c>
      <c r="J2254" t="s">
        <v>23</v>
      </c>
      <c r="K2254" s="1">
        <v>9.67863E+17</v>
      </c>
      <c r="M2254" t="s">
        <v>6829</v>
      </c>
      <c r="N2254" t="s">
        <v>18</v>
      </c>
      <c r="O2254" t="s">
        <v>26</v>
      </c>
      <c r="P2254" t="s">
        <v>27</v>
      </c>
      <c r="R2254" t="str">
        <f t="shared" si="164"/>
        <v>Somewhat Good</v>
      </c>
      <c r="S2254">
        <f t="shared" si="165"/>
        <v>0</v>
      </c>
      <c r="T2254">
        <f t="shared" si="165"/>
        <v>0</v>
      </c>
      <c r="U2254">
        <f t="shared" si="165"/>
        <v>0</v>
      </c>
      <c r="V2254">
        <f t="shared" si="165"/>
        <v>0</v>
      </c>
      <c r="W2254">
        <f t="shared" si="165"/>
        <v>0</v>
      </c>
      <c r="X2254">
        <f t="shared" si="165"/>
        <v>0</v>
      </c>
      <c r="Y2254">
        <f t="shared" si="165"/>
        <v>0</v>
      </c>
      <c r="Z2254">
        <f t="shared" si="165"/>
        <v>0</v>
      </c>
      <c r="AA2254">
        <f t="shared" si="165"/>
        <v>0</v>
      </c>
      <c r="AB2254">
        <f t="shared" si="165"/>
        <v>0</v>
      </c>
      <c r="AC2254">
        <f t="shared" si="165"/>
        <v>0</v>
      </c>
    </row>
    <row r="2255" spans="1:29" x14ac:dyDescent="0.35">
      <c r="A2255">
        <v>2253</v>
      </c>
      <c r="B2255" s="1">
        <v>1.18426E+18</v>
      </c>
      <c r="C2255" t="s">
        <v>6830</v>
      </c>
      <c r="D2255" s="3">
        <v>0</v>
      </c>
      <c r="E2255" s="3">
        <v>0.75</v>
      </c>
      <c r="F2255" t="s">
        <v>38</v>
      </c>
      <c r="G2255" t="str">
        <f t="shared" si="162"/>
        <v>Strong Emotional</v>
      </c>
      <c r="H2255" t="s">
        <v>1327</v>
      </c>
      <c r="J2255" t="s">
        <v>23</v>
      </c>
      <c r="K2255">
        <v>35382457</v>
      </c>
      <c r="M2255" t="s">
        <v>6831</v>
      </c>
      <c r="N2255" t="s">
        <v>18</v>
      </c>
      <c r="O2255" t="s">
        <v>26</v>
      </c>
      <c r="P2255" t="s">
        <v>27</v>
      </c>
      <c r="R2255" t="str">
        <f t="shared" si="164"/>
        <v>Neutral</v>
      </c>
      <c r="S2255">
        <f t="shared" si="165"/>
        <v>0</v>
      </c>
      <c r="T2255">
        <f t="shared" si="165"/>
        <v>0</v>
      </c>
      <c r="U2255">
        <f t="shared" si="165"/>
        <v>0</v>
      </c>
      <c r="V2255">
        <f t="shared" si="165"/>
        <v>0</v>
      </c>
      <c r="W2255">
        <f t="shared" si="165"/>
        <v>0</v>
      </c>
      <c r="X2255">
        <f t="shared" si="165"/>
        <v>0</v>
      </c>
      <c r="Y2255">
        <f t="shared" si="165"/>
        <v>0</v>
      </c>
      <c r="Z2255">
        <f t="shared" si="165"/>
        <v>0</v>
      </c>
      <c r="AA2255">
        <f t="shared" si="165"/>
        <v>0</v>
      </c>
      <c r="AB2255">
        <f t="shared" si="165"/>
        <v>0</v>
      </c>
      <c r="AC2255">
        <f t="shared" si="165"/>
        <v>0</v>
      </c>
    </row>
    <row r="2256" spans="1:29" ht="145" x14ac:dyDescent="0.35">
      <c r="A2256">
        <v>2254</v>
      </c>
      <c r="B2256" s="1">
        <v>1.18428E+18</v>
      </c>
      <c r="C2256" s="2" t="s">
        <v>6832</v>
      </c>
      <c r="D2256" s="3">
        <v>0.25</v>
      </c>
      <c r="E2256" s="3">
        <v>0.75</v>
      </c>
      <c r="F2256" t="s">
        <v>14</v>
      </c>
      <c r="G2256" t="str">
        <f t="shared" si="162"/>
        <v>Strong Emotional</v>
      </c>
      <c r="H2256" t="s">
        <v>526</v>
      </c>
      <c r="J2256" t="s">
        <v>6833</v>
      </c>
      <c r="K2256">
        <v>1722376742</v>
      </c>
      <c r="M2256" t="s">
        <v>6834</v>
      </c>
      <c r="N2256" t="s">
        <v>48</v>
      </c>
      <c r="O2256" t="s">
        <v>6835</v>
      </c>
      <c r="P2256" t="s">
        <v>27</v>
      </c>
      <c r="R2256" t="str">
        <f t="shared" si="164"/>
        <v>Somewhat Good</v>
      </c>
      <c r="S2256">
        <f t="shared" si="165"/>
        <v>0</v>
      </c>
      <c r="T2256">
        <f t="shared" si="165"/>
        <v>0</v>
      </c>
      <c r="U2256">
        <f t="shared" si="165"/>
        <v>0</v>
      </c>
      <c r="V2256">
        <f t="shared" si="165"/>
        <v>0</v>
      </c>
      <c r="W2256">
        <f t="shared" si="165"/>
        <v>0</v>
      </c>
      <c r="X2256">
        <f t="shared" si="165"/>
        <v>0</v>
      </c>
      <c r="Y2256">
        <f t="shared" si="165"/>
        <v>0</v>
      </c>
      <c r="Z2256">
        <f t="shared" si="165"/>
        <v>0</v>
      </c>
      <c r="AA2256">
        <f t="shared" si="165"/>
        <v>0</v>
      </c>
      <c r="AB2256">
        <f t="shared" si="165"/>
        <v>0</v>
      </c>
      <c r="AC2256">
        <f t="shared" si="165"/>
        <v>0</v>
      </c>
    </row>
    <row r="2257" spans="1:29" x14ac:dyDescent="0.35">
      <c r="A2257">
        <v>2255</v>
      </c>
      <c r="B2257" s="1">
        <v>1.18428E+18</v>
      </c>
      <c r="C2257" t="s">
        <v>6836</v>
      </c>
      <c r="D2257" s="3">
        <v>0.2</v>
      </c>
      <c r="E2257" s="3">
        <v>0.1</v>
      </c>
      <c r="F2257" t="s">
        <v>14</v>
      </c>
      <c r="G2257" t="str">
        <f t="shared" si="162"/>
        <v>Strong Rational</v>
      </c>
      <c r="H2257" t="s">
        <v>900</v>
      </c>
      <c r="J2257" t="s">
        <v>23</v>
      </c>
      <c r="K2257" s="1">
        <v>1.15807E+18</v>
      </c>
      <c r="M2257" t="s">
        <v>6837</v>
      </c>
      <c r="N2257" t="s">
        <v>6838</v>
      </c>
      <c r="O2257" t="s">
        <v>6839</v>
      </c>
      <c r="P2257" t="s">
        <v>27</v>
      </c>
      <c r="R2257" t="str">
        <f t="shared" si="164"/>
        <v>Somewhat Good</v>
      </c>
      <c r="S2257">
        <f t="shared" si="165"/>
        <v>0</v>
      </c>
      <c r="T2257">
        <f t="shared" si="165"/>
        <v>0</v>
      </c>
      <c r="U2257">
        <f t="shared" si="165"/>
        <v>0</v>
      </c>
      <c r="V2257">
        <f t="shared" si="165"/>
        <v>0</v>
      </c>
      <c r="W2257">
        <f t="shared" si="165"/>
        <v>0</v>
      </c>
      <c r="X2257">
        <f t="shared" si="165"/>
        <v>0</v>
      </c>
      <c r="Y2257">
        <f t="shared" si="165"/>
        <v>0</v>
      </c>
      <c r="Z2257">
        <f t="shared" si="165"/>
        <v>0</v>
      </c>
      <c r="AA2257">
        <f t="shared" si="165"/>
        <v>0</v>
      </c>
      <c r="AB2257">
        <f t="shared" si="165"/>
        <v>0</v>
      </c>
      <c r="AC2257">
        <f t="shared" si="165"/>
        <v>0</v>
      </c>
    </row>
    <row r="2258" spans="1:29" x14ac:dyDescent="0.35">
      <c r="A2258">
        <v>2256</v>
      </c>
      <c r="B2258" s="1">
        <v>1.18426E+18</v>
      </c>
      <c r="C2258" t="s">
        <v>6840</v>
      </c>
      <c r="D2258" s="3">
        <v>0</v>
      </c>
      <c r="E2258" s="3">
        <v>0</v>
      </c>
      <c r="F2258" t="s">
        <v>38</v>
      </c>
      <c r="G2258" t="str">
        <f t="shared" si="162"/>
        <v>Strong Rational</v>
      </c>
      <c r="H2258" t="s">
        <v>6709</v>
      </c>
      <c r="J2258" t="s">
        <v>23</v>
      </c>
      <c r="K2258" s="1">
        <v>9.91533E+17</v>
      </c>
      <c r="M2258" t="s">
        <v>6841</v>
      </c>
      <c r="N2258" t="s">
        <v>18</v>
      </c>
      <c r="O2258" t="s">
        <v>26</v>
      </c>
      <c r="P2258" t="s">
        <v>27</v>
      </c>
      <c r="R2258" t="str">
        <f t="shared" si="164"/>
        <v>Neutral</v>
      </c>
      <c r="S2258">
        <f t="shared" si="165"/>
        <v>0</v>
      </c>
      <c r="T2258">
        <f t="shared" si="165"/>
        <v>0</v>
      </c>
      <c r="U2258">
        <f t="shared" si="165"/>
        <v>0</v>
      </c>
      <c r="V2258">
        <f t="shared" si="165"/>
        <v>0</v>
      </c>
      <c r="W2258">
        <f t="shared" si="165"/>
        <v>0</v>
      </c>
      <c r="X2258">
        <f t="shared" si="165"/>
        <v>0</v>
      </c>
      <c r="Y2258">
        <f t="shared" si="165"/>
        <v>0</v>
      </c>
      <c r="Z2258">
        <f t="shared" si="165"/>
        <v>0</v>
      </c>
      <c r="AA2258">
        <f t="shared" si="165"/>
        <v>0</v>
      </c>
      <c r="AB2258">
        <f t="shared" si="165"/>
        <v>0</v>
      </c>
      <c r="AC2258">
        <f t="shared" si="165"/>
        <v>0</v>
      </c>
    </row>
    <row r="2259" spans="1:29" x14ac:dyDescent="0.35">
      <c r="A2259">
        <v>2257</v>
      </c>
      <c r="B2259" s="1">
        <v>1.18427E+18</v>
      </c>
      <c r="C2259" t="s">
        <v>6842</v>
      </c>
      <c r="D2259" s="3">
        <v>0.5</v>
      </c>
      <c r="E2259" s="3">
        <v>1</v>
      </c>
      <c r="F2259" t="s">
        <v>14</v>
      </c>
      <c r="G2259" t="str">
        <f t="shared" si="162"/>
        <v>Strong Emotional</v>
      </c>
      <c r="H2259" t="s">
        <v>2456</v>
      </c>
      <c r="J2259" t="s">
        <v>23</v>
      </c>
      <c r="K2259" s="1">
        <v>1.06175E+18</v>
      </c>
      <c r="M2259" t="s">
        <v>6843</v>
      </c>
      <c r="N2259" t="s">
        <v>18</v>
      </c>
      <c r="O2259" t="s">
        <v>26</v>
      </c>
      <c r="P2259" t="s">
        <v>27</v>
      </c>
      <c r="R2259" t="str">
        <f t="shared" si="164"/>
        <v>Very Good</v>
      </c>
      <c r="S2259">
        <f t="shared" si="165"/>
        <v>0</v>
      </c>
      <c r="T2259">
        <f t="shared" si="165"/>
        <v>0</v>
      </c>
      <c r="U2259">
        <f t="shared" si="165"/>
        <v>0</v>
      </c>
      <c r="V2259">
        <f t="shared" si="165"/>
        <v>0</v>
      </c>
      <c r="W2259">
        <f t="shared" si="165"/>
        <v>0</v>
      </c>
      <c r="X2259">
        <f t="shared" si="165"/>
        <v>0</v>
      </c>
      <c r="Y2259">
        <f t="shared" si="165"/>
        <v>0</v>
      </c>
      <c r="Z2259">
        <f t="shared" si="165"/>
        <v>0</v>
      </c>
      <c r="AA2259">
        <f t="shared" si="165"/>
        <v>0</v>
      </c>
      <c r="AB2259">
        <f t="shared" si="165"/>
        <v>0</v>
      </c>
      <c r="AC2259">
        <f t="shared" si="165"/>
        <v>0</v>
      </c>
    </row>
    <row r="2260" spans="1:29" x14ac:dyDescent="0.35">
      <c r="A2260">
        <v>2258</v>
      </c>
      <c r="B2260" s="1">
        <v>1.18428E+18</v>
      </c>
      <c r="C2260" t="s">
        <v>6844</v>
      </c>
      <c r="D2260" s="3">
        <v>0</v>
      </c>
      <c r="E2260" s="3">
        <v>0</v>
      </c>
      <c r="F2260" t="s">
        <v>38</v>
      </c>
      <c r="G2260" t="str">
        <f t="shared" si="162"/>
        <v>Strong Rational</v>
      </c>
      <c r="H2260" t="s">
        <v>526</v>
      </c>
      <c r="K2260">
        <v>2785365774</v>
      </c>
      <c r="M2260" t="s">
        <v>6845</v>
      </c>
      <c r="N2260" t="s">
        <v>18</v>
      </c>
      <c r="O2260" t="s">
        <v>26</v>
      </c>
      <c r="P2260" t="s">
        <v>27</v>
      </c>
      <c r="R2260" t="str">
        <f t="shared" si="164"/>
        <v>Neutral</v>
      </c>
      <c r="S2260">
        <f t="shared" si="165"/>
        <v>0</v>
      </c>
      <c r="T2260">
        <f t="shared" si="165"/>
        <v>0</v>
      </c>
      <c r="U2260">
        <f t="shared" si="165"/>
        <v>0</v>
      </c>
      <c r="V2260">
        <f t="shared" si="165"/>
        <v>0</v>
      </c>
      <c r="W2260">
        <f t="shared" si="165"/>
        <v>0</v>
      </c>
      <c r="X2260">
        <f t="shared" si="165"/>
        <v>0</v>
      </c>
      <c r="Y2260">
        <f t="shared" si="165"/>
        <v>0</v>
      </c>
      <c r="Z2260">
        <f t="shared" si="165"/>
        <v>0</v>
      </c>
      <c r="AA2260">
        <f t="shared" si="165"/>
        <v>0</v>
      </c>
      <c r="AB2260">
        <f t="shared" si="165"/>
        <v>0</v>
      </c>
      <c r="AC2260">
        <f t="shared" si="165"/>
        <v>0</v>
      </c>
    </row>
    <row r="2261" spans="1:29" x14ac:dyDescent="0.35">
      <c r="A2261">
        <v>2259</v>
      </c>
      <c r="B2261" s="1">
        <v>1.18428E+18</v>
      </c>
      <c r="C2261" t="s">
        <v>6846</v>
      </c>
      <c r="D2261" s="3">
        <v>-0.25</v>
      </c>
      <c r="E2261" s="3">
        <v>0.88888888888888795</v>
      </c>
      <c r="F2261" t="s">
        <v>69</v>
      </c>
      <c r="G2261" t="str">
        <f t="shared" si="162"/>
        <v>Strong Emotional</v>
      </c>
      <c r="H2261" t="s">
        <v>1626</v>
      </c>
      <c r="J2261" t="s">
        <v>6847</v>
      </c>
      <c r="K2261" s="1">
        <v>8.27882E+17</v>
      </c>
      <c r="M2261" t="s">
        <v>6848</v>
      </c>
      <c r="N2261" t="s">
        <v>18</v>
      </c>
      <c r="O2261" t="s">
        <v>6849</v>
      </c>
      <c r="P2261" t="s">
        <v>27</v>
      </c>
      <c r="R2261" t="str">
        <f t="shared" si="164"/>
        <v>Somewhat Poor</v>
      </c>
      <c r="S2261">
        <f t="shared" si="165"/>
        <v>0</v>
      </c>
      <c r="T2261">
        <f t="shared" si="165"/>
        <v>0</v>
      </c>
      <c r="U2261">
        <f t="shared" si="165"/>
        <v>0</v>
      </c>
      <c r="V2261">
        <f t="shared" si="165"/>
        <v>0</v>
      </c>
      <c r="W2261">
        <f t="shared" si="165"/>
        <v>0</v>
      </c>
      <c r="X2261">
        <f t="shared" si="165"/>
        <v>0</v>
      </c>
      <c r="Y2261">
        <f t="shared" si="165"/>
        <v>0</v>
      </c>
      <c r="Z2261">
        <f t="shared" si="165"/>
        <v>0</v>
      </c>
      <c r="AA2261">
        <f t="shared" si="165"/>
        <v>0</v>
      </c>
      <c r="AB2261">
        <f t="shared" si="165"/>
        <v>0</v>
      </c>
      <c r="AC2261">
        <f t="shared" si="165"/>
        <v>0</v>
      </c>
    </row>
    <row r="2262" spans="1:29" x14ac:dyDescent="0.35">
      <c r="A2262">
        <v>2260</v>
      </c>
      <c r="B2262" s="1">
        <v>1.18427E+18</v>
      </c>
      <c r="C2262" t="s">
        <v>6850</v>
      </c>
      <c r="D2262" s="3">
        <v>0</v>
      </c>
      <c r="E2262" s="3">
        <v>0</v>
      </c>
      <c r="F2262" t="s">
        <v>38</v>
      </c>
      <c r="G2262" t="str">
        <f t="shared" si="162"/>
        <v>Strong Rational</v>
      </c>
      <c r="H2262" t="s">
        <v>2456</v>
      </c>
      <c r="J2262" t="s">
        <v>23</v>
      </c>
      <c r="K2262" s="1">
        <v>1.16385E+18</v>
      </c>
      <c r="M2262" t="s">
        <v>6851</v>
      </c>
      <c r="N2262" t="s">
        <v>18</v>
      </c>
      <c r="O2262" t="s">
        <v>6852</v>
      </c>
      <c r="P2262" t="s">
        <v>27</v>
      </c>
      <c r="R2262" t="str">
        <f t="shared" si="164"/>
        <v>Neutral</v>
      </c>
      <c r="S2262">
        <f t="shared" si="165"/>
        <v>0</v>
      </c>
      <c r="T2262">
        <f t="shared" si="165"/>
        <v>0</v>
      </c>
      <c r="U2262">
        <f t="shared" si="165"/>
        <v>0</v>
      </c>
      <c r="V2262">
        <f t="shared" si="165"/>
        <v>0</v>
      </c>
      <c r="W2262">
        <f t="shared" si="165"/>
        <v>0</v>
      </c>
      <c r="X2262">
        <f t="shared" si="165"/>
        <v>0</v>
      </c>
      <c r="Y2262">
        <f t="shared" si="165"/>
        <v>0</v>
      </c>
      <c r="Z2262">
        <f t="shared" si="165"/>
        <v>0</v>
      </c>
      <c r="AA2262">
        <f t="shared" si="165"/>
        <v>0</v>
      </c>
      <c r="AB2262">
        <f t="shared" si="165"/>
        <v>0</v>
      </c>
      <c r="AC2262">
        <f t="shared" si="165"/>
        <v>0</v>
      </c>
    </row>
    <row r="2263" spans="1:29" x14ac:dyDescent="0.35">
      <c r="A2263">
        <v>2261</v>
      </c>
      <c r="B2263" s="1">
        <v>1.18428E+18</v>
      </c>
      <c r="C2263" t="s">
        <v>6853</v>
      </c>
      <c r="D2263" s="3">
        <v>1</v>
      </c>
      <c r="E2263" s="3">
        <v>0.3</v>
      </c>
      <c r="F2263" t="s">
        <v>14</v>
      </c>
      <c r="G2263" t="str">
        <f t="shared" si="162"/>
        <v>Rational</v>
      </c>
      <c r="H2263" t="s">
        <v>1626</v>
      </c>
      <c r="J2263" t="s">
        <v>6854</v>
      </c>
      <c r="K2263" s="1">
        <v>9.6075E+17</v>
      </c>
      <c r="M2263" t="s">
        <v>6855</v>
      </c>
      <c r="N2263" t="s">
        <v>18</v>
      </c>
      <c r="O2263" t="s">
        <v>6856</v>
      </c>
      <c r="P2263" t="s">
        <v>27</v>
      </c>
      <c r="R2263" t="str">
        <f t="shared" si="164"/>
        <v>Very Good</v>
      </c>
      <c r="S2263">
        <f t="shared" si="165"/>
        <v>0</v>
      </c>
      <c r="T2263">
        <f t="shared" si="165"/>
        <v>0</v>
      </c>
      <c r="U2263">
        <f t="shared" si="165"/>
        <v>0</v>
      </c>
      <c r="V2263">
        <f t="shared" si="165"/>
        <v>0</v>
      </c>
      <c r="W2263">
        <f t="shared" si="165"/>
        <v>0</v>
      </c>
      <c r="X2263">
        <f t="shared" si="165"/>
        <v>0</v>
      </c>
      <c r="Y2263">
        <f t="shared" si="165"/>
        <v>0</v>
      </c>
      <c r="Z2263">
        <f t="shared" si="165"/>
        <v>0</v>
      </c>
      <c r="AA2263">
        <f t="shared" si="165"/>
        <v>0</v>
      </c>
      <c r="AB2263">
        <f t="shared" si="165"/>
        <v>0</v>
      </c>
      <c r="AC2263">
        <f t="shared" si="165"/>
        <v>0</v>
      </c>
    </row>
    <row r="2264" spans="1:29" x14ac:dyDescent="0.35">
      <c r="A2264">
        <v>2262</v>
      </c>
      <c r="B2264" s="1">
        <v>1.18428E+18</v>
      </c>
      <c r="C2264" t="s">
        <v>6857</v>
      </c>
      <c r="D2264" s="3">
        <v>0</v>
      </c>
      <c r="E2264" s="3">
        <v>0</v>
      </c>
      <c r="F2264" t="s">
        <v>38</v>
      </c>
      <c r="G2264" t="str">
        <f t="shared" si="162"/>
        <v>Strong Rational</v>
      </c>
      <c r="H2264" t="s">
        <v>1626</v>
      </c>
      <c r="J2264" t="s">
        <v>6384</v>
      </c>
      <c r="K2264" s="1">
        <v>1.11863E+18</v>
      </c>
      <c r="M2264" t="s">
        <v>6858</v>
      </c>
      <c r="N2264" t="s">
        <v>18</v>
      </c>
      <c r="O2264" t="s">
        <v>6859</v>
      </c>
      <c r="P2264" t="s">
        <v>27</v>
      </c>
      <c r="R2264" t="str">
        <f t="shared" si="164"/>
        <v>Neutral</v>
      </c>
      <c r="S2264">
        <f t="shared" si="165"/>
        <v>0</v>
      </c>
      <c r="T2264">
        <f t="shared" si="165"/>
        <v>0</v>
      </c>
      <c r="U2264">
        <f t="shared" si="165"/>
        <v>0</v>
      </c>
      <c r="V2264">
        <f t="shared" si="165"/>
        <v>0</v>
      </c>
      <c r="W2264">
        <f t="shared" si="165"/>
        <v>0</v>
      </c>
      <c r="X2264">
        <f t="shared" si="165"/>
        <v>0</v>
      </c>
      <c r="Y2264">
        <f t="shared" si="165"/>
        <v>0</v>
      </c>
      <c r="Z2264">
        <f t="shared" si="165"/>
        <v>0</v>
      </c>
      <c r="AA2264">
        <f t="shared" si="165"/>
        <v>0</v>
      </c>
      <c r="AB2264">
        <f t="shared" si="165"/>
        <v>0</v>
      </c>
      <c r="AC2264">
        <f t="shared" si="165"/>
        <v>0</v>
      </c>
    </row>
    <row r="2265" spans="1:29" x14ac:dyDescent="0.35">
      <c r="A2265">
        <v>2263</v>
      </c>
      <c r="B2265" s="1">
        <v>1.18428E+18</v>
      </c>
      <c r="C2265" t="s">
        <v>6860</v>
      </c>
      <c r="D2265" s="3">
        <v>0</v>
      </c>
      <c r="E2265" s="3">
        <v>0</v>
      </c>
      <c r="F2265" t="s">
        <v>38</v>
      </c>
      <c r="G2265" t="str">
        <f t="shared" si="162"/>
        <v>Strong Rational</v>
      </c>
      <c r="H2265" t="s">
        <v>526</v>
      </c>
      <c r="J2265" t="s">
        <v>6861</v>
      </c>
      <c r="K2265">
        <v>1520583942</v>
      </c>
      <c r="M2265" t="s">
        <v>6862</v>
      </c>
      <c r="N2265" t="s">
        <v>18</v>
      </c>
      <c r="O2265" t="s">
        <v>6863</v>
      </c>
      <c r="P2265" t="s">
        <v>27</v>
      </c>
      <c r="R2265" t="str">
        <f t="shared" si="164"/>
        <v>Neutral</v>
      </c>
      <c r="S2265">
        <f t="shared" si="165"/>
        <v>0</v>
      </c>
      <c r="T2265">
        <f t="shared" si="165"/>
        <v>0</v>
      </c>
      <c r="U2265">
        <f t="shared" si="165"/>
        <v>0</v>
      </c>
      <c r="V2265">
        <f t="shared" si="165"/>
        <v>0</v>
      </c>
      <c r="W2265">
        <f t="shared" si="165"/>
        <v>0</v>
      </c>
      <c r="X2265">
        <f t="shared" si="165"/>
        <v>0</v>
      </c>
      <c r="Y2265">
        <f t="shared" si="165"/>
        <v>0</v>
      </c>
      <c r="Z2265">
        <f t="shared" si="165"/>
        <v>0</v>
      </c>
      <c r="AA2265">
        <f t="shared" si="165"/>
        <v>0</v>
      </c>
      <c r="AB2265">
        <f t="shared" si="165"/>
        <v>0</v>
      </c>
      <c r="AC2265">
        <f t="shared" si="165"/>
        <v>0</v>
      </c>
    </row>
    <row r="2266" spans="1:29" x14ac:dyDescent="0.35">
      <c r="A2266">
        <v>2264</v>
      </c>
      <c r="B2266" s="1">
        <v>1.18428E+18</v>
      </c>
      <c r="C2266" t="s">
        <v>6864</v>
      </c>
      <c r="D2266" s="3">
        <v>0.16</v>
      </c>
      <c r="E2266" s="3">
        <v>0.53999999999999904</v>
      </c>
      <c r="F2266" t="s">
        <v>14</v>
      </c>
      <c r="G2266" t="str">
        <f t="shared" si="162"/>
        <v>Emotional</v>
      </c>
      <c r="H2266" t="s">
        <v>1011</v>
      </c>
      <c r="J2266" t="s">
        <v>91</v>
      </c>
      <c r="K2266" s="1">
        <v>1.1806E+18</v>
      </c>
      <c r="M2266" t="s">
        <v>6865</v>
      </c>
      <c r="N2266" t="s">
        <v>18</v>
      </c>
      <c r="O2266" t="s">
        <v>370</v>
      </c>
      <c r="P2266" t="s">
        <v>27</v>
      </c>
      <c r="R2266" t="str">
        <f t="shared" si="164"/>
        <v>Somewhat Good</v>
      </c>
      <c r="S2266">
        <f t="shared" si="165"/>
        <v>0</v>
      </c>
      <c r="T2266">
        <f t="shared" si="165"/>
        <v>0</v>
      </c>
      <c r="U2266">
        <f t="shared" si="165"/>
        <v>0</v>
      </c>
      <c r="V2266">
        <f t="shared" si="165"/>
        <v>0</v>
      </c>
      <c r="W2266">
        <f t="shared" si="165"/>
        <v>0</v>
      </c>
      <c r="X2266">
        <f t="shared" si="165"/>
        <v>0</v>
      </c>
      <c r="Y2266">
        <f t="shared" si="165"/>
        <v>0</v>
      </c>
      <c r="Z2266">
        <f t="shared" si="165"/>
        <v>0</v>
      </c>
      <c r="AA2266">
        <f t="shared" si="165"/>
        <v>0</v>
      </c>
      <c r="AB2266">
        <f t="shared" si="165"/>
        <v>0</v>
      </c>
      <c r="AC2266">
        <f t="shared" si="165"/>
        <v>0</v>
      </c>
    </row>
    <row r="2267" spans="1:29" x14ac:dyDescent="0.35">
      <c r="A2267">
        <v>2265</v>
      </c>
      <c r="B2267" s="1">
        <v>1.18427E+18</v>
      </c>
      <c r="C2267" t="s">
        <v>6866</v>
      </c>
      <c r="D2267" s="3">
        <v>0.8</v>
      </c>
      <c r="E2267" s="3">
        <v>0.7</v>
      </c>
      <c r="F2267" t="s">
        <v>14</v>
      </c>
      <c r="G2267" t="str">
        <f t="shared" si="162"/>
        <v>Emotional</v>
      </c>
      <c r="H2267" t="s">
        <v>352</v>
      </c>
      <c r="J2267" t="s">
        <v>6727</v>
      </c>
      <c r="K2267" s="1">
        <v>1.1114E+18</v>
      </c>
      <c r="M2267" t="s">
        <v>6728</v>
      </c>
      <c r="N2267" t="s">
        <v>18</v>
      </c>
      <c r="O2267" t="s">
        <v>6730</v>
      </c>
      <c r="P2267" t="s">
        <v>27</v>
      </c>
      <c r="R2267" t="str">
        <f t="shared" si="164"/>
        <v>Very Good</v>
      </c>
      <c r="S2267">
        <f t="shared" si="165"/>
        <v>0</v>
      </c>
      <c r="T2267">
        <f t="shared" si="165"/>
        <v>0</v>
      </c>
      <c r="U2267">
        <f t="shared" si="165"/>
        <v>0</v>
      </c>
      <c r="V2267">
        <f t="shared" si="165"/>
        <v>0</v>
      </c>
      <c r="W2267">
        <f t="shared" si="165"/>
        <v>0</v>
      </c>
      <c r="X2267">
        <f t="shared" si="165"/>
        <v>0</v>
      </c>
      <c r="Y2267">
        <f t="shared" si="165"/>
        <v>0</v>
      </c>
      <c r="Z2267">
        <f t="shared" si="165"/>
        <v>0</v>
      </c>
      <c r="AA2267">
        <f t="shared" si="165"/>
        <v>0</v>
      </c>
      <c r="AB2267">
        <f t="shared" si="165"/>
        <v>0</v>
      </c>
      <c r="AC2267">
        <f t="shared" si="165"/>
        <v>0</v>
      </c>
    </row>
    <row r="2268" spans="1:29" x14ac:dyDescent="0.35">
      <c r="A2268">
        <v>2266</v>
      </c>
      <c r="B2268" s="1">
        <v>1.18428E+18</v>
      </c>
      <c r="C2268" t="s">
        <v>6867</v>
      </c>
      <c r="D2268" s="3">
        <v>0</v>
      </c>
      <c r="E2268" s="3">
        <v>0</v>
      </c>
      <c r="F2268" t="s">
        <v>38</v>
      </c>
      <c r="G2268" t="str">
        <f t="shared" si="162"/>
        <v>Strong Rational</v>
      </c>
      <c r="H2268" t="s">
        <v>1011</v>
      </c>
      <c r="J2268" t="s">
        <v>23</v>
      </c>
      <c r="K2268" s="1">
        <v>9.79371E+17</v>
      </c>
      <c r="M2268" t="s">
        <v>6647</v>
      </c>
      <c r="N2268" t="s">
        <v>18</v>
      </c>
      <c r="O2268" t="s">
        <v>26</v>
      </c>
      <c r="P2268" t="s">
        <v>27</v>
      </c>
      <c r="R2268" t="str">
        <f t="shared" si="164"/>
        <v>Neutral</v>
      </c>
      <c r="S2268">
        <f t="shared" si="165"/>
        <v>0</v>
      </c>
      <c r="T2268">
        <f t="shared" si="165"/>
        <v>0</v>
      </c>
      <c r="U2268">
        <f t="shared" si="165"/>
        <v>0</v>
      </c>
      <c r="V2268">
        <f t="shared" si="165"/>
        <v>0</v>
      </c>
      <c r="W2268">
        <f t="shared" si="165"/>
        <v>0</v>
      </c>
      <c r="X2268">
        <f t="shared" si="165"/>
        <v>0</v>
      </c>
      <c r="Y2268">
        <f t="shared" si="165"/>
        <v>0</v>
      </c>
      <c r="Z2268">
        <f t="shared" si="165"/>
        <v>0</v>
      </c>
      <c r="AA2268">
        <f t="shared" si="165"/>
        <v>0</v>
      </c>
      <c r="AB2268">
        <f t="shared" si="165"/>
        <v>0</v>
      </c>
      <c r="AC2268">
        <f t="shared" si="165"/>
        <v>0</v>
      </c>
    </row>
    <row r="2269" spans="1:29" x14ac:dyDescent="0.35">
      <c r="A2269">
        <v>2267</v>
      </c>
      <c r="B2269" s="1">
        <v>1.18426E+18</v>
      </c>
      <c r="C2269" t="s">
        <v>6868</v>
      </c>
      <c r="D2269" s="3">
        <v>-0.125</v>
      </c>
      <c r="E2269" s="3">
        <v>0.375</v>
      </c>
      <c r="F2269" t="s">
        <v>69</v>
      </c>
      <c r="G2269" t="str">
        <f t="shared" si="162"/>
        <v>Rational</v>
      </c>
      <c r="H2269" t="s">
        <v>4472</v>
      </c>
      <c r="K2269" s="1">
        <v>1.1745E+18</v>
      </c>
      <c r="M2269" t="s">
        <v>6869</v>
      </c>
      <c r="N2269" t="s">
        <v>48</v>
      </c>
      <c r="O2269" t="s">
        <v>26</v>
      </c>
      <c r="P2269" t="s">
        <v>27</v>
      </c>
      <c r="R2269" t="str">
        <f t="shared" si="164"/>
        <v>Somewhat Poor</v>
      </c>
      <c r="S2269">
        <f t="shared" si="165"/>
        <v>0</v>
      </c>
      <c r="T2269">
        <f t="shared" si="165"/>
        <v>0</v>
      </c>
      <c r="U2269">
        <f t="shared" si="165"/>
        <v>0</v>
      </c>
      <c r="V2269">
        <f t="shared" si="165"/>
        <v>0</v>
      </c>
      <c r="W2269">
        <f t="shared" si="165"/>
        <v>0</v>
      </c>
      <c r="X2269">
        <f t="shared" si="165"/>
        <v>0</v>
      </c>
      <c r="Y2269">
        <f t="shared" si="165"/>
        <v>0</v>
      </c>
      <c r="Z2269">
        <f t="shared" si="165"/>
        <v>0</v>
      </c>
      <c r="AA2269">
        <f t="shared" si="165"/>
        <v>0</v>
      </c>
      <c r="AB2269">
        <f t="shared" si="165"/>
        <v>0</v>
      </c>
      <c r="AC2269">
        <f t="shared" si="165"/>
        <v>0</v>
      </c>
    </row>
    <row r="2270" spans="1:29" x14ac:dyDescent="0.35">
      <c r="A2270">
        <v>2268</v>
      </c>
      <c r="B2270" s="1">
        <v>1.18427E+18</v>
      </c>
      <c r="C2270" t="s">
        <v>6870</v>
      </c>
      <c r="D2270" s="3">
        <v>0</v>
      </c>
      <c r="E2270" s="3">
        <v>0</v>
      </c>
      <c r="F2270" t="s">
        <v>38</v>
      </c>
      <c r="G2270" t="str">
        <f t="shared" si="162"/>
        <v>Strong Rational</v>
      </c>
      <c r="H2270" t="s">
        <v>4331</v>
      </c>
      <c r="J2270" t="s">
        <v>6871</v>
      </c>
      <c r="K2270" s="1">
        <v>9.74726E+17</v>
      </c>
      <c r="M2270" t="s">
        <v>6872</v>
      </c>
      <c r="N2270" t="s">
        <v>6873</v>
      </c>
      <c r="O2270" t="s">
        <v>6874</v>
      </c>
      <c r="P2270" t="s">
        <v>27</v>
      </c>
      <c r="R2270" t="str">
        <f t="shared" si="164"/>
        <v>Neutral</v>
      </c>
      <c r="S2270">
        <f t="shared" si="165"/>
        <v>0</v>
      </c>
      <c r="T2270">
        <f t="shared" si="165"/>
        <v>0</v>
      </c>
      <c r="U2270">
        <f t="shared" si="165"/>
        <v>0</v>
      </c>
      <c r="V2270">
        <f t="shared" si="165"/>
        <v>0</v>
      </c>
      <c r="W2270">
        <f t="shared" si="165"/>
        <v>0</v>
      </c>
      <c r="X2270">
        <f t="shared" si="165"/>
        <v>0</v>
      </c>
      <c r="Y2270">
        <f t="shared" si="165"/>
        <v>0</v>
      </c>
      <c r="Z2270">
        <f t="shared" si="165"/>
        <v>0</v>
      </c>
      <c r="AA2270">
        <f t="shared" si="165"/>
        <v>0</v>
      </c>
      <c r="AB2270">
        <f t="shared" si="165"/>
        <v>0</v>
      </c>
      <c r="AC2270">
        <f t="shared" si="165"/>
        <v>0</v>
      </c>
    </row>
    <row r="2271" spans="1:29" x14ac:dyDescent="0.35">
      <c r="A2271">
        <v>2269</v>
      </c>
      <c r="B2271" s="1">
        <v>1.18426E+18</v>
      </c>
      <c r="C2271" t="s">
        <v>6875</v>
      </c>
      <c r="D2271" s="3">
        <v>0.6</v>
      </c>
      <c r="E2271" s="3">
        <v>1</v>
      </c>
      <c r="F2271" t="s">
        <v>14</v>
      </c>
      <c r="G2271" t="str">
        <f t="shared" si="162"/>
        <v>Strong Emotional</v>
      </c>
      <c r="H2271" t="s">
        <v>930</v>
      </c>
      <c r="J2271" t="s">
        <v>23</v>
      </c>
      <c r="K2271" s="1">
        <v>1.181E+18</v>
      </c>
      <c r="M2271" t="s">
        <v>6876</v>
      </c>
      <c r="N2271" t="s">
        <v>18</v>
      </c>
      <c r="O2271" t="s">
        <v>26</v>
      </c>
      <c r="P2271" t="s">
        <v>27</v>
      </c>
      <c r="R2271" t="str">
        <f t="shared" si="164"/>
        <v>Very Good</v>
      </c>
      <c r="S2271">
        <f t="shared" si="165"/>
        <v>0</v>
      </c>
      <c r="T2271">
        <f t="shared" si="165"/>
        <v>0</v>
      </c>
      <c r="U2271">
        <f t="shared" si="165"/>
        <v>0</v>
      </c>
      <c r="V2271">
        <f t="shared" si="165"/>
        <v>0</v>
      </c>
      <c r="W2271">
        <f t="shared" si="165"/>
        <v>0</v>
      </c>
      <c r="X2271">
        <f t="shared" si="165"/>
        <v>0</v>
      </c>
      <c r="Y2271">
        <f t="shared" si="165"/>
        <v>0</v>
      </c>
      <c r="Z2271">
        <f t="shared" si="165"/>
        <v>0</v>
      </c>
      <c r="AA2271">
        <f t="shared" si="165"/>
        <v>0</v>
      </c>
      <c r="AB2271">
        <f t="shared" si="165"/>
        <v>0</v>
      </c>
      <c r="AC2271">
        <f t="shared" si="165"/>
        <v>0</v>
      </c>
    </row>
    <row r="2272" spans="1:29" x14ac:dyDescent="0.35">
      <c r="A2272">
        <v>2270</v>
      </c>
      <c r="B2272" s="1">
        <v>1.18427E+18</v>
      </c>
      <c r="C2272" t="s">
        <v>6877</v>
      </c>
      <c r="D2272" s="3">
        <v>-0.5</v>
      </c>
      <c r="E2272" s="3">
        <v>1</v>
      </c>
      <c r="F2272" t="s">
        <v>69</v>
      </c>
      <c r="G2272" t="str">
        <f t="shared" si="162"/>
        <v>Strong Emotional</v>
      </c>
      <c r="H2272" t="s">
        <v>4331</v>
      </c>
      <c r="J2272" t="s">
        <v>5825</v>
      </c>
      <c r="K2272">
        <v>3267586404</v>
      </c>
      <c r="M2272" t="s">
        <v>6878</v>
      </c>
      <c r="N2272" t="s">
        <v>18</v>
      </c>
      <c r="O2272" t="s">
        <v>6879</v>
      </c>
      <c r="P2272" t="s">
        <v>27</v>
      </c>
      <c r="R2272" t="str">
        <f t="shared" si="164"/>
        <v>Very Poor</v>
      </c>
      <c r="S2272">
        <f t="shared" si="165"/>
        <v>0</v>
      </c>
      <c r="T2272">
        <f t="shared" si="165"/>
        <v>0</v>
      </c>
      <c r="U2272">
        <f t="shared" si="165"/>
        <v>0</v>
      </c>
      <c r="V2272">
        <f t="shared" si="165"/>
        <v>0</v>
      </c>
      <c r="W2272">
        <f t="shared" si="165"/>
        <v>0</v>
      </c>
      <c r="X2272">
        <f t="shared" si="165"/>
        <v>0</v>
      </c>
      <c r="Y2272">
        <f t="shared" si="165"/>
        <v>0</v>
      </c>
      <c r="Z2272">
        <f t="shared" si="165"/>
        <v>0</v>
      </c>
      <c r="AA2272">
        <f t="shared" si="165"/>
        <v>0</v>
      </c>
      <c r="AB2272">
        <f t="shared" si="165"/>
        <v>0</v>
      </c>
      <c r="AC2272">
        <f t="shared" si="165"/>
        <v>0</v>
      </c>
    </row>
    <row r="2273" spans="1:29" x14ac:dyDescent="0.35">
      <c r="A2273">
        <v>2271</v>
      </c>
      <c r="B2273" s="1">
        <v>1.18426E+18</v>
      </c>
      <c r="C2273" t="s">
        <v>6880</v>
      </c>
      <c r="D2273" s="3">
        <v>0</v>
      </c>
      <c r="E2273" s="3">
        <v>0</v>
      </c>
      <c r="F2273" t="s">
        <v>38</v>
      </c>
      <c r="G2273" t="str">
        <f t="shared" si="162"/>
        <v>Strong Rational</v>
      </c>
      <c r="H2273" t="s">
        <v>930</v>
      </c>
      <c r="J2273" t="s">
        <v>23</v>
      </c>
      <c r="K2273">
        <v>368307366</v>
      </c>
      <c r="M2273" t="s">
        <v>6881</v>
      </c>
      <c r="N2273" t="s">
        <v>18</v>
      </c>
      <c r="O2273" t="s">
        <v>26</v>
      </c>
      <c r="P2273" t="s">
        <v>27</v>
      </c>
      <c r="R2273" t="str">
        <f t="shared" si="164"/>
        <v>Neutral</v>
      </c>
      <c r="S2273">
        <f t="shared" si="165"/>
        <v>0</v>
      </c>
      <c r="T2273">
        <f t="shared" si="165"/>
        <v>0</v>
      </c>
      <c r="U2273">
        <f t="shared" si="165"/>
        <v>0</v>
      </c>
      <c r="V2273">
        <f t="shared" si="165"/>
        <v>0</v>
      </c>
      <c r="W2273">
        <f t="shared" si="165"/>
        <v>0</v>
      </c>
      <c r="X2273">
        <f t="shared" si="165"/>
        <v>0</v>
      </c>
      <c r="Y2273">
        <f t="shared" ref="S2273:AC2296" si="166">IF($P2273 = Y$1, IF(AND(0&lt;$D2273, $D2273&lt;0.5), "Somewhat Good", IF(AND(0.5&lt;=$D2273, $D2273&lt;=1), "Very Good", IF(AND(-0.5&lt;$D2273, $D2273&lt;0), "Somewhat Poor", IF(AND(-1&lt;=$D2273, $D2273&lt;=-0.5), "Very Poor", IF($D2273=0, "Neutral", "ERROR"))))),0)</f>
        <v>0</v>
      </c>
      <c r="Z2273">
        <f t="shared" si="166"/>
        <v>0</v>
      </c>
      <c r="AA2273">
        <f t="shared" si="166"/>
        <v>0</v>
      </c>
      <c r="AB2273">
        <f t="shared" si="166"/>
        <v>0</v>
      </c>
      <c r="AC2273">
        <f t="shared" si="166"/>
        <v>0</v>
      </c>
    </row>
    <row r="2274" spans="1:29" x14ac:dyDescent="0.35">
      <c r="A2274">
        <v>2272</v>
      </c>
      <c r="B2274" s="1">
        <v>1.18428E+18</v>
      </c>
      <c r="C2274" t="s">
        <v>6882</v>
      </c>
      <c r="D2274" s="3">
        <v>0</v>
      </c>
      <c r="E2274" s="3">
        <v>0</v>
      </c>
      <c r="F2274" t="s">
        <v>38</v>
      </c>
      <c r="G2274" t="str">
        <f t="shared" si="162"/>
        <v>Strong Rational</v>
      </c>
      <c r="H2274" t="s">
        <v>5963</v>
      </c>
      <c r="J2274" t="s">
        <v>6883</v>
      </c>
      <c r="K2274">
        <v>113753234</v>
      </c>
      <c r="M2274" t="s">
        <v>6883</v>
      </c>
      <c r="N2274" t="s">
        <v>18</v>
      </c>
      <c r="O2274" t="s">
        <v>6884</v>
      </c>
      <c r="P2274" t="s">
        <v>27</v>
      </c>
      <c r="R2274" t="str">
        <f t="shared" si="164"/>
        <v>Neutral</v>
      </c>
      <c r="S2274">
        <f t="shared" si="166"/>
        <v>0</v>
      </c>
      <c r="T2274">
        <f t="shared" si="166"/>
        <v>0</v>
      </c>
      <c r="U2274">
        <f t="shared" si="166"/>
        <v>0</v>
      </c>
      <c r="V2274">
        <f t="shared" si="166"/>
        <v>0</v>
      </c>
      <c r="W2274">
        <f t="shared" si="166"/>
        <v>0</v>
      </c>
      <c r="X2274">
        <f t="shared" si="166"/>
        <v>0</v>
      </c>
      <c r="Y2274">
        <f t="shared" si="166"/>
        <v>0</v>
      </c>
      <c r="Z2274">
        <f t="shared" si="166"/>
        <v>0</v>
      </c>
      <c r="AA2274">
        <f t="shared" si="166"/>
        <v>0</v>
      </c>
      <c r="AB2274">
        <f t="shared" si="166"/>
        <v>0</v>
      </c>
      <c r="AC2274">
        <f t="shared" si="166"/>
        <v>0</v>
      </c>
    </row>
    <row r="2275" spans="1:29" x14ac:dyDescent="0.35">
      <c r="A2275">
        <v>2273</v>
      </c>
      <c r="B2275" s="1">
        <v>1.18422E+18</v>
      </c>
      <c r="C2275" t="s">
        <v>6885</v>
      </c>
      <c r="D2275" s="3">
        <v>0</v>
      </c>
      <c r="E2275" s="3">
        <v>0</v>
      </c>
      <c r="F2275" t="s">
        <v>38</v>
      </c>
      <c r="G2275" t="str">
        <f t="shared" si="162"/>
        <v>Strong Rational</v>
      </c>
      <c r="H2275" t="s">
        <v>6886</v>
      </c>
      <c r="J2275" t="s">
        <v>23</v>
      </c>
      <c r="K2275">
        <v>1923646896</v>
      </c>
      <c r="M2275" t="s">
        <v>6887</v>
      </c>
      <c r="N2275" t="s">
        <v>18</v>
      </c>
      <c r="O2275" t="s">
        <v>6888</v>
      </c>
      <c r="P2275" t="s">
        <v>27</v>
      </c>
      <c r="R2275" t="str">
        <f t="shared" si="164"/>
        <v>Neutral</v>
      </c>
      <c r="S2275">
        <f t="shared" si="166"/>
        <v>0</v>
      </c>
      <c r="T2275">
        <f t="shared" si="166"/>
        <v>0</v>
      </c>
      <c r="U2275">
        <f t="shared" si="166"/>
        <v>0</v>
      </c>
      <c r="V2275">
        <f t="shared" si="166"/>
        <v>0</v>
      </c>
      <c r="W2275">
        <f t="shared" si="166"/>
        <v>0</v>
      </c>
      <c r="X2275">
        <f t="shared" si="166"/>
        <v>0</v>
      </c>
      <c r="Y2275">
        <f t="shared" si="166"/>
        <v>0</v>
      </c>
      <c r="Z2275">
        <f t="shared" si="166"/>
        <v>0</v>
      </c>
      <c r="AA2275">
        <f t="shared" si="166"/>
        <v>0</v>
      </c>
      <c r="AB2275">
        <f t="shared" si="166"/>
        <v>0</v>
      </c>
      <c r="AC2275">
        <f t="shared" si="166"/>
        <v>0</v>
      </c>
    </row>
    <row r="2276" spans="1:29" ht="246.5" x14ac:dyDescent="0.35">
      <c r="A2276">
        <v>2274</v>
      </c>
      <c r="B2276" s="1">
        <v>1.18381E+18</v>
      </c>
      <c r="C2276" s="2" t="s">
        <v>6889</v>
      </c>
      <c r="D2276" s="3">
        <v>0.25</v>
      </c>
      <c r="E2276" s="3">
        <v>0.5</v>
      </c>
      <c r="F2276" t="s">
        <v>14</v>
      </c>
      <c r="G2276" t="str">
        <f t="shared" si="162"/>
        <v>Rational</v>
      </c>
      <c r="H2276" t="s">
        <v>6890</v>
      </c>
      <c r="J2276" t="s">
        <v>53</v>
      </c>
      <c r="K2276">
        <v>218104966</v>
      </c>
      <c r="M2276" t="s">
        <v>6891</v>
      </c>
      <c r="N2276" t="s">
        <v>18</v>
      </c>
      <c r="O2276" t="s">
        <v>6892</v>
      </c>
      <c r="P2276" t="s">
        <v>27</v>
      </c>
      <c r="R2276" t="str">
        <f t="shared" si="164"/>
        <v>Somewhat Good</v>
      </c>
      <c r="S2276">
        <f t="shared" si="166"/>
        <v>0</v>
      </c>
      <c r="T2276">
        <f t="shared" si="166"/>
        <v>0</v>
      </c>
      <c r="U2276">
        <f t="shared" si="166"/>
        <v>0</v>
      </c>
      <c r="V2276">
        <f t="shared" si="166"/>
        <v>0</v>
      </c>
      <c r="W2276">
        <f t="shared" si="166"/>
        <v>0</v>
      </c>
      <c r="X2276">
        <f t="shared" si="166"/>
        <v>0</v>
      </c>
      <c r="Y2276">
        <f t="shared" si="166"/>
        <v>0</v>
      </c>
      <c r="Z2276">
        <f t="shared" si="166"/>
        <v>0</v>
      </c>
      <c r="AA2276">
        <f t="shared" si="166"/>
        <v>0</v>
      </c>
      <c r="AB2276">
        <f t="shared" si="166"/>
        <v>0</v>
      </c>
      <c r="AC2276">
        <f t="shared" si="166"/>
        <v>0</v>
      </c>
    </row>
    <row r="2277" spans="1:29" ht="232" x14ac:dyDescent="0.35">
      <c r="A2277">
        <v>2275</v>
      </c>
      <c r="B2277" s="1">
        <v>1.18381E+18</v>
      </c>
      <c r="C2277" s="2" t="s">
        <v>6893</v>
      </c>
      <c r="D2277" s="3">
        <v>0.22500000000000001</v>
      </c>
      <c r="E2277" s="3">
        <v>0.3</v>
      </c>
      <c r="F2277" t="s">
        <v>14</v>
      </c>
      <c r="G2277" t="str">
        <f t="shared" si="162"/>
        <v>Rational</v>
      </c>
      <c r="H2277" t="s">
        <v>6894</v>
      </c>
      <c r="J2277" t="s">
        <v>53</v>
      </c>
      <c r="K2277">
        <v>218104966</v>
      </c>
      <c r="M2277" t="s">
        <v>6891</v>
      </c>
      <c r="N2277" t="s">
        <v>18</v>
      </c>
      <c r="O2277" t="s">
        <v>6895</v>
      </c>
      <c r="P2277" t="s">
        <v>27</v>
      </c>
      <c r="R2277" t="str">
        <f t="shared" si="164"/>
        <v>Somewhat Good</v>
      </c>
      <c r="S2277">
        <f t="shared" si="166"/>
        <v>0</v>
      </c>
      <c r="T2277">
        <f t="shared" si="166"/>
        <v>0</v>
      </c>
      <c r="U2277">
        <f t="shared" si="166"/>
        <v>0</v>
      </c>
      <c r="V2277">
        <f t="shared" si="166"/>
        <v>0</v>
      </c>
      <c r="W2277">
        <f t="shared" si="166"/>
        <v>0</v>
      </c>
      <c r="X2277">
        <f t="shared" si="166"/>
        <v>0</v>
      </c>
      <c r="Y2277">
        <f t="shared" si="166"/>
        <v>0</v>
      </c>
      <c r="Z2277">
        <f t="shared" si="166"/>
        <v>0</v>
      </c>
      <c r="AA2277">
        <f t="shared" si="166"/>
        <v>0</v>
      </c>
      <c r="AB2277">
        <f t="shared" si="166"/>
        <v>0</v>
      </c>
      <c r="AC2277">
        <f t="shared" si="166"/>
        <v>0</v>
      </c>
    </row>
    <row r="2278" spans="1:29" x14ac:dyDescent="0.35">
      <c r="A2278">
        <v>2276</v>
      </c>
      <c r="B2278" s="1">
        <v>1.18428E+18</v>
      </c>
      <c r="C2278" t="s">
        <v>6896</v>
      </c>
      <c r="D2278" s="3">
        <v>-0.124999999999999</v>
      </c>
      <c r="E2278" s="3">
        <v>0.33333333333333298</v>
      </c>
      <c r="F2278" t="s">
        <v>69</v>
      </c>
      <c r="G2278" t="str">
        <f t="shared" ref="G2278:G2341" si="167">IF((AND(E2278 &gt;= 0.26,E2278 &lt;=0.5)),"Rational",IF((AND(E2278 &gt; 0.5,E2278 &lt; 0.75)),"Emotional",IF((AND(E2278 &gt;= 0.75,E2278 &lt;=1)),"Strong Emotional", "Strong Rational")))</f>
        <v>Rational</v>
      </c>
      <c r="H2278" t="s">
        <v>6131</v>
      </c>
      <c r="J2278" t="s">
        <v>6897</v>
      </c>
      <c r="K2278" s="1">
        <v>7.05626E+17</v>
      </c>
      <c r="M2278" t="s">
        <v>6898</v>
      </c>
      <c r="N2278" t="s">
        <v>18</v>
      </c>
      <c r="O2278" t="s">
        <v>6899</v>
      </c>
      <c r="P2278" t="s">
        <v>27</v>
      </c>
      <c r="R2278" t="str">
        <f t="shared" si="164"/>
        <v>Somewhat Poor</v>
      </c>
      <c r="S2278">
        <f t="shared" si="166"/>
        <v>0</v>
      </c>
      <c r="T2278">
        <f t="shared" si="166"/>
        <v>0</v>
      </c>
      <c r="U2278">
        <f t="shared" si="166"/>
        <v>0</v>
      </c>
      <c r="V2278">
        <f t="shared" si="166"/>
        <v>0</v>
      </c>
      <c r="W2278">
        <f t="shared" si="166"/>
        <v>0</v>
      </c>
      <c r="X2278">
        <f t="shared" si="166"/>
        <v>0</v>
      </c>
      <c r="Y2278">
        <f t="shared" si="166"/>
        <v>0</v>
      </c>
      <c r="Z2278">
        <f t="shared" si="166"/>
        <v>0</v>
      </c>
      <c r="AA2278">
        <f t="shared" si="166"/>
        <v>0</v>
      </c>
      <c r="AB2278">
        <f t="shared" si="166"/>
        <v>0</v>
      </c>
      <c r="AC2278">
        <f t="shared" si="166"/>
        <v>0</v>
      </c>
    </row>
    <row r="2279" spans="1:29" x14ac:dyDescent="0.35">
      <c r="A2279">
        <v>2277</v>
      </c>
      <c r="B2279" s="1">
        <v>1.18159E+18</v>
      </c>
      <c r="C2279" t="s">
        <v>6900</v>
      </c>
      <c r="D2279" s="3">
        <v>0</v>
      </c>
      <c r="E2279" s="3">
        <v>0</v>
      </c>
      <c r="F2279" t="s">
        <v>38</v>
      </c>
      <c r="G2279" t="str">
        <f t="shared" si="167"/>
        <v>Strong Rational</v>
      </c>
      <c r="H2279" t="s">
        <v>6901</v>
      </c>
      <c r="J2279" t="s">
        <v>6902</v>
      </c>
      <c r="K2279">
        <v>570859259</v>
      </c>
      <c r="M2279" t="s">
        <v>6902</v>
      </c>
      <c r="N2279" t="s">
        <v>18</v>
      </c>
      <c r="O2279" t="s">
        <v>6903</v>
      </c>
      <c r="P2279" t="s">
        <v>27</v>
      </c>
      <c r="R2279" t="str">
        <f t="shared" si="164"/>
        <v>Neutral</v>
      </c>
      <c r="S2279">
        <f t="shared" si="166"/>
        <v>0</v>
      </c>
      <c r="T2279">
        <f t="shared" si="166"/>
        <v>0</v>
      </c>
      <c r="U2279">
        <f t="shared" si="166"/>
        <v>0</v>
      </c>
      <c r="V2279">
        <f t="shared" si="166"/>
        <v>0</v>
      </c>
      <c r="W2279">
        <f t="shared" si="166"/>
        <v>0</v>
      </c>
      <c r="X2279">
        <f t="shared" si="166"/>
        <v>0</v>
      </c>
      <c r="Y2279">
        <f t="shared" si="166"/>
        <v>0</v>
      </c>
      <c r="Z2279">
        <f t="shared" si="166"/>
        <v>0</v>
      </c>
      <c r="AA2279">
        <f t="shared" si="166"/>
        <v>0</v>
      </c>
      <c r="AB2279">
        <f t="shared" si="166"/>
        <v>0</v>
      </c>
      <c r="AC2279">
        <f t="shared" si="166"/>
        <v>0</v>
      </c>
    </row>
    <row r="2280" spans="1:29" ht="130.5" x14ac:dyDescent="0.35">
      <c r="A2280">
        <v>2278</v>
      </c>
      <c r="B2280" s="1">
        <v>1.18426E+18</v>
      </c>
      <c r="C2280" s="2" t="s">
        <v>6904</v>
      </c>
      <c r="D2280" s="3">
        <v>0.54166666666666596</v>
      </c>
      <c r="E2280" s="3">
        <v>0.73333333333333295</v>
      </c>
      <c r="F2280" t="s">
        <v>14</v>
      </c>
      <c r="G2280" t="str">
        <f t="shared" si="167"/>
        <v>Emotional</v>
      </c>
      <c r="H2280" t="s">
        <v>2077</v>
      </c>
      <c r="J2280" t="s">
        <v>33</v>
      </c>
      <c r="K2280">
        <v>110199433</v>
      </c>
      <c r="M2280" t="s">
        <v>6905</v>
      </c>
      <c r="N2280" t="s">
        <v>18</v>
      </c>
      <c r="O2280" t="s">
        <v>6906</v>
      </c>
      <c r="P2280" t="s">
        <v>27</v>
      </c>
      <c r="R2280" t="str">
        <f t="shared" si="164"/>
        <v>Very Good</v>
      </c>
      <c r="S2280">
        <f t="shared" si="166"/>
        <v>0</v>
      </c>
      <c r="T2280">
        <f t="shared" si="166"/>
        <v>0</v>
      </c>
      <c r="U2280">
        <f t="shared" si="166"/>
        <v>0</v>
      </c>
      <c r="V2280">
        <f t="shared" si="166"/>
        <v>0</v>
      </c>
      <c r="W2280">
        <f t="shared" si="166"/>
        <v>0</v>
      </c>
      <c r="X2280">
        <f t="shared" si="166"/>
        <v>0</v>
      </c>
      <c r="Y2280">
        <f t="shared" si="166"/>
        <v>0</v>
      </c>
      <c r="Z2280">
        <f t="shared" si="166"/>
        <v>0</v>
      </c>
      <c r="AA2280">
        <f t="shared" si="166"/>
        <v>0</v>
      </c>
      <c r="AB2280">
        <f t="shared" si="166"/>
        <v>0</v>
      </c>
      <c r="AC2280">
        <f t="shared" si="166"/>
        <v>0</v>
      </c>
    </row>
    <row r="2281" spans="1:29" x14ac:dyDescent="0.35">
      <c r="A2281">
        <v>2279</v>
      </c>
      <c r="B2281" s="1">
        <v>1.18426E+18</v>
      </c>
      <c r="C2281" t="s">
        <v>6907</v>
      </c>
      <c r="D2281" s="3">
        <v>0</v>
      </c>
      <c r="E2281" s="3">
        <v>0</v>
      </c>
      <c r="F2281" t="s">
        <v>38</v>
      </c>
      <c r="G2281" t="str">
        <f t="shared" si="167"/>
        <v>Strong Rational</v>
      </c>
      <c r="H2281" t="s">
        <v>6908</v>
      </c>
      <c r="J2281" t="s">
        <v>6909</v>
      </c>
      <c r="K2281" s="1">
        <v>1.1214E+18</v>
      </c>
      <c r="M2281" t="s">
        <v>6910</v>
      </c>
      <c r="N2281" t="s">
        <v>18</v>
      </c>
      <c r="O2281" t="s">
        <v>6911</v>
      </c>
      <c r="P2281" t="s">
        <v>27</v>
      </c>
      <c r="R2281" t="str">
        <f t="shared" si="164"/>
        <v>Neutral</v>
      </c>
      <c r="S2281">
        <f t="shared" si="166"/>
        <v>0</v>
      </c>
      <c r="T2281">
        <f t="shared" si="166"/>
        <v>0</v>
      </c>
      <c r="U2281">
        <f t="shared" si="166"/>
        <v>0</v>
      </c>
      <c r="V2281">
        <f t="shared" si="166"/>
        <v>0</v>
      </c>
      <c r="W2281">
        <f t="shared" si="166"/>
        <v>0</v>
      </c>
      <c r="X2281">
        <f t="shared" si="166"/>
        <v>0</v>
      </c>
      <c r="Y2281">
        <f t="shared" si="166"/>
        <v>0</v>
      </c>
      <c r="Z2281">
        <f t="shared" si="166"/>
        <v>0</v>
      </c>
      <c r="AA2281">
        <f t="shared" si="166"/>
        <v>0</v>
      </c>
      <c r="AB2281">
        <f t="shared" si="166"/>
        <v>0</v>
      </c>
      <c r="AC2281">
        <f t="shared" si="166"/>
        <v>0</v>
      </c>
    </row>
    <row r="2282" spans="1:29" x14ac:dyDescent="0.35">
      <c r="A2282">
        <v>2280</v>
      </c>
      <c r="B2282" s="1">
        <v>1.18425E+18</v>
      </c>
      <c r="C2282" t="s">
        <v>6912</v>
      </c>
      <c r="D2282" s="3">
        <v>0</v>
      </c>
      <c r="E2282" s="3">
        <v>0</v>
      </c>
      <c r="F2282" t="s">
        <v>38</v>
      </c>
      <c r="G2282" t="str">
        <f t="shared" si="167"/>
        <v>Strong Rational</v>
      </c>
      <c r="H2282" t="s">
        <v>6375</v>
      </c>
      <c r="J2282" t="s">
        <v>3673</v>
      </c>
      <c r="K2282" s="1">
        <v>1.16921E+18</v>
      </c>
      <c r="M2282" t="s">
        <v>6913</v>
      </c>
      <c r="N2282" t="s">
        <v>18</v>
      </c>
      <c r="O2282" t="s">
        <v>6914</v>
      </c>
      <c r="P2282" t="s">
        <v>27</v>
      </c>
      <c r="R2282" t="str">
        <f t="shared" si="164"/>
        <v>Neutral</v>
      </c>
      <c r="S2282">
        <f t="shared" si="166"/>
        <v>0</v>
      </c>
      <c r="T2282">
        <f t="shared" si="166"/>
        <v>0</v>
      </c>
      <c r="U2282">
        <f t="shared" si="166"/>
        <v>0</v>
      </c>
      <c r="V2282">
        <f t="shared" si="166"/>
        <v>0</v>
      </c>
      <c r="W2282">
        <f t="shared" si="166"/>
        <v>0</v>
      </c>
      <c r="X2282">
        <f t="shared" si="166"/>
        <v>0</v>
      </c>
      <c r="Y2282">
        <f t="shared" si="166"/>
        <v>0</v>
      </c>
      <c r="Z2282">
        <f t="shared" si="166"/>
        <v>0</v>
      </c>
      <c r="AA2282">
        <f t="shared" si="166"/>
        <v>0</v>
      </c>
      <c r="AB2282">
        <f t="shared" si="166"/>
        <v>0</v>
      </c>
      <c r="AC2282">
        <f t="shared" si="166"/>
        <v>0</v>
      </c>
    </row>
    <row r="2283" spans="1:29" x14ac:dyDescent="0.35">
      <c r="A2283">
        <v>2281</v>
      </c>
      <c r="B2283" s="1">
        <v>1.18425E+18</v>
      </c>
      <c r="C2283" t="s">
        <v>6915</v>
      </c>
      <c r="D2283" s="3">
        <v>0</v>
      </c>
      <c r="E2283" s="3">
        <v>0</v>
      </c>
      <c r="F2283" t="s">
        <v>38</v>
      </c>
      <c r="G2283" t="str">
        <f t="shared" si="167"/>
        <v>Strong Rational</v>
      </c>
      <c r="H2283" t="s">
        <v>6916</v>
      </c>
      <c r="J2283" t="s">
        <v>3673</v>
      </c>
      <c r="K2283" s="1">
        <v>1.16921E+18</v>
      </c>
      <c r="M2283" t="s">
        <v>6913</v>
      </c>
      <c r="N2283" t="s">
        <v>18</v>
      </c>
      <c r="O2283" t="s">
        <v>6914</v>
      </c>
      <c r="P2283" t="s">
        <v>27</v>
      </c>
      <c r="R2283" t="str">
        <f t="shared" si="164"/>
        <v>Neutral</v>
      </c>
      <c r="S2283">
        <f t="shared" si="166"/>
        <v>0</v>
      </c>
      <c r="T2283">
        <f t="shared" si="166"/>
        <v>0</v>
      </c>
      <c r="U2283">
        <f t="shared" si="166"/>
        <v>0</v>
      </c>
      <c r="V2283">
        <f t="shared" si="166"/>
        <v>0</v>
      </c>
      <c r="W2283">
        <f t="shared" si="166"/>
        <v>0</v>
      </c>
      <c r="X2283">
        <f t="shared" si="166"/>
        <v>0</v>
      </c>
      <c r="Y2283">
        <f t="shared" si="166"/>
        <v>0</v>
      </c>
      <c r="Z2283">
        <f t="shared" si="166"/>
        <v>0</v>
      </c>
      <c r="AA2283">
        <f t="shared" si="166"/>
        <v>0</v>
      </c>
      <c r="AB2283">
        <f t="shared" si="166"/>
        <v>0</v>
      </c>
      <c r="AC2283">
        <f t="shared" si="166"/>
        <v>0</v>
      </c>
    </row>
    <row r="2284" spans="1:29" x14ac:dyDescent="0.35">
      <c r="A2284">
        <v>2282</v>
      </c>
      <c r="B2284" s="1">
        <v>1.18427E+18</v>
      </c>
      <c r="C2284" t="s">
        <v>6917</v>
      </c>
      <c r="D2284" s="3">
        <v>0</v>
      </c>
      <c r="E2284" s="3">
        <v>0</v>
      </c>
      <c r="F2284" t="s">
        <v>38</v>
      </c>
      <c r="G2284" t="str">
        <f t="shared" si="167"/>
        <v>Strong Rational</v>
      </c>
      <c r="H2284" t="s">
        <v>6918</v>
      </c>
      <c r="J2284" t="s">
        <v>6919</v>
      </c>
      <c r="K2284" s="1">
        <v>1.14662E+18</v>
      </c>
      <c r="M2284" t="s">
        <v>6919</v>
      </c>
      <c r="N2284" t="s">
        <v>18</v>
      </c>
      <c r="O2284" t="s">
        <v>6920</v>
      </c>
      <c r="P2284" t="s">
        <v>27</v>
      </c>
      <c r="R2284" t="str">
        <f t="shared" si="164"/>
        <v>Neutral</v>
      </c>
      <c r="S2284">
        <f t="shared" si="166"/>
        <v>0</v>
      </c>
      <c r="T2284">
        <f t="shared" si="166"/>
        <v>0</v>
      </c>
      <c r="U2284">
        <f t="shared" si="166"/>
        <v>0</v>
      </c>
      <c r="V2284">
        <f t="shared" si="166"/>
        <v>0</v>
      </c>
      <c r="W2284">
        <f t="shared" si="166"/>
        <v>0</v>
      </c>
      <c r="X2284">
        <f t="shared" si="166"/>
        <v>0</v>
      </c>
      <c r="Y2284">
        <f t="shared" si="166"/>
        <v>0</v>
      </c>
      <c r="Z2284">
        <f t="shared" si="166"/>
        <v>0</v>
      </c>
      <c r="AA2284">
        <f t="shared" si="166"/>
        <v>0</v>
      </c>
      <c r="AB2284">
        <f t="shared" si="166"/>
        <v>0</v>
      </c>
      <c r="AC2284">
        <f t="shared" si="166"/>
        <v>0</v>
      </c>
    </row>
    <row r="2285" spans="1:29" x14ac:dyDescent="0.35">
      <c r="A2285">
        <v>2283</v>
      </c>
      <c r="B2285" s="1">
        <v>1.18427E+18</v>
      </c>
      <c r="C2285" t="s">
        <v>6921</v>
      </c>
      <c r="D2285" s="3">
        <v>0</v>
      </c>
      <c r="E2285" s="3">
        <v>0</v>
      </c>
      <c r="F2285" t="s">
        <v>38</v>
      </c>
      <c r="G2285" t="str">
        <f t="shared" si="167"/>
        <v>Strong Rational</v>
      </c>
      <c r="H2285" t="s">
        <v>1869</v>
      </c>
      <c r="J2285" t="s">
        <v>6922</v>
      </c>
      <c r="K2285">
        <v>408131846</v>
      </c>
      <c r="M2285" t="s">
        <v>6923</v>
      </c>
      <c r="N2285" t="s">
        <v>18</v>
      </c>
      <c r="O2285" t="s">
        <v>6924</v>
      </c>
      <c r="P2285" t="s">
        <v>27</v>
      </c>
      <c r="R2285" t="str">
        <f t="shared" si="164"/>
        <v>Neutral</v>
      </c>
      <c r="S2285">
        <f t="shared" si="166"/>
        <v>0</v>
      </c>
      <c r="T2285">
        <f t="shared" si="166"/>
        <v>0</v>
      </c>
      <c r="U2285">
        <f t="shared" si="166"/>
        <v>0</v>
      </c>
      <c r="V2285">
        <f t="shared" si="166"/>
        <v>0</v>
      </c>
      <c r="W2285">
        <f t="shared" si="166"/>
        <v>0</v>
      </c>
      <c r="X2285">
        <f t="shared" si="166"/>
        <v>0</v>
      </c>
      <c r="Y2285">
        <f t="shared" si="166"/>
        <v>0</v>
      </c>
      <c r="Z2285">
        <f t="shared" si="166"/>
        <v>0</v>
      </c>
      <c r="AA2285">
        <f t="shared" si="166"/>
        <v>0</v>
      </c>
      <c r="AB2285">
        <f t="shared" si="166"/>
        <v>0</v>
      </c>
      <c r="AC2285">
        <f t="shared" si="166"/>
        <v>0</v>
      </c>
    </row>
    <row r="2286" spans="1:29" x14ac:dyDescent="0.35">
      <c r="A2286">
        <v>2284</v>
      </c>
      <c r="B2286" s="1">
        <v>1.1842E+18</v>
      </c>
      <c r="C2286" t="s">
        <v>6925</v>
      </c>
      <c r="D2286" s="3">
        <v>0.125</v>
      </c>
      <c r="E2286" s="3">
        <v>0.8</v>
      </c>
      <c r="F2286" t="s">
        <v>14</v>
      </c>
      <c r="G2286" t="str">
        <f t="shared" si="167"/>
        <v>Strong Emotional</v>
      </c>
      <c r="H2286" t="s">
        <v>6926</v>
      </c>
      <c r="J2286" t="s">
        <v>6927</v>
      </c>
      <c r="K2286" s="1">
        <v>9.91426E+17</v>
      </c>
      <c r="M2286" t="s">
        <v>6928</v>
      </c>
      <c r="N2286" t="s">
        <v>6929</v>
      </c>
      <c r="O2286" t="s">
        <v>6930</v>
      </c>
      <c r="P2286" t="s">
        <v>27</v>
      </c>
      <c r="R2286" t="str">
        <f t="shared" si="164"/>
        <v>Somewhat Good</v>
      </c>
      <c r="S2286">
        <f t="shared" si="166"/>
        <v>0</v>
      </c>
      <c r="T2286">
        <f t="shared" si="166"/>
        <v>0</v>
      </c>
      <c r="U2286">
        <f t="shared" si="166"/>
        <v>0</v>
      </c>
      <c r="V2286">
        <f t="shared" si="166"/>
        <v>0</v>
      </c>
      <c r="W2286">
        <f t="shared" si="166"/>
        <v>0</v>
      </c>
      <c r="X2286">
        <f t="shared" si="166"/>
        <v>0</v>
      </c>
      <c r="Y2286">
        <f t="shared" si="166"/>
        <v>0</v>
      </c>
      <c r="Z2286">
        <f t="shared" si="166"/>
        <v>0</v>
      </c>
      <c r="AA2286">
        <f t="shared" si="166"/>
        <v>0</v>
      </c>
      <c r="AB2286">
        <f t="shared" si="166"/>
        <v>0</v>
      </c>
      <c r="AC2286">
        <f t="shared" si="166"/>
        <v>0</v>
      </c>
    </row>
    <row r="2287" spans="1:29" x14ac:dyDescent="0.35">
      <c r="A2287">
        <v>2285</v>
      </c>
      <c r="B2287" s="1">
        <v>1.18418E+18</v>
      </c>
      <c r="C2287" t="s">
        <v>6931</v>
      </c>
      <c r="D2287" s="3">
        <v>0</v>
      </c>
      <c r="E2287" s="3">
        <v>0</v>
      </c>
      <c r="F2287" t="s">
        <v>38</v>
      </c>
      <c r="G2287" t="str">
        <f t="shared" si="167"/>
        <v>Strong Rational</v>
      </c>
      <c r="H2287" t="s">
        <v>6932</v>
      </c>
      <c r="K2287">
        <v>4369879392</v>
      </c>
      <c r="M2287" t="s">
        <v>6933</v>
      </c>
      <c r="N2287" t="s">
        <v>48</v>
      </c>
      <c r="O2287" t="s">
        <v>6934</v>
      </c>
      <c r="P2287" t="s">
        <v>27</v>
      </c>
      <c r="R2287" t="str">
        <f t="shared" si="164"/>
        <v>Neutral</v>
      </c>
      <c r="S2287">
        <f t="shared" si="166"/>
        <v>0</v>
      </c>
      <c r="T2287">
        <f t="shared" si="166"/>
        <v>0</v>
      </c>
      <c r="U2287">
        <f t="shared" si="166"/>
        <v>0</v>
      </c>
      <c r="V2287">
        <f t="shared" si="166"/>
        <v>0</v>
      </c>
      <c r="W2287">
        <f t="shared" si="166"/>
        <v>0</v>
      </c>
      <c r="X2287">
        <f t="shared" si="166"/>
        <v>0</v>
      </c>
      <c r="Y2287">
        <f t="shared" si="166"/>
        <v>0</v>
      </c>
      <c r="Z2287">
        <f t="shared" si="166"/>
        <v>0</v>
      </c>
      <c r="AA2287">
        <f t="shared" si="166"/>
        <v>0</v>
      </c>
      <c r="AB2287">
        <f t="shared" si="166"/>
        <v>0</v>
      </c>
      <c r="AC2287">
        <f t="shared" si="166"/>
        <v>0</v>
      </c>
    </row>
    <row r="2288" spans="1:29" x14ac:dyDescent="0.35">
      <c r="A2288">
        <v>2286</v>
      </c>
      <c r="B2288" s="1">
        <v>1.18414E+18</v>
      </c>
      <c r="C2288" t="s">
        <v>6935</v>
      </c>
      <c r="D2288" s="3">
        <v>0</v>
      </c>
      <c r="E2288" s="3">
        <v>0</v>
      </c>
      <c r="F2288" t="s">
        <v>38</v>
      </c>
      <c r="G2288" t="str">
        <f t="shared" si="167"/>
        <v>Strong Rational</v>
      </c>
      <c r="H2288" t="s">
        <v>6936</v>
      </c>
      <c r="J2288" t="s">
        <v>6614</v>
      </c>
      <c r="K2288">
        <v>166041974</v>
      </c>
      <c r="M2288" t="s">
        <v>6937</v>
      </c>
      <c r="N2288" t="s">
        <v>18</v>
      </c>
      <c r="O2288" t="s">
        <v>6938</v>
      </c>
      <c r="P2288" t="s">
        <v>27</v>
      </c>
      <c r="R2288" t="str">
        <f t="shared" si="164"/>
        <v>Neutral</v>
      </c>
      <c r="S2288">
        <f t="shared" si="166"/>
        <v>0</v>
      </c>
      <c r="T2288">
        <f t="shared" si="166"/>
        <v>0</v>
      </c>
      <c r="U2288">
        <f t="shared" si="166"/>
        <v>0</v>
      </c>
      <c r="V2288">
        <f t="shared" si="166"/>
        <v>0</v>
      </c>
      <c r="W2288">
        <f t="shared" si="166"/>
        <v>0</v>
      </c>
      <c r="X2288">
        <f t="shared" si="166"/>
        <v>0</v>
      </c>
      <c r="Y2288">
        <f t="shared" si="166"/>
        <v>0</v>
      </c>
      <c r="Z2288">
        <f t="shared" si="166"/>
        <v>0</v>
      </c>
      <c r="AA2288">
        <f t="shared" si="166"/>
        <v>0</v>
      </c>
      <c r="AB2288">
        <f t="shared" si="166"/>
        <v>0</v>
      </c>
      <c r="AC2288">
        <f t="shared" si="166"/>
        <v>0</v>
      </c>
    </row>
    <row r="2289" spans="1:29" x14ac:dyDescent="0.35">
      <c r="A2289">
        <v>2287</v>
      </c>
      <c r="B2289" s="1">
        <v>1.18408E+18</v>
      </c>
      <c r="C2289" t="s">
        <v>6939</v>
      </c>
      <c r="D2289" s="3">
        <v>0</v>
      </c>
      <c r="E2289" s="3">
        <v>0</v>
      </c>
      <c r="F2289" t="s">
        <v>38</v>
      </c>
      <c r="G2289" t="str">
        <f t="shared" si="167"/>
        <v>Strong Rational</v>
      </c>
      <c r="H2289" t="s">
        <v>6940</v>
      </c>
      <c r="J2289" t="s">
        <v>373</v>
      </c>
      <c r="K2289" s="1">
        <v>7.88556E+17</v>
      </c>
      <c r="M2289" t="s">
        <v>6941</v>
      </c>
      <c r="N2289" t="s">
        <v>18</v>
      </c>
      <c r="O2289" t="s">
        <v>6942</v>
      </c>
      <c r="P2289" t="s">
        <v>27</v>
      </c>
      <c r="R2289" t="str">
        <f t="shared" si="164"/>
        <v>Neutral</v>
      </c>
      <c r="S2289">
        <f t="shared" si="166"/>
        <v>0</v>
      </c>
      <c r="T2289">
        <f t="shared" si="166"/>
        <v>0</v>
      </c>
      <c r="U2289">
        <f t="shared" si="166"/>
        <v>0</v>
      </c>
      <c r="V2289">
        <f t="shared" si="166"/>
        <v>0</v>
      </c>
      <c r="W2289">
        <f t="shared" si="166"/>
        <v>0</v>
      </c>
      <c r="X2289">
        <f t="shared" si="166"/>
        <v>0</v>
      </c>
      <c r="Y2289">
        <f t="shared" si="166"/>
        <v>0</v>
      </c>
      <c r="Z2289">
        <f t="shared" si="166"/>
        <v>0</v>
      </c>
      <c r="AA2289">
        <f t="shared" si="166"/>
        <v>0</v>
      </c>
      <c r="AB2289">
        <f t="shared" si="166"/>
        <v>0</v>
      </c>
      <c r="AC2289">
        <f t="shared" si="166"/>
        <v>0</v>
      </c>
    </row>
    <row r="2290" spans="1:29" x14ac:dyDescent="0.35">
      <c r="A2290">
        <v>2288</v>
      </c>
      <c r="B2290" s="1">
        <v>1.18395E+18</v>
      </c>
      <c r="C2290" t="s">
        <v>6943</v>
      </c>
      <c r="D2290" s="3">
        <v>0</v>
      </c>
      <c r="E2290" s="3">
        <v>0</v>
      </c>
      <c r="F2290" t="s">
        <v>38</v>
      </c>
      <c r="G2290" t="str">
        <f t="shared" si="167"/>
        <v>Strong Rational</v>
      </c>
      <c r="H2290" t="s">
        <v>6944</v>
      </c>
      <c r="J2290" t="s">
        <v>6945</v>
      </c>
      <c r="K2290" s="1">
        <v>1.03736E+18</v>
      </c>
      <c r="M2290" t="s">
        <v>6946</v>
      </c>
      <c r="N2290" t="s">
        <v>18</v>
      </c>
      <c r="O2290" t="s">
        <v>6947</v>
      </c>
      <c r="P2290" t="s">
        <v>27</v>
      </c>
      <c r="R2290" t="str">
        <f t="shared" si="164"/>
        <v>Neutral</v>
      </c>
      <c r="S2290">
        <f t="shared" si="166"/>
        <v>0</v>
      </c>
      <c r="T2290">
        <f t="shared" si="166"/>
        <v>0</v>
      </c>
      <c r="U2290">
        <f t="shared" si="166"/>
        <v>0</v>
      </c>
      <c r="V2290">
        <f t="shared" si="166"/>
        <v>0</v>
      </c>
      <c r="W2290">
        <f t="shared" si="166"/>
        <v>0</v>
      </c>
      <c r="X2290">
        <f t="shared" si="166"/>
        <v>0</v>
      </c>
      <c r="Y2290">
        <f t="shared" si="166"/>
        <v>0</v>
      </c>
      <c r="Z2290">
        <f t="shared" si="166"/>
        <v>0</v>
      </c>
      <c r="AA2290">
        <f t="shared" si="166"/>
        <v>0</v>
      </c>
      <c r="AB2290">
        <f t="shared" si="166"/>
        <v>0</v>
      </c>
      <c r="AC2290">
        <f t="shared" si="166"/>
        <v>0</v>
      </c>
    </row>
    <row r="2291" spans="1:29" x14ac:dyDescent="0.35">
      <c r="A2291">
        <v>2289</v>
      </c>
      <c r="B2291" s="1">
        <v>1.18428E+18</v>
      </c>
      <c r="C2291" t="s">
        <v>6948</v>
      </c>
      <c r="D2291" s="3">
        <v>0</v>
      </c>
      <c r="E2291" s="3">
        <v>0</v>
      </c>
      <c r="F2291" t="s">
        <v>38</v>
      </c>
      <c r="G2291" t="str">
        <f t="shared" si="167"/>
        <v>Strong Rational</v>
      </c>
      <c r="H2291" t="s">
        <v>335</v>
      </c>
      <c r="J2291" t="s">
        <v>6919</v>
      </c>
      <c r="K2291" s="1">
        <v>1.14662E+18</v>
      </c>
      <c r="M2291" t="s">
        <v>6919</v>
      </c>
      <c r="N2291" t="s">
        <v>18</v>
      </c>
      <c r="O2291" t="s">
        <v>6920</v>
      </c>
      <c r="P2291" t="s">
        <v>27</v>
      </c>
      <c r="R2291" t="str">
        <f t="shared" si="164"/>
        <v>Neutral</v>
      </c>
      <c r="S2291">
        <f t="shared" si="166"/>
        <v>0</v>
      </c>
      <c r="T2291">
        <f t="shared" si="166"/>
        <v>0</v>
      </c>
      <c r="U2291">
        <f t="shared" si="166"/>
        <v>0</v>
      </c>
      <c r="V2291">
        <f t="shared" si="166"/>
        <v>0</v>
      </c>
      <c r="W2291">
        <f t="shared" si="166"/>
        <v>0</v>
      </c>
      <c r="X2291">
        <f t="shared" si="166"/>
        <v>0</v>
      </c>
      <c r="Y2291">
        <f t="shared" si="166"/>
        <v>0</v>
      </c>
      <c r="Z2291">
        <f t="shared" si="166"/>
        <v>0</v>
      </c>
      <c r="AA2291">
        <f t="shared" si="166"/>
        <v>0</v>
      </c>
      <c r="AB2291">
        <f t="shared" si="166"/>
        <v>0</v>
      </c>
      <c r="AC2291">
        <f t="shared" si="166"/>
        <v>0</v>
      </c>
    </row>
    <row r="2292" spans="1:29" x14ac:dyDescent="0.35">
      <c r="A2292">
        <v>2290</v>
      </c>
      <c r="B2292" s="1">
        <v>1.18427E+18</v>
      </c>
      <c r="C2292" t="s">
        <v>6949</v>
      </c>
      <c r="D2292" s="3">
        <v>0</v>
      </c>
      <c r="E2292" s="3">
        <v>0</v>
      </c>
      <c r="F2292" t="s">
        <v>38</v>
      </c>
      <c r="G2292" t="str">
        <f t="shared" si="167"/>
        <v>Strong Rational</v>
      </c>
      <c r="H2292" t="s">
        <v>6950</v>
      </c>
      <c r="J2292" t="s">
        <v>6919</v>
      </c>
      <c r="K2292" s="1">
        <v>1.14662E+18</v>
      </c>
      <c r="M2292" t="s">
        <v>6919</v>
      </c>
      <c r="N2292" t="s">
        <v>18</v>
      </c>
      <c r="O2292" t="s">
        <v>6920</v>
      </c>
      <c r="P2292" t="s">
        <v>27</v>
      </c>
      <c r="R2292" t="str">
        <f t="shared" ref="R2292:R2355" si="168">IF($P2292 = R$1, IF(AND(0&lt;$D2292, $D2292&lt;0.5), "Somewhat Good", IF(AND(0.5&lt;=$D2292, $D2292&lt;=1), "Very Good", IF(AND(-0.5&lt;$D2292, $D2292&lt;0), "Somewhat Poor", IF(AND(-1&lt;=$D2292, $D2292&lt;=-0.5), "Very Poor", IF($D2292=0, "Neutral", "ERROR"))))),0)</f>
        <v>Neutral</v>
      </c>
      <c r="S2292">
        <f t="shared" si="166"/>
        <v>0</v>
      </c>
      <c r="T2292">
        <f t="shared" si="166"/>
        <v>0</v>
      </c>
      <c r="U2292">
        <f t="shared" si="166"/>
        <v>0</v>
      </c>
      <c r="V2292">
        <f t="shared" si="166"/>
        <v>0</v>
      </c>
      <c r="W2292">
        <f t="shared" si="166"/>
        <v>0</v>
      </c>
      <c r="X2292">
        <f t="shared" si="166"/>
        <v>0</v>
      </c>
      <c r="Y2292">
        <f t="shared" si="166"/>
        <v>0</v>
      </c>
      <c r="Z2292">
        <f t="shared" si="166"/>
        <v>0</v>
      </c>
      <c r="AA2292">
        <f t="shared" si="166"/>
        <v>0</v>
      </c>
      <c r="AB2292">
        <f t="shared" si="166"/>
        <v>0</v>
      </c>
      <c r="AC2292">
        <f t="shared" si="166"/>
        <v>0</v>
      </c>
    </row>
    <row r="2293" spans="1:29" ht="261" x14ac:dyDescent="0.35">
      <c r="A2293">
        <v>2291</v>
      </c>
      <c r="B2293" s="1">
        <v>1.18428E+18</v>
      </c>
      <c r="C2293" s="2" t="s">
        <v>6951</v>
      </c>
      <c r="D2293" s="3">
        <v>0</v>
      </c>
      <c r="E2293" s="3">
        <v>0</v>
      </c>
      <c r="F2293" t="s">
        <v>38</v>
      </c>
      <c r="G2293" t="str">
        <f t="shared" si="167"/>
        <v>Strong Rational</v>
      </c>
      <c r="H2293" t="s">
        <v>6952</v>
      </c>
      <c r="J2293" t="s">
        <v>6953</v>
      </c>
      <c r="K2293" s="1">
        <v>9.11682E+17</v>
      </c>
      <c r="M2293" t="s">
        <v>6954</v>
      </c>
      <c r="N2293" t="s">
        <v>18</v>
      </c>
      <c r="O2293" t="s">
        <v>6955</v>
      </c>
      <c r="P2293" t="s">
        <v>27</v>
      </c>
      <c r="R2293" t="str">
        <f t="shared" si="168"/>
        <v>Neutral</v>
      </c>
      <c r="S2293">
        <f t="shared" si="166"/>
        <v>0</v>
      </c>
      <c r="T2293">
        <f t="shared" si="166"/>
        <v>0</v>
      </c>
      <c r="U2293">
        <f t="shared" si="166"/>
        <v>0</v>
      </c>
      <c r="V2293">
        <f t="shared" si="166"/>
        <v>0</v>
      </c>
      <c r="W2293">
        <f t="shared" si="166"/>
        <v>0</v>
      </c>
      <c r="X2293">
        <f t="shared" si="166"/>
        <v>0</v>
      </c>
      <c r="Y2293">
        <f t="shared" si="166"/>
        <v>0</v>
      </c>
      <c r="Z2293">
        <f t="shared" si="166"/>
        <v>0</v>
      </c>
      <c r="AA2293">
        <f t="shared" si="166"/>
        <v>0</v>
      </c>
      <c r="AB2293">
        <f t="shared" si="166"/>
        <v>0</v>
      </c>
      <c r="AC2293">
        <f t="shared" si="166"/>
        <v>0</v>
      </c>
    </row>
    <row r="2294" spans="1:29" x14ac:dyDescent="0.35">
      <c r="A2294">
        <v>2292</v>
      </c>
      <c r="B2294" s="1">
        <v>1.18385E+18</v>
      </c>
      <c r="C2294" t="s">
        <v>6956</v>
      </c>
      <c r="D2294" s="3">
        <v>0.5</v>
      </c>
      <c r="E2294" s="3">
        <v>0.75</v>
      </c>
      <c r="F2294" t="s">
        <v>14</v>
      </c>
      <c r="G2294" t="str">
        <f t="shared" si="167"/>
        <v>Strong Emotional</v>
      </c>
      <c r="H2294" t="s">
        <v>6957</v>
      </c>
      <c r="K2294" s="1">
        <v>1.15633E+18</v>
      </c>
      <c r="M2294" t="s">
        <v>6958</v>
      </c>
      <c r="N2294" t="s">
        <v>18</v>
      </c>
      <c r="O2294" t="s">
        <v>6959</v>
      </c>
      <c r="P2294" t="s">
        <v>27</v>
      </c>
      <c r="R2294" t="str">
        <f t="shared" si="168"/>
        <v>Very Good</v>
      </c>
      <c r="S2294">
        <f t="shared" si="166"/>
        <v>0</v>
      </c>
      <c r="T2294">
        <f t="shared" si="166"/>
        <v>0</v>
      </c>
      <c r="U2294">
        <f t="shared" si="166"/>
        <v>0</v>
      </c>
      <c r="V2294">
        <f t="shared" si="166"/>
        <v>0</v>
      </c>
      <c r="W2294">
        <f t="shared" si="166"/>
        <v>0</v>
      </c>
      <c r="X2294">
        <f t="shared" si="166"/>
        <v>0</v>
      </c>
      <c r="Y2294">
        <f t="shared" si="166"/>
        <v>0</v>
      </c>
      <c r="Z2294">
        <f t="shared" si="166"/>
        <v>0</v>
      </c>
      <c r="AA2294">
        <f t="shared" si="166"/>
        <v>0</v>
      </c>
      <c r="AB2294">
        <f t="shared" si="166"/>
        <v>0</v>
      </c>
      <c r="AC2294">
        <f t="shared" si="166"/>
        <v>0</v>
      </c>
    </row>
    <row r="2295" spans="1:29" x14ac:dyDescent="0.35">
      <c r="A2295">
        <v>2293</v>
      </c>
      <c r="B2295" s="1">
        <v>1.18426E+18</v>
      </c>
      <c r="C2295" t="s">
        <v>6960</v>
      </c>
      <c r="D2295" s="3">
        <v>0</v>
      </c>
      <c r="E2295" s="3">
        <v>0</v>
      </c>
      <c r="F2295" t="s">
        <v>38</v>
      </c>
      <c r="G2295" t="str">
        <f t="shared" si="167"/>
        <v>Strong Rational</v>
      </c>
      <c r="H2295" t="s">
        <v>5397</v>
      </c>
      <c r="J2295" t="s">
        <v>1350</v>
      </c>
      <c r="K2295" s="1">
        <v>1.17523E+18</v>
      </c>
      <c r="M2295" t="s">
        <v>6961</v>
      </c>
      <c r="N2295" t="s">
        <v>18</v>
      </c>
      <c r="O2295" t="s">
        <v>3966</v>
      </c>
      <c r="P2295" t="s">
        <v>27</v>
      </c>
      <c r="R2295" t="str">
        <f t="shared" si="168"/>
        <v>Neutral</v>
      </c>
      <c r="S2295">
        <f t="shared" si="166"/>
        <v>0</v>
      </c>
      <c r="T2295">
        <f t="shared" si="166"/>
        <v>0</v>
      </c>
      <c r="U2295">
        <f t="shared" si="166"/>
        <v>0</v>
      </c>
      <c r="V2295">
        <f t="shared" si="166"/>
        <v>0</v>
      </c>
      <c r="W2295">
        <f t="shared" si="166"/>
        <v>0</v>
      </c>
      <c r="X2295">
        <f t="shared" si="166"/>
        <v>0</v>
      </c>
      <c r="Y2295">
        <f t="shared" si="166"/>
        <v>0</v>
      </c>
      <c r="Z2295">
        <f t="shared" si="166"/>
        <v>0</v>
      </c>
      <c r="AA2295">
        <f t="shared" si="166"/>
        <v>0</v>
      </c>
      <c r="AB2295">
        <f t="shared" si="166"/>
        <v>0</v>
      </c>
      <c r="AC2295">
        <f t="shared" si="166"/>
        <v>0</v>
      </c>
    </row>
    <row r="2296" spans="1:29" x14ac:dyDescent="0.35">
      <c r="A2296">
        <v>2294</v>
      </c>
      <c r="B2296" s="1">
        <v>1.18343E+18</v>
      </c>
      <c r="C2296" t="s">
        <v>6962</v>
      </c>
      <c r="D2296" s="3">
        <v>0</v>
      </c>
      <c r="E2296" s="3">
        <v>0</v>
      </c>
      <c r="F2296" t="s">
        <v>38</v>
      </c>
      <c r="G2296" t="str">
        <f t="shared" si="167"/>
        <v>Strong Rational</v>
      </c>
      <c r="H2296" t="s">
        <v>6963</v>
      </c>
      <c r="J2296" t="s">
        <v>6516</v>
      </c>
      <c r="K2296" s="1">
        <v>9.63595E+17</v>
      </c>
      <c r="M2296" t="s">
        <v>6516</v>
      </c>
      <c r="N2296" t="s">
        <v>18</v>
      </c>
      <c r="O2296" t="s">
        <v>6964</v>
      </c>
      <c r="P2296" t="s">
        <v>27</v>
      </c>
      <c r="R2296" t="str">
        <f t="shared" si="168"/>
        <v>Neutral</v>
      </c>
      <c r="S2296">
        <f t="shared" si="166"/>
        <v>0</v>
      </c>
      <c r="T2296">
        <f t="shared" si="166"/>
        <v>0</v>
      </c>
      <c r="U2296">
        <f t="shared" si="166"/>
        <v>0</v>
      </c>
      <c r="V2296">
        <f t="shared" si="166"/>
        <v>0</v>
      </c>
      <c r="W2296">
        <f t="shared" si="166"/>
        <v>0</v>
      </c>
      <c r="X2296">
        <f t="shared" si="166"/>
        <v>0</v>
      </c>
      <c r="Y2296">
        <f t="shared" si="166"/>
        <v>0</v>
      </c>
      <c r="Z2296">
        <f t="shared" si="166"/>
        <v>0</v>
      </c>
      <c r="AA2296">
        <f t="shared" ref="S2296:AC2319" si="169">IF($P2296 = AA$1, IF(AND(0&lt;$D2296, $D2296&lt;0.5), "Somewhat Good", IF(AND(0.5&lt;=$D2296, $D2296&lt;=1), "Very Good", IF(AND(-0.5&lt;$D2296, $D2296&lt;0), "Somewhat Poor", IF(AND(-1&lt;=$D2296, $D2296&lt;=-0.5), "Very Poor", IF($D2296=0, "Neutral", "ERROR"))))),0)</f>
        <v>0</v>
      </c>
      <c r="AB2296">
        <f t="shared" si="169"/>
        <v>0</v>
      </c>
      <c r="AC2296">
        <f t="shared" si="169"/>
        <v>0</v>
      </c>
    </row>
    <row r="2297" spans="1:29" x14ac:dyDescent="0.35">
      <c r="A2297">
        <v>2295</v>
      </c>
      <c r="B2297" s="1">
        <v>1.18308E+18</v>
      </c>
      <c r="C2297" t="s">
        <v>6965</v>
      </c>
      <c r="D2297" s="3">
        <v>0</v>
      </c>
      <c r="E2297" s="3">
        <v>0</v>
      </c>
      <c r="F2297" t="s">
        <v>38</v>
      </c>
      <c r="G2297" t="str">
        <f t="shared" si="167"/>
        <v>Strong Rational</v>
      </c>
      <c r="H2297" t="s">
        <v>6966</v>
      </c>
      <c r="K2297" s="1">
        <v>1.15633E+18</v>
      </c>
      <c r="M2297" t="s">
        <v>6958</v>
      </c>
      <c r="N2297" t="s">
        <v>18</v>
      </c>
      <c r="O2297" t="s">
        <v>6959</v>
      </c>
      <c r="P2297" t="s">
        <v>27</v>
      </c>
      <c r="R2297" t="str">
        <f t="shared" si="168"/>
        <v>Neutral</v>
      </c>
      <c r="S2297">
        <f t="shared" si="169"/>
        <v>0</v>
      </c>
      <c r="T2297">
        <f t="shared" si="169"/>
        <v>0</v>
      </c>
      <c r="U2297">
        <f t="shared" si="169"/>
        <v>0</v>
      </c>
      <c r="V2297">
        <f t="shared" si="169"/>
        <v>0</v>
      </c>
      <c r="W2297">
        <f t="shared" si="169"/>
        <v>0</v>
      </c>
      <c r="X2297">
        <f t="shared" si="169"/>
        <v>0</v>
      </c>
      <c r="Y2297">
        <f t="shared" si="169"/>
        <v>0</v>
      </c>
      <c r="Z2297">
        <f t="shared" si="169"/>
        <v>0</v>
      </c>
      <c r="AA2297">
        <f t="shared" si="169"/>
        <v>0</v>
      </c>
      <c r="AB2297">
        <f t="shared" si="169"/>
        <v>0</v>
      </c>
      <c r="AC2297">
        <f t="shared" si="169"/>
        <v>0</v>
      </c>
    </row>
    <row r="2298" spans="1:29" x14ac:dyDescent="0.35">
      <c r="A2298">
        <v>2296</v>
      </c>
      <c r="B2298" s="1">
        <v>1.18427E+18</v>
      </c>
      <c r="C2298" t="s">
        <v>6967</v>
      </c>
      <c r="D2298" s="3">
        <v>1</v>
      </c>
      <c r="E2298" s="3">
        <v>0.3</v>
      </c>
      <c r="F2298" t="s">
        <v>14</v>
      </c>
      <c r="G2298" t="str">
        <f t="shared" si="167"/>
        <v>Rational</v>
      </c>
      <c r="H2298" t="s">
        <v>993</v>
      </c>
      <c r="K2298">
        <v>466519303</v>
      </c>
      <c r="M2298" t="s">
        <v>3605</v>
      </c>
      <c r="N2298" t="s">
        <v>487</v>
      </c>
      <c r="O2298" t="s">
        <v>26</v>
      </c>
      <c r="P2298" t="s">
        <v>27</v>
      </c>
      <c r="R2298" t="str">
        <f t="shared" si="168"/>
        <v>Very Good</v>
      </c>
      <c r="S2298">
        <f t="shared" si="169"/>
        <v>0</v>
      </c>
      <c r="T2298">
        <f t="shared" si="169"/>
        <v>0</v>
      </c>
      <c r="U2298">
        <f t="shared" si="169"/>
        <v>0</v>
      </c>
      <c r="V2298">
        <f t="shared" si="169"/>
        <v>0</v>
      </c>
      <c r="W2298">
        <f t="shared" si="169"/>
        <v>0</v>
      </c>
      <c r="X2298">
        <f t="shared" si="169"/>
        <v>0</v>
      </c>
      <c r="Y2298">
        <f t="shared" si="169"/>
        <v>0</v>
      </c>
      <c r="Z2298">
        <f t="shared" si="169"/>
        <v>0</v>
      </c>
      <c r="AA2298">
        <f t="shared" si="169"/>
        <v>0</v>
      </c>
      <c r="AB2298">
        <f t="shared" si="169"/>
        <v>0</v>
      </c>
      <c r="AC2298">
        <f t="shared" si="169"/>
        <v>0</v>
      </c>
    </row>
    <row r="2299" spans="1:29" x14ac:dyDescent="0.35">
      <c r="A2299">
        <v>2297</v>
      </c>
      <c r="B2299" s="1">
        <v>1.18427E+18</v>
      </c>
      <c r="C2299" t="s">
        <v>6968</v>
      </c>
      <c r="D2299" s="3">
        <v>0.35</v>
      </c>
      <c r="E2299" s="3">
        <v>0.5</v>
      </c>
      <c r="F2299" t="s">
        <v>14</v>
      </c>
      <c r="G2299" t="str">
        <f t="shared" si="167"/>
        <v>Rational</v>
      </c>
      <c r="H2299" t="s">
        <v>6969</v>
      </c>
      <c r="J2299" t="s">
        <v>128</v>
      </c>
      <c r="K2299">
        <v>316514196</v>
      </c>
      <c r="M2299" t="s">
        <v>6970</v>
      </c>
      <c r="N2299" t="s">
        <v>18</v>
      </c>
      <c r="O2299" t="s">
        <v>131</v>
      </c>
      <c r="P2299" t="s">
        <v>132</v>
      </c>
      <c r="R2299">
        <f t="shared" si="168"/>
        <v>0</v>
      </c>
      <c r="S2299" t="str">
        <f t="shared" si="169"/>
        <v>Somewhat Good</v>
      </c>
      <c r="T2299">
        <f t="shared" si="169"/>
        <v>0</v>
      </c>
      <c r="U2299">
        <f t="shared" si="169"/>
        <v>0</v>
      </c>
      <c r="V2299">
        <f t="shared" si="169"/>
        <v>0</v>
      </c>
      <c r="W2299">
        <f t="shared" si="169"/>
        <v>0</v>
      </c>
      <c r="X2299">
        <f t="shared" si="169"/>
        <v>0</v>
      </c>
      <c r="Y2299">
        <f t="shared" si="169"/>
        <v>0</v>
      </c>
      <c r="Z2299">
        <f t="shared" si="169"/>
        <v>0</v>
      </c>
      <c r="AA2299">
        <f t="shared" si="169"/>
        <v>0</v>
      </c>
      <c r="AB2299">
        <f t="shared" si="169"/>
        <v>0</v>
      </c>
      <c r="AC2299">
        <f t="shared" si="169"/>
        <v>0</v>
      </c>
    </row>
    <row r="2300" spans="1:29" x14ac:dyDescent="0.35">
      <c r="A2300">
        <v>2298</v>
      </c>
      <c r="B2300" s="1">
        <v>1.18426E+18</v>
      </c>
      <c r="C2300" t="s">
        <v>6971</v>
      </c>
      <c r="D2300" s="3">
        <v>0</v>
      </c>
      <c r="E2300" s="3">
        <v>0</v>
      </c>
      <c r="F2300" t="s">
        <v>38</v>
      </c>
      <c r="G2300" t="str">
        <f t="shared" si="167"/>
        <v>Strong Rational</v>
      </c>
      <c r="H2300" t="s">
        <v>6972</v>
      </c>
      <c r="J2300" t="s">
        <v>378</v>
      </c>
      <c r="K2300">
        <v>1643167080</v>
      </c>
      <c r="M2300" t="s">
        <v>6973</v>
      </c>
      <c r="N2300" t="s">
        <v>18</v>
      </c>
      <c r="O2300" t="s">
        <v>6974</v>
      </c>
      <c r="P2300" t="s">
        <v>132</v>
      </c>
      <c r="R2300">
        <f t="shared" si="168"/>
        <v>0</v>
      </c>
      <c r="S2300" t="str">
        <f t="shared" si="169"/>
        <v>Neutral</v>
      </c>
      <c r="T2300">
        <f t="shared" si="169"/>
        <v>0</v>
      </c>
      <c r="U2300">
        <f t="shared" si="169"/>
        <v>0</v>
      </c>
      <c r="V2300">
        <f t="shared" si="169"/>
        <v>0</v>
      </c>
      <c r="W2300">
        <f t="shared" si="169"/>
        <v>0</v>
      </c>
      <c r="X2300">
        <f t="shared" si="169"/>
        <v>0</v>
      </c>
      <c r="Y2300">
        <f t="shared" si="169"/>
        <v>0</v>
      </c>
      <c r="Z2300">
        <f t="shared" si="169"/>
        <v>0</v>
      </c>
      <c r="AA2300">
        <f t="shared" si="169"/>
        <v>0</v>
      </c>
      <c r="AB2300">
        <f t="shared" si="169"/>
        <v>0</v>
      </c>
      <c r="AC2300">
        <f t="shared" si="169"/>
        <v>0</v>
      </c>
    </row>
    <row r="2301" spans="1:29" x14ac:dyDescent="0.35">
      <c r="A2301">
        <v>2299</v>
      </c>
      <c r="B2301" s="1">
        <v>1.18426E+18</v>
      </c>
      <c r="C2301" t="s">
        <v>6975</v>
      </c>
      <c r="D2301" s="3">
        <v>0</v>
      </c>
      <c r="E2301" s="3">
        <v>0</v>
      </c>
      <c r="F2301" t="s">
        <v>38</v>
      </c>
      <c r="G2301" t="str">
        <f t="shared" si="167"/>
        <v>Strong Rational</v>
      </c>
      <c r="H2301" t="s">
        <v>6976</v>
      </c>
      <c r="K2301" s="1">
        <v>1.1745E+18</v>
      </c>
      <c r="M2301" t="s">
        <v>6869</v>
      </c>
      <c r="N2301" t="s">
        <v>48</v>
      </c>
      <c r="O2301" t="s">
        <v>131</v>
      </c>
      <c r="P2301" t="s">
        <v>132</v>
      </c>
      <c r="R2301">
        <f t="shared" si="168"/>
        <v>0</v>
      </c>
      <c r="S2301" t="str">
        <f t="shared" si="169"/>
        <v>Neutral</v>
      </c>
      <c r="T2301">
        <f t="shared" si="169"/>
        <v>0</v>
      </c>
      <c r="U2301">
        <f t="shared" si="169"/>
        <v>0</v>
      </c>
      <c r="V2301">
        <f t="shared" si="169"/>
        <v>0</v>
      </c>
      <c r="W2301">
        <f t="shared" si="169"/>
        <v>0</v>
      </c>
      <c r="X2301">
        <f t="shared" si="169"/>
        <v>0</v>
      </c>
      <c r="Y2301">
        <f t="shared" si="169"/>
        <v>0</v>
      </c>
      <c r="Z2301">
        <f t="shared" si="169"/>
        <v>0</v>
      </c>
      <c r="AA2301">
        <f t="shared" si="169"/>
        <v>0</v>
      </c>
      <c r="AB2301">
        <f t="shared" si="169"/>
        <v>0</v>
      </c>
      <c r="AC2301">
        <f t="shared" si="169"/>
        <v>0</v>
      </c>
    </row>
    <row r="2302" spans="1:29" x14ac:dyDescent="0.35">
      <c r="A2302">
        <v>2300</v>
      </c>
      <c r="B2302" s="1">
        <v>1.18426E+18</v>
      </c>
      <c r="C2302" t="s">
        <v>6977</v>
      </c>
      <c r="D2302" s="3">
        <v>0</v>
      </c>
      <c r="E2302" s="3">
        <v>0.17499999999999999</v>
      </c>
      <c r="F2302" t="s">
        <v>38</v>
      </c>
      <c r="G2302" t="str">
        <f t="shared" si="167"/>
        <v>Strong Rational</v>
      </c>
      <c r="H2302" t="s">
        <v>6978</v>
      </c>
      <c r="K2302">
        <v>52816681</v>
      </c>
      <c r="M2302" t="s">
        <v>6979</v>
      </c>
      <c r="N2302" t="s">
        <v>18</v>
      </c>
      <c r="O2302" t="s">
        <v>131</v>
      </c>
      <c r="P2302" t="s">
        <v>132</v>
      </c>
      <c r="R2302">
        <f t="shared" si="168"/>
        <v>0</v>
      </c>
      <c r="S2302" t="str">
        <f t="shared" si="169"/>
        <v>Neutral</v>
      </c>
      <c r="T2302">
        <f t="shared" si="169"/>
        <v>0</v>
      </c>
      <c r="U2302">
        <f t="shared" si="169"/>
        <v>0</v>
      </c>
      <c r="V2302">
        <f t="shared" si="169"/>
        <v>0</v>
      </c>
      <c r="W2302">
        <f t="shared" si="169"/>
        <v>0</v>
      </c>
      <c r="X2302">
        <f t="shared" si="169"/>
        <v>0</v>
      </c>
      <c r="Y2302">
        <f t="shared" si="169"/>
        <v>0</v>
      </c>
      <c r="Z2302">
        <f t="shared" si="169"/>
        <v>0</v>
      </c>
      <c r="AA2302">
        <f t="shared" si="169"/>
        <v>0</v>
      </c>
      <c r="AB2302">
        <f t="shared" si="169"/>
        <v>0</v>
      </c>
      <c r="AC2302">
        <f t="shared" si="169"/>
        <v>0</v>
      </c>
    </row>
    <row r="2303" spans="1:29" x14ac:dyDescent="0.35">
      <c r="A2303">
        <v>2301</v>
      </c>
      <c r="B2303" s="1">
        <v>1.18426E+18</v>
      </c>
      <c r="C2303" t="s">
        <v>6980</v>
      </c>
      <c r="D2303" s="3">
        <v>0.75</v>
      </c>
      <c r="E2303" s="3">
        <v>0.95</v>
      </c>
      <c r="F2303" t="s">
        <v>14</v>
      </c>
      <c r="G2303" t="str">
        <f t="shared" si="167"/>
        <v>Strong Emotional</v>
      </c>
      <c r="H2303" t="s">
        <v>6981</v>
      </c>
      <c r="K2303" s="1">
        <v>8.65757E+17</v>
      </c>
      <c r="M2303" t="s">
        <v>6982</v>
      </c>
      <c r="N2303" t="s">
        <v>18</v>
      </c>
      <c r="O2303" t="s">
        <v>131</v>
      </c>
      <c r="P2303" t="s">
        <v>132</v>
      </c>
      <c r="R2303">
        <f t="shared" si="168"/>
        <v>0</v>
      </c>
      <c r="S2303" t="str">
        <f t="shared" si="169"/>
        <v>Very Good</v>
      </c>
      <c r="T2303">
        <f t="shared" si="169"/>
        <v>0</v>
      </c>
      <c r="U2303">
        <f t="shared" si="169"/>
        <v>0</v>
      </c>
      <c r="V2303">
        <f t="shared" si="169"/>
        <v>0</v>
      </c>
      <c r="W2303">
        <f t="shared" si="169"/>
        <v>0</v>
      </c>
      <c r="X2303">
        <f t="shared" si="169"/>
        <v>0</v>
      </c>
      <c r="Y2303">
        <f t="shared" si="169"/>
        <v>0</v>
      </c>
      <c r="Z2303">
        <f t="shared" si="169"/>
        <v>0</v>
      </c>
      <c r="AA2303">
        <f t="shared" si="169"/>
        <v>0</v>
      </c>
      <c r="AB2303">
        <f t="shared" si="169"/>
        <v>0</v>
      </c>
      <c r="AC2303">
        <f t="shared" si="169"/>
        <v>0</v>
      </c>
    </row>
    <row r="2304" spans="1:29" ht="290" x14ac:dyDescent="0.35">
      <c r="A2304">
        <v>2302</v>
      </c>
      <c r="B2304" s="1">
        <v>1.1842E+18</v>
      </c>
      <c r="C2304" s="2" t="s">
        <v>6983</v>
      </c>
      <c r="D2304" s="3">
        <v>0</v>
      </c>
      <c r="E2304" s="3">
        <v>0</v>
      </c>
      <c r="F2304" t="s">
        <v>38</v>
      </c>
      <c r="G2304" t="str">
        <f t="shared" si="167"/>
        <v>Strong Rational</v>
      </c>
      <c r="H2304" t="s">
        <v>6984</v>
      </c>
      <c r="J2304" t="s">
        <v>6985</v>
      </c>
      <c r="K2304" s="1">
        <v>1.09829E+18</v>
      </c>
      <c r="M2304" t="s">
        <v>6986</v>
      </c>
      <c r="N2304" t="s">
        <v>18</v>
      </c>
      <c r="O2304" t="s">
        <v>6987</v>
      </c>
      <c r="P2304" t="s">
        <v>132</v>
      </c>
      <c r="R2304">
        <f t="shared" si="168"/>
        <v>0</v>
      </c>
      <c r="S2304" t="str">
        <f t="shared" si="169"/>
        <v>Neutral</v>
      </c>
      <c r="T2304">
        <f t="shared" si="169"/>
        <v>0</v>
      </c>
      <c r="U2304">
        <f t="shared" si="169"/>
        <v>0</v>
      </c>
      <c r="V2304">
        <f t="shared" si="169"/>
        <v>0</v>
      </c>
      <c r="W2304">
        <f t="shared" si="169"/>
        <v>0</v>
      </c>
      <c r="X2304">
        <f t="shared" si="169"/>
        <v>0</v>
      </c>
      <c r="Y2304">
        <f t="shared" si="169"/>
        <v>0</v>
      </c>
      <c r="Z2304">
        <f t="shared" si="169"/>
        <v>0</v>
      </c>
      <c r="AA2304">
        <f t="shared" si="169"/>
        <v>0</v>
      </c>
      <c r="AB2304">
        <f t="shared" si="169"/>
        <v>0</v>
      </c>
      <c r="AC2304">
        <f t="shared" si="169"/>
        <v>0</v>
      </c>
    </row>
    <row r="2305" spans="1:29" ht="275.5" x14ac:dyDescent="0.35">
      <c r="A2305">
        <v>2303</v>
      </c>
      <c r="B2305" s="1">
        <v>1.18392E+18</v>
      </c>
      <c r="C2305" s="2" t="s">
        <v>6988</v>
      </c>
      <c r="D2305" s="3">
        <v>-0.155555555555555</v>
      </c>
      <c r="E2305" s="3">
        <v>0.28888888888888797</v>
      </c>
      <c r="F2305" t="s">
        <v>69</v>
      </c>
      <c r="G2305" t="str">
        <f t="shared" si="167"/>
        <v>Rational</v>
      </c>
      <c r="H2305" t="s">
        <v>6989</v>
      </c>
      <c r="J2305" t="s">
        <v>6990</v>
      </c>
      <c r="K2305" s="1">
        <v>1.14624E+18</v>
      </c>
      <c r="M2305" t="s">
        <v>6991</v>
      </c>
      <c r="N2305" t="s">
        <v>18</v>
      </c>
      <c r="O2305" t="s">
        <v>6992</v>
      </c>
      <c r="P2305" t="s">
        <v>132</v>
      </c>
      <c r="R2305">
        <f t="shared" si="168"/>
        <v>0</v>
      </c>
      <c r="S2305" t="str">
        <f t="shared" si="169"/>
        <v>Somewhat Poor</v>
      </c>
      <c r="T2305">
        <f t="shared" si="169"/>
        <v>0</v>
      </c>
      <c r="U2305">
        <f t="shared" si="169"/>
        <v>0</v>
      </c>
      <c r="V2305">
        <f t="shared" si="169"/>
        <v>0</v>
      </c>
      <c r="W2305">
        <f t="shared" si="169"/>
        <v>0</v>
      </c>
      <c r="X2305">
        <f t="shared" si="169"/>
        <v>0</v>
      </c>
      <c r="Y2305">
        <f t="shared" si="169"/>
        <v>0</v>
      </c>
      <c r="Z2305">
        <f t="shared" si="169"/>
        <v>0</v>
      </c>
      <c r="AA2305">
        <f t="shared" si="169"/>
        <v>0</v>
      </c>
      <c r="AB2305">
        <f t="shared" si="169"/>
        <v>0</v>
      </c>
      <c r="AC2305">
        <f t="shared" si="169"/>
        <v>0</v>
      </c>
    </row>
    <row r="2306" spans="1:29" x14ac:dyDescent="0.35">
      <c r="A2306">
        <v>2304</v>
      </c>
      <c r="B2306" s="1">
        <v>1.18386E+18</v>
      </c>
      <c r="C2306" t="s">
        <v>6993</v>
      </c>
      <c r="D2306" s="3">
        <v>-0.16666666666666599</v>
      </c>
      <c r="E2306" s="3">
        <v>0.43333333333333302</v>
      </c>
      <c r="F2306" t="s">
        <v>69</v>
      </c>
      <c r="G2306" t="str">
        <f t="shared" si="167"/>
        <v>Rational</v>
      </c>
      <c r="H2306" t="s">
        <v>6994</v>
      </c>
      <c r="J2306" t="s">
        <v>6995</v>
      </c>
      <c r="K2306">
        <v>338717581</v>
      </c>
      <c r="M2306" t="s">
        <v>6996</v>
      </c>
      <c r="N2306" t="s">
        <v>18</v>
      </c>
      <c r="O2306" t="s">
        <v>6997</v>
      </c>
      <c r="P2306" t="s">
        <v>132</v>
      </c>
      <c r="R2306">
        <f t="shared" si="168"/>
        <v>0</v>
      </c>
      <c r="S2306" t="str">
        <f t="shared" si="169"/>
        <v>Somewhat Poor</v>
      </c>
      <c r="T2306">
        <f t="shared" si="169"/>
        <v>0</v>
      </c>
      <c r="U2306">
        <f t="shared" si="169"/>
        <v>0</v>
      </c>
      <c r="V2306">
        <f t="shared" si="169"/>
        <v>0</v>
      </c>
      <c r="W2306">
        <f t="shared" si="169"/>
        <v>0</v>
      </c>
      <c r="X2306">
        <f t="shared" si="169"/>
        <v>0</v>
      </c>
      <c r="Y2306">
        <f t="shared" si="169"/>
        <v>0</v>
      </c>
      <c r="Z2306">
        <f t="shared" si="169"/>
        <v>0</v>
      </c>
      <c r="AA2306">
        <f t="shared" si="169"/>
        <v>0</v>
      </c>
      <c r="AB2306">
        <f t="shared" si="169"/>
        <v>0</v>
      </c>
      <c r="AC2306">
        <f t="shared" si="169"/>
        <v>0</v>
      </c>
    </row>
    <row r="2307" spans="1:29" x14ac:dyDescent="0.35">
      <c r="A2307">
        <v>2305</v>
      </c>
      <c r="B2307" s="1">
        <v>1.18341E+18</v>
      </c>
      <c r="C2307" t="s">
        <v>6998</v>
      </c>
      <c r="D2307" s="3">
        <v>-0.5</v>
      </c>
      <c r="E2307" s="3">
        <v>1</v>
      </c>
      <c r="F2307" t="s">
        <v>69</v>
      </c>
      <c r="G2307" t="str">
        <f t="shared" si="167"/>
        <v>Strong Emotional</v>
      </c>
      <c r="H2307" t="s">
        <v>6999</v>
      </c>
      <c r="J2307" t="s">
        <v>7000</v>
      </c>
      <c r="K2307" s="1">
        <v>1.15437E+18</v>
      </c>
      <c r="M2307" t="s">
        <v>7001</v>
      </c>
      <c r="N2307" t="s">
        <v>18</v>
      </c>
      <c r="O2307" t="s">
        <v>7002</v>
      </c>
      <c r="P2307" t="s">
        <v>132</v>
      </c>
      <c r="R2307">
        <f t="shared" si="168"/>
        <v>0</v>
      </c>
      <c r="S2307" t="str">
        <f t="shared" si="169"/>
        <v>Very Poor</v>
      </c>
      <c r="T2307">
        <f t="shared" si="169"/>
        <v>0</v>
      </c>
      <c r="U2307">
        <f t="shared" si="169"/>
        <v>0</v>
      </c>
      <c r="V2307">
        <f t="shared" si="169"/>
        <v>0</v>
      </c>
      <c r="W2307">
        <f t="shared" si="169"/>
        <v>0</v>
      </c>
      <c r="X2307">
        <f t="shared" si="169"/>
        <v>0</v>
      </c>
      <c r="Y2307">
        <f t="shared" si="169"/>
        <v>0</v>
      </c>
      <c r="Z2307">
        <f t="shared" si="169"/>
        <v>0</v>
      </c>
      <c r="AA2307">
        <f t="shared" si="169"/>
        <v>0</v>
      </c>
      <c r="AB2307">
        <f t="shared" si="169"/>
        <v>0</v>
      </c>
      <c r="AC2307">
        <f t="shared" si="169"/>
        <v>0</v>
      </c>
    </row>
    <row r="2308" spans="1:29" x14ac:dyDescent="0.35">
      <c r="A2308">
        <v>2306</v>
      </c>
      <c r="B2308" s="1">
        <v>1.18331E+18</v>
      </c>
      <c r="C2308" t="s">
        <v>7003</v>
      </c>
      <c r="D2308" s="3">
        <v>0</v>
      </c>
      <c r="E2308" s="3">
        <v>0.16666666666666599</v>
      </c>
      <c r="F2308" t="s">
        <v>38</v>
      </c>
      <c r="G2308" t="str">
        <f t="shared" si="167"/>
        <v>Strong Rational</v>
      </c>
      <c r="H2308" t="s">
        <v>7004</v>
      </c>
      <c r="J2308" t="s">
        <v>7005</v>
      </c>
      <c r="K2308" s="1">
        <v>8.04672E+17</v>
      </c>
      <c r="M2308" t="s">
        <v>7006</v>
      </c>
      <c r="N2308" t="s">
        <v>18</v>
      </c>
      <c r="O2308" t="s">
        <v>7007</v>
      </c>
      <c r="P2308" t="s">
        <v>132</v>
      </c>
      <c r="R2308">
        <f t="shared" si="168"/>
        <v>0</v>
      </c>
      <c r="S2308" t="str">
        <f t="shared" si="169"/>
        <v>Neutral</v>
      </c>
      <c r="T2308">
        <f t="shared" si="169"/>
        <v>0</v>
      </c>
      <c r="U2308">
        <f t="shared" si="169"/>
        <v>0</v>
      </c>
      <c r="V2308">
        <f t="shared" si="169"/>
        <v>0</v>
      </c>
      <c r="W2308">
        <f t="shared" si="169"/>
        <v>0</v>
      </c>
      <c r="X2308">
        <f t="shared" si="169"/>
        <v>0</v>
      </c>
      <c r="Y2308">
        <f t="shared" si="169"/>
        <v>0</v>
      </c>
      <c r="Z2308">
        <f t="shared" si="169"/>
        <v>0</v>
      </c>
      <c r="AA2308">
        <f t="shared" si="169"/>
        <v>0</v>
      </c>
      <c r="AB2308">
        <f t="shared" si="169"/>
        <v>0</v>
      </c>
      <c r="AC2308">
        <f t="shared" si="169"/>
        <v>0</v>
      </c>
    </row>
    <row r="2309" spans="1:29" x14ac:dyDescent="0.35">
      <c r="A2309">
        <v>2307</v>
      </c>
      <c r="B2309" s="1">
        <v>1.18303E+18</v>
      </c>
      <c r="C2309" t="s">
        <v>7008</v>
      </c>
      <c r="D2309" s="3">
        <v>0</v>
      </c>
      <c r="E2309" s="3">
        <v>0</v>
      </c>
      <c r="F2309" t="s">
        <v>38</v>
      </c>
      <c r="G2309" t="str">
        <f t="shared" si="167"/>
        <v>Strong Rational</v>
      </c>
      <c r="H2309" t="s">
        <v>7009</v>
      </c>
      <c r="K2309">
        <v>904789082</v>
      </c>
      <c r="M2309" t="s">
        <v>7010</v>
      </c>
      <c r="N2309" t="s">
        <v>18</v>
      </c>
      <c r="O2309" t="s">
        <v>131</v>
      </c>
      <c r="P2309" t="s">
        <v>132</v>
      </c>
      <c r="R2309">
        <f t="shared" si="168"/>
        <v>0</v>
      </c>
      <c r="S2309" t="str">
        <f t="shared" si="169"/>
        <v>Neutral</v>
      </c>
      <c r="T2309">
        <f t="shared" si="169"/>
        <v>0</v>
      </c>
      <c r="U2309">
        <f t="shared" si="169"/>
        <v>0</v>
      </c>
      <c r="V2309">
        <f t="shared" si="169"/>
        <v>0</v>
      </c>
      <c r="W2309">
        <f t="shared" si="169"/>
        <v>0</v>
      </c>
      <c r="X2309">
        <f t="shared" si="169"/>
        <v>0</v>
      </c>
      <c r="Y2309">
        <f t="shared" si="169"/>
        <v>0</v>
      </c>
      <c r="Z2309">
        <f t="shared" si="169"/>
        <v>0</v>
      </c>
      <c r="AA2309">
        <f t="shared" si="169"/>
        <v>0</v>
      </c>
      <c r="AB2309">
        <f t="shared" si="169"/>
        <v>0</v>
      </c>
      <c r="AC2309">
        <f t="shared" si="169"/>
        <v>0</v>
      </c>
    </row>
    <row r="2310" spans="1:29" x14ac:dyDescent="0.35">
      <c r="A2310">
        <v>2308</v>
      </c>
      <c r="B2310" s="1">
        <v>1.18275E+18</v>
      </c>
      <c r="C2310" t="s">
        <v>7011</v>
      </c>
      <c r="D2310" s="3">
        <v>0</v>
      </c>
      <c r="E2310" s="3">
        <v>0</v>
      </c>
      <c r="F2310" t="s">
        <v>38</v>
      </c>
      <c r="G2310" t="str">
        <f t="shared" si="167"/>
        <v>Strong Rational</v>
      </c>
      <c r="H2310" t="s">
        <v>7012</v>
      </c>
      <c r="J2310" t="s">
        <v>7013</v>
      </c>
      <c r="K2310">
        <v>541986856</v>
      </c>
      <c r="M2310" t="s">
        <v>7014</v>
      </c>
      <c r="N2310" t="s">
        <v>18</v>
      </c>
      <c r="O2310" t="s">
        <v>7015</v>
      </c>
      <c r="P2310" t="s">
        <v>132</v>
      </c>
      <c r="R2310">
        <f t="shared" si="168"/>
        <v>0</v>
      </c>
      <c r="S2310" t="str">
        <f t="shared" si="169"/>
        <v>Neutral</v>
      </c>
      <c r="T2310">
        <f t="shared" si="169"/>
        <v>0</v>
      </c>
      <c r="U2310">
        <f t="shared" si="169"/>
        <v>0</v>
      </c>
      <c r="V2310">
        <f t="shared" si="169"/>
        <v>0</v>
      </c>
      <c r="W2310">
        <f t="shared" si="169"/>
        <v>0</v>
      </c>
      <c r="X2310">
        <f t="shared" si="169"/>
        <v>0</v>
      </c>
      <c r="Y2310">
        <f t="shared" si="169"/>
        <v>0</v>
      </c>
      <c r="Z2310">
        <f t="shared" si="169"/>
        <v>0</v>
      </c>
      <c r="AA2310">
        <f t="shared" si="169"/>
        <v>0</v>
      </c>
      <c r="AB2310">
        <f t="shared" si="169"/>
        <v>0</v>
      </c>
      <c r="AC2310">
        <f t="shared" si="169"/>
        <v>0</v>
      </c>
    </row>
    <row r="2311" spans="1:29" x14ac:dyDescent="0.35">
      <c r="A2311">
        <v>2309</v>
      </c>
      <c r="B2311" s="1">
        <v>1.18268E+18</v>
      </c>
      <c r="C2311" t="s">
        <v>7016</v>
      </c>
      <c r="D2311" s="3">
        <v>0</v>
      </c>
      <c r="E2311" s="3">
        <v>0</v>
      </c>
      <c r="F2311" t="s">
        <v>38</v>
      </c>
      <c r="G2311" t="str">
        <f t="shared" si="167"/>
        <v>Strong Rational</v>
      </c>
      <c r="H2311" t="s">
        <v>7017</v>
      </c>
      <c r="J2311" t="s">
        <v>128</v>
      </c>
      <c r="K2311" s="1">
        <v>8.32548E+17</v>
      </c>
      <c r="M2311" t="s">
        <v>7018</v>
      </c>
      <c r="N2311" t="s">
        <v>18</v>
      </c>
      <c r="O2311" t="s">
        <v>131</v>
      </c>
      <c r="P2311" t="s">
        <v>132</v>
      </c>
      <c r="R2311">
        <f t="shared" si="168"/>
        <v>0</v>
      </c>
      <c r="S2311" t="str">
        <f t="shared" si="169"/>
        <v>Neutral</v>
      </c>
      <c r="T2311">
        <f t="shared" si="169"/>
        <v>0</v>
      </c>
      <c r="U2311">
        <f t="shared" si="169"/>
        <v>0</v>
      </c>
      <c r="V2311">
        <f t="shared" si="169"/>
        <v>0</v>
      </c>
      <c r="W2311">
        <f t="shared" si="169"/>
        <v>0</v>
      </c>
      <c r="X2311">
        <f t="shared" si="169"/>
        <v>0</v>
      </c>
      <c r="Y2311">
        <f t="shared" si="169"/>
        <v>0</v>
      </c>
      <c r="Z2311">
        <f t="shared" si="169"/>
        <v>0</v>
      </c>
      <c r="AA2311">
        <f t="shared" si="169"/>
        <v>0</v>
      </c>
      <c r="AB2311">
        <f t="shared" si="169"/>
        <v>0</v>
      </c>
      <c r="AC2311">
        <f t="shared" si="169"/>
        <v>0</v>
      </c>
    </row>
    <row r="2312" spans="1:29" x14ac:dyDescent="0.35">
      <c r="A2312">
        <v>2310</v>
      </c>
      <c r="B2312" s="1">
        <v>1.18238E+18</v>
      </c>
      <c r="C2312" t="s">
        <v>7019</v>
      </c>
      <c r="D2312" s="3">
        <v>0</v>
      </c>
      <c r="E2312" s="3">
        <v>0</v>
      </c>
      <c r="F2312" t="s">
        <v>38</v>
      </c>
      <c r="G2312" t="str">
        <f t="shared" si="167"/>
        <v>Strong Rational</v>
      </c>
      <c r="H2312" t="s">
        <v>7020</v>
      </c>
      <c r="J2312" t="s">
        <v>7021</v>
      </c>
      <c r="K2312" s="1">
        <v>8.07069E+17</v>
      </c>
      <c r="M2312" t="s">
        <v>7022</v>
      </c>
      <c r="N2312" t="s">
        <v>18</v>
      </c>
      <c r="O2312" t="s">
        <v>7023</v>
      </c>
      <c r="P2312" t="s">
        <v>132</v>
      </c>
      <c r="R2312">
        <f t="shared" si="168"/>
        <v>0</v>
      </c>
      <c r="S2312" t="str">
        <f t="shared" si="169"/>
        <v>Neutral</v>
      </c>
      <c r="T2312">
        <f t="shared" si="169"/>
        <v>0</v>
      </c>
      <c r="U2312">
        <f t="shared" si="169"/>
        <v>0</v>
      </c>
      <c r="V2312">
        <f t="shared" si="169"/>
        <v>0</v>
      </c>
      <c r="W2312">
        <f t="shared" si="169"/>
        <v>0</v>
      </c>
      <c r="X2312">
        <f t="shared" si="169"/>
        <v>0</v>
      </c>
      <c r="Y2312">
        <f t="shared" si="169"/>
        <v>0</v>
      </c>
      <c r="Z2312">
        <f t="shared" si="169"/>
        <v>0</v>
      </c>
      <c r="AA2312">
        <f t="shared" si="169"/>
        <v>0</v>
      </c>
      <c r="AB2312">
        <f t="shared" si="169"/>
        <v>0</v>
      </c>
      <c r="AC2312">
        <f t="shared" si="169"/>
        <v>0</v>
      </c>
    </row>
    <row r="2313" spans="1:29" x14ac:dyDescent="0.35">
      <c r="A2313">
        <v>2311</v>
      </c>
      <c r="B2313" s="1">
        <v>1.18191E+18</v>
      </c>
      <c r="C2313" t="s">
        <v>7024</v>
      </c>
      <c r="D2313" s="3">
        <v>0</v>
      </c>
      <c r="E2313" s="3">
        <v>0</v>
      </c>
      <c r="F2313" t="s">
        <v>38</v>
      </c>
      <c r="G2313" t="str">
        <f t="shared" si="167"/>
        <v>Strong Rational</v>
      </c>
      <c r="H2313" t="s">
        <v>7025</v>
      </c>
      <c r="J2313" t="s">
        <v>7010</v>
      </c>
      <c r="K2313" s="1">
        <v>1.17757E+18</v>
      </c>
      <c r="M2313" t="s">
        <v>7026</v>
      </c>
      <c r="N2313" t="s">
        <v>18</v>
      </c>
      <c r="O2313" t="s">
        <v>7027</v>
      </c>
      <c r="P2313" t="s">
        <v>132</v>
      </c>
      <c r="R2313">
        <f t="shared" si="168"/>
        <v>0</v>
      </c>
      <c r="S2313" t="str">
        <f t="shared" si="169"/>
        <v>Neutral</v>
      </c>
      <c r="T2313">
        <f t="shared" si="169"/>
        <v>0</v>
      </c>
      <c r="U2313">
        <f t="shared" si="169"/>
        <v>0</v>
      </c>
      <c r="V2313">
        <f t="shared" si="169"/>
        <v>0</v>
      </c>
      <c r="W2313">
        <f t="shared" si="169"/>
        <v>0</v>
      </c>
      <c r="X2313">
        <f t="shared" si="169"/>
        <v>0</v>
      </c>
      <c r="Y2313">
        <f t="shared" si="169"/>
        <v>0</v>
      </c>
      <c r="Z2313">
        <f t="shared" si="169"/>
        <v>0</v>
      </c>
      <c r="AA2313">
        <f t="shared" si="169"/>
        <v>0</v>
      </c>
      <c r="AB2313">
        <f t="shared" si="169"/>
        <v>0</v>
      </c>
      <c r="AC2313">
        <f t="shared" si="169"/>
        <v>0</v>
      </c>
    </row>
    <row r="2314" spans="1:29" x14ac:dyDescent="0.35">
      <c r="A2314">
        <v>2312</v>
      </c>
      <c r="B2314" s="1">
        <v>1.1818E+18</v>
      </c>
      <c r="C2314" t="s">
        <v>7028</v>
      </c>
      <c r="D2314" s="3">
        <v>0.1875</v>
      </c>
      <c r="E2314" s="3">
        <v>0.875</v>
      </c>
      <c r="F2314" t="s">
        <v>14</v>
      </c>
      <c r="G2314" t="str">
        <f t="shared" si="167"/>
        <v>Strong Emotional</v>
      </c>
      <c r="H2314" t="s">
        <v>7029</v>
      </c>
      <c r="K2314">
        <v>904789082</v>
      </c>
      <c r="M2314" t="s">
        <v>7010</v>
      </c>
      <c r="N2314" t="s">
        <v>18</v>
      </c>
      <c r="O2314" t="s">
        <v>131</v>
      </c>
      <c r="P2314" t="s">
        <v>132</v>
      </c>
      <c r="R2314">
        <f t="shared" si="168"/>
        <v>0</v>
      </c>
      <c r="S2314" t="str">
        <f t="shared" si="169"/>
        <v>Somewhat Good</v>
      </c>
      <c r="T2314">
        <f t="shared" si="169"/>
        <v>0</v>
      </c>
      <c r="U2314">
        <f t="shared" si="169"/>
        <v>0</v>
      </c>
      <c r="V2314">
        <f t="shared" si="169"/>
        <v>0</v>
      </c>
      <c r="W2314">
        <f t="shared" si="169"/>
        <v>0</v>
      </c>
      <c r="X2314">
        <f t="shared" si="169"/>
        <v>0</v>
      </c>
      <c r="Y2314">
        <f t="shared" si="169"/>
        <v>0</v>
      </c>
      <c r="Z2314">
        <f t="shared" si="169"/>
        <v>0</v>
      </c>
      <c r="AA2314">
        <f t="shared" si="169"/>
        <v>0</v>
      </c>
      <c r="AB2314">
        <f t="shared" si="169"/>
        <v>0</v>
      </c>
      <c r="AC2314">
        <f t="shared" si="169"/>
        <v>0</v>
      </c>
    </row>
    <row r="2315" spans="1:29" ht="290" x14ac:dyDescent="0.35">
      <c r="A2315">
        <v>2313</v>
      </c>
      <c r="B2315" s="1">
        <v>1.18159E+18</v>
      </c>
      <c r="C2315" s="2" t="s">
        <v>7030</v>
      </c>
      <c r="D2315" s="3">
        <v>0</v>
      </c>
      <c r="E2315" s="3">
        <v>0</v>
      </c>
      <c r="F2315" t="s">
        <v>38</v>
      </c>
      <c r="G2315" t="str">
        <f t="shared" si="167"/>
        <v>Strong Rational</v>
      </c>
      <c r="H2315" t="s">
        <v>7031</v>
      </c>
      <c r="K2315">
        <v>38756029</v>
      </c>
      <c r="M2315" t="s">
        <v>7032</v>
      </c>
      <c r="N2315" t="s">
        <v>18</v>
      </c>
      <c r="O2315" t="s">
        <v>131</v>
      </c>
      <c r="P2315" t="s">
        <v>132</v>
      </c>
      <c r="R2315">
        <f t="shared" si="168"/>
        <v>0</v>
      </c>
      <c r="S2315" t="str">
        <f t="shared" si="169"/>
        <v>Neutral</v>
      </c>
      <c r="T2315">
        <f t="shared" si="169"/>
        <v>0</v>
      </c>
      <c r="U2315">
        <f t="shared" si="169"/>
        <v>0</v>
      </c>
      <c r="V2315">
        <f t="shared" si="169"/>
        <v>0</v>
      </c>
      <c r="W2315">
        <f t="shared" si="169"/>
        <v>0</v>
      </c>
      <c r="X2315">
        <f t="shared" si="169"/>
        <v>0</v>
      </c>
      <c r="Y2315">
        <f t="shared" si="169"/>
        <v>0</v>
      </c>
      <c r="Z2315">
        <f t="shared" si="169"/>
        <v>0</v>
      </c>
      <c r="AA2315">
        <f t="shared" si="169"/>
        <v>0</v>
      </c>
      <c r="AB2315">
        <f t="shared" si="169"/>
        <v>0</v>
      </c>
      <c r="AC2315">
        <f t="shared" si="169"/>
        <v>0</v>
      </c>
    </row>
    <row r="2316" spans="1:29" x14ac:dyDescent="0.35">
      <c r="A2316">
        <v>2314</v>
      </c>
      <c r="B2316" s="1">
        <v>1.18135E+18</v>
      </c>
      <c r="C2316" t="s">
        <v>7033</v>
      </c>
      <c r="D2316" s="3">
        <v>-0.44090909090908997</v>
      </c>
      <c r="E2316" s="3">
        <v>0.69696969696969602</v>
      </c>
      <c r="F2316" t="s">
        <v>69</v>
      </c>
      <c r="G2316" t="str">
        <f t="shared" si="167"/>
        <v>Emotional</v>
      </c>
      <c r="H2316" t="s">
        <v>7034</v>
      </c>
      <c r="J2316" t="s">
        <v>7035</v>
      </c>
      <c r="K2316" s="1">
        <v>1.14836E+18</v>
      </c>
      <c r="M2316" t="s">
        <v>7036</v>
      </c>
      <c r="N2316" t="s">
        <v>18</v>
      </c>
      <c r="O2316" t="s">
        <v>7037</v>
      </c>
      <c r="P2316" t="s">
        <v>132</v>
      </c>
      <c r="R2316">
        <f t="shared" si="168"/>
        <v>0</v>
      </c>
      <c r="S2316" t="str">
        <f t="shared" si="169"/>
        <v>Somewhat Poor</v>
      </c>
      <c r="T2316">
        <f t="shared" si="169"/>
        <v>0</v>
      </c>
      <c r="U2316">
        <f t="shared" si="169"/>
        <v>0</v>
      </c>
      <c r="V2316">
        <f t="shared" si="169"/>
        <v>0</v>
      </c>
      <c r="W2316">
        <f t="shared" si="169"/>
        <v>0</v>
      </c>
      <c r="X2316">
        <f t="shared" si="169"/>
        <v>0</v>
      </c>
      <c r="Y2316">
        <f t="shared" si="169"/>
        <v>0</v>
      </c>
      <c r="Z2316">
        <f t="shared" si="169"/>
        <v>0</v>
      </c>
      <c r="AA2316">
        <f t="shared" si="169"/>
        <v>0</v>
      </c>
      <c r="AB2316">
        <f t="shared" si="169"/>
        <v>0</v>
      </c>
      <c r="AC2316">
        <f t="shared" si="169"/>
        <v>0</v>
      </c>
    </row>
    <row r="2317" spans="1:29" x14ac:dyDescent="0.35">
      <c r="A2317">
        <v>2315</v>
      </c>
      <c r="B2317" s="1">
        <v>1.18135E+18</v>
      </c>
      <c r="C2317" t="s">
        <v>7038</v>
      </c>
      <c r="D2317" s="3">
        <v>0</v>
      </c>
      <c r="E2317" s="3">
        <v>0</v>
      </c>
      <c r="F2317" t="s">
        <v>38</v>
      </c>
      <c r="G2317" t="str">
        <f t="shared" si="167"/>
        <v>Strong Rational</v>
      </c>
      <c r="H2317" t="s">
        <v>7039</v>
      </c>
      <c r="J2317" t="s">
        <v>6995</v>
      </c>
      <c r="K2317">
        <v>3165298629</v>
      </c>
      <c r="M2317" t="s">
        <v>7040</v>
      </c>
      <c r="N2317" t="s">
        <v>18</v>
      </c>
      <c r="O2317" t="s">
        <v>6997</v>
      </c>
      <c r="P2317" t="s">
        <v>132</v>
      </c>
      <c r="R2317">
        <f t="shared" si="168"/>
        <v>0</v>
      </c>
      <c r="S2317" t="str">
        <f t="shared" si="169"/>
        <v>Neutral</v>
      </c>
      <c r="T2317">
        <f t="shared" si="169"/>
        <v>0</v>
      </c>
      <c r="U2317">
        <f t="shared" si="169"/>
        <v>0</v>
      </c>
      <c r="V2317">
        <f t="shared" si="169"/>
        <v>0</v>
      </c>
      <c r="W2317">
        <f t="shared" si="169"/>
        <v>0</v>
      </c>
      <c r="X2317">
        <f t="shared" si="169"/>
        <v>0</v>
      </c>
      <c r="Y2317">
        <f t="shared" si="169"/>
        <v>0</v>
      </c>
      <c r="Z2317">
        <f t="shared" si="169"/>
        <v>0</v>
      </c>
      <c r="AA2317">
        <f t="shared" si="169"/>
        <v>0</v>
      </c>
      <c r="AB2317">
        <f t="shared" si="169"/>
        <v>0</v>
      </c>
      <c r="AC2317">
        <f t="shared" si="169"/>
        <v>0</v>
      </c>
    </row>
    <row r="2318" spans="1:29" x14ac:dyDescent="0.35">
      <c r="A2318">
        <v>2316</v>
      </c>
      <c r="B2318" s="1">
        <v>1.18128E+18</v>
      </c>
      <c r="C2318" t="s">
        <v>7041</v>
      </c>
      <c r="D2318" s="3">
        <v>0</v>
      </c>
      <c r="E2318" s="3">
        <v>0</v>
      </c>
      <c r="F2318" t="s">
        <v>38</v>
      </c>
      <c r="G2318" t="str">
        <f t="shared" si="167"/>
        <v>Strong Rational</v>
      </c>
      <c r="H2318" t="s">
        <v>7042</v>
      </c>
      <c r="J2318" t="s">
        <v>7043</v>
      </c>
      <c r="K2318">
        <v>2595240740</v>
      </c>
      <c r="M2318" t="s">
        <v>7044</v>
      </c>
      <c r="N2318" t="s">
        <v>18</v>
      </c>
      <c r="O2318" t="s">
        <v>7045</v>
      </c>
      <c r="P2318" t="s">
        <v>132</v>
      </c>
      <c r="R2318">
        <f t="shared" si="168"/>
        <v>0</v>
      </c>
      <c r="S2318" t="str">
        <f t="shared" si="169"/>
        <v>Neutral</v>
      </c>
      <c r="T2318">
        <f t="shared" si="169"/>
        <v>0</v>
      </c>
      <c r="U2318">
        <f t="shared" si="169"/>
        <v>0</v>
      </c>
      <c r="V2318">
        <f t="shared" si="169"/>
        <v>0</v>
      </c>
      <c r="W2318">
        <f t="shared" si="169"/>
        <v>0</v>
      </c>
      <c r="X2318">
        <f t="shared" si="169"/>
        <v>0</v>
      </c>
      <c r="Y2318">
        <f t="shared" si="169"/>
        <v>0</v>
      </c>
      <c r="Z2318">
        <f t="shared" si="169"/>
        <v>0</v>
      </c>
      <c r="AA2318">
        <f t="shared" si="169"/>
        <v>0</v>
      </c>
      <c r="AB2318">
        <f t="shared" si="169"/>
        <v>0</v>
      </c>
      <c r="AC2318">
        <f t="shared" si="169"/>
        <v>0</v>
      </c>
    </row>
    <row r="2319" spans="1:29" x14ac:dyDescent="0.35">
      <c r="A2319">
        <v>2317</v>
      </c>
      <c r="B2319" s="1">
        <v>1.18428E+18</v>
      </c>
      <c r="C2319" t="s">
        <v>7046</v>
      </c>
      <c r="D2319" s="3">
        <v>0</v>
      </c>
      <c r="E2319" s="3">
        <v>0</v>
      </c>
      <c r="F2319" t="s">
        <v>38</v>
      </c>
      <c r="G2319" t="str">
        <f t="shared" si="167"/>
        <v>Strong Rational</v>
      </c>
      <c r="H2319" t="s">
        <v>7047</v>
      </c>
      <c r="J2319" t="s">
        <v>128</v>
      </c>
      <c r="K2319">
        <v>2747946846</v>
      </c>
      <c r="M2319" t="s">
        <v>7048</v>
      </c>
      <c r="N2319" t="s">
        <v>18</v>
      </c>
      <c r="O2319" t="s">
        <v>7049</v>
      </c>
      <c r="P2319" t="s">
        <v>132</v>
      </c>
      <c r="R2319">
        <f t="shared" si="168"/>
        <v>0</v>
      </c>
      <c r="S2319" t="str">
        <f t="shared" si="169"/>
        <v>Neutral</v>
      </c>
      <c r="T2319">
        <f t="shared" si="169"/>
        <v>0</v>
      </c>
      <c r="U2319">
        <f t="shared" si="169"/>
        <v>0</v>
      </c>
      <c r="V2319">
        <f t="shared" si="169"/>
        <v>0</v>
      </c>
      <c r="W2319">
        <f t="shared" si="169"/>
        <v>0</v>
      </c>
      <c r="X2319">
        <f t="shared" si="169"/>
        <v>0</v>
      </c>
      <c r="Y2319">
        <f t="shared" si="169"/>
        <v>0</v>
      </c>
      <c r="Z2319">
        <f t="shared" si="169"/>
        <v>0</v>
      </c>
      <c r="AA2319">
        <f t="shared" si="169"/>
        <v>0</v>
      </c>
      <c r="AB2319">
        <f t="shared" si="169"/>
        <v>0</v>
      </c>
      <c r="AC2319">
        <f t="shared" ref="S2319:AC2343" si="170">IF($P2319 = AC$1, IF(AND(0&lt;$D2319, $D2319&lt;0.5), "Somewhat Good", IF(AND(0.5&lt;=$D2319, $D2319&lt;=1), "Very Good", IF(AND(-0.5&lt;$D2319, $D2319&lt;0), "Somewhat Poor", IF(AND(-1&lt;=$D2319, $D2319&lt;=-0.5), "Very Poor", IF($D2319=0, "Neutral", "ERROR"))))),0)</f>
        <v>0</v>
      </c>
    </row>
    <row r="2320" spans="1:29" x14ac:dyDescent="0.35">
      <c r="A2320">
        <v>2318</v>
      </c>
      <c r="B2320" s="1">
        <v>1.18428E+18</v>
      </c>
      <c r="C2320" t="s">
        <v>7050</v>
      </c>
      <c r="D2320" s="3">
        <v>0</v>
      </c>
      <c r="E2320" s="3">
        <v>0</v>
      </c>
      <c r="F2320" t="s">
        <v>38</v>
      </c>
      <c r="G2320" t="str">
        <f t="shared" si="167"/>
        <v>Strong Rational</v>
      </c>
      <c r="H2320" t="s">
        <v>7051</v>
      </c>
      <c r="K2320" s="1">
        <v>1.17703E+18</v>
      </c>
      <c r="M2320" t="s">
        <v>7052</v>
      </c>
      <c r="N2320" t="s">
        <v>18</v>
      </c>
      <c r="O2320" t="s">
        <v>7053</v>
      </c>
      <c r="P2320" t="s">
        <v>132</v>
      </c>
      <c r="R2320">
        <f t="shared" si="168"/>
        <v>0</v>
      </c>
      <c r="S2320" t="str">
        <f t="shared" si="170"/>
        <v>Neutral</v>
      </c>
      <c r="T2320">
        <f t="shared" si="170"/>
        <v>0</v>
      </c>
      <c r="U2320">
        <f t="shared" si="170"/>
        <v>0</v>
      </c>
      <c r="V2320">
        <f t="shared" si="170"/>
        <v>0</v>
      </c>
      <c r="W2320">
        <f t="shared" si="170"/>
        <v>0</v>
      </c>
      <c r="X2320">
        <f t="shared" si="170"/>
        <v>0</v>
      </c>
      <c r="Y2320">
        <f t="shared" si="170"/>
        <v>0</v>
      </c>
      <c r="Z2320">
        <f t="shared" si="170"/>
        <v>0</v>
      </c>
      <c r="AA2320">
        <f t="shared" si="170"/>
        <v>0</v>
      </c>
      <c r="AB2320">
        <f t="shared" si="170"/>
        <v>0</v>
      </c>
      <c r="AC2320">
        <f t="shared" si="170"/>
        <v>0</v>
      </c>
    </row>
    <row r="2321" spans="1:29" x14ac:dyDescent="0.35">
      <c r="A2321">
        <v>2319</v>
      </c>
      <c r="B2321" s="1">
        <v>1.18427E+18</v>
      </c>
      <c r="C2321" t="s">
        <v>7054</v>
      </c>
      <c r="D2321" s="3">
        <v>0</v>
      </c>
      <c r="E2321" s="3">
        <v>0</v>
      </c>
      <c r="F2321" t="s">
        <v>38</v>
      </c>
      <c r="G2321" t="str">
        <f t="shared" si="167"/>
        <v>Strong Rational</v>
      </c>
      <c r="H2321" t="s">
        <v>398</v>
      </c>
      <c r="K2321" s="1">
        <v>1.1745E+18</v>
      </c>
      <c r="M2321" t="s">
        <v>6869</v>
      </c>
      <c r="N2321" t="s">
        <v>7055</v>
      </c>
      <c r="O2321" t="s">
        <v>7056</v>
      </c>
      <c r="P2321" t="s">
        <v>132</v>
      </c>
      <c r="R2321">
        <f t="shared" si="168"/>
        <v>0</v>
      </c>
      <c r="S2321" t="str">
        <f t="shared" si="170"/>
        <v>Neutral</v>
      </c>
      <c r="T2321">
        <f t="shared" si="170"/>
        <v>0</v>
      </c>
      <c r="U2321">
        <f t="shared" si="170"/>
        <v>0</v>
      </c>
      <c r="V2321">
        <f t="shared" si="170"/>
        <v>0</v>
      </c>
      <c r="W2321">
        <f t="shared" si="170"/>
        <v>0</v>
      </c>
      <c r="X2321">
        <f t="shared" si="170"/>
        <v>0</v>
      </c>
      <c r="Y2321">
        <f t="shared" si="170"/>
        <v>0</v>
      </c>
      <c r="Z2321">
        <f t="shared" si="170"/>
        <v>0</v>
      </c>
      <c r="AA2321">
        <f t="shared" si="170"/>
        <v>0</v>
      </c>
      <c r="AB2321">
        <f t="shared" si="170"/>
        <v>0</v>
      </c>
      <c r="AC2321">
        <f t="shared" si="170"/>
        <v>0</v>
      </c>
    </row>
    <row r="2322" spans="1:29" x14ac:dyDescent="0.35">
      <c r="A2322">
        <v>2320</v>
      </c>
      <c r="B2322" s="1">
        <v>1.18427E+18</v>
      </c>
      <c r="C2322" t="s">
        <v>7057</v>
      </c>
      <c r="D2322" s="3">
        <v>0.4</v>
      </c>
      <c r="E2322" s="3">
        <v>0.5</v>
      </c>
      <c r="F2322" t="s">
        <v>14</v>
      </c>
      <c r="G2322" t="str">
        <f t="shared" si="167"/>
        <v>Rational</v>
      </c>
      <c r="H2322" t="s">
        <v>7058</v>
      </c>
      <c r="J2322" t="s">
        <v>128</v>
      </c>
      <c r="K2322" s="1">
        <v>1.14581E+18</v>
      </c>
      <c r="M2322" t="s">
        <v>7059</v>
      </c>
      <c r="N2322" t="s">
        <v>18</v>
      </c>
      <c r="O2322" t="s">
        <v>131</v>
      </c>
      <c r="P2322" t="s">
        <v>132</v>
      </c>
      <c r="R2322">
        <f t="shared" si="168"/>
        <v>0</v>
      </c>
      <c r="S2322" t="str">
        <f t="shared" si="170"/>
        <v>Somewhat Good</v>
      </c>
      <c r="T2322">
        <f t="shared" si="170"/>
        <v>0</v>
      </c>
      <c r="U2322">
        <f t="shared" si="170"/>
        <v>0</v>
      </c>
      <c r="V2322">
        <f t="shared" si="170"/>
        <v>0</v>
      </c>
      <c r="W2322">
        <f t="shared" si="170"/>
        <v>0</v>
      </c>
      <c r="X2322">
        <f t="shared" si="170"/>
        <v>0</v>
      </c>
      <c r="Y2322">
        <f t="shared" si="170"/>
        <v>0</v>
      </c>
      <c r="Z2322">
        <f t="shared" si="170"/>
        <v>0</v>
      </c>
      <c r="AA2322">
        <f t="shared" si="170"/>
        <v>0</v>
      </c>
      <c r="AB2322">
        <f t="shared" si="170"/>
        <v>0</v>
      </c>
      <c r="AC2322">
        <f t="shared" si="170"/>
        <v>0</v>
      </c>
    </row>
    <row r="2323" spans="1:29" x14ac:dyDescent="0.35">
      <c r="A2323">
        <v>2321</v>
      </c>
      <c r="B2323" s="1">
        <v>1.18428E+18</v>
      </c>
      <c r="C2323" t="s">
        <v>7060</v>
      </c>
      <c r="D2323" s="3">
        <v>0</v>
      </c>
      <c r="E2323" s="3">
        <v>0</v>
      </c>
      <c r="F2323" t="s">
        <v>38</v>
      </c>
      <c r="G2323" t="str">
        <f t="shared" si="167"/>
        <v>Strong Rational</v>
      </c>
      <c r="H2323" t="s">
        <v>7061</v>
      </c>
      <c r="K2323" s="1">
        <v>1.1745E+18</v>
      </c>
      <c r="M2323" t="s">
        <v>6869</v>
      </c>
      <c r="N2323" t="s">
        <v>48</v>
      </c>
      <c r="O2323" t="s">
        <v>131</v>
      </c>
      <c r="P2323" t="s">
        <v>132</v>
      </c>
      <c r="R2323">
        <f t="shared" si="168"/>
        <v>0</v>
      </c>
      <c r="S2323" t="str">
        <f t="shared" si="170"/>
        <v>Neutral</v>
      </c>
      <c r="T2323">
        <f t="shared" si="170"/>
        <v>0</v>
      </c>
      <c r="U2323">
        <f t="shared" si="170"/>
        <v>0</v>
      </c>
      <c r="V2323">
        <f t="shared" si="170"/>
        <v>0</v>
      </c>
      <c r="W2323">
        <f t="shared" si="170"/>
        <v>0</v>
      </c>
      <c r="X2323">
        <f t="shared" si="170"/>
        <v>0</v>
      </c>
      <c r="Y2323">
        <f t="shared" si="170"/>
        <v>0</v>
      </c>
      <c r="Z2323">
        <f t="shared" si="170"/>
        <v>0</v>
      </c>
      <c r="AA2323">
        <f t="shared" si="170"/>
        <v>0</v>
      </c>
      <c r="AB2323">
        <f t="shared" si="170"/>
        <v>0</v>
      </c>
      <c r="AC2323">
        <f t="shared" si="170"/>
        <v>0</v>
      </c>
    </row>
    <row r="2324" spans="1:29" ht="290" x14ac:dyDescent="0.35">
      <c r="A2324">
        <v>2322</v>
      </c>
      <c r="B2324" s="1">
        <v>1.1842E+18</v>
      </c>
      <c r="C2324" s="2" t="s">
        <v>7062</v>
      </c>
      <c r="D2324" s="3">
        <v>0</v>
      </c>
      <c r="E2324" s="3">
        <v>0</v>
      </c>
      <c r="F2324" t="s">
        <v>38</v>
      </c>
      <c r="G2324" t="str">
        <f t="shared" si="167"/>
        <v>Strong Rational</v>
      </c>
      <c r="H2324" t="s">
        <v>7063</v>
      </c>
      <c r="J2324" t="s">
        <v>6985</v>
      </c>
      <c r="K2324">
        <v>1624754100</v>
      </c>
      <c r="M2324" t="s">
        <v>7064</v>
      </c>
      <c r="N2324" t="s">
        <v>18</v>
      </c>
      <c r="O2324" t="s">
        <v>6987</v>
      </c>
      <c r="P2324" t="s">
        <v>132</v>
      </c>
      <c r="R2324">
        <f t="shared" si="168"/>
        <v>0</v>
      </c>
      <c r="S2324" t="str">
        <f t="shared" si="170"/>
        <v>Neutral</v>
      </c>
      <c r="T2324">
        <f t="shared" si="170"/>
        <v>0</v>
      </c>
      <c r="U2324">
        <f t="shared" si="170"/>
        <v>0</v>
      </c>
      <c r="V2324">
        <f t="shared" si="170"/>
        <v>0</v>
      </c>
      <c r="W2324">
        <f t="shared" si="170"/>
        <v>0</v>
      </c>
      <c r="X2324">
        <f t="shared" si="170"/>
        <v>0</v>
      </c>
      <c r="Y2324">
        <f t="shared" si="170"/>
        <v>0</v>
      </c>
      <c r="Z2324">
        <f t="shared" si="170"/>
        <v>0</v>
      </c>
      <c r="AA2324">
        <f t="shared" si="170"/>
        <v>0</v>
      </c>
      <c r="AB2324">
        <f t="shared" si="170"/>
        <v>0</v>
      </c>
      <c r="AC2324">
        <f t="shared" si="170"/>
        <v>0</v>
      </c>
    </row>
    <row r="2325" spans="1:29" x14ac:dyDescent="0.35">
      <c r="A2325">
        <v>2323</v>
      </c>
      <c r="B2325" s="1">
        <v>1.18427E+18</v>
      </c>
      <c r="C2325" t="s">
        <v>7065</v>
      </c>
      <c r="D2325" s="3">
        <v>0</v>
      </c>
      <c r="E2325" s="3">
        <v>0</v>
      </c>
      <c r="F2325" t="s">
        <v>38</v>
      </c>
      <c r="G2325" t="str">
        <f t="shared" si="167"/>
        <v>Strong Rational</v>
      </c>
      <c r="H2325" t="s">
        <v>3136</v>
      </c>
      <c r="J2325" t="s">
        <v>7066</v>
      </c>
      <c r="K2325">
        <v>789663954</v>
      </c>
      <c r="M2325" t="s">
        <v>7067</v>
      </c>
      <c r="N2325" t="s">
        <v>18</v>
      </c>
      <c r="O2325" t="s">
        <v>7068</v>
      </c>
      <c r="P2325" t="s">
        <v>36</v>
      </c>
      <c r="R2325">
        <f t="shared" si="168"/>
        <v>0</v>
      </c>
      <c r="S2325">
        <f t="shared" si="170"/>
        <v>0</v>
      </c>
      <c r="T2325" t="str">
        <f t="shared" si="170"/>
        <v>Neutral</v>
      </c>
      <c r="U2325">
        <f t="shared" si="170"/>
        <v>0</v>
      </c>
      <c r="V2325">
        <f t="shared" si="170"/>
        <v>0</v>
      </c>
      <c r="W2325">
        <f t="shared" si="170"/>
        <v>0</v>
      </c>
      <c r="X2325">
        <f t="shared" si="170"/>
        <v>0</v>
      </c>
      <c r="Y2325">
        <f t="shared" si="170"/>
        <v>0</v>
      </c>
      <c r="Z2325">
        <f t="shared" si="170"/>
        <v>0</v>
      </c>
      <c r="AA2325">
        <f t="shared" si="170"/>
        <v>0</v>
      </c>
      <c r="AB2325">
        <f t="shared" si="170"/>
        <v>0</v>
      </c>
      <c r="AC2325">
        <f t="shared" si="170"/>
        <v>0</v>
      </c>
    </row>
    <row r="2326" spans="1:29" ht="232" x14ac:dyDescent="0.35">
      <c r="A2326">
        <v>2324</v>
      </c>
      <c r="B2326" s="1">
        <v>1.18427E+18</v>
      </c>
      <c r="C2326" s="2" t="s">
        <v>7069</v>
      </c>
      <c r="D2326" s="3">
        <v>0</v>
      </c>
      <c r="E2326" s="3">
        <v>0</v>
      </c>
      <c r="F2326" t="s">
        <v>38</v>
      </c>
      <c r="G2326" t="str">
        <f t="shared" si="167"/>
        <v>Strong Rational</v>
      </c>
      <c r="H2326" t="s">
        <v>3136</v>
      </c>
      <c r="J2326" t="s">
        <v>33</v>
      </c>
      <c r="K2326">
        <v>4751574271</v>
      </c>
      <c r="M2326" t="s">
        <v>7070</v>
      </c>
      <c r="N2326" t="s">
        <v>18</v>
      </c>
      <c r="O2326" t="s">
        <v>35</v>
      </c>
      <c r="P2326" t="s">
        <v>36</v>
      </c>
      <c r="R2326">
        <f t="shared" si="168"/>
        <v>0</v>
      </c>
      <c r="S2326">
        <f t="shared" si="170"/>
        <v>0</v>
      </c>
      <c r="T2326" t="str">
        <f t="shared" si="170"/>
        <v>Neutral</v>
      </c>
      <c r="U2326">
        <f t="shared" si="170"/>
        <v>0</v>
      </c>
      <c r="V2326">
        <f t="shared" si="170"/>
        <v>0</v>
      </c>
      <c r="W2326">
        <f t="shared" si="170"/>
        <v>0</v>
      </c>
      <c r="X2326">
        <f t="shared" si="170"/>
        <v>0</v>
      </c>
      <c r="Y2326">
        <f t="shared" si="170"/>
        <v>0</v>
      </c>
      <c r="Z2326">
        <f t="shared" si="170"/>
        <v>0</v>
      </c>
      <c r="AA2326">
        <f t="shared" si="170"/>
        <v>0</v>
      </c>
      <c r="AB2326">
        <f t="shared" si="170"/>
        <v>0</v>
      </c>
      <c r="AC2326">
        <f t="shared" si="170"/>
        <v>0</v>
      </c>
    </row>
    <row r="2327" spans="1:29" x14ac:dyDescent="0.35">
      <c r="A2327">
        <v>2325</v>
      </c>
      <c r="B2327" s="1">
        <v>1.18427E+18</v>
      </c>
      <c r="C2327" t="s">
        <v>7071</v>
      </c>
      <c r="D2327" s="3">
        <v>0</v>
      </c>
      <c r="E2327" s="3">
        <v>0</v>
      </c>
      <c r="F2327" t="s">
        <v>38</v>
      </c>
      <c r="G2327" t="str">
        <f t="shared" si="167"/>
        <v>Strong Rational</v>
      </c>
      <c r="H2327" t="s">
        <v>3136</v>
      </c>
      <c r="K2327">
        <v>20691139</v>
      </c>
      <c r="M2327" t="s">
        <v>7072</v>
      </c>
      <c r="N2327" t="s">
        <v>18</v>
      </c>
      <c r="O2327" t="s">
        <v>35</v>
      </c>
      <c r="P2327" t="s">
        <v>36</v>
      </c>
      <c r="R2327">
        <f t="shared" si="168"/>
        <v>0</v>
      </c>
      <c r="S2327">
        <f t="shared" si="170"/>
        <v>0</v>
      </c>
      <c r="T2327" t="str">
        <f t="shared" si="170"/>
        <v>Neutral</v>
      </c>
      <c r="U2327">
        <f t="shared" si="170"/>
        <v>0</v>
      </c>
      <c r="V2327">
        <f t="shared" si="170"/>
        <v>0</v>
      </c>
      <c r="W2327">
        <f t="shared" si="170"/>
        <v>0</v>
      </c>
      <c r="X2327">
        <f t="shared" si="170"/>
        <v>0</v>
      </c>
      <c r="Y2327">
        <f t="shared" si="170"/>
        <v>0</v>
      </c>
      <c r="Z2327">
        <f t="shared" si="170"/>
        <v>0</v>
      </c>
      <c r="AA2327">
        <f t="shared" si="170"/>
        <v>0</v>
      </c>
      <c r="AB2327">
        <f t="shared" si="170"/>
        <v>0</v>
      </c>
      <c r="AC2327">
        <f t="shared" si="170"/>
        <v>0</v>
      </c>
    </row>
    <row r="2328" spans="1:29" x14ac:dyDescent="0.35">
      <c r="A2328">
        <v>2326</v>
      </c>
      <c r="B2328" s="1">
        <v>1.18427E+18</v>
      </c>
      <c r="C2328" t="s">
        <v>7073</v>
      </c>
      <c r="D2328" s="3">
        <v>0</v>
      </c>
      <c r="E2328" s="3">
        <v>0</v>
      </c>
      <c r="F2328" t="s">
        <v>38</v>
      </c>
      <c r="G2328" t="str">
        <f t="shared" si="167"/>
        <v>Strong Rational</v>
      </c>
      <c r="H2328" t="s">
        <v>1123</v>
      </c>
      <c r="J2328" t="s">
        <v>674</v>
      </c>
      <c r="K2328">
        <v>23827237</v>
      </c>
      <c r="M2328" t="s">
        <v>7074</v>
      </c>
      <c r="N2328" t="s">
        <v>18</v>
      </c>
      <c r="O2328" t="s">
        <v>7075</v>
      </c>
      <c r="P2328" t="s">
        <v>36</v>
      </c>
      <c r="R2328">
        <f t="shared" si="168"/>
        <v>0</v>
      </c>
      <c r="S2328">
        <f t="shared" si="170"/>
        <v>0</v>
      </c>
      <c r="T2328" t="str">
        <f t="shared" si="170"/>
        <v>Neutral</v>
      </c>
      <c r="U2328">
        <f t="shared" si="170"/>
        <v>0</v>
      </c>
      <c r="V2328">
        <f t="shared" si="170"/>
        <v>0</v>
      </c>
      <c r="W2328">
        <f t="shared" si="170"/>
        <v>0</v>
      </c>
      <c r="X2328">
        <f t="shared" si="170"/>
        <v>0</v>
      </c>
      <c r="Y2328">
        <f t="shared" si="170"/>
        <v>0</v>
      </c>
      <c r="Z2328">
        <f t="shared" si="170"/>
        <v>0</v>
      </c>
      <c r="AA2328">
        <f t="shared" si="170"/>
        <v>0</v>
      </c>
      <c r="AB2328">
        <f t="shared" si="170"/>
        <v>0</v>
      </c>
      <c r="AC2328">
        <f t="shared" si="170"/>
        <v>0</v>
      </c>
    </row>
    <row r="2329" spans="1:29" x14ac:dyDescent="0.35">
      <c r="A2329">
        <v>2327</v>
      </c>
      <c r="B2329" s="1">
        <v>1.18427E+18</v>
      </c>
      <c r="C2329" t="s">
        <v>7076</v>
      </c>
      <c r="D2329" s="3">
        <v>0.1</v>
      </c>
      <c r="E2329" s="3">
        <v>1</v>
      </c>
      <c r="F2329" t="s">
        <v>14</v>
      </c>
      <c r="G2329" t="str">
        <f t="shared" si="167"/>
        <v>Strong Emotional</v>
      </c>
      <c r="H2329" t="s">
        <v>1123</v>
      </c>
      <c r="J2329" t="s">
        <v>33</v>
      </c>
      <c r="K2329">
        <v>2276924528</v>
      </c>
      <c r="M2329" t="s">
        <v>7077</v>
      </c>
      <c r="N2329" t="s">
        <v>18</v>
      </c>
      <c r="O2329" t="s">
        <v>35</v>
      </c>
      <c r="P2329" t="s">
        <v>36</v>
      </c>
      <c r="R2329">
        <f t="shared" si="168"/>
        <v>0</v>
      </c>
      <c r="S2329">
        <f t="shared" si="170"/>
        <v>0</v>
      </c>
      <c r="T2329" t="str">
        <f t="shared" si="170"/>
        <v>Somewhat Good</v>
      </c>
      <c r="U2329">
        <f t="shared" si="170"/>
        <v>0</v>
      </c>
      <c r="V2329">
        <f t="shared" si="170"/>
        <v>0</v>
      </c>
      <c r="W2329">
        <f t="shared" si="170"/>
        <v>0</v>
      </c>
      <c r="X2329">
        <f t="shared" si="170"/>
        <v>0</v>
      </c>
      <c r="Y2329">
        <f t="shared" si="170"/>
        <v>0</v>
      </c>
      <c r="Z2329">
        <f t="shared" si="170"/>
        <v>0</v>
      </c>
      <c r="AA2329">
        <f t="shared" si="170"/>
        <v>0</v>
      </c>
      <c r="AB2329">
        <f t="shared" si="170"/>
        <v>0</v>
      </c>
      <c r="AC2329">
        <f t="shared" si="170"/>
        <v>0</v>
      </c>
    </row>
    <row r="2330" spans="1:29" x14ac:dyDescent="0.35">
      <c r="A2330">
        <v>2328</v>
      </c>
      <c r="B2330" s="1">
        <v>1.18427E+18</v>
      </c>
      <c r="C2330" t="s">
        <v>7078</v>
      </c>
      <c r="D2330" s="3">
        <v>0.25757575757575701</v>
      </c>
      <c r="E2330" s="3">
        <v>0.5</v>
      </c>
      <c r="F2330" t="s">
        <v>14</v>
      </c>
      <c r="G2330" t="str">
        <f t="shared" si="167"/>
        <v>Rational</v>
      </c>
      <c r="H2330" t="s">
        <v>158</v>
      </c>
      <c r="J2330" t="s">
        <v>33</v>
      </c>
      <c r="K2330">
        <v>1219470462</v>
      </c>
      <c r="M2330" t="s">
        <v>7079</v>
      </c>
      <c r="N2330" t="s">
        <v>18</v>
      </c>
      <c r="O2330" t="s">
        <v>35</v>
      </c>
      <c r="P2330" t="s">
        <v>36</v>
      </c>
      <c r="R2330">
        <f t="shared" si="168"/>
        <v>0</v>
      </c>
      <c r="S2330">
        <f t="shared" si="170"/>
        <v>0</v>
      </c>
      <c r="T2330" t="str">
        <f t="shared" si="170"/>
        <v>Somewhat Good</v>
      </c>
      <c r="U2330">
        <f t="shared" si="170"/>
        <v>0</v>
      </c>
      <c r="V2330">
        <f t="shared" si="170"/>
        <v>0</v>
      </c>
      <c r="W2330">
        <f t="shared" si="170"/>
        <v>0</v>
      </c>
      <c r="X2330">
        <f t="shared" si="170"/>
        <v>0</v>
      </c>
      <c r="Y2330">
        <f t="shared" si="170"/>
        <v>0</v>
      </c>
      <c r="Z2330">
        <f t="shared" si="170"/>
        <v>0</v>
      </c>
      <c r="AA2330">
        <f t="shared" si="170"/>
        <v>0</v>
      </c>
      <c r="AB2330">
        <f t="shared" si="170"/>
        <v>0</v>
      </c>
      <c r="AC2330">
        <f t="shared" si="170"/>
        <v>0</v>
      </c>
    </row>
    <row r="2331" spans="1:29" x14ac:dyDescent="0.35">
      <c r="A2331">
        <v>2329</v>
      </c>
      <c r="B2331" s="1">
        <v>1.18427E+18</v>
      </c>
      <c r="C2331" t="s">
        <v>7080</v>
      </c>
      <c r="D2331" s="3">
        <v>0</v>
      </c>
      <c r="E2331" s="3">
        <v>0</v>
      </c>
      <c r="F2331" t="s">
        <v>38</v>
      </c>
      <c r="G2331" t="str">
        <f t="shared" si="167"/>
        <v>Strong Rational</v>
      </c>
      <c r="H2331" t="s">
        <v>731</v>
      </c>
      <c r="J2331" t="s">
        <v>7081</v>
      </c>
      <c r="K2331" s="1">
        <v>8.97165E+17</v>
      </c>
      <c r="M2331" t="s">
        <v>7082</v>
      </c>
      <c r="N2331" t="s">
        <v>18</v>
      </c>
      <c r="O2331" t="s">
        <v>7083</v>
      </c>
      <c r="P2331" t="s">
        <v>36</v>
      </c>
      <c r="R2331">
        <f t="shared" si="168"/>
        <v>0</v>
      </c>
      <c r="S2331">
        <f t="shared" si="170"/>
        <v>0</v>
      </c>
      <c r="T2331" t="str">
        <f t="shared" si="170"/>
        <v>Neutral</v>
      </c>
      <c r="U2331">
        <f t="shared" si="170"/>
        <v>0</v>
      </c>
      <c r="V2331">
        <f t="shared" si="170"/>
        <v>0</v>
      </c>
      <c r="W2331">
        <f t="shared" si="170"/>
        <v>0</v>
      </c>
      <c r="X2331">
        <f t="shared" si="170"/>
        <v>0</v>
      </c>
      <c r="Y2331">
        <f t="shared" si="170"/>
        <v>0</v>
      </c>
      <c r="Z2331">
        <f t="shared" si="170"/>
        <v>0</v>
      </c>
      <c r="AA2331">
        <f t="shared" si="170"/>
        <v>0</v>
      </c>
      <c r="AB2331">
        <f t="shared" si="170"/>
        <v>0</v>
      </c>
      <c r="AC2331">
        <f t="shared" si="170"/>
        <v>0</v>
      </c>
    </row>
    <row r="2332" spans="1:29" x14ac:dyDescent="0.35">
      <c r="A2332">
        <v>2330</v>
      </c>
      <c r="B2332" s="1">
        <v>1.18427E+18</v>
      </c>
      <c r="C2332" t="s">
        <v>7084</v>
      </c>
      <c r="D2332" s="3">
        <v>0</v>
      </c>
      <c r="E2332" s="3">
        <v>0.375</v>
      </c>
      <c r="F2332" t="s">
        <v>38</v>
      </c>
      <c r="G2332" t="str">
        <f t="shared" si="167"/>
        <v>Rational</v>
      </c>
      <c r="H2332" t="s">
        <v>731</v>
      </c>
      <c r="J2332" t="s">
        <v>33</v>
      </c>
      <c r="K2332">
        <v>59999750</v>
      </c>
      <c r="M2332" t="s">
        <v>7085</v>
      </c>
      <c r="N2332" t="s">
        <v>18</v>
      </c>
      <c r="O2332" t="s">
        <v>35</v>
      </c>
      <c r="P2332" t="s">
        <v>36</v>
      </c>
      <c r="R2332">
        <f t="shared" si="168"/>
        <v>0</v>
      </c>
      <c r="S2332">
        <f t="shared" si="170"/>
        <v>0</v>
      </c>
      <c r="T2332" t="str">
        <f t="shared" si="170"/>
        <v>Neutral</v>
      </c>
      <c r="U2332">
        <f t="shared" si="170"/>
        <v>0</v>
      </c>
      <c r="V2332">
        <f t="shared" si="170"/>
        <v>0</v>
      </c>
      <c r="W2332">
        <f t="shared" si="170"/>
        <v>0</v>
      </c>
      <c r="X2332">
        <f t="shared" si="170"/>
        <v>0</v>
      </c>
      <c r="Y2332">
        <f t="shared" si="170"/>
        <v>0</v>
      </c>
      <c r="Z2332">
        <f t="shared" si="170"/>
        <v>0</v>
      </c>
      <c r="AA2332">
        <f t="shared" si="170"/>
        <v>0</v>
      </c>
      <c r="AB2332">
        <f t="shared" si="170"/>
        <v>0</v>
      </c>
      <c r="AC2332">
        <f t="shared" si="170"/>
        <v>0</v>
      </c>
    </row>
    <row r="2333" spans="1:29" x14ac:dyDescent="0.35">
      <c r="A2333">
        <v>2331</v>
      </c>
      <c r="B2333" s="1">
        <v>1.18427E+18</v>
      </c>
      <c r="C2333" t="s">
        <v>7086</v>
      </c>
      <c r="D2333" s="3">
        <v>0</v>
      </c>
      <c r="E2333" s="3">
        <v>0</v>
      </c>
      <c r="F2333" t="s">
        <v>38</v>
      </c>
      <c r="G2333" t="str">
        <f t="shared" si="167"/>
        <v>Strong Rational</v>
      </c>
      <c r="H2333" t="s">
        <v>5122</v>
      </c>
      <c r="J2333" t="s">
        <v>33</v>
      </c>
      <c r="K2333">
        <v>2193352458</v>
      </c>
      <c r="M2333" t="s">
        <v>7087</v>
      </c>
      <c r="N2333" t="s">
        <v>18</v>
      </c>
      <c r="O2333" t="s">
        <v>35</v>
      </c>
      <c r="P2333" t="s">
        <v>36</v>
      </c>
      <c r="R2333">
        <f t="shared" si="168"/>
        <v>0</v>
      </c>
      <c r="S2333">
        <f t="shared" si="170"/>
        <v>0</v>
      </c>
      <c r="T2333" t="str">
        <f t="shared" si="170"/>
        <v>Neutral</v>
      </c>
      <c r="U2333">
        <f t="shared" si="170"/>
        <v>0</v>
      </c>
      <c r="V2333">
        <f t="shared" si="170"/>
        <v>0</v>
      </c>
      <c r="W2333">
        <f t="shared" si="170"/>
        <v>0</v>
      </c>
      <c r="X2333">
        <f t="shared" si="170"/>
        <v>0</v>
      </c>
      <c r="Y2333">
        <f t="shared" si="170"/>
        <v>0</v>
      </c>
      <c r="Z2333">
        <f t="shared" si="170"/>
        <v>0</v>
      </c>
      <c r="AA2333">
        <f t="shared" si="170"/>
        <v>0</v>
      </c>
      <c r="AB2333">
        <f t="shared" si="170"/>
        <v>0</v>
      </c>
      <c r="AC2333">
        <f t="shared" si="170"/>
        <v>0</v>
      </c>
    </row>
    <row r="2334" spans="1:29" x14ac:dyDescent="0.35">
      <c r="A2334">
        <v>2332</v>
      </c>
      <c r="B2334" s="1">
        <v>1.18427E+18</v>
      </c>
      <c r="C2334" t="s">
        <v>7088</v>
      </c>
      <c r="D2334" s="3">
        <v>0</v>
      </c>
      <c r="E2334" s="3">
        <v>0</v>
      </c>
      <c r="F2334" t="s">
        <v>38</v>
      </c>
      <c r="G2334" t="str">
        <f t="shared" si="167"/>
        <v>Strong Rational</v>
      </c>
      <c r="H2334" t="s">
        <v>1848</v>
      </c>
      <c r="J2334" t="s">
        <v>773</v>
      </c>
      <c r="K2334">
        <v>492532294</v>
      </c>
      <c r="M2334" t="s">
        <v>7089</v>
      </c>
      <c r="N2334" t="s">
        <v>18</v>
      </c>
      <c r="O2334" t="s">
        <v>1700</v>
      </c>
      <c r="P2334" t="s">
        <v>36</v>
      </c>
      <c r="R2334">
        <f t="shared" si="168"/>
        <v>0</v>
      </c>
      <c r="S2334">
        <f t="shared" si="170"/>
        <v>0</v>
      </c>
      <c r="T2334" t="str">
        <f t="shared" si="170"/>
        <v>Neutral</v>
      </c>
      <c r="U2334">
        <f t="shared" si="170"/>
        <v>0</v>
      </c>
      <c r="V2334">
        <f t="shared" si="170"/>
        <v>0</v>
      </c>
      <c r="W2334">
        <f t="shared" si="170"/>
        <v>0</v>
      </c>
      <c r="X2334">
        <f t="shared" si="170"/>
        <v>0</v>
      </c>
      <c r="Y2334">
        <f t="shared" si="170"/>
        <v>0</v>
      </c>
      <c r="Z2334">
        <f t="shared" si="170"/>
        <v>0</v>
      </c>
      <c r="AA2334">
        <f t="shared" si="170"/>
        <v>0</v>
      </c>
      <c r="AB2334">
        <f t="shared" si="170"/>
        <v>0</v>
      </c>
      <c r="AC2334">
        <f t="shared" si="170"/>
        <v>0</v>
      </c>
    </row>
    <row r="2335" spans="1:29" x14ac:dyDescent="0.35">
      <c r="A2335">
        <v>2333</v>
      </c>
      <c r="B2335" s="1">
        <v>1.18427E+18</v>
      </c>
      <c r="C2335" t="s">
        <v>7090</v>
      </c>
      <c r="D2335" s="3">
        <v>-0.2</v>
      </c>
      <c r="E2335" s="3">
        <v>0.4</v>
      </c>
      <c r="F2335" t="s">
        <v>69</v>
      </c>
      <c r="G2335" t="str">
        <f t="shared" si="167"/>
        <v>Rational</v>
      </c>
      <c r="H2335" t="s">
        <v>1248</v>
      </c>
      <c r="J2335" t="s">
        <v>7091</v>
      </c>
      <c r="K2335">
        <v>284530669</v>
      </c>
      <c r="M2335" t="s">
        <v>7092</v>
      </c>
      <c r="N2335" t="s">
        <v>18</v>
      </c>
      <c r="O2335" t="s">
        <v>7093</v>
      </c>
      <c r="P2335" t="s">
        <v>36</v>
      </c>
      <c r="R2335">
        <f t="shared" si="168"/>
        <v>0</v>
      </c>
      <c r="S2335">
        <f t="shared" si="170"/>
        <v>0</v>
      </c>
      <c r="T2335" t="str">
        <f t="shared" si="170"/>
        <v>Somewhat Poor</v>
      </c>
      <c r="U2335">
        <f t="shared" si="170"/>
        <v>0</v>
      </c>
      <c r="V2335">
        <f t="shared" si="170"/>
        <v>0</v>
      </c>
      <c r="W2335">
        <f t="shared" si="170"/>
        <v>0</v>
      </c>
      <c r="X2335">
        <f t="shared" si="170"/>
        <v>0</v>
      </c>
      <c r="Y2335">
        <f t="shared" si="170"/>
        <v>0</v>
      </c>
      <c r="Z2335">
        <f t="shared" si="170"/>
        <v>0</v>
      </c>
      <c r="AA2335">
        <f t="shared" si="170"/>
        <v>0</v>
      </c>
      <c r="AB2335">
        <f t="shared" si="170"/>
        <v>0</v>
      </c>
      <c r="AC2335">
        <f t="shared" si="170"/>
        <v>0</v>
      </c>
    </row>
    <row r="2336" spans="1:29" x14ac:dyDescent="0.35">
      <c r="A2336">
        <v>2334</v>
      </c>
      <c r="B2336" s="1">
        <v>1.18427E+18</v>
      </c>
      <c r="C2336" t="s">
        <v>7094</v>
      </c>
      <c r="D2336" s="3">
        <v>-0.5</v>
      </c>
      <c r="E2336" s="3">
        <v>0.5</v>
      </c>
      <c r="F2336" t="s">
        <v>69</v>
      </c>
      <c r="G2336" t="str">
        <f t="shared" si="167"/>
        <v>Rational</v>
      </c>
      <c r="H2336" t="s">
        <v>1248</v>
      </c>
      <c r="J2336" t="s">
        <v>7095</v>
      </c>
      <c r="K2336" s="1">
        <v>1.02452E+18</v>
      </c>
      <c r="M2336" t="s">
        <v>7096</v>
      </c>
      <c r="N2336" t="s">
        <v>18</v>
      </c>
      <c r="O2336" t="s">
        <v>7097</v>
      </c>
      <c r="P2336" t="s">
        <v>36</v>
      </c>
      <c r="R2336">
        <f t="shared" si="168"/>
        <v>0</v>
      </c>
      <c r="S2336">
        <f t="shared" si="170"/>
        <v>0</v>
      </c>
      <c r="T2336" t="str">
        <f t="shared" si="170"/>
        <v>Very Poor</v>
      </c>
      <c r="U2336">
        <f t="shared" si="170"/>
        <v>0</v>
      </c>
      <c r="V2336">
        <f t="shared" si="170"/>
        <v>0</v>
      </c>
      <c r="W2336">
        <f t="shared" si="170"/>
        <v>0</v>
      </c>
      <c r="X2336">
        <f t="shared" si="170"/>
        <v>0</v>
      </c>
      <c r="Y2336">
        <f t="shared" si="170"/>
        <v>0</v>
      </c>
      <c r="Z2336">
        <f t="shared" si="170"/>
        <v>0</v>
      </c>
      <c r="AA2336">
        <f t="shared" si="170"/>
        <v>0</v>
      </c>
      <c r="AB2336">
        <f t="shared" si="170"/>
        <v>0</v>
      </c>
      <c r="AC2336">
        <f t="shared" si="170"/>
        <v>0</v>
      </c>
    </row>
    <row r="2337" spans="1:29" x14ac:dyDescent="0.35">
      <c r="A2337">
        <v>2335</v>
      </c>
      <c r="B2337" s="1">
        <v>1.18427E+18</v>
      </c>
      <c r="C2337" t="s">
        <v>7098</v>
      </c>
      <c r="D2337" s="3">
        <v>0</v>
      </c>
      <c r="E2337" s="3">
        <v>0</v>
      </c>
      <c r="F2337" t="s">
        <v>38</v>
      </c>
      <c r="G2337" t="str">
        <f t="shared" si="167"/>
        <v>Strong Rational</v>
      </c>
      <c r="H2337" t="s">
        <v>2356</v>
      </c>
      <c r="J2337" t="s">
        <v>33</v>
      </c>
      <c r="K2337" s="1">
        <v>7.99283E+17</v>
      </c>
      <c r="M2337" t="s">
        <v>7099</v>
      </c>
      <c r="N2337" t="s">
        <v>487</v>
      </c>
      <c r="O2337" t="s">
        <v>35</v>
      </c>
      <c r="P2337" t="s">
        <v>36</v>
      </c>
      <c r="R2337">
        <f t="shared" si="168"/>
        <v>0</v>
      </c>
      <c r="S2337">
        <f t="shared" si="170"/>
        <v>0</v>
      </c>
      <c r="T2337" t="str">
        <f t="shared" si="170"/>
        <v>Neutral</v>
      </c>
      <c r="U2337">
        <f t="shared" si="170"/>
        <v>0</v>
      </c>
      <c r="V2337">
        <f t="shared" si="170"/>
        <v>0</v>
      </c>
      <c r="W2337">
        <f t="shared" si="170"/>
        <v>0</v>
      </c>
      <c r="X2337">
        <f t="shared" si="170"/>
        <v>0</v>
      </c>
      <c r="Y2337">
        <f t="shared" si="170"/>
        <v>0</v>
      </c>
      <c r="Z2337">
        <f t="shared" si="170"/>
        <v>0</v>
      </c>
      <c r="AA2337">
        <f t="shared" si="170"/>
        <v>0</v>
      </c>
      <c r="AB2337">
        <f t="shared" si="170"/>
        <v>0</v>
      </c>
      <c r="AC2337">
        <f t="shared" si="170"/>
        <v>0</v>
      </c>
    </row>
    <row r="2338" spans="1:29" x14ac:dyDescent="0.35">
      <c r="A2338">
        <v>2336</v>
      </c>
      <c r="B2338" s="1">
        <v>1.18427E+18</v>
      </c>
      <c r="C2338" t="s">
        <v>7100</v>
      </c>
      <c r="D2338" s="3">
        <v>0</v>
      </c>
      <c r="E2338" s="3">
        <v>0</v>
      </c>
      <c r="F2338" t="s">
        <v>38</v>
      </c>
      <c r="G2338" t="str">
        <f t="shared" si="167"/>
        <v>Strong Rational</v>
      </c>
      <c r="H2338" t="s">
        <v>2356</v>
      </c>
      <c r="K2338" s="1">
        <v>7.68484E+17</v>
      </c>
      <c r="M2338" t="s">
        <v>7101</v>
      </c>
      <c r="N2338" t="s">
        <v>7102</v>
      </c>
      <c r="O2338" t="s">
        <v>7103</v>
      </c>
      <c r="P2338" t="s">
        <v>36</v>
      </c>
      <c r="R2338">
        <f t="shared" si="168"/>
        <v>0</v>
      </c>
      <c r="S2338">
        <f t="shared" si="170"/>
        <v>0</v>
      </c>
      <c r="T2338" t="str">
        <f t="shared" si="170"/>
        <v>Neutral</v>
      </c>
      <c r="U2338">
        <f t="shared" si="170"/>
        <v>0</v>
      </c>
      <c r="V2338">
        <f t="shared" si="170"/>
        <v>0</v>
      </c>
      <c r="W2338">
        <f t="shared" si="170"/>
        <v>0</v>
      </c>
      <c r="X2338">
        <f t="shared" si="170"/>
        <v>0</v>
      </c>
      <c r="Y2338">
        <f t="shared" si="170"/>
        <v>0</v>
      </c>
      <c r="Z2338">
        <f t="shared" si="170"/>
        <v>0</v>
      </c>
      <c r="AA2338">
        <f t="shared" si="170"/>
        <v>0</v>
      </c>
      <c r="AB2338">
        <f t="shared" si="170"/>
        <v>0</v>
      </c>
      <c r="AC2338">
        <f t="shared" si="170"/>
        <v>0</v>
      </c>
    </row>
    <row r="2339" spans="1:29" x14ac:dyDescent="0.35">
      <c r="A2339">
        <v>2337</v>
      </c>
      <c r="B2339" s="1">
        <v>1.18427E+18</v>
      </c>
      <c r="C2339" t="s">
        <v>7104</v>
      </c>
      <c r="D2339" s="3">
        <v>0</v>
      </c>
      <c r="E2339" s="3">
        <v>0</v>
      </c>
      <c r="F2339" t="s">
        <v>38</v>
      </c>
      <c r="G2339" t="str">
        <f t="shared" si="167"/>
        <v>Strong Rational</v>
      </c>
      <c r="H2339" t="s">
        <v>1765</v>
      </c>
      <c r="J2339" t="s">
        <v>33</v>
      </c>
      <c r="K2339">
        <v>268776374</v>
      </c>
      <c r="M2339" t="s">
        <v>7105</v>
      </c>
      <c r="N2339" t="s">
        <v>18</v>
      </c>
      <c r="O2339" t="s">
        <v>4495</v>
      </c>
      <c r="P2339" t="s">
        <v>36</v>
      </c>
      <c r="R2339">
        <f t="shared" si="168"/>
        <v>0</v>
      </c>
      <c r="S2339">
        <f t="shared" si="170"/>
        <v>0</v>
      </c>
      <c r="T2339" t="str">
        <f t="shared" si="170"/>
        <v>Neutral</v>
      </c>
      <c r="U2339">
        <f t="shared" si="170"/>
        <v>0</v>
      </c>
      <c r="V2339">
        <f t="shared" si="170"/>
        <v>0</v>
      </c>
      <c r="W2339">
        <f t="shared" si="170"/>
        <v>0</v>
      </c>
      <c r="X2339">
        <f t="shared" si="170"/>
        <v>0</v>
      </c>
      <c r="Y2339">
        <f t="shared" si="170"/>
        <v>0</v>
      </c>
      <c r="Z2339">
        <f t="shared" si="170"/>
        <v>0</v>
      </c>
      <c r="AA2339">
        <f t="shared" si="170"/>
        <v>0</v>
      </c>
      <c r="AB2339">
        <f t="shared" si="170"/>
        <v>0</v>
      </c>
      <c r="AC2339">
        <f t="shared" si="170"/>
        <v>0</v>
      </c>
    </row>
    <row r="2340" spans="1:29" x14ac:dyDescent="0.35">
      <c r="A2340">
        <v>2338</v>
      </c>
      <c r="B2340" s="1">
        <v>1.18427E+18</v>
      </c>
      <c r="C2340" t="s">
        <v>7106</v>
      </c>
      <c r="D2340" s="3">
        <v>0</v>
      </c>
      <c r="E2340" s="3">
        <v>0</v>
      </c>
      <c r="F2340" t="s">
        <v>38</v>
      </c>
      <c r="G2340" t="str">
        <f t="shared" si="167"/>
        <v>Strong Rational</v>
      </c>
      <c r="H2340" t="s">
        <v>3756</v>
      </c>
      <c r="J2340" t="s">
        <v>773</v>
      </c>
      <c r="K2340">
        <v>2359352021</v>
      </c>
      <c r="M2340" t="s">
        <v>7107</v>
      </c>
      <c r="N2340" t="s">
        <v>18</v>
      </c>
      <c r="O2340" t="s">
        <v>1700</v>
      </c>
      <c r="P2340" t="s">
        <v>36</v>
      </c>
      <c r="R2340">
        <f t="shared" si="168"/>
        <v>0</v>
      </c>
      <c r="S2340">
        <f t="shared" si="170"/>
        <v>0</v>
      </c>
      <c r="T2340" t="str">
        <f t="shared" si="170"/>
        <v>Neutral</v>
      </c>
      <c r="U2340">
        <f t="shared" si="170"/>
        <v>0</v>
      </c>
      <c r="V2340">
        <f t="shared" si="170"/>
        <v>0</v>
      </c>
      <c r="W2340">
        <f t="shared" si="170"/>
        <v>0</v>
      </c>
      <c r="X2340">
        <f t="shared" si="170"/>
        <v>0</v>
      </c>
      <c r="Y2340">
        <f t="shared" si="170"/>
        <v>0</v>
      </c>
      <c r="Z2340">
        <f t="shared" si="170"/>
        <v>0</v>
      </c>
      <c r="AA2340">
        <f t="shared" si="170"/>
        <v>0</v>
      </c>
      <c r="AB2340">
        <f t="shared" si="170"/>
        <v>0</v>
      </c>
      <c r="AC2340">
        <f t="shared" si="170"/>
        <v>0</v>
      </c>
    </row>
    <row r="2341" spans="1:29" x14ac:dyDescent="0.35">
      <c r="A2341">
        <v>2339</v>
      </c>
      <c r="B2341" s="1">
        <v>1.18427E+18</v>
      </c>
      <c r="C2341" t="s">
        <v>7108</v>
      </c>
      <c r="D2341" s="3">
        <v>0</v>
      </c>
      <c r="E2341" s="3">
        <v>0</v>
      </c>
      <c r="F2341" t="s">
        <v>38</v>
      </c>
      <c r="G2341" t="str">
        <f t="shared" si="167"/>
        <v>Strong Rational</v>
      </c>
      <c r="H2341" t="s">
        <v>982</v>
      </c>
      <c r="J2341" t="s">
        <v>7109</v>
      </c>
      <c r="K2341" s="1">
        <v>7.20575E+17</v>
      </c>
      <c r="M2341" t="s">
        <v>7110</v>
      </c>
      <c r="N2341" t="s">
        <v>18</v>
      </c>
      <c r="O2341" t="s">
        <v>7111</v>
      </c>
      <c r="P2341" t="s">
        <v>36</v>
      </c>
      <c r="R2341">
        <f t="shared" si="168"/>
        <v>0</v>
      </c>
      <c r="S2341">
        <f t="shared" si="170"/>
        <v>0</v>
      </c>
      <c r="T2341" t="str">
        <f t="shared" si="170"/>
        <v>Neutral</v>
      </c>
      <c r="U2341">
        <f t="shared" si="170"/>
        <v>0</v>
      </c>
      <c r="V2341">
        <f t="shared" si="170"/>
        <v>0</v>
      </c>
      <c r="W2341">
        <f t="shared" si="170"/>
        <v>0</v>
      </c>
      <c r="X2341">
        <f t="shared" si="170"/>
        <v>0</v>
      </c>
      <c r="Y2341">
        <f t="shared" si="170"/>
        <v>0</v>
      </c>
      <c r="Z2341">
        <f t="shared" si="170"/>
        <v>0</v>
      </c>
      <c r="AA2341">
        <f t="shared" si="170"/>
        <v>0</v>
      </c>
      <c r="AB2341">
        <f t="shared" si="170"/>
        <v>0</v>
      </c>
      <c r="AC2341">
        <f t="shared" si="170"/>
        <v>0</v>
      </c>
    </row>
    <row r="2342" spans="1:29" x14ac:dyDescent="0.35">
      <c r="A2342">
        <v>2340</v>
      </c>
      <c r="B2342" s="1">
        <v>1.18427E+18</v>
      </c>
      <c r="C2342" t="s">
        <v>7112</v>
      </c>
      <c r="D2342" s="3">
        <v>0.125</v>
      </c>
      <c r="E2342" s="3">
        <v>0.5</v>
      </c>
      <c r="F2342" t="s">
        <v>14</v>
      </c>
      <c r="G2342" t="str">
        <f t="shared" ref="G2342:G2405" si="171">IF((AND(E2342 &gt;= 0.26,E2342 &lt;=0.5)),"Rational",IF((AND(E2342 &gt; 0.5,E2342 &lt; 0.75)),"Emotional",IF((AND(E2342 &gt;= 0.75,E2342 &lt;=1)),"Strong Emotional", "Strong Rational")))</f>
        <v>Rational</v>
      </c>
      <c r="H2342" t="s">
        <v>610</v>
      </c>
      <c r="J2342" t="s">
        <v>33</v>
      </c>
      <c r="K2342">
        <v>317557241</v>
      </c>
      <c r="M2342" t="s">
        <v>7113</v>
      </c>
      <c r="N2342" t="s">
        <v>18</v>
      </c>
      <c r="O2342" t="s">
        <v>35</v>
      </c>
      <c r="P2342" t="s">
        <v>36</v>
      </c>
      <c r="R2342">
        <f t="shared" si="168"/>
        <v>0</v>
      </c>
      <c r="S2342">
        <f t="shared" si="170"/>
        <v>0</v>
      </c>
      <c r="T2342" t="str">
        <f t="shared" si="170"/>
        <v>Somewhat Good</v>
      </c>
      <c r="U2342">
        <f t="shared" si="170"/>
        <v>0</v>
      </c>
      <c r="V2342">
        <f t="shared" si="170"/>
        <v>0</v>
      </c>
      <c r="W2342">
        <f t="shared" si="170"/>
        <v>0</v>
      </c>
      <c r="X2342">
        <f t="shared" si="170"/>
        <v>0</v>
      </c>
      <c r="Y2342">
        <f t="shared" si="170"/>
        <v>0</v>
      </c>
      <c r="Z2342">
        <f t="shared" si="170"/>
        <v>0</v>
      </c>
      <c r="AA2342">
        <f t="shared" si="170"/>
        <v>0</v>
      </c>
      <c r="AB2342">
        <f t="shared" si="170"/>
        <v>0</v>
      </c>
      <c r="AC2342">
        <f t="shared" si="170"/>
        <v>0</v>
      </c>
    </row>
    <row r="2343" spans="1:29" x14ac:dyDescent="0.35">
      <c r="A2343">
        <v>2341</v>
      </c>
      <c r="B2343" s="1">
        <v>1.18427E+18</v>
      </c>
      <c r="C2343" t="s">
        <v>7114</v>
      </c>
      <c r="D2343" s="3">
        <v>0.125</v>
      </c>
      <c r="E2343" s="3">
        <v>0.15</v>
      </c>
      <c r="F2343" t="s">
        <v>14</v>
      </c>
      <c r="G2343" t="str">
        <f t="shared" si="171"/>
        <v>Strong Rational</v>
      </c>
      <c r="H2343" t="s">
        <v>610</v>
      </c>
      <c r="J2343" t="s">
        <v>33</v>
      </c>
      <c r="K2343">
        <v>19312097</v>
      </c>
      <c r="M2343" t="s">
        <v>7115</v>
      </c>
      <c r="N2343" t="s">
        <v>18</v>
      </c>
      <c r="O2343" t="s">
        <v>35</v>
      </c>
      <c r="P2343" t="s">
        <v>36</v>
      </c>
      <c r="R2343">
        <f t="shared" si="168"/>
        <v>0</v>
      </c>
      <c r="S2343">
        <f t="shared" si="170"/>
        <v>0</v>
      </c>
      <c r="T2343" t="str">
        <f t="shared" ref="S2343:AC2366" si="172">IF($P2343 = T$1, IF(AND(0&lt;$D2343, $D2343&lt;0.5), "Somewhat Good", IF(AND(0.5&lt;=$D2343, $D2343&lt;=1), "Very Good", IF(AND(-0.5&lt;$D2343, $D2343&lt;0), "Somewhat Poor", IF(AND(-1&lt;=$D2343, $D2343&lt;=-0.5), "Very Poor", IF($D2343=0, "Neutral", "ERROR"))))),0)</f>
        <v>Somewhat Good</v>
      </c>
      <c r="U2343">
        <f t="shared" si="172"/>
        <v>0</v>
      </c>
      <c r="V2343">
        <f t="shared" si="172"/>
        <v>0</v>
      </c>
      <c r="W2343">
        <f t="shared" si="172"/>
        <v>0</v>
      </c>
      <c r="X2343">
        <f t="shared" si="172"/>
        <v>0</v>
      </c>
      <c r="Y2343">
        <f t="shared" si="172"/>
        <v>0</v>
      </c>
      <c r="Z2343">
        <f t="shared" si="172"/>
        <v>0</v>
      </c>
      <c r="AA2343">
        <f t="shared" si="172"/>
        <v>0</v>
      </c>
      <c r="AB2343">
        <f t="shared" si="172"/>
        <v>0</v>
      </c>
      <c r="AC2343">
        <f t="shared" si="172"/>
        <v>0</v>
      </c>
    </row>
    <row r="2344" spans="1:29" x14ac:dyDescent="0.35">
      <c r="A2344">
        <v>2342</v>
      </c>
      <c r="B2344" s="1">
        <v>1.18427E+18</v>
      </c>
      <c r="C2344" t="s">
        <v>7116</v>
      </c>
      <c r="D2344" s="3">
        <v>0.41666666666666602</v>
      </c>
      <c r="E2344" s="3">
        <v>0.58333333333333304</v>
      </c>
      <c r="F2344" t="s">
        <v>14</v>
      </c>
      <c r="G2344" t="str">
        <f t="shared" si="171"/>
        <v>Emotional</v>
      </c>
      <c r="H2344" t="s">
        <v>4008</v>
      </c>
      <c r="K2344" s="1">
        <v>1.18421E+18</v>
      </c>
      <c r="M2344" t="s">
        <v>7117</v>
      </c>
      <c r="N2344" t="s">
        <v>18</v>
      </c>
      <c r="O2344" t="s">
        <v>7118</v>
      </c>
      <c r="P2344" t="s">
        <v>36</v>
      </c>
      <c r="R2344">
        <f t="shared" si="168"/>
        <v>0</v>
      </c>
      <c r="S2344">
        <f t="shared" si="172"/>
        <v>0</v>
      </c>
      <c r="T2344" t="str">
        <f t="shared" si="172"/>
        <v>Somewhat Good</v>
      </c>
      <c r="U2344">
        <f t="shared" si="172"/>
        <v>0</v>
      </c>
      <c r="V2344">
        <f t="shared" si="172"/>
        <v>0</v>
      </c>
      <c r="W2344">
        <f t="shared" si="172"/>
        <v>0</v>
      </c>
      <c r="X2344">
        <f t="shared" si="172"/>
        <v>0</v>
      </c>
      <c r="Y2344">
        <f t="shared" si="172"/>
        <v>0</v>
      </c>
      <c r="Z2344">
        <f t="shared" si="172"/>
        <v>0</v>
      </c>
      <c r="AA2344">
        <f t="shared" si="172"/>
        <v>0</v>
      </c>
      <c r="AB2344">
        <f t="shared" si="172"/>
        <v>0</v>
      </c>
      <c r="AC2344">
        <f t="shared" si="172"/>
        <v>0</v>
      </c>
    </row>
    <row r="2345" spans="1:29" x14ac:dyDescent="0.35">
      <c r="A2345">
        <v>2343</v>
      </c>
      <c r="B2345" s="1">
        <v>1.18427E+18</v>
      </c>
      <c r="C2345" t="s">
        <v>7119</v>
      </c>
      <c r="D2345" s="3">
        <v>0.46818181818181798</v>
      </c>
      <c r="E2345" s="3">
        <v>0.6</v>
      </c>
      <c r="F2345" t="s">
        <v>14</v>
      </c>
      <c r="G2345" t="str">
        <f t="shared" si="171"/>
        <v>Emotional</v>
      </c>
      <c r="H2345" t="s">
        <v>4008</v>
      </c>
      <c r="K2345" s="1">
        <v>1.14621E+18</v>
      </c>
      <c r="M2345" t="s">
        <v>7120</v>
      </c>
      <c r="N2345" t="s">
        <v>1710</v>
      </c>
      <c r="O2345" t="s">
        <v>35</v>
      </c>
      <c r="P2345" t="s">
        <v>36</v>
      </c>
      <c r="R2345">
        <f t="shared" si="168"/>
        <v>0</v>
      </c>
      <c r="S2345">
        <f t="shared" si="172"/>
        <v>0</v>
      </c>
      <c r="T2345" t="str">
        <f t="shared" si="172"/>
        <v>Somewhat Good</v>
      </c>
      <c r="U2345">
        <f t="shared" si="172"/>
        <v>0</v>
      </c>
      <c r="V2345">
        <f t="shared" si="172"/>
        <v>0</v>
      </c>
      <c r="W2345">
        <f t="shared" si="172"/>
        <v>0</v>
      </c>
      <c r="X2345">
        <f t="shared" si="172"/>
        <v>0</v>
      </c>
      <c r="Y2345">
        <f t="shared" si="172"/>
        <v>0</v>
      </c>
      <c r="Z2345">
        <f t="shared" si="172"/>
        <v>0</v>
      </c>
      <c r="AA2345">
        <f t="shared" si="172"/>
        <v>0</v>
      </c>
      <c r="AB2345">
        <f t="shared" si="172"/>
        <v>0</v>
      </c>
      <c r="AC2345">
        <f t="shared" si="172"/>
        <v>0</v>
      </c>
    </row>
    <row r="2346" spans="1:29" x14ac:dyDescent="0.35">
      <c r="A2346">
        <v>2344</v>
      </c>
      <c r="B2346" s="1">
        <v>1.18427E+18</v>
      </c>
      <c r="C2346" t="s">
        <v>7121</v>
      </c>
      <c r="D2346" s="3">
        <v>-0.5</v>
      </c>
      <c r="E2346" s="3">
        <v>0.9</v>
      </c>
      <c r="F2346" t="s">
        <v>69</v>
      </c>
      <c r="G2346" t="str">
        <f t="shared" si="171"/>
        <v>Strong Emotional</v>
      </c>
      <c r="H2346" t="s">
        <v>4008</v>
      </c>
      <c r="J2346" t="s">
        <v>6883</v>
      </c>
      <c r="K2346">
        <v>113753234</v>
      </c>
      <c r="M2346" t="s">
        <v>6883</v>
      </c>
      <c r="N2346" t="s">
        <v>48</v>
      </c>
      <c r="O2346" t="s">
        <v>7122</v>
      </c>
      <c r="P2346" t="s">
        <v>36</v>
      </c>
      <c r="R2346">
        <f t="shared" si="168"/>
        <v>0</v>
      </c>
      <c r="S2346">
        <f t="shared" si="172"/>
        <v>0</v>
      </c>
      <c r="T2346" t="str">
        <f t="shared" si="172"/>
        <v>Very Poor</v>
      </c>
      <c r="U2346">
        <f t="shared" si="172"/>
        <v>0</v>
      </c>
      <c r="V2346">
        <f t="shared" si="172"/>
        <v>0</v>
      </c>
      <c r="W2346">
        <f t="shared" si="172"/>
        <v>0</v>
      </c>
      <c r="X2346">
        <f t="shared" si="172"/>
        <v>0</v>
      </c>
      <c r="Y2346">
        <f t="shared" si="172"/>
        <v>0</v>
      </c>
      <c r="Z2346">
        <f t="shared" si="172"/>
        <v>0</v>
      </c>
      <c r="AA2346">
        <f t="shared" si="172"/>
        <v>0</v>
      </c>
      <c r="AB2346">
        <f t="shared" si="172"/>
        <v>0</v>
      </c>
      <c r="AC2346">
        <f t="shared" si="172"/>
        <v>0</v>
      </c>
    </row>
    <row r="2347" spans="1:29" x14ac:dyDescent="0.35">
      <c r="A2347">
        <v>2345</v>
      </c>
      <c r="B2347" s="1">
        <v>1.18427E+18</v>
      </c>
      <c r="C2347" t="s">
        <v>7123</v>
      </c>
      <c r="D2347" s="3">
        <v>0</v>
      </c>
      <c r="E2347" s="3">
        <v>0.55000000000000004</v>
      </c>
      <c r="F2347" t="s">
        <v>38</v>
      </c>
      <c r="G2347" t="str">
        <f t="shared" si="171"/>
        <v>Emotional</v>
      </c>
      <c r="H2347" t="s">
        <v>4008</v>
      </c>
      <c r="J2347" t="s">
        <v>7124</v>
      </c>
      <c r="K2347" s="1">
        <v>1.01903E+18</v>
      </c>
      <c r="M2347" t="s">
        <v>7124</v>
      </c>
      <c r="N2347" t="s">
        <v>18</v>
      </c>
      <c r="O2347" t="s">
        <v>35</v>
      </c>
      <c r="P2347" t="s">
        <v>36</v>
      </c>
      <c r="R2347">
        <f t="shared" si="168"/>
        <v>0</v>
      </c>
      <c r="S2347">
        <f t="shared" si="172"/>
        <v>0</v>
      </c>
      <c r="T2347" t="str">
        <f t="shared" si="172"/>
        <v>Neutral</v>
      </c>
      <c r="U2347">
        <f t="shared" si="172"/>
        <v>0</v>
      </c>
      <c r="V2347">
        <f t="shared" si="172"/>
        <v>0</v>
      </c>
      <c r="W2347">
        <f t="shared" si="172"/>
        <v>0</v>
      </c>
      <c r="X2347">
        <f t="shared" si="172"/>
        <v>0</v>
      </c>
      <c r="Y2347">
        <f t="shared" si="172"/>
        <v>0</v>
      </c>
      <c r="Z2347">
        <f t="shared" si="172"/>
        <v>0</v>
      </c>
      <c r="AA2347">
        <f t="shared" si="172"/>
        <v>0</v>
      </c>
      <c r="AB2347">
        <f t="shared" si="172"/>
        <v>0</v>
      </c>
      <c r="AC2347">
        <f t="shared" si="172"/>
        <v>0</v>
      </c>
    </row>
    <row r="2348" spans="1:29" x14ac:dyDescent="0.35">
      <c r="A2348">
        <v>2346</v>
      </c>
      <c r="B2348" s="1">
        <v>1.18427E+18</v>
      </c>
      <c r="C2348" t="s">
        <v>7125</v>
      </c>
      <c r="D2348" s="3">
        <v>1</v>
      </c>
      <c r="E2348" s="3">
        <v>0.6</v>
      </c>
      <c r="F2348" t="s">
        <v>14</v>
      </c>
      <c r="G2348" t="str">
        <f t="shared" si="171"/>
        <v>Emotional</v>
      </c>
      <c r="H2348" t="s">
        <v>926</v>
      </c>
      <c r="J2348" t="s">
        <v>33</v>
      </c>
      <c r="K2348">
        <v>945035868</v>
      </c>
      <c r="M2348" t="s">
        <v>7126</v>
      </c>
      <c r="N2348" t="s">
        <v>18</v>
      </c>
      <c r="O2348" t="s">
        <v>35</v>
      </c>
      <c r="P2348" t="s">
        <v>36</v>
      </c>
      <c r="R2348">
        <f t="shared" si="168"/>
        <v>0</v>
      </c>
      <c r="S2348">
        <f t="shared" si="172"/>
        <v>0</v>
      </c>
      <c r="T2348" t="str">
        <f t="shared" si="172"/>
        <v>Very Good</v>
      </c>
      <c r="U2348">
        <f t="shared" si="172"/>
        <v>0</v>
      </c>
      <c r="V2348">
        <f t="shared" si="172"/>
        <v>0</v>
      </c>
      <c r="W2348">
        <f t="shared" si="172"/>
        <v>0</v>
      </c>
      <c r="X2348">
        <f t="shared" si="172"/>
        <v>0</v>
      </c>
      <c r="Y2348">
        <f t="shared" si="172"/>
        <v>0</v>
      </c>
      <c r="Z2348">
        <f t="shared" si="172"/>
        <v>0</v>
      </c>
      <c r="AA2348">
        <f t="shared" si="172"/>
        <v>0</v>
      </c>
      <c r="AB2348">
        <f t="shared" si="172"/>
        <v>0</v>
      </c>
      <c r="AC2348">
        <f t="shared" si="172"/>
        <v>0</v>
      </c>
    </row>
    <row r="2349" spans="1:29" x14ac:dyDescent="0.35">
      <c r="A2349">
        <v>2347</v>
      </c>
      <c r="B2349" s="1">
        <v>1.18427E+18</v>
      </c>
      <c r="C2349" t="s">
        <v>7127</v>
      </c>
      <c r="D2349" s="3">
        <v>-0.15</v>
      </c>
      <c r="E2349" s="3">
        <v>0.7</v>
      </c>
      <c r="F2349" t="s">
        <v>69</v>
      </c>
      <c r="G2349" t="str">
        <f t="shared" si="171"/>
        <v>Emotional</v>
      </c>
      <c r="H2349" t="s">
        <v>926</v>
      </c>
      <c r="J2349" t="s">
        <v>33</v>
      </c>
      <c r="K2349" s="1">
        <v>1.10696E+18</v>
      </c>
      <c r="M2349" t="s">
        <v>7128</v>
      </c>
      <c r="N2349" t="s">
        <v>48</v>
      </c>
      <c r="O2349" t="s">
        <v>35</v>
      </c>
      <c r="P2349" t="s">
        <v>36</v>
      </c>
      <c r="R2349">
        <f t="shared" si="168"/>
        <v>0</v>
      </c>
      <c r="S2349">
        <f t="shared" si="172"/>
        <v>0</v>
      </c>
      <c r="T2349" t="str">
        <f t="shared" si="172"/>
        <v>Somewhat Poor</v>
      </c>
      <c r="U2349">
        <f t="shared" si="172"/>
        <v>0</v>
      </c>
      <c r="V2349">
        <f t="shared" si="172"/>
        <v>0</v>
      </c>
      <c r="W2349">
        <f t="shared" si="172"/>
        <v>0</v>
      </c>
      <c r="X2349">
        <f t="shared" si="172"/>
        <v>0</v>
      </c>
      <c r="Y2349">
        <f t="shared" si="172"/>
        <v>0</v>
      </c>
      <c r="Z2349">
        <f t="shared" si="172"/>
        <v>0</v>
      </c>
      <c r="AA2349">
        <f t="shared" si="172"/>
        <v>0</v>
      </c>
      <c r="AB2349">
        <f t="shared" si="172"/>
        <v>0</v>
      </c>
      <c r="AC2349">
        <f t="shared" si="172"/>
        <v>0</v>
      </c>
    </row>
    <row r="2350" spans="1:29" x14ac:dyDescent="0.35">
      <c r="A2350">
        <v>2348</v>
      </c>
      <c r="B2350" s="1">
        <v>1.18427E+18</v>
      </c>
      <c r="C2350" t="s">
        <v>7129</v>
      </c>
      <c r="D2350" s="3">
        <v>0</v>
      </c>
      <c r="E2350" s="3">
        <v>0</v>
      </c>
      <c r="F2350" t="s">
        <v>38</v>
      </c>
      <c r="G2350" t="str">
        <f t="shared" si="171"/>
        <v>Strong Rational</v>
      </c>
      <c r="H2350" t="s">
        <v>410</v>
      </c>
      <c r="J2350" t="s">
        <v>7130</v>
      </c>
      <c r="K2350">
        <v>15515929</v>
      </c>
      <c r="M2350" t="s">
        <v>7131</v>
      </c>
      <c r="N2350" t="s">
        <v>18</v>
      </c>
      <c r="O2350" t="s">
        <v>7132</v>
      </c>
      <c r="P2350" t="s">
        <v>36</v>
      </c>
      <c r="R2350">
        <f t="shared" si="168"/>
        <v>0</v>
      </c>
      <c r="S2350">
        <f t="shared" si="172"/>
        <v>0</v>
      </c>
      <c r="T2350" t="str">
        <f t="shared" si="172"/>
        <v>Neutral</v>
      </c>
      <c r="U2350">
        <f t="shared" si="172"/>
        <v>0</v>
      </c>
      <c r="V2350">
        <f t="shared" si="172"/>
        <v>0</v>
      </c>
      <c r="W2350">
        <f t="shared" si="172"/>
        <v>0</v>
      </c>
      <c r="X2350">
        <f t="shared" si="172"/>
        <v>0</v>
      </c>
      <c r="Y2350">
        <f t="shared" si="172"/>
        <v>0</v>
      </c>
      <c r="Z2350">
        <f t="shared" si="172"/>
        <v>0</v>
      </c>
      <c r="AA2350">
        <f t="shared" si="172"/>
        <v>0</v>
      </c>
      <c r="AB2350">
        <f t="shared" si="172"/>
        <v>0</v>
      </c>
      <c r="AC2350">
        <f t="shared" si="172"/>
        <v>0</v>
      </c>
    </row>
    <row r="2351" spans="1:29" x14ac:dyDescent="0.35">
      <c r="A2351">
        <v>2349</v>
      </c>
      <c r="B2351" s="1">
        <v>1.18427E+18</v>
      </c>
      <c r="C2351" t="s">
        <v>7133</v>
      </c>
      <c r="D2351" s="3">
        <v>3.125E-2</v>
      </c>
      <c r="E2351" s="3">
        <v>0.3</v>
      </c>
      <c r="F2351" t="s">
        <v>14</v>
      </c>
      <c r="G2351" t="str">
        <f t="shared" si="171"/>
        <v>Rational</v>
      </c>
      <c r="H2351" t="s">
        <v>427</v>
      </c>
      <c r="K2351">
        <v>317994743</v>
      </c>
      <c r="M2351" t="s">
        <v>7134</v>
      </c>
      <c r="N2351" t="s">
        <v>18</v>
      </c>
      <c r="O2351" t="s">
        <v>35</v>
      </c>
      <c r="P2351" t="s">
        <v>36</v>
      </c>
      <c r="R2351">
        <f t="shared" si="168"/>
        <v>0</v>
      </c>
      <c r="S2351">
        <f t="shared" si="172"/>
        <v>0</v>
      </c>
      <c r="T2351" t="str">
        <f t="shared" si="172"/>
        <v>Somewhat Good</v>
      </c>
      <c r="U2351">
        <f t="shared" si="172"/>
        <v>0</v>
      </c>
      <c r="V2351">
        <f t="shared" si="172"/>
        <v>0</v>
      </c>
      <c r="W2351">
        <f t="shared" si="172"/>
        <v>0</v>
      </c>
      <c r="X2351">
        <f t="shared" si="172"/>
        <v>0</v>
      </c>
      <c r="Y2351">
        <f t="shared" si="172"/>
        <v>0</v>
      </c>
      <c r="Z2351">
        <f t="shared" si="172"/>
        <v>0</v>
      </c>
      <c r="AA2351">
        <f t="shared" si="172"/>
        <v>0</v>
      </c>
      <c r="AB2351">
        <f t="shared" si="172"/>
        <v>0</v>
      </c>
      <c r="AC2351">
        <f t="shared" si="172"/>
        <v>0</v>
      </c>
    </row>
    <row r="2352" spans="1:29" x14ac:dyDescent="0.35">
      <c r="A2352">
        <v>2350</v>
      </c>
      <c r="B2352" s="1">
        <v>1.18427E+18</v>
      </c>
      <c r="C2352" t="s">
        <v>7135</v>
      </c>
      <c r="D2352" s="3">
        <v>0.16666666666666599</v>
      </c>
      <c r="E2352" s="3">
        <v>0.66666666666666596</v>
      </c>
      <c r="F2352" t="s">
        <v>14</v>
      </c>
      <c r="G2352" t="str">
        <f t="shared" si="171"/>
        <v>Emotional</v>
      </c>
      <c r="H2352" t="s">
        <v>427</v>
      </c>
      <c r="J2352" t="s">
        <v>33</v>
      </c>
      <c r="K2352">
        <v>1005482917</v>
      </c>
      <c r="M2352" t="s">
        <v>7136</v>
      </c>
      <c r="N2352" t="s">
        <v>18</v>
      </c>
      <c r="O2352" t="s">
        <v>7137</v>
      </c>
      <c r="P2352" t="s">
        <v>36</v>
      </c>
      <c r="R2352">
        <f t="shared" si="168"/>
        <v>0</v>
      </c>
      <c r="S2352">
        <f t="shared" si="172"/>
        <v>0</v>
      </c>
      <c r="T2352" t="str">
        <f t="shared" si="172"/>
        <v>Somewhat Good</v>
      </c>
      <c r="U2352">
        <f t="shared" si="172"/>
        <v>0</v>
      </c>
      <c r="V2352">
        <f t="shared" si="172"/>
        <v>0</v>
      </c>
      <c r="W2352">
        <f t="shared" si="172"/>
        <v>0</v>
      </c>
      <c r="X2352">
        <f t="shared" si="172"/>
        <v>0</v>
      </c>
      <c r="Y2352">
        <f t="shared" si="172"/>
        <v>0</v>
      </c>
      <c r="Z2352">
        <f t="shared" si="172"/>
        <v>0</v>
      </c>
      <c r="AA2352">
        <f t="shared" si="172"/>
        <v>0</v>
      </c>
      <c r="AB2352">
        <f t="shared" si="172"/>
        <v>0</v>
      </c>
      <c r="AC2352">
        <f t="shared" si="172"/>
        <v>0</v>
      </c>
    </row>
    <row r="2353" spans="1:29" x14ac:dyDescent="0.35">
      <c r="A2353">
        <v>2351</v>
      </c>
      <c r="B2353" s="1">
        <v>1.18427E+18</v>
      </c>
      <c r="C2353" t="s">
        <v>7138</v>
      </c>
      <c r="D2353" s="3">
        <v>0</v>
      </c>
      <c r="E2353" s="3">
        <v>0</v>
      </c>
      <c r="F2353" t="s">
        <v>38</v>
      </c>
      <c r="G2353" t="str">
        <f t="shared" si="171"/>
        <v>Strong Rational</v>
      </c>
      <c r="H2353" t="s">
        <v>427</v>
      </c>
      <c r="J2353" t="s">
        <v>33</v>
      </c>
      <c r="K2353" s="1">
        <v>9.25845E+17</v>
      </c>
      <c r="M2353" t="s">
        <v>7139</v>
      </c>
      <c r="N2353" t="s">
        <v>18</v>
      </c>
      <c r="O2353" t="s">
        <v>35</v>
      </c>
      <c r="P2353" t="s">
        <v>36</v>
      </c>
      <c r="R2353">
        <f t="shared" si="168"/>
        <v>0</v>
      </c>
      <c r="S2353">
        <f t="shared" si="172"/>
        <v>0</v>
      </c>
      <c r="T2353" t="str">
        <f t="shared" si="172"/>
        <v>Neutral</v>
      </c>
      <c r="U2353">
        <f t="shared" si="172"/>
        <v>0</v>
      </c>
      <c r="V2353">
        <f t="shared" si="172"/>
        <v>0</v>
      </c>
      <c r="W2353">
        <f t="shared" si="172"/>
        <v>0</v>
      </c>
      <c r="X2353">
        <f t="shared" si="172"/>
        <v>0</v>
      </c>
      <c r="Y2353">
        <f t="shared" si="172"/>
        <v>0</v>
      </c>
      <c r="Z2353">
        <f t="shared" si="172"/>
        <v>0</v>
      </c>
      <c r="AA2353">
        <f t="shared" si="172"/>
        <v>0</v>
      </c>
      <c r="AB2353">
        <f t="shared" si="172"/>
        <v>0</v>
      </c>
      <c r="AC2353">
        <f t="shared" si="172"/>
        <v>0</v>
      </c>
    </row>
    <row r="2354" spans="1:29" ht="174" x14ac:dyDescent="0.35">
      <c r="A2354">
        <v>2352</v>
      </c>
      <c r="B2354" s="1">
        <v>1.18427E+18</v>
      </c>
      <c r="C2354" s="2" t="s">
        <v>7140</v>
      </c>
      <c r="D2354" s="3">
        <v>-0.5</v>
      </c>
      <c r="E2354" s="3">
        <v>1</v>
      </c>
      <c r="F2354" t="s">
        <v>69</v>
      </c>
      <c r="G2354" t="str">
        <f t="shared" si="171"/>
        <v>Strong Emotional</v>
      </c>
      <c r="H2354" t="s">
        <v>793</v>
      </c>
      <c r="J2354" t="s">
        <v>33</v>
      </c>
      <c r="K2354">
        <v>3397643231</v>
      </c>
      <c r="M2354" t="s">
        <v>7141</v>
      </c>
      <c r="N2354" t="s">
        <v>239</v>
      </c>
      <c r="O2354" t="s">
        <v>412</v>
      </c>
      <c r="P2354" t="s">
        <v>36</v>
      </c>
      <c r="R2354">
        <f t="shared" si="168"/>
        <v>0</v>
      </c>
      <c r="S2354">
        <f t="shared" si="172"/>
        <v>0</v>
      </c>
      <c r="T2354" t="str">
        <f t="shared" si="172"/>
        <v>Very Poor</v>
      </c>
      <c r="U2354">
        <f t="shared" si="172"/>
        <v>0</v>
      </c>
      <c r="V2354">
        <f t="shared" si="172"/>
        <v>0</v>
      </c>
      <c r="W2354">
        <f t="shared" si="172"/>
        <v>0</v>
      </c>
      <c r="X2354">
        <f t="shared" si="172"/>
        <v>0</v>
      </c>
      <c r="Y2354">
        <f t="shared" si="172"/>
        <v>0</v>
      </c>
      <c r="Z2354">
        <f t="shared" si="172"/>
        <v>0</v>
      </c>
      <c r="AA2354">
        <f t="shared" si="172"/>
        <v>0</v>
      </c>
      <c r="AB2354">
        <f t="shared" si="172"/>
        <v>0</v>
      </c>
      <c r="AC2354">
        <f t="shared" si="172"/>
        <v>0</v>
      </c>
    </row>
    <row r="2355" spans="1:29" x14ac:dyDescent="0.35">
      <c r="A2355">
        <v>2353</v>
      </c>
      <c r="B2355" s="1">
        <v>1.18427E+18</v>
      </c>
      <c r="C2355" t="s">
        <v>7142</v>
      </c>
      <c r="D2355" s="3">
        <v>0</v>
      </c>
      <c r="E2355" s="3">
        <v>0</v>
      </c>
      <c r="F2355" t="s">
        <v>38</v>
      </c>
      <c r="G2355" t="str">
        <f t="shared" si="171"/>
        <v>Strong Rational</v>
      </c>
      <c r="H2355" t="s">
        <v>7143</v>
      </c>
      <c r="J2355" t="s">
        <v>7144</v>
      </c>
      <c r="K2355">
        <v>2951476593</v>
      </c>
      <c r="M2355" t="s">
        <v>7145</v>
      </c>
      <c r="N2355" t="s">
        <v>18</v>
      </c>
      <c r="O2355" t="s">
        <v>7146</v>
      </c>
      <c r="P2355" t="s">
        <v>36</v>
      </c>
      <c r="R2355">
        <f t="shared" si="168"/>
        <v>0</v>
      </c>
      <c r="S2355">
        <f t="shared" si="172"/>
        <v>0</v>
      </c>
      <c r="T2355" t="str">
        <f t="shared" si="172"/>
        <v>Neutral</v>
      </c>
      <c r="U2355">
        <f t="shared" si="172"/>
        <v>0</v>
      </c>
      <c r="V2355">
        <f t="shared" si="172"/>
        <v>0</v>
      </c>
      <c r="W2355">
        <f t="shared" si="172"/>
        <v>0</v>
      </c>
      <c r="X2355">
        <f t="shared" si="172"/>
        <v>0</v>
      </c>
      <c r="Y2355">
        <f t="shared" si="172"/>
        <v>0</v>
      </c>
      <c r="Z2355">
        <f t="shared" si="172"/>
        <v>0</v>
      </c>
      <c r="AA2355">
        <f t="shared" si="172"/>
        <v>0</v>
      </c>
      <c r="AB2355">
        <f t="shared" si="172"/>
        <v>0</v>
      </c>
      <c r="AC2355">
        <f t="shared" si="172"/>
        <v>0</v>
      </c>
    </row>
    <row r="2356" spans="1:29" x14ac:dyDescent="0.35">
      <c r="A2356">
        <v>2354</v>
      </c>
      <c r="B2356" s="1">
        <v>1.18427E+18</v>
      </c>
      <c r="C2356" t="s">
        <v>7147</v>
      </c>
      <c r="D2356" s="3">
        <v>0.172222222222222</v>
      </c>
      <c r="E2356" s="3">
        <v>0.39444444444444399</v>
      </c>
      <c r="F2356" t="s">
        <v>14</v>
      </c>
      <c r="G2356" t="str">
        <f t="shared" si="171"/>
        <v>Rational</v>
      </c>
      <c r="H2356" t="s">
        <v>249</v>
      </c>
      <c r="J2356" t="s">
        <v>794</v>
      </c>
      <c r="K2356">
        <v>114887763</v>
      </c>
      <c r="M2356" t="s">
        <v>7148</v>
      </c>
      <c r="N2356" t="s">
        <v>18</v>
      </c>
      <c r="O2356" t="s">
        <v>7149</v>
      </c>
      <c r="P2356" t="s">
        <v>36</v>
      </c>
      <c r="R2356">
        <f t="shared" ref="R2356:R2419" si="173">IF($P2356 = R$1, IF(AND(0&lt;$D2356, $D2356&lt;0.5), "Somewhat Good", IF(AND(0.5&lt;=$D2356, $D2356&lt;=1), "Very Good", IF(AND(-0.5&lt;$D2356, $D2356&lt;0), "Somewhat Poor", IF(AND(-1&lt;=$D2356, $D2356&lt;=-0.5), "Very Poor", IF($D2356=0, "Neutral", "ERROR"))))),0)</f>
        <v>0</v>
      </c>
      <c r="S2356">
        <f t="shared" si="172"/>
        <v>0</v>
      </c>
      <c r="T2356" t="str">
        <f t="shared" si="172"/>
        <v>Somewhat Good</v>
      </c>
      <c r="U2356">
        <f t="shared" si="172"/>
        <v>0</v>
      </c>
      <c r="V2356">
        <f t="shared" si="172"/>
        <v>0</v>
      </c>
      <c r="W2356">
        <f t="shared" si="172"/>
        <v>0</v>
      </c>
      <c r="X2356">
        <f t="shared" si="172"/>
        <v>0</v>
      </c>
      <c r="Y2356">
        <f t="shared" si="172"/>
        <v>0</v>
      </c>
      <c r="Z2356">
        <f t="shared" si="172"/>
        <v>0</v>
      </c>
      <c r="AA2356">
        <f t="shared" si="172"/>
        <v>0</v>
      </c>
      <c r="AB2356">
        <f t="shared" si="172"/>
        <v>0</v>
      </c>
      <c r="AC2356">
        <f t="shared" si="172"/>
        <v>0</v>
      </c>
    </row>
    <row r="2357" spans="1:29" x14ac:dyDescent="0.35">
      <c r="A2357">
        <v>2355</v>
      </c>
      <c r="B2357" s="1">
        <v>1.18427E+18</v>
      </c>
      <c r="C2357" t="s">
        <v>7150</v>
      </c>
      <c r="D2357" s="3">
        <v>0</v>
      </c>
      <c r="E2357" s="3">
        <v>0</v>
      </c>
      <c r="F2357" t="s">
        <v>38</v>
      </c>
      <c r="G2357" t="str">
        <f t="shared" si="171"/>
        <v>Strong Rational</v>
      </c>
      <c r="H2357" t="s">
        <v>2456</v>
      </c>
      <c r="J2357" t="s">
        <v>7151</v>
      </c>
      <c r="K2357">
        <v>73718254</v>
      </c>
      <c r="M2357" t="s">
        <v>7151</v>
      </c>
      <c r="N2357" t="s">
        <v>18</v>
      </c>
      <c r="O2357" t="s">
        <v>7152</v>
      </c>
      <c r="P2357" t="s">
        <v>36</v>
      </c>
      <c r="R2357">
        <f t="shared" si="173"/>
        <v>0</v>
      </c>
      <c r="S2357">
        <f t="shared" si="172"/>
        <v>0</v>
      </c>
      <c r="T2357" t="str">
        <f t="shared" si="172"/>
        <v>Neutral</v>
      </c>
      <c r="U2357">
        <f t="shared" si="172"/>
        <v>0</v>
      </c>
      <c r="V2357">
        <f t="shared" si="172"/>
        <v>0</v>
      </c>
      <c r="W2357">
        <f t="shared" si="172"/>
        <v>0</v>
      </c>
      <c r="X2357">
        <f t="shared" si="172"/>
        <v>0</v>
      </c>
      <c r="Y2357">
        <f t="shared" si="172"/>
        <v>0</v>
      </c>
      <c r="Z2357">
        <f t="shared" si="172"/>
        <v>0</v>
      </c>
      <c r="AA2357">
        <f t="shared" si="172"/>
        <v>0</v>
      </c>
      <c r="AB2357">
        <f t="shared" si="172"/>
        <v>0</v>
      </c>
      <c r="AC2357">
        <f t="shared" si="172"/>
        <v>0</v>
      </c>
    </row>
    <row r="2358" spans="1:29" x14ac:dyDescent="0.35">
      <c r="A2358">
        <v>2356</v>
      </c>
      <c r="B2358" s="1">
        <v>1.18427E+18</v>
      </c>
      <c r="C2358" t="s">
        <v>7153</v>
      </c>
      <c r="D2358" s="3">
        <v>0</v>
      </c>
      <c r="E2358" s="3">
        <v>0</v>
      </c>
      <c r="F2358" t="s">
        <v>38</v>
      </c>
      <c r="G2358" t="str">
        <f t="shared" si="171"/>
        <v>Strong Rational</v>
      </c>
      <c r="H2358" t="s">
        <v>7154</v>
      </c>
      <c r="J2358" t="s">
        <v>135</v>
      </c>
      <c r="K2358">
        <v>1223054496</v>
      </c>
      <c r="M2358" t="s">
        <v>7155</v>
      </c>
      <c r="N2358" t="s">
        <v>18</v>
      </c>
      <c r="O2358" t="s">
        <v>7156</v>
      </c>
      <c r="P2358" t="s">
        <v>36</v>
      </c>
      <c r="R2358">
        <f t="shared" si="173"/>
        <v>0</v>
      </c>
      <c r="S2358">
        <f t="shared" si="172"/>
        <v>0</v>
      </c>
      <c r="T2358" t="str">
        <f t="shared" si="172"/>
        <v>Neutral</v>
      </c>
      <c r="U2358">
        <f t="shared" si="172"/>
        <v>0</v>
      </c>
      <c r="V2358">
        <f t="shared" si="172"/>
        <v>0</v>
      </c>
      <c r="W2358">
        <f t="shared" si="172"/>
        <v>0</v>
      </c>
      <c r="X2358">
        <f t="shared" si="172"/>
        <v>0</v>
      </c>
      <c r="Y2358">
        <f t="shared" si="172"/>
        <v>0</v>
      </c>
      <c r="Z2358">
        <f t="shared" si="172"/>
        <v>0</v>
      </c>
      <c r="AA2358">
        <f t="shared" si="172"/>
        <v>0</v>
      </c>
      <c r="AB2358">
        <f t="shared" si="172"/>
        <v>0</v>
      </c>
      <c r="AC2358">
        <f t="shared" si="172"/>
        <v>0</v>
      </c>
    </row>
    <row r="2359" spans="1:29" x14ac:dyDescent="0.35">
      <c r="A2359">
        <v>2357</v>
      </c>
      <c r="B2359" s="1">
        <v>1.18427E+18</v>
      </c>
      <c r="C2359" t="s">
        <v>7157</v>
      </c>
      <c r="D2359" s="3">
        <v>0</v>
      </c>
      <c r="E2359" s="3">
        <v>0</v>
      </c>
      <c r="F2359" t="s">
        <v>38</v>
      </c>
      <c r="G2359" t="str">
        <f t="shared" si="171"/>
        <v>Strong Rational</v>
      </c>
      <c r="H2359" t="s">
        <v>2965</v>
      </c>
      <c r="J2359" t="s">
        <v>1837</v>
      </c>
      <c r="K2359">
        <v>14255344</v>
      </c>
      <c r="M2359" t="s">
        <v>7158</v>
      </c>
      <c r="N2359" t="s">
        <v>18</v>
      </c>
      <c r="O2359" t="s">
        <v>1839</v>
      </c>
      <c r="P2359" t="s">
        <v>36</v>
      </c>
      <c r="R2359">
        <f t="shared" si="173"/>
        <v>0</v>
      </c>
      <c r="S2359">
        <f t="shared" si="172"/>
        <v>0</v>
      </c>
      <c r="T2359" t="str">
        <f t="shared" si="172"/>
        <v>Neutral</v>
      </c>
      <c r="U2359">
        <f t="shared" si="172"/>
        <v>0</v>
      </c>
      <c r="V2359">
        <f t="shared" si="172"/>
        <v>0</v>
      </c>
      <c r="W2359">
        <f t="shared" si="172"/>
        <v>0</v>
      </c>
      <c r="X2359">
        <f t="shared" si="172"/>
        <v>0</v>
      </c>
      <c r="Y2359">
        <f t="shared" si="172"/>
        <v>0</v>
      </c>
      <c r="Z2359">
        <f t="shared" si="172"/>
        <v>0</v>
      </c>
      <c r="AA2359">
        <f t="shared" si="172"/>
        <v>0</v>
      </c>
      <c r="AB2359">
        <f t="shared" si="172"/>
        <v>0</v>
      </c>
      <c r="AC2359">
        <f t="shared" si="172"/>
        <v>0</v>
      </c>
    </row>
    <row r="2360" spans="1:29" x14ac:dyDescent="0.35">
      <c r="A2360">
        <v>2358</v>
      </c>
      <c r="B2360" s="1">
        <v>1.18427E+18</v>
      </c>
      <c r="C2360" t="s">
        <v>7159</v>
      </c>
      <c r="D2360" s="3">
        <v>0</v>
      </c>
      <c r="E2360" s="3">
        <v>0</v>
      </c>
      <c r="F2360" t="s">
        <v>38</v>
      </c>
      <c r="G2360" t="str">
        <f t="shared" si="171"/>
        <v>Strong Rational</v>
      </c>
      <c r="H2360" t="s">
        <v>171</v>
      </c>
      <c r="J2360" t="s">
        <v>1837</v>
      </c>
      <c r="K2360">
        <v>230859111</v>
      </c>
      <c r="M2360" t="s">
        <v>7160</v>
      </c>
      <c r="N2360" t="s">
        <v>18</v>
      </c>
      <c r="O2360" t="s">
        <v>1839</v>
      </c>
      <c r="P2360" t="s">
        <v>36</v>
      </c>
      <c r="R2360">
        <f t="shared" si="173"/>
        <v>0</v>
      </c>
      <c r="S2360">
        <f t="shared" si="172"/>
        <v>0</v>
      </c>
      <c r="T2360" t="str">
        <f t="shared" si="172"/>
        <v>Neutral</v>
      </c>
      <c r="U2360">
        <f t="shared" si="172"/>
        <v>0</v>
      </c>
      <c r="V2360">
        <f t="shared" si="172"/>
        <v>0</v>
      </c>
      <c r="W2360">
        <f t="shared" si="172"/>
        <v>0</v>
      </c>
      <c r="X2360">
        <f t="shared" si="172"/>
        <v>0</v>
      </c>
      <c r="Y2360">
        <f t="shared" si="172"/>
        <v>0</v>
      </c>
      <c r="Z2360">
        <f t="shared" si="172"/>
        <v>0</v>
      </c>
      <c r="AA2360">
        <f t="shared" si="172"/>
        <v>0</v>
      </c>
      <c r="AB2360">
        <f t="shared" si="172"/>
        <v>0</v>
      </c>
      <c r="AC2360">
        <f t="shared" si="172"/>
        <v>0</v>
      </c>
    </row>
    <row r="2361" spans="1:29" x14ac:dyDescent="0.35">
      <c r="A2361">
        <v>2359</v>
      </c>
      <c r="B2361" s="1">
        <v>1.18427E+18</v>
      </c>
      <c r="C2361" t="s">
        <v>7161</v>
      </c>
      <c r="D2361" s="3">
        <v>0</v>
      </c>
      <c r="E2361" s="3">
        <v>0</v>
      </c>
      <c r="F2361" t="s">
        <v>38</v>
      </c>
      <c r="G2361" t="str">
        <f t="shared" si="171"/>
        <v>Strong Rational</v>
      </c>
      <c r="H2361" t="s">
        <v>2739</v>
      </c>
      <c r="J2361" t="s">
        <v>7162</v>
      </c>
      <c r="K2361">
        <v>437998246</v>
      </c>
      <c r="M2361" t="s">
        <v>7163</v>
      </c>
      <c r="N2361" t="s">
        <v>18</v>
      </c>
      <c r="O2361" t="s">
        <v>7164</v>
      </c>
      <c r="P2361" t="s">
        <v>36</v>
      </c>
      <c r="R2361">
        <f t="shared" si="173"/>
        <v>0</v>
      </c>
      <c r="S2361">
        <f t="shared" si="172"/>
        <v>0</v>
      </c>
      <c r="T2361" t="str">
        <f t="shared" si="172"/>
        <v>Neutral</v>
      </c>
      <c r="U2361">
        <f t="shared" si="172"/>
        <v>0</v>
      </c>
      <c r="V2361">
        <f t="shared" si="172"/>
        <v>0</v>
      </c>
      <c r="W2361">
        <f t="shared" si="172"/>
        <v>0</v>
      </c>
      <c r="X2361">
        <f t="shared" si="172"/>
        <v>0</v>
      </c>
      <c r="Y2361">
        <f t="shared" si="172"/>
        <v>0</v>
      </c>
      <c r="Z2361">
        <f t="shared" si="172"/>
        <v>0</v>
      </c>
      <c r="AA2361">
        <f t="shared" si="172"/>
        <v>0</v>
      </c>
      <c r="AB2361">
        <f t="shared" si="172"/>
        <v>0</v>
      </c>
      <c r="AC2361">
        <f t="shared" si="172"/>
        <v>0</v>
      </c>
    </row>
    <row r="2362" spans="1:29" x14ac:dyDescent="0.35">
      <c r="A2362">
        <v>2360</v>
      </c>
      <c r="B2362" s="1">
        <v>1.18427E+18</v>
      </c>
      <c r="C2362" t="s">
        <v>7165</v>
      </c>
      <c r="D2362" s="3">
        <v>0</v>
      </c>
      <c r="E2362" s="3">
        <v>0</v>
      </c>
      <c r="F2362" t="s">
        <v>38</v>
      </c>
      <c r="G2362" t="str">
        <f t="shared" si="171"/>
        <v>Strong Rational</v>
      </c>
      <c r="H2362" t="s">
        <v>2295</v>
      </c>
      <c r="J2362" t="s">
        <v>7166</v>
      </c>
      <c r="K2362">
        <v>49269603</v>
      </c>
      <c r="M2362" t="s">
        <v>7167</v>
      </c>
      <c r="N2362" t="s">
        <v>18</v>
      </c>
      <c r="O2362" t="s">
        <v>7168</v>
      </c>
      <c r="P2362" t="s">
        <v>36</v>
      </c>
      <c r="R2362">
        <f t="shared" si="173"/>
        <v>0</v>
      </c>
      <c r="S2362">
        <f t="shared" si="172"/>
        <v>0</v>
      </c>
      <c r="T2362" t="str">
        <f t="shared" si="172"/>
        <v>Neutral</v>
      </c>
      <c r="U2362">
        <f t="shared" si="172"/>
        <v>0</v>
      </c>
      <c r="V2362">
        <f t="shared" si="172"/>
        <v>0</v>
      </c>
      <c r="W2362">
        <f t="shared" si="172"/>
        <v>0</v>
      </c>
      <c r="X2362">
        <f t="shared" si="172"/>
        <v>0</v>
      </c>
      <c r="Y2362">
        <f t="shared" si="172"/>
        <v>0</v>
      </c>
      <c r="Z2362">
        <f t="shared" si="172"/>
        <v>0</v>
      </c>
      <c r="AA2362">
        <f t="shared" si="172"/>
        <v>0</v>
      </c>
      <c r="AB2362">
        <f t="shared" si="172"/>
        <v>0</v>
      </c>
      <c r="AC2362">
        <f t="shared" si="172"/>
        <v>0</v>
      </c>
    </row>
    <row r="2363" spans="1:29" x14ac:dyDescent="0.35">
      <c r="A2363">
        <v>2361</v>
      </c>
      <c r="B2363" s="1">
        <v>1.18427E+18</v>
      </c>
      <c r="C2363" t="s">
        <v>7169</v>
      </c>
      <c r="D2363" s="3">
        <v>0.1</v>
      </c>
      <c r="E2363" s="3">
        <v>1</v>
      </c>
      <c r="F2363" t="s">
        <v>14</v>
      </c>
      <c r="G2363" t="str">
        <f t="shared" si="171"/>
        <v>Strong Emotional</v>
      </c>
      <c r="H2363" t="s">
        <v>1589</v>
      </c>
      <c r="J2363" t="s">
        <v>7170</v>
      </c>
      <c r="K2363" s="1">
        <v>8.41645E+17</v>
      </c>
      <c r="M2363" t="s">
        <v>7171</v>
      </c>
      <c r="N2363" t="s">
        <v>18</v>
      </c>
      <c r="O2363" t="s">
        <v>7172</v>
      </c>
      <c r="P2363" t="s">
        <v>36</v>
      </c>
      <c r="R2363">
        <f t="shared" si="173"/>
        <v>0</v>
      </c>
      <c r="S2363">
        <f t="shared" si="172"/>
        <v>0</v>
      </c>
      <c r="T2363" t="str">
        <f t="shared" si="172"/>
        <v>Somewhat Good</v>
      </c>
      <c r="U2363">
        <f t="shared" si="172"/>
        <v>0</v>
      </c>
      <c r="V2363">
        <f t="shared" si="172"/>
        <v>0</v>
      </c>
      <c r="W2363">
        <f t="shared" si="172"/>
        <v>0</v>
      </c>
      <c r="X2363">
        <f t="shared" si="172"/>
        <v>0</v>
      </c>
      <c r="Y2363">
        <f t="shared" si="172"/>
        <v>0</v>
      </c>
      <c r="Z2363">
        <f t="shared" si="172"/>
        <v>0</v>
      </c>
      <c r="AA2363">
        <f t="shared" si="172"/>
        <v>0</v>
      </c>
      <c r="AB2363">
        <f t="shared" si="172"/>
        <v>0</v>
      </c>
      <c r="AC2363">
        <f t="shared" si="172"/>
        <v>0</v>
      </c>
    </row>
    <row r="2364" spans="1:29" x14ac:dyDescent="0.35">
      <c r="A2364">
        <v>2362</v>
      </c>
      <c r="B2364" s="1">
        <v>1.18427E+18</v>
      </c>
      <c r="C2364" t="s">
        <v>7173</v>
      </c>
      <c r="D2364" s="3">
        <v>0.375</v>
      </c>
      <c r="E2364" s="3">
        <v>0.375</v>
      </c>
      <c r="F2364" t="s">
        <v>14</v>
      </c>
      <c r="G2364" t="str">
        <f t="shared" si="171"/>
        <v>Rational</v>
      </c>
      <c r="H2364" t="s">
        <v>4331</v>
      </c>
      <c r="K2364">
        <v>311638032</v>
      </c>
      <c r="M2364" t="s">
        <v>7170</v>
      </c>
      <c r="N2364" t="s">
        <v>18</v>
      </c>
      <c r="O2364" t="s">
        <v>7174</v>
      </c>
      <c r="P2364" t="s">
        <v>36</v>
      </c>
      <c r="R2364">
        <f t="shared" si="173"/>
        <v>0</v>
      </c>
      <c r="S2364">
        <f t="shared" si="172"/>
        <v>0</v>
      </c>
      <c r="T2364" t="str">
        <f t="shared" si="172"/>
        <v>Somewhat Good</v>
      </c>
      <c r="U2364">
        <f t="shared" si="172"/>
        <v>0</v>
      </c>
      <c r="V2364">
        <f t="shared" si="172"/>
        <v>0</v>
      </c>
      <c r="W2364">
        <f t="shared" si="172"/>
        <v>0</v>
      </c>
      <c r="X2364">
        <f t="shared" si="172"/>
        <v>0</v>
      </c>
      <c r="Y2364">
        <f t="shared" si="172"/>
        <v>0</v>
      </c>
      <c r="Z2364">
        <f t="shared" si="172"/>
        <v>0</v>
      </c>
      <c r="AA2364">
        <f t="shared" si="172"/>
        <v>0</v>
      </c>
      <c r="AB2364">
        <f t="shared" si="172"/>
        <v>0</v>
      </c>
      <c r="AC2364">
        <f t="shared" si="172"/>
        <v>0</v>
      </c>
    </row>
    <row r="2365" spans="1:29" x14ac:dyDescent="0.35">
      <c r="A2365">
        <v>2363</v>
      </c>
      <c r="B2365" s="1">
        <v>1.18427E+18</v>
      </c>
      <c r="C2365" t="s">
        <v>7175</v>
      </c>
      <c r="D2365" s="3">
        <v>0.125</v>
      </c>
      <c r="E2365" s="3">
        <v>0.4</v>
      </c>
      <c r="F2365" t="s">
        <v>14</v>
      </c>
      <c r="G2365" t="str">
        <f t="shared" si="171"/>
        <v>Rational</v>
      </c>
      <c r="H2365" t="s">
        <v>249</v>
      </c>
      <c r="J2365" t="s">
        <v>794</v>
      </c>
      <c r="K2365">
        <v>392807793</v>
      </c>
      <c r="M2365" t="s">
        <v>7176</v>
      </c>
      <c r="N2365" t="s">
        <v>18</v>
      </c>
      <c r="O2365" t="s">
        <v>7177</v>
      </c>
      <c r="P2365" t="s">
        <v>36</v>
      </c>
      <c r="R2365">
        <f t="shared" si="173"/>
        <v>0</v>
      </c>
      <c r="S2365">
        <f t="shared" si="172"/>
        <v>0</v>
      </c>
      <c r="T2365" t="str">
        <f t="shared" si="172"/>
        <v>Somewhat Good</v>
      </c>
      <c r="U2365">
        <f t="shared" si="172"/>
        <v>0</v>
      </c>
      <c r="V2365">
        <f t="shared" si="172"/>
        <v>0</v>
      </c>
      <c r="W2365">
        <f t="shared" si="172"/>
        <v>0</v>
      </c>
      <c r="X2365">
        <f t="shared" si="172"/>
        <v>0</v>
      </c>
      <c r="Y2365">
        <f t="shared" si="172"/>
        <v>0</v>
      </c>
      <c r="Z2365">
        <f t="shared" si="172"/>
        <v>0</v>
      </c>
      <c r="AA2365">
        <f t="shared" si="172"/>
        <v>0</v>
      </c>
      <c r="AB2365">
        <f t="shared" si="172"/>
        <v>0</v>
      </c>
      <c r="AC2365">
        <f t="shared" si="172"/>
        <v>0</v>
      </c>
    </row>
    <row r="2366" spans="1:29" x14ac:dyDescent="0.35">
      <c r="A2366">
        <v>2364</v>
      </c>
      <c r="B2366" s="1">
        <v>1.18427E+18</v>
      </c>
      <c r="C2366" t="s">
        <v>7178</v>
      </c>
      <c r="D2366" s="3">
        <v>0.25</v>
      </c>
      <c r="E2366" s="3">
        <v>0.5625</v>
      </c>
      <c r="F2366" t="s">
        <v>14</v>
      </c>
      <c r="G2366" t="str">
        <f t="shared" si="171"/>
        <v>Emotional</v>
      </c>
      <c r="H2366" t="s">
        <v>7179</v>
      </c>
      <c r="K2366" s="1">
        <v>9.65617E+17</v>
      </c>
      <c r="M2366" t="s">
        <v>7180</v>
      </c>
      <c r="N2366" t="s">
        <v>18</v>
      </c>
      <c r="O2366" t="s">
        <v>7181</v>
      </c>
      <c r="P2366" t="s">
        <v>36</v>
      </c>
      <c r="R2366">
        <f t="shared" si="173"/>
        <v>0</v>
      </c>
      <c r="S2366">
        <f t="shared" si="172"/>
        <v>0</v>
      </c>
      <c r="T2366" t="str">
        <f t="shared" si="172"/>
        <v>Somewhat Good</v>
      </c>
      <c r="U2366">
        <f t="shared" si="172"/>
        <v>0</v>
      </c>
      <c r="V2366">
        <f t="shared" ref="S2366:AC2389" si="174">IF($P2366 = V$1, IF(AND(0&lt;$D2366, $D2366&lt;0.5), "Somewhat Good", IF(AND(0.5&lt;=$D2366, $D2366&lt;=1), "Very Good", IF(AND(-0.5&lt;$D2366, $D2366&lt;0), "Somewhat Poor", IF(AND(-1&lt;=$D2366, $D2366&lt;=-0.5), "Very Poor", IF($D2366=0, "Neutral", "ERROR"))))),0)</f>
        <v>0</v>
      </c>
      <c r="W2366">
        <f t="shared" si="174"/>
        <v>0</v>
      </c>
      <c r="X2366">
        <f t="shared" si="174"/>
        <v>0</v>
      </c>
      <c r="Y2366">
        <f t="shared" si="174"/>
        <v>0</v>
      </c>
      <c r="Z2366">
        <f t="shared" si="174"/>
        <v>0</v>
      </c>
      <c r="AA2366">
        <f t="shared" si="174"/>
        <v>0</v>
      </c>
      <c r="AB2366">
        <f t="shared" si="174"/>
        <v>0</v>
      </c>
      <c r="AC2366">
        <f t="shared" si="174"/>
        <v>0</v>
      </c>
    </row>
    <row r="2367" spans="1:29" x14ac:dyDescent="0.35">
      <c r="A2367">
        <v>2365</v>
      </c>
      <c r="B2367" s="1">
        <v>1.18427E+18</v>
      </c>
      <c r="C2367" t="s">
        <v>7182</v>
      </c>
      <c r="D2367" s="3">
        <v>-0.16666666666666599</v>
      </c>
      <c r="E2367" s="3">
        <v>0.16666666666666599</v>
      </c>
      <c r="F2367" t="s">
        <v>69</v>
      </c>
      <c r="G2367" t="str">
        <f t="shared" si="171"/>
        <v>Strong Rational</v>
      </c>
      <c r="H2367" t="s">
        <v>7183</v>
      </c>
      <c r="J2367" t="s">
        <v>5465</v>
      </c>
      <c r="K2367" s="1">
        <v>9.65617E+17</v>
      </c>
      <c r="M2367" t="s">
        <v>7180</v>
      </c>
      <c r="N2367" t="s">
        <v>18</v>
      </c>
      <c r="O2367" t="s">
        <v>7184</v>
      </c>
      <c r="P2367" t="s">
        <v>36</v>
      </c>
      <c r="R2367">
        <f t="shared" si="173"/>
        <v>0</v>
      </c>
      <c r="S2367">
        <f t="shared" si="174"/>
        <v>0</v>
      </c>
      <c r="T2367" t="str">
        <f t="shared" si="174"/>
        <v>Somewhat Poor</v>
      </c>
      <c r="U2367">
        <f t="shared" si="174"/>
        <v>0</v>
      </c>
      <c r="V2367">
        <f t="shared" si="174"/>
        <v>0</v>
      </c>
      <c r="W2367">
        <f t="shared" si="174"/>
        <v>0</v>
      </c>
      <c r="X2367">
        <f t="shared" si="174"/>
        <v>0</v>
      </c>
      <c r="Y2367">
        <f t="shared" si="174"/>
        <v>0</v>
      </c>
      <c r="Z2367">
        <f t="shared" si="174"/>
        <v>0</v>
      </c>
      <c r="AA2367">
        <f t="shared" si="174"/>
        <v>0</v>
      </c>
      <c r="AB2367">
        <f t="shared" si="174"/>
        <v>0</v>
      </c>
      <c r="AC2367">
        <f t="shared" si="174"/>
        <v>0</v>
      </c>
    </row>
    <row r="2368" spans="1:29" x14ac:dyDescent="0.35">
      <c r="A2368">
        <v>2366</v>
      </c>
      <c r="B2368" s="1">
        <v>1.18428E+18</v>
      </c>
      <c r="C2368" t="s">
        <v>7185</v>
      </c>
      <c r="D2368" s="3">
        <v>0</v>
      </c>
      <c r="E2368" s="3">
        <v>0</v>
      </c>
      <c r="F2368" t="s">
        <v>38</v>
      </c>
      <c r="G2368" t="str">
        <f t="shared" si="171"/>
        <v>Strong Rational</v>
      </c>
      <c r="H2368" t="s">
        <v>7186</v>
      </c>
      <c r="J2368" t="s">
        <v>4205</v>
      </c>
      <c r="K2368" s="1">
        <v>9.06271E+17</v>
      </c>
      <c r="M2368" t="s">
        <v>4209</v>
      </c>
      <c r="N2368" t="s">
        <v>18</v>
      </c>
      <c r="O2368" t="s">
        <v>7187</v>
      </c>
      <c r="P2368" t="s">
        <v>36</v>
      </c>
      <c r="R2368">
        <f t="shared" si="173"/>
        <v>0</v>
      </c>
      <c r="S2368">
        <f t="shared" si="174"/>
        <v>0</v>
      </c>
      <c r="T2368" t="str">
        <f t="shared" si="174"/>
        <v>Neutral</v>
      </c>
      <c r="U2368">
        <f t="shared" si="174"/>
        <v>0</v>
      </c>
      <c r="V2368">
        <f t="shared" si="174"/>
        <v>0</v>
      </c>
      <c r="W2368">
        <f t="shared" si="174"/>
        <v>0</v>
      </c>
      <c r="X2368">
        <f t="shared" si="174"/>
        <v>0</v>
      </c>
      <c r="Y2368">
        <f t="shared" si="174"/>
        <v>0</v>
      </c>
      <c r="Z2368">
        <f t="shared" si="174"/>
        <v>0</v>
      </c>
      <c r="AA2368">
        <f t="shared" si="174"/>
        <v>0</v>
      </c>
      <c r="AB2368">
        <f t="shared" si="174"/>
        <v>0</v>
      </c>
      <c r="AC2368">
        <f t="shared" si="174"/>
        <v>0</v>
      </c>
    </row>
    <row r="2369" spans="1:29" x14ac:dyDescent="0.35">
      <c r="A2369">
        <v>2367</v>
      </c>
      <c r="B2369" s="1">
        <v>1.18428E+18</v>
      </c>
      <c r="C2369" t="s">
        <v>7188</v>
      </c>
      <c r="D2369" s="3">
        <v>-8.3333333333333193E-3</v>
      </c>
      <c r="E2369" s="3">
        <v>0.50277777777777699</v>
      </c>
      <c r="F2369" t="s">
        <v>69</v>
      </c>
      <c r="G2369" t="str">
        <f t="shared" si="171"/>
        <v>Emotional</v>
      </c>
      <c r="H2369" t="s">
        <v>6131</v>
      </c>
      <c r="K2369" s="1">
        <v>1.15488E+18</v>
      </c>
      <c r="M2369" t="s">
        <v>7189</v>
      </c>
      <c r="N2369" t="s">
        <v>18</v>
      </c>
      <c r="O2369" t="s">
        <v>35</v>
      </c>
      <c r="P2369" t="s">
        <v>36</v>
      </c>
      <c r="R2369">
        <f t="shared" si="173"/>
        <v>0</v>
      </c>
      <c r="S2369">
        <f t="shared" si="174"/>
        <v>0</v>
      </c>
      <c r="T2369" t="str">
        <f t="shared" si="174"/>
        <v>Somewhat Poor</v>
      </c>
      <c r="U2369">
        <f t="shared" si="174"/>
        <v>0</v>
      </c>
      <c r="V2369">
        <f t="shared" si="174"/>
        <v>0</v>
      </c>
      <c r="W2369">
        <f t="shared" si="174"/>
        <v>0</v>
      </c>
      <c r="X2369">
        <f t="shared" si="174"/>
        <v>0</v>
      </c>
      <c r="Y2369">
        <f t="shared" si="174"/>
        <v>0</v>
      </c>
      <c r="Z2369">
        <f t="shared" si="174"/>
        <v>0</v>
      </c>
      <c r="AA2369">
        <f t="shared" si="174"/>
        <v>0</v>
      </c>
      <c r="AB2369">
        <f t="shared" si="174"/>
        <v>0</v>
      </c>
      <c r="AC2369">
        <f t="shared" si="174"/>
        <v>0</v>
      </c>
    </row>
    <row r="2370" spans="1:29" x14ac:dyDescent="0.35">
      <c r="A2370">
        <v>2368</v>
      </c>
      <c r="B2370" s="1">
        <v>1.18428E+18</v>
      </c>
      <c r="C2370" t="s">
        <v>7190</v>
      </c>
      <c r="D2370" s="3">
        <v>0</v>
      </c>
      <c r="E2370" s="3">
        <v>0</v>
      </c>
      <c r="F2370" t="s">
        <v>38</v>
      </c>
      <c r="G2370" t="str">
        <f t="shared" si="171"/>
        <v>Strong Rational</v>
      </c>
      <c r="H2370" t="s">
        <v>78</v>
      </c>
      <c r="J2370" t="s">
        <v>33</v>
      </c>
      <c r="K2370">
        <v>2163832680</v>
      </c>
      <c r="M2370" t="s">
        <v>7191</v>
      </c>
      <c r="N2370" t="s">
        <v>18</v>
      </c>
      <c r="O2370" t="s">
        <v>7192</v>
      </c>
      <c r="P2370" t="s">
        <v>36</v>
      </c>
      <c r="R2370">
        <f t="shared" si="173"/>
        <v>0</v>
      </c>
      <c r="S2370">
        <f t="shared" si="174"/>
        <v>0</v>
      </c>
      <c r="T2370" t="str">
        <f t="shared" si="174"/>
        <v>Neutral</v>
      </c>
      <c r="U2370">
        <f t="shared" si="174"/>
        <v>0</v>
      </c>
      <c r="V2370">
        <f t="shared" si="174"/>
        <v>0</v>
      </c>
      <c r="W2370">
        <f t="shared" si="174"/>
        <v>0</v>
      </c>
      <c r="X2370">
        <f t="shared" si="174"/>
        <v>0</v>
      </c>
      <c r="Y2370">
        <f t="shared" si="174"/>
        <v>0</v>
      </c>
      <c r="Z2370">
        <f t="shared" si="174"/>
        <v>0</v>
      </c>
      <c r="AA2370">
        <f t="shared" si="174"/>
        <v>0</v>
      </c>
      <c r="AB2370">
        <f t="shared" si="174"/>
        <v>0</v>
      </c>
      <c r="AC2370">
        <f t="shared" si="174"/>
        <v>0</v>
      </c>
    </row>
    <row r="2371" spans="1:29" x14ac:dyDescent="0.35">
      <c r="A2371">
        <v>2369</v>
      </c>
      <c r="B2371" s="1">
        <v>1.18428E+18</v>
      </c>
      <c r="C2371" t="s">
        <v>7193</v>
      </c>
      <c r="D2371" s="3">
        <v>0</v>
      </c>
      <c r="E2371" s="3">
        <v>0</v>
      </c>
      <c r="F2371" t="s">
        <v>38</v>
      </c>
      <c r="G2371" t="str">
        <f t="shared" si="171"/>
        <v>Strong Rational</v>
      </c>
      <c r="H2371" t="s">
        <v>3530</v>
      </c>
      <c r="J2371" t="s">
        <v>7194</v>
      </c>
      <c r="K2371" s="1">
        <v>9.4253E+17</v>
      </c>
      <c r="M2371" t="s">
        <v>7195</v>
      </c>
      <c r="N2371" t="s">
        <v>18</v>
      </c>
      <c r="O2371" t="s">
        <v>7196</v>
      </c>
      <c r="P2371" t="s">
        <v>36</v>
      </c>
      <c r="R2371">
        <f t="shared" si="173"/>
        <v>0</v>
      </c>
      <c r="S2371">
        <f t="shared" si="174"/>
        <v>0</v>
      </c>
      <c r="T2371" t="str">
        <f t="shared" si="174"/>
        <v>Neutral</v>
      </c>
      <c r="U2371">
        <f t="shared" si="174"/>
        <v>0</v>
      </c>
      <c r="V2371">
        <f t="shared" si="174"/>
        <v>0</v>
      </c>
      <c r="W2371">
        <f t="shared" si="174"/>
        <v>0</v>
      </c>
      <c r="X2371">
        <f t="shared" si="174"/>
        <v>0</v>
      </c>
      <c r="Y2371">
        <f t="shared" si="174"/>
        <v>0</v>
      </c>
      <c r="Z2371">
        <f t="shared" si="174"/>
        <v>0</v>
      </c>
      <c r="AA2371">
        <f t="shared" si="174"/>
        <v>0</v>
      </c>
      <c r="AB2371">
        <f t="shared" si="174"/>
        <v>0</v>
      </c>
      <c r="AC2371">
        <f t="shared" si="174"/>
        <v>0</v>
      </c>
    </row>
    <row r="2372" spans="1:29" x14ac:dyDescent="0.35">
      <c r="A2372">
        <v>2370</v>
      </c>
      <c r="B2372" s="1">
        <v>1.18428E+18</v>
      </c>
      <c r="C2372" t="s">
        <v>7197</v>
      </c>
      <c r="D2372" s="3">
        <v>0.5</v>
      </c>
      <c r="E2372" s="3">
        <v>0.5</v>
      </c>
      <c r="F2372" t="s">
        <v>14</v>
      </c>
      <c r="G2372" t="str">
        <f t="shared" si="171"/>
        <v>Rational</v>
      </c>
      <c r="H2372" t="s">
        <v>244</v>
      </c>
      <c r="J2372" t="s">
        <v>7198</v>
      </c>
      <c r="K2372">
        <v>15433596</v>
      </c>
      <c r="M2372" t="s">
        <v>7199</v>
      </c>
      <c r="N2372" t="s">
        <v>18</v>
      </c>
      <c r="O2372" t="s">
        <v>7200</v>
      </c>
      <c r="P2372" t="s">
        <v>36</v>
      </c>
      <c r="R2372">
        <f t="shared" si="173"/>
        <v>0</v>
      </c>
      <c r="S2372">
        <f t="shared" si="174"/>
        <v>0</v>
      </c>
      <c r="T2372" t="str">
        <f t="shared" si="174"/>
        <v>Very Good</v>
      </c>
      <c r="U2372">
        <f t="shared" si="174"/>
        <v>0</v>
      </c>
      <c r="V2372">
        <f t="shared" si="174"/>
        <v>0</v>
      </c>
      <c r="W2372">
        <f t="shared" si="174"/>
        <v>0</v>
      </c>
      <c r="X2372">
        <f t="shared" si="174"/>
        <v>0</v>
      </c>
      <c r="Y2372">
        <f t="shared" si="174"/>
        <v>0</v>
      </c>
      <c r="Z2372">
        <f t="shared" si="174"/>
        <v>0</v>
      </c>
      <c r="AA2372">
        <f t="shared" si="174"/>
        <v>0</v>
      </c>
      <c r="AB2372">
        <f t="shared" si="174"/>
        <v>0</v>
      </c>
      <c r="AC2372">
        <f t="shared" si="174"/>
        <v>0</v>
      </c>
    </row>
    <row r="2373" spans="1:29" x14ac:dyDescent="0.35">
      <c r="A2373">
        <v>2371</v>
      </c>
      <c r="B2373" s="1">
        <v>1.18428E+18</v>
      </c>
      <c r="C2373" t="s">
        <v>7201</v>
      </c>
      <c r="D2373" s="3">
        <v>0</v>
      </c>
      <c r="E2373" s="3">
        <v>0</v>
      </c>
      <c r="F2373" t="s">
        <v>38</v>
      </c>
      <c r="G2373" t="str">
        <f t="shared" si="171"/>
        <v>Strong Rational</v>
      </c>
      <c r="H2373" t="s">
        <v>522</v>
      </c>
      <c r="J2373" t="s">
        <v>33</v>
      </c>
      <c r="K2373">
        <v>4209141073</v>
      </c>
      <c r="M2373" t="s">
        <v>7202</v>
      </c>
      <c r="N2373" t="s">
        <v>18</v>
      </c>
      <c r="O2373" t="s">
        <v>35</v>
      </c>
      <c r="P2373" t="s">
        <v>36</v>
      </c>
      <c r="R2373">
        <f t="shared" si="173"/>
        <v>0</v>
      </c>
      <c r="S2373">
        <f t="shared" si="174"/>
        <v>0</v>
      </c>
      <c r="T2373" t="str">
        <f t="shared" si="174"/>
        <v>Neutral</v>
      </c>
      <c r="U2373">
        <f t="shared" si="174"/>
        <v>0</v>
      </c>
      <c r="V2373">
        <f t="shared" si="174"/>
        <v>0</v>
      </c>
      <c r="W2373">
        <f t="shared" si="174"/>
        <v>0</v>
      </c>
      <c r="X2373">
        <f t="shared" si="174"/>
        <v>0</v>
      </c>
      <c r="Y2373">
        <f t="shared" si="174"/>
        <v>0</v>
      </c>
      <c r="Z2373">
        <f t="shared" si="174"/>
        <v>0</v>
      </c>
      <c r="AA2373">
        <f t="shared" si="174"/>
        <v>0</v>
      </c>
      <c r="AB2373">
        <f t="shared" si="174"/>
        <v>0</v>
      </c>
      <c r="AC2373">
        <f t="shared" si="174"/>
        <v>0</v>
      </c>
    </row>
    <row r="2374" spans="1:29" x14ac:dyDescent="0.35">
      <c r="A2374">
        <v>2372</v>
      </c>
      <c r="B2374" s="1">
        <v>1.18428E+18</v>
      </c>
      <c r="C2374" t="s">
        <v>7203</v>
      </c>
      <c r="D2374" s="3">
        <v>0</v>
      </c>
      <c r="E2374" s="3">
        <v>0</v>
      </c>
      <c r="F2374" t="s">
        <v>38</v>
      </c>
      <c r="G2374" t="str">
        <f t="shared" si="171"/>
        <v>Strong Rational</v>
      </c>
      <c r="H2374" t="s">
        <v>921</v>
      </c>
      <c r="J2374" t="s">
        <v>6732</v>
      </c>
      <c r="K2374">
        <v>4917299998</v>
      </c>
      <c r="M2374" t="s">
        <v>7204</v>
      </c>
      <c r="N2374" t="s">
        <v>18</v>
      </c>
      <c r="O2374" t="s">
        <v>7205</v>
      </c>
      <c r="P2374" t="s">
        <v>36</v>
      </c>
      <c r="R2374">
        <f t="shared" si="173"/>
        <v>0</v>
      </c>
      <c r="S2374">
        <f t="shared" si="174"/>
        <v>0</v>
      </c>
      <c r="T2374" t="str">
        <f t="shared" si="174"/>
        <v>Neutral</v>
      </c>
      <c r="U2374">
        <f t="shared" si="174"/>
        <v>0</v>
      </c>
      <c r="V2374">
        <f t="shared" si="174"/>
        <v>0</v>
      </c>
      <c r="W2374">
        <f t="shared" si="174"/>
        <v>0</v>
      </c>
      <c r="X2374">
        <f t="shared" si="174"/>
        <v>0</v>
      </c>
      <c r="Y2374">
        <f t="shared" si="174"/>
        <v>0</v>
      </c>
      <c r="Z2374">
        <f t="shared" si="174"/>
        <v>0</v>
      </c>
      <c r="AA2374">
        <f t="shared" si="174"/>
        <v>0</v>
      </c>
      <c r="AB2374">
        <f t="shared" si="174"/>
        <v>0</v>
      </c>
      <c r="AC2374">
        <f t="shared" si="174"/>
        <v>0</v>
      </c>
    </row>
    <row r="2375" spans="1:29" ht="203" x14ac:dyDescent="0.35">
      <c r="A2375">
        <v>2373</v>
      </c>
      <c r="B2375" s="1">
        <v>1.18428E+18</v>
      </c>
      <c r="C2375" s="2" t="s">
        <v>7206</v>
      </c>
      <c r="D2375" s="3">
        <v>0</v>
      </c>
      <c r="E2375" s="3">
        <v>0</v>
      </c>
      <c r="F2375" t="s">
        <v>38</v>
      </c>
      <c r="G2375" t="str">
        <f t="shared" si="171"/>
        <v>Strong Rational</v>
      </c>
      <c r="H2375" t="s">
        <v>1702</v>
      </c>
      <c r="J2375" t="s">
        <v>7207</v>
      </c>
      <c r="K2375">
        <v>247613676</v>
      </c>
      <c r="M2375" t="s">
        <v>7208</v>
      </c>
      <c r="N2375" t="s">
        <v>18</v>
      </c>
      <c r="O2375" t="s">
        <v>7209</v>
      </c>
      <c r="P2375" t="s">
        <v>36</v>
      </c>
      <c r="R2375">
        <f t="shared" si="173"/>
        <v>0</v>
      </c>
      <c r="S2375">
        <f t="shared" si="174"/>
        <v>0</v>
      </c>
      <c r="T2375" t="str">
        <f t="shared" si="174"/>
        <v>Neutral</v>
      </c>
      <c r="U2375">
        <f t="shared" si="174"/>
        <v>0</v>
      </c>
      <c r="V2375">
        <f t="shared" si="174"/>
        <v>0</v>
      </c>
      <c r="W2375">
        <f t="shared" si="174"/>
        <v>0</v>
      </c>
      <c r="X2375">
        <f t="shared" si="174"/>
        <v>0</v>
      </c>
      <c r="Y2375">
        <f t="shared" si="174"/>
        <v>0</v>
      </c>
      <c r="Z2375">
        <f t="shared" si="174"/>
        <v>0</v>
      </c>
      <c r="AA2375">
        <f t="shared" si="174"/>
        <v>0</v>
      </c>
      <c r="AB2375">
        <f t="shared" si="174"/>
        <v>0</v>
      </c>
      <c r="AC2375">
        <f t="shared" si="174"/>
        <v>0</v>
      </c>
    </row>
    <row r="2376" spans="1:29" x14ac:dyDescent="0.35">
      <c r="A2376">
        <v>2374</v>
      </c>
      <c r="B2376" s="1">
        <v>1.18428E+18</v>
      </c>
      <c r="C2376" t="s">
        <v>7210</v>
      </c>
      <c r="D2376" s="3">
        <v>-0.3</v>
      </c>
      <c r="E2376" s="3">
        <v>0.3</v>
      </c>
      <c r="F2376" t="s">
        <v>69</v>
      </c>
      <c r="G2376" t="str">
        <f t="shared" si="171"/>
        <v>Rational</v>
      </c>
      <c r="H2376" t="s">
        <v>387</v>
      </c>
      <c r="J2376" t="s">
        <v>33</v>
      </c>
      <c r="K2376">
        <v>199776339</v>
      </c>
      <c r="M2376" t="s">
        <v>7211</v>
      </c>
      <c r="N2376" t="s">
        <v>18</v>
      </c>
      <c r="O2376" t="s">
        <v>35</v>
      </c>
      <c r="P2376" t="s">
        <v>36</v>
      </c>
      <c r="R2376">
        <f t="shared" si="173"/>
        <v>0</v>
      </c>
      <c r="S2376">
        <f t="shared" si="174"/>
        <v>0</v>
      </c>
      <c r="T2376" t="str">
        <f t="shared" si="174"/>
        <v>Somewhat Poor</v>
      </c>
      <c r="U2376">
        <f t="shared" si="174"/>
        <v>0</v>
      </c>
      <c r="V2376">
        <f t="shared" si="174"/>
        <v>0</v>
      </c>
      <c r="W2376">
        <f t="shared" si="174"/>
        <v>0</v>
      </c>
      <c r="X2376">
        <f t="shared" si="174"/>
        <v>0</v>
      </c>
      <c r="Y2376">
        <f t="shared" si="174"/>
        <v>0</v>
      </c>
      <c r="Z2376">
        <f t="shared" si="174"/>
        <v>0</v>
      </c>
      <c r="AA2376">
        <f t="shared" si="174"/>
        <v>0</v>
      </c>
      <c r="AB2376">
        <f t="shared" si="174"/>
        <v>0</v>
      </c>
      <c r="AC2376">
        <f t="shared" si="174"/>
        <v>0</v>
      </c>
    </row>
    <row r="2377" spans="1:29" x14ac:dyDescent="0.35">
      <c r="A2377">
        <v>2375</v>
      </c>
      <c r="B2377" s="1">
        <v>1.18428E+18</v>
      </c>
      <c r="C2377" t="s">
        <v>7212</v>
      </c>
      <c r="D2377" s="3">
        <v>0.5</v>
      </c>
      <c r="E2377" s="3">
        <v>0.5</v>
      </c>
      <c r="F2377" t="s">
        <v>14</v>
      </c>
      <c r="G2377" t="str">
        <f t="shared" si="171"/>
        <v>Rational</v>
      </c>
      <c r="H2377" t="s">
        <v>90</v>
      </c>
      <c r="J2377" t="s">
        <v>7213</v>
      </c>
      <c r="K2377">
        <v>37025133</v>
      </c>
      <c r="M2377" t="s">
        <v>7214</v>
      </c>
      <c r="N2377" t="s">
        <v>18</v>
      </c>
      <c r="O2377" t="s">
        <v>7215</v>
      </c>
      <c r="P2377" t="s">
        <v>36</v>
      </c>
      <c r="R2377">
        <f t="shared" si="173"/>
        <v>0</v>
      </c>
      <c r="S2377">
        <f t="shared" si="174"/>
        <v>0</v>
      </c>
      <c r="T2377" t="str">
        <f t="shared" si="174"/>
        <v>Very Good</v>
      </c>
      <c r="U2377">
        <f t="shared" si="174"/>
        <v>0</v>
      </c>
      <c r="V2377">
        <f t="shared" si="174"/>
        <v>0</v>
      </c>
      <c r="W2377">
        <f t="shared" si="174"/>
        <v>0</v>
      </c>
      <c r="X2377">
        <f t="shared" si="174"/>
        <v>0</v>
      </c>
      <c r="Y2377">
        <f t="shared" si="174"/>
        <v>0</v>
      </c>
      <c r="Z2377">
        <f t="shared" si="174"/>
        <v>0</v>
      </c>
      <c r="AA2377">
        <f t="shared" si="174"/>
        <v>0</v>
      </c>
      <c r="AB2377">
        <f t="shared" si="174"/>
        <v>0</v>
      </c>
      <c r="AC2377">
        <f t="shared" si="174"/>
        <v>0</v>
      </c>
    </row>
    <row r="2378" spans="1:29" x14ac:dyDescent="0.35">
      <c r="A2378">
        <v>2376</v>
      </c>
      <c r="B2378" s="1">
        <v>1.18428E+18</v>
      </c>
      <c r="C2378" t="s">
        <v>7216</v>
      </c>
      <c r="D2378" s="3">
        <v>0</v>
      </c>
      <c r="E2378" s="3">
        <v>0</v>
      </c>
      <c r="F2378" t="s">
        <v>38</v>
      </c>
      <c r="G2378" t="str">
        <f t="shared" si="171"/>
        <v>Strong Rational</v>
      </c>
      <c r="H2378" t="s">
        <v>3016</v>
      </c>
      <c r="J2378" t="s">
        <v>435</v>
      </c>
      <c r="K2378" s="1">
        <v>1.17981E+18</v>
      </c>
      <c r="M2378" t="s">
        <v>7217</v>
      </c>
      <c r="N2378" t="s">
        <v>18</v>
      </c>
      <c r="O2378" t="s">
        <v>438</v>
      </c>
      <c r="P2378" t="s">
        <v>36</v>
      </c>
      <c r="R2378">
        <f t="shared" si="173"/>
        <v>0</v>
      </c>
      <c r="S2378">
        <f t="shared" si="174"/>
        <v>0</v>
      </c>
      <c r="T2378" t="str">
        <f t="shared" si="174"/>
        <v>Neutral</v>
      </c>
      <c r="U2378">
        <f t="shared" si="174"/>
        <v>0</v>
      </c>
      <c r="V2378">
        <f t="shared" si="174"/>
        <v>0</v>
      </c>
      <c r="W2378">
        <f t="shared" si="174"/>
        <v>0</v>
      </c>
      <c r="X2378">
        <f t="shared" si="174"/>
        <v>0</v>
      </c>
      <c r="Y2378">
        <f t="shared" si="174"/>
        <v>0</v>
      </c>
      <c r="Z2378">
        <f t="shared" si="174"/>
        <v>0</v>
      </c>
      <c r="AA2378">
        <f t="shared" si="174"/>
        <v>0</v>
      </c>
      <c r="AB2378">
        <f t="shared" si="174"/>
        <v>0</v>
      </c>
      <c r="AC2378">
        <f t="shared" si="174"/>
        <v>0</v>
      </c>
    </row>
    <row r="2379" spans="1:29" x14ac:dyDescent="0.35">
      <c r="A2379">
        <v>2377</v>
      </c>
      <c r="B2379" s="1">
        <v>1.18428E+18</v>
      </c>
      <c r="C2379" t="s">
        <v>7218</v>
      </c>
      <c r="D2379" s="3">
        <v>0.125</v>
      </c>
      <c r="E2379" s="3">
        <v>1</v>
      </c>
      <c r="F2379" t="s">
        <v>14</v>
      </c>
      <c r="G2379" t="str">
        <f t="shared" si="171"/>
        <v>Strong Emotional</v>
      </c>
      <c r="H2379" t="s">
        <v>6240</v>
      </c>
      <c r="J2379" t="s">
        <v>543</v>
      </c>
      <c r="K2379" s="1">
        <v>7.94143E+17</v>
      </c>
      <c r="M2379" t="s">
        <v>7219</v>
      </c>
      <c r="N2379" t="s">
        <v>18</v>
      </c>
      <c r="O2379" t="s">
        <v>1230</v>
      </c>
      <c r="P2379" t="s">
        <v>36</v>
      </c>
      <c r="R2379">
        <f t="shared" si="173"/>
        <v>0</v>
      </c>
      <c r="S2379">
        <f t="shared" si="174"/>
        <v>0</v>
      </c>
      <c r="T2379" t="str">
        <f t="shared" si="174"/>
        <v>Somewhat Good</v>
      </c>
      <c r="U2379">
        <f t="shared" si="174"/>
        <v>0</v>
      </c>
      <c r="V2379">
        <f t="shared" si="174"/>
        <v>0</v>
      </c>
      <c r="W2379">
        <f t="shared" si="174"/>
        <v>0</v>
      </c>
      <c r="X2379">
        <f t="shared" si="174"/>
        <v>0</v>
      </c>
      <c r="Y2379">
        <f t="shared" si="174"/>
        <v>0</v>
      </c>
      <c r="Z2379">
        <f t="shared" si="174"/>
        <v>0</v>
      </c>
      <c r="AA2379">
        <f t="shared" si="174"/>
        <v>0</v>
      </c>
      <c r="AB2379">
        <f t="shared" si="174"/>
        <v>0</v>
      </c>
      <c r="AC2379">
        <f t="shared" si="174"/>
        <v>0</v>
      </c>
    </row>
    <row r="2380" spans="1:29" x14ac:dyDescent="0.35">
      <c r="A2380">
        <v>2378</v>
      </c>
      <c r="B2380" s="1">
        <v>1.18428E+18</v>
      </c>
      <c r="C2380" t="s">
        <v>7220</v>
      </c>
      <c r="D2380" s="3">
        <v>0.4375</v>
      </c>
      <c r="E2380" s="3">
        <v>0.65</v>
      </c>
      <c r="F2380" t="s">
        <v>14</v>
      </c>
      <c r="G2380" t="str">
        <f t="shared" si="171"/>
        <v>Emotional</v>
      </c>
      <c r="H2380" t="s">
        <v>4353</v>
      </c>
      <c r="J2380" t="s">
        <v>107</v>
      </c>
      <c r="K2380">
        <v>33385222</v>
      </c>
      <c r="M2380" t="s">
        <v>7221</v>
      </c>
      <c r="N2380" t="s">
        <v>18</v>
      </c>
      <c r="O2380" t="s">
        <v>3134</v>
      </c>
      <c r="P2380" t="s">
        <v>36</v>
      </c>
      <c r="R2380">
        <f t="shared" si="173"/>
        <v>0</v>
      </c>
      <c r="S2380">
        <f t="shared" si="174"/>
        <v>0</v>
      </c>
      <c r="T2380" t="str">
        <f t="shared" si="174"/>
        <v>Somewhat Good</v>
      </c>
      <c r="U2380">
        <f t="shared" si="174"/>
        <v>0</v>
      </c>
      <c r="V2380">
        <f t="shared" si="174"/>
        <v>0</v>
      </c>
      <c r="W2380">
        <f t="shared" si="174"/>
        <v>0</v>
      </c>
      <c r="X2380">
        <f t="shared" si="174"/>
        <v>0</v>
      </c>
      <c r="Y2380">
        <f t="shared" si="174"/>
        <v>0</v>
      </c>
      <c r="Z2380">
        <f t="shared" si="174"/>
        <v>0</v>
      </c>
      <c r="AA2380">
        <f t="shared" si="174"/>
        <v>0</v>
      </c>
      <c r="AB2380">
        <f t="shared" si="174"/>
        <v>0</v>
      </c>
      <c r="AC2380">
        <f t="shared" si="174"/>
        <v>0</v>
      </c>
    </row>
    <row r="2381" spans="1:29" x14ac:dyDescent="0.35">
      <c r="A2381">
        <v>2379</v>
      </c>
      <c r="B2381" s="1">
        <v>1.18428E+18</v>
      </c>
      <c r="C2381" t="s">
        <v>7222</v>
      </c>
      <c r="D2381" s="3">
        <v>0.24285714285714199</v>
      </c>
      <c r="E2381" s="3">
        <v>0.36785714285714199</v>
      </c>
      <c r="F2381" t="s">
        <v>14</v>
      </c>
      <c r="G2381" t="str">
        <f t="shared" si="171"/>
        <v>Rational</v>
      </c>
      <c r="H2381" t="s">
        <v>502</v>
      </c>
      <c r="J2381" t="s">
        <v>33</v>
      </c>
      <c r="K2381">
        <v>488497039</v>
      </c>
      <c r="M2381" t="s">
        <v>7223</v>
      </c>
      <c r="N2381" t="s">
        <v>18</v>
      </c>
      <c r="O2381" t="s">
        <v>35</v>
      </c>
      <c r="P2381" t="s">
        <v>36</v>
      </c>
      <c r="R2381">
        <f t="shared" si="173"/>
        <v>0</v>
      </c>
      <c r="S2381">
        <f t="shared" si="174"/>
        <v>0</v>
      </c>
      <c r="T2381" t="str">
        <f t="shared" si="174"/>
        <v>Somewhat Good</v>
      </c>
      <c r="U2381">
        <f t="shared" si="174"/>
        <v>0</v>
      </c>
      <c r="V2381">
        <f t="shared" si="174"/>
        <v>0</v>
      </c>
      <c r="W2381">
        <f t="shared" si="174"/>
        <v>0</v>
      </c>
      <c r="X2381">
        <f t="shared" si="174"/>
        <v>0</v>
      </c>
      <c r="Y2381">
        <f t="shared" si="174"/>
        <v>0</v>
      </c>
      <c r="Z2381">
        <f t="shared" si="174"/>
        <v>0</v>
      </c>
      <c r="AA2381">
        <f t="shared" si="174"/>
        <v>0</v>
      </c>
      <c r="AB2381">
        <f t="shared" si="174"/>
        <v>0</v>
      </c>
      <c r="AC2381">
        <f t="shared" si="174"/>
        <v>0</v>
      </c>
    </row>
    <row r="2382" spans="1:29" x14ac:dyDescent="0.35">
      <c r="A2382">
        <v>2380</v>
      </c>
      <c r="B2382" s="1">
        <v>1.18428E+18</v>
      </c>
      <c r="C2382" t="s">
        <v>7224</v>
      </c>
      <c r="D2382" s="3">
        <v>0</v>
      </c>
      <c r="E2382" s="3">
        <v>0</v>
      </c>
      <c r="F2382" t="s">
        <v>38</v>
      </c>
      <c r="G2382" t="str">
        <f t="shared" si="171"/>
        <v>Strong Rational</v>
      </c>
      <c r="H2382" t="s">
        <v>41</v>
      </c>
      <c r="J2382" t="s">
        <v>7225</v>
      </c>
      <c r="K2382">
        <v>1309124774</v>
      </c>
      <c r="M2382" t="s">
        <v>7226</v>
      </c>
      <c r="N2382" t="s">
        <v>18</v>
      </c>
      <c r="O2382" t="s">
        <v>7227</v>
      </c>
      <c r="P2382" t="s">
        <v>36</v>
      </c>
      <c r="R2382">
        <f t="shared" si="173"/>
        <v>0</v>
      </c>
      <c r="S2382">
        <f t="shared" si="174"/>
        <v>0</v>
      </c>
      <c r="T2382" t="str">
        <f t="shared" si="174"/>
        <v>Neutral</v>
      </c>
      <c r="U2382">
        <f t="shared" si="174"/>
        <v>0</v>
      </c>
      <c r="V2382">
        <f t="shared" si="174"/>
        <v>0</v>
      </c>
      <c r="W2382">
        <f t="shared" si="174"/>
        <v>0</v>
      </c>
      <c r="X2382">
        <f t="shared" si="174"/>
        <v>0</v>
      </c>
      <c r="Y2382">
        <f t="shared" si="174"/>
        <v>0</v>
      </c>
      <c r="Z2382">
        <f t="shared" si="174"/>
        <v>0</v>
      </c>
      <c r="AA2382">
        <f t="shared" si="174"/>
        <v>0</v>
      </c>
      <c r="AB2382">
        <f t="shared" si="174"/>
        <v>0</v>
      </c>
      <c r="AC2382">
        <f t="shared" si="174"/>
        <v>0</v>
      </c>
    </row>
    <row r="2383" spans="1:29" x14ac:dyDescent="0.35">
      <c r="A2383">
        <v>2381</v>
      </c>
      <c r="B2383" s="1">
        <v>1.18428E+18</v>
      </c>
      <c r="C2383" t="s">
        <v>7228</v>
      </c>
      <c r="D2383" s="3">
        <v>0</v>
      </c>
      <c r="E2383" s="3">
        <v>0</v>
      </c>
      <c r="F2383" t="s">
        <v>38</v>
      </c>
      <c r="G2383" t="str">
        <f t="shared" si="171"/>
        <v>Strong Rational</v>
      </c>
      <c r="H2383" t="s">
        <v>41</v>
      </c>
      <c r="J2383" t="s">
        <v>7229</v>
      </c>
      <c r="K2383">
        <v>734892128</v>
      </c>
      <c r="M2383" t="s">
        <v>7230</v>
      </c>
      <c r="N2383" t="s">
        <v>7231</v>
      </c>
      <c r="O2383" t="s">
        <v>7232</v>
      </c>
      <c r="P2383" t="s">
        <v>36</v>
      </c>
      <c r="R2383">
        <f t="shared" si="173"/>
        <v>0</v>
      </c>
      <c r="S2383">
        <f t="shared" si="174"/>
        <v>0</v>
      </c>
      <c r="T2383" t="str">
        <f t="shared" si="174"/>
        <v>Neutral</v>
      </c>
      <c r="U2383">
        <f t="shared" si="174"/>
        <v>0</v>
      </c>
      <c r="V2383">
        <f t="shared" si="174"/>
        <v>0</v>
      </c>
      <c r="W2383">
        <f t="shared" si="174"/>
        <v>0</v>
      </c>
      <c r="X2383">
        <f t="shared" si="174"/>
        <v>0</v>
      </c>
      <c r="Y2383">
        <f t="shared" si="174"/>
        <v>0</v>
      </c>
      <c r="Z2383">
        <f t="shared" si="174"/>
        <v>0</v>
      </c>
      <c r="AA2383">
        <f t="shared" si="174"/>
        <v>0</v>
      </c>
      <c r="AB2383">
        <f t="shared" si="174"/>
        <v>0</v>
      </c>
      <c r="AC2383">
        <f t="shared" si="174"/>
        <v>0</v>
      </c>
    </row>
    <row r="2384" spans="1:29" x14ac:dyDescent="0.35">
      <c r="A2384">
        <v>2382</v>
      </c>
      <c r="B2384" s="1">
        <v>1.18428E+18</v>
      </c>
      <c r="C2384" t="s">
        <v>7233</v>
      </c>
      <c r="D2384" s="3">
        <v>-6.25E-2</v>
      </c>
      <c r="E2384" s="3">
        <v>0.75</v>
      </c>
      <c r="F2384" t="s">
        <v>69</v>
      </c>
      <c r="G2384" t="str">
        <f t="shared" si="171"/>
        <v>Strong Emotional</v>
      </c>
      <c r="H2384" t="s">
        <v>2418</v>
      </c>
      <c r="J2384" t="s">
        <v>33</v>
      </c>
      <c r="K2384" s="1">
        <v>7.99447E+17</v>
      </c>
      <c r="M2384" t="s">
        <v>7234</v>
      </c>
      <c r="N2384" t="s">
        <v>18</v>
      </c>
      <c r="O2384" t="s">
        <v>35</v>
      </c>
      <c r="P2384" t="s">
        <v>36</v>
      </c>
      <c r="R2384">
        <f t="shared" si="173"/>
        <v>0</v>
      </c>
      <c r="S2384">
        <f t="shared" si="174"/>
        <v>0</v>
      </c>
      <c r="T2384" t="str">
        <f t="shared" si="174"/>
        <v>Somewhat Poor</v>
      </c>
      <c r="U2384">
        <f t="shared" si="174"/>
        <v>0</v>
      </c>
      <c r="V2384">
        <f t="shared" si="174"/>
        <v>0</v>
      </c>
      <c r="W2384">
        <f t="shared" si="174"/>
        <v>0</v>
      </c>
      <c r="X2384">
        <f t="shared" si="174"/>
        <v>0</v>
      </c>
      <c r="Y2384">
        <f t="shared" si="174"/>
        <v>0</v>
      </c>
      <c r="Z2384">
        <f t="shared" si="174"/>
        <v>0</v>
      </c>
      <c r="AA2384">
        <f t="shared" si="174"/>
        <v>0</v>
      </c>
      <c r="AB2384">
        <f t="shared" si="174"/>
        <v>0</v>
      </c>
      <c r="AC2384">
        <f t="shared" si="174"/>
        <v>0</v>
      </c>
    </row>
    <row r="2385" spans="1:29" x14ac:dyDescent="0.35">
      <c r="A2385">
        <v>2383</v>
      </c>
      <c r="B2385" s="1">
        <v>1.18428E+18</v>
      </c>
      <c r="C2385" t="s">
        <v>7235</v>
      </c>
      <c r="D2385" s="3">
        <v>0</v>
      </c>
      <c r="E2385" s="3">
        <v>0</v>
      </c>
      <c r="F2385" t="s">
        <v>38</v>
      </c>
      <c r="G2385" t="str">
        <f t="shared" si="171"/>
        <v>Strong Rational</v>
      </c>
      <c r="H2385" t="s">
        <v>2418</v>
      </c>
      <c r="J2385" t="s">
        <v>33</v>
      </c>
      <c r="K2385">
        <v>440260049</v>
      </c>
      <c r="M2385" t="s">
        <v>7236</v>
      </c>
      <c r="N2385" t="s">
        <v>18</v>
      </c>
      <c r="O2385" t="s">
        <v>35</v>
      </c>
      <c r="P2385" t="s">
        <v>36</v>
      </c>
      <c r="R2385">
        <f t="shared" si="173"/>
        <v>0</v>
      </c>
      <c r="S2385">
        <f t="shared" si="174"/>
        <v>0</v>
      </c>
      <c r="T2385" t="str">
        <f t="shared" si="174"/>
        <v>Neutral</v>
      </c>
      <c r="U2385">
        <f t="shared" si="174"/>
        <v>0</v>
      </c>
      <c r="V2385">
        <f t="shared" si="174"/>
        <v>0</v>
      </c>
      <c r="W2385">
        <f t="shared" si="174"/>
        <v>0</v>
      </c>
      <c r="X2385">
        <f t="shared" si="174"/>
        <v>0</v>
      </c>
      <c r="Y2385">
        <f t="shared" si="174"/>
        <v>0</v>
      </c>
      <c r="Z2385">
        <f t="shared" si="174"/>
        <v>0</v>
      </c>
      <c r="AA2385">
        <f t="shared" si="174"/>
        <v>0</v>
      </c>
      <c r="AB2385">
        <f t="shared" si="174"/>
        <v>0</v>
      </c>
      <c r="AC2385">
        <f t="shared" si="174"/>
        <v>0</v>
      </c>
    </row>
    <row r="2386" spans="1:29" x14ac:dyDescent="0.35">
      <c r="A2386">
        <v>2384</v>
      </c>
      <c r="B2386" s="1">
        <v>1.18428E+18</v>
      </c>
      <c r="C2386" t="s">
        <v>7237</v>
      </c>
      <c r="D2386" s="3">
        <v>0</v>
      </c>
      <c r="E2386" s="3">
        <v>0</v>
      </c>
      <c r="F2386" t="s">
        <v>38</v>
      </c>
      <c r="G2386" t="str">
        <f t="shared" si="171"/>
        <v>Strong Rational</v>
      </c>
      <c r="H2386" t="s">
        <v>144</v>
      </c>
      <c r="J2386" t="s">
        <v>33</v>
      </c>
      <c r="K2386" s="1">
        <v>7.97228E+17</v>
      </c>
      <c r="M2386" t="s">
        <v>7238</v>
      </c>
      <c r="N2386" t="s">
        <v>18</v>
      </c>
      <c r="O2386" t="s">
        <v>35</v>
      </c>
      <c r="P2386" t="s">
        <v>36</v>
      </c>
      <c r="R2386">
        <f t="shared" si="173"/>
        <v>0</v>
      </c>
      <c r="S2386">
        <f t="shared" si="174"/>
        <v>0</v>
      </c>
      <c r="T2386" t="str">
        <f t="shared" si="174"/>
        <v>Neutral</v>
      </c>
      <c r="U2386">
        <f t="shared" si="174"/>
        <v>0</v>
      </c>
      <c r="V2386">
        <f t="shared" si="174"/>
        <v>0</v>
      </c>
      <c r="W2386">
        <f t="shared" si="174"/>
        <v>0</v>
      </c>
      <c r="X2386">
        <f t="shared" si="174"/>
        <v>0</v>
      </c>
      <c r="Y2386">
        <f t="shared" si="174"/>
        <v>0</v>
      </c>
      <c r="Z2386">
        <f t="shared" si="174"/>
        <v>0</v>
      </c>
      <c r="AA2386">
        <f t="shared" si="174"/>
        <v>0</v>
      </c>
      <c r="AB2386">
        <f t="shared" si="174"/>
        <v>0</v>
      </c>
      <c r="AC2386">
        <f t="shared" si="174"/>
        <v>0</v>
      </c>
    </row>
    <row r="2387" spans="1:29" x14ac:dyDescent="0.35">
      <c r="A2387">
        <v>2385</v>
      </c>
      <c r="B2387" s="1">
        <v>1.18428E+18</v>
      </c>
      <c r="C2387" t="s">
        <v>7239</v>
      </c>
      <c r="D2387" s="3">
        <v>0</v>
      </c>
      <c r="E2387" s="3">
        <v>0</v>
      </c>
      <c r="F2387" t="s">
        <v>38</v>
      </c>
      <c r="G2387" t="str">
        <f t="shared" si="171"/>
        <v>Strong Rational</v>
      </c>
      <c r="H2387" t="s">
        <v>2202</v>
      </c>
      <c r="J2387" t="s">
        <v>818</v>
      </c>
      <c r="K2387" s="1">
        <v>1.02582E+18</v>
      </c>
      <c r="M2387" t="s">
        <v>7240</v>
      </c>
      <c r="N2387" t="s">
        <v>7241</v>
      </c>
      <c r="O2387" t="s">
        <v>820</v>
      </c>
      <c r="P2387" t="s">
        <v>36</v>
      </c>
      <c r="R2387">
        <f t="shared" si="173"/>
        <v>0</v>
      </c>
      <c r="S2387">
        <f t="shared" si="174"/>
        <v>0</v>
      </c>
      <c r="T2387" t="str">
        <f t="shared" si="174"/>
        <v>Neutral</v>
      </c>
      <c r="U2387">
        <f t="shared" si="174"/>
        <v>0</v>
      </c>
      <c r="V2387">
        <f t="shared" si="174"/>
        <v>0</v>
      </c>
      <c r="W2387">
        <f t="shared" si="174"/>
        <v>0</v>
      </c>
      <c r="X2387">
        <f t="shared" si="174"/>
        <v>0</v>
      </c>
      <c r="Y2387">
        <f t="shared" si="174"/>
        <v>0</v>
      </c>
      <c r="Z2387">
        <f t="shared" si="174"/>
        <v>0</v>
      </c>
      <c r="AA2387">
        <f t="shared" si="174"/>
        <v>0</v>
      </c>
      <c r="AB2387">
        <f t="shared" si="174"/>
        <v>0</v>
      </c>
      <c r="AC2387">
        <f t="shared" si="174"/>
        <v>0</v>
      </c>
    </row>
    <row r="2388" spans="1:29" x14ac:dyDescent="0.35">
      <c r="A2388">
        <v>2386</v>
      </c>
      <c r="B2388" s="1">
        <v>1.18428E+18</v>
      </c>
      <c r="C2388" t="s">
        <v>7242</v>
      </c>
      <c r="D2388" s="3">
        <v>-0.125</v>
      </c>
      <c r="E2388" s="3">
        <v>0.2</v>
      </c>
      <c r="F2388" t="s">
        <v>69</v>
      </c>
      <c r="G2388" t="str">
        <f t="shared" si="171"/>
        <v>Strong Rational</v>
      </c>
      <c r="H2388" t="s">
        <v>615</v>
      </c>
      <c r="J2388" t="s">
        <v>33</v>
      </c>
      <c r="K2388">
        <v>2244629215</v>
      </c>
      <c r="M2388" t="s">
        <v>7243</v>
      </c>
      <c r="N2388" t="s">
        <v>18</v>
      </c>
      <c r="O2388" t="s">
        <v>6238</v>
      </c>
      <c r="P2388" t="s">
        <v>36</v>
      </c>
      <c r="R2388">
        <f t="shared" si="173"/>
        <v>0</v>
      </c>
      <c r="S2388">
        <f t="shared" si="174"/>
        <v>0</v>
      </c>
      <c r="T2388" t="str">
        <f t="shared" si="174"/>
        <v>Somewhat Poor</v>
      </c>
      <c r="U2388">
        <f t="shared" si="174"/>
        <v>0</v>
      </c>
      <c r="V2388">
        <f t="shared" si="174"/>
        <v>0</v>
      </c>
      <c r="W2388">
        <f t="shared" si="174"/>
        <v>0</v>
      </c>
      <c r="X2388">
        <f t="shared" si="174"/>
        <v>0</v>
      </c>
      <c r="Y2388">
        <f t="shared" si="174"/>
        <v>0</v>
      </c>
      <c r="Z2388">
        <f t="shared" si="174"/>
        <v>0</v>
      </c>
      <c r="AA2388">
        <f t="shared" si="174"/>
        <v>0</v>
      </c>
      <c r="AB2388">
        <f t="shared" si="174"/>
        <v>0</v>
      </c>
      <c r="AC2388">
        <f t="shared" si="174"/>
        <v>0</v>
      </c>
    </row>
    <row r="2389" spans="1:29" x14ac:dyDescent="0.35">
      <c r="A2389">
        <v>2387</v>
      </c>
      <c r="B2389" s="1">
        <v>1.18428E+18</v>
      </c>
      <c r="C2389" t="s">
        <v>7244</v>
      </c>
      <c r="D2389" s="3">
        <v>1</v>
      </c>
      <c r="E2389" s="3">
        <v>0.3</v>
      </c>
      <c r="F2389" t="s">
        <v>14</v>
      </c>
      <c r="G2389" t="str">
        <f t="shared" si="171"/>
        <v>Rational</v>
      </c>
      <c r="H2389" t="s">
        <v>615</v>
      </c>
      <c r="J2389" t="s">
        <v>7245</v>
      </c>
      <c r="K2389">
        <v>531718121</v>
      </c>
      <c r="M2389" t="s">
        <v>7246</v>
      </c>
      <c r="N2389" t="s">
        <v>18</v>
      </c>
      <c r="O2389" t="s">
        <v>7247</v>
      </c>
      <c r="P2389" t="s">
        <v>36</v>
      </c>
      <c r="R2389">
        <f t="shared" si="173"/>
        <v>0</v>
      </c>
      <c r="S2389">
        <f t="shared" si="174"/>
        <v>0</v>
      </c>
      <c r="T2389" t="str">
        <f t="shared" si="174"/>
        <v>Very Good</v>
      </c>
      <c r="U2389">
        <f t="shared" si="174"/>
        <v>0</v>
      </c>
      <c r="V2389">
        <f t="shared" si="174"/>
        <v>0</v>
      </c>
      <c r="W2389">
        <f t="shared" si="174"/>
        <v>0</v>
      </c>
      <c r="X2389">
        <f t="shared" ref="S2389:AC2412" si="175">IF($P2389 = X$1, IF(AND(0&lt;$D2389, $D2389&lt;0.5), "Somewhat Good", IF(AND(0.5&lt;=$D2389, $D2389&lt;=1), "Very Good", IF(AND(-0.5&lt;$D2389, $D2389&lt;0), "Somewhat Poor", IF(AND(-1&lt;=$D2389, $D2389&lt;=-0.5), "Very Poor", IF($D2389=0, "Neutral", "ERROR"))))),0)</f>
        <v>0</v>
      </c>
      <c r="Y2389">
        <f t="shared" si="175"/>
        <v>0</v>
      </c>
      <c r="Z2389">
        <f t="shared" si="175"/>
        <v>0</v>
      </c>
      <c r="AA2389">
        <f t="shared" si="175"/>
        <v>0</v>
      </c>
      <c r="AB2389">
        <f t="shared" si="175"/>
        <v>0</v>
      </c>
      <c r="AC2389">
        <f t="shared" si="175"/>
        <v>0</v>
      </c>
    </row>
    <row r="2390" spans="1:29" x14ac:dyDescent="0.35">
      <c r="A2390">
        <v>2388</v>
      </c>
      <c r="B2390" s="1">
        <v>1.18428E+18</v>
      </c>
      <c r="C2390" t="s">
        <v>7248</v>
      </c>
      <c r="D2390" s="3">
        <v>0.5</v>
      </c>
      <c r="E2390" s="3">
        <v>0.5</v>
      </c>
      <c r="F2390" t="s">
        <v>14</v>
      </c>
      <c r="G2390" t="str">
        <f t="shared" si="171"/>
        <v>Rational</v>
      </c>
      <c r="H2390" t="s">
        <v>1174</v>
      </c>
      <c r="J2390" t="s">
        <v>5436</v>
      </c>
      <c r="K2390">
        <v>22315496</v>
      </c>
      <c r="M2390" t="s">
        <v>7249</v>
      </c>
      <c r="N2390" t="s">
        <v>18</v>
      </c>
      <c r="O2390" t="s">
        <v>7250</v>
      </c>
      <c r="P2390" t="s">
        <v>36</v>
      </c>
      <c r="R2390">
        <f t="shared" si="173"/>
        <v>0</v>
      </c>
      <c r="S2390">
        <f t="shared" si="175"/>
        <v>0</v>
      </c>
      <c r="T2390" t="str">
        <f t="shared" si="175"/>
        <v>Very Good</v>
      </c>
      <c r="U2390">
        <f t="shared" si="175"/>
        <v>0</v>
      </c>
      <c r="V2390">
        <f t="shared" si="175"/>
        <v>0</v>
      </c>
      <c r="W2390">
        <f t="shared" si="175"/>
        <v>0</v>
      </c>
      <c r="X2390">
        <f t="shared" si="175"/>
        <v>0</v>
      </c>
      <c r="Y2390">
        <f t="shared" si="175"/>
        <v>0</v>
      </c>
      <c r="Z2390">
        <f t="shared" si="175"/>
        <v>0</v>
      </c>
      <c r="AA2390">
        <f t="shared" si="175"/>
        <v>0</v>
      </c>
      <c r="AB2390">
        <f t="shared" si="175"/>
        <v>0</v>
      </c>
      <c r="AC2390">
        <f t="shared" si="175"/>
        <v>0</v>
      </c>
    </row>
    <row r="2391" spans="1:29" x14ac:dyDescent="0.35">
      <c r="A2391">
        <v>2389</v>
      </c>
      <c r="B2391" s="1">
        <v>1.18428E+18</v>
      </c>
      <c r="C2391" t="s">
        <v>7251</v>
      </c>
      <c r="D2391" s="3">
        <v>0.8</v>
      </c>
      <c r="E2391" s="3">
        <v>0.75</v>
      </c>
      <c r="F2391" t="s">
        <v>14</v>
      </c>
      <c r="G2391" t="str">
        <f t="shared" si="171"/>
        <v>Strong Emotional</v>
      </c>
      <c r="H2391" t="s">
        <v>1091</v>
      </c>
      <c r="J2391" t="s">
        <v>435</v>
      </c>
      <c r="K2391">
        <v>3398621632</v>
      </c>
      <c r="M2391" t="s">
        <v>7252</v>
      </c>
      <c r="N2391" t="s">
        <v>7253</v>
      </c>
      <c r="O2391" t="s">
        <v>7254</v>
      </c>
      <c r="P2391" t="s">
        <v>36</v>
      </c>
      <c r="R2391">
        <f t="shared" si="173"/>
        <v>0</v>
      </c>
      <c r="S2391">
        <f t="shared" si="175"/>
        <v>0</v>
      </c>
      <c r="T2391" t="str">
        <f t="shared" si="175"/>
        <v>Very Good</v>
      </c>
      <c r="U2391">
        <f t="shared" si="175"/>
        <v>0</v>
      </c>
      <c r="V2391">
        <f t="shared" si="175"/>
        <v>0</v>
      </c>
      <c r="W2391">
        <f t="shared" si="175"/>
        <v>0</v>
      </c>
      <c r="X2391">
        <f t="shared" si="175"/>
        <v>0</v>
      </c>
      <c r="Y2391">
        <f t="shared" si="175"/>
        <v>0</v>
      </c>
      <c r="Z2391">
        <f t="shared" si="175"/>
        <v>0</v>
      </c>
      <c r="AA2391">
        <f t="shared" si="175"/>
        <v>0</v>
      </c>
      <c r="AB2391">
        <f t="shared" si="175"/>
        <v>0</v>
      </c>
      <c r="AC2391">
        <f t="shared" si="175"/>
        <v>0</v>
      </c>
    </row>
    <row r="2392" spans="1:29" x14ac:dyDescent="0.35">
      <c r="A2392">
        <v>2390</v>
      </c>
      <c r="B2392" s="1">
        <v>1.18428E+18</v>
      </c>
      <c r="C2392" t="s">
        <v>7255</v>
      </c>
      <c r="D2392" s="3">
        <v>-0.6</v>
      </c>
      <c r="E2392" s="3">
        <v>0.9</v>
      </c>
      <c r="F2392" t="s">
        <v>69</v>
      </c>
      <c r="G2392" t="str">
        <f t="shared" si="171"/>
        <v>Strong Emotional</v>
      </c>
      <c r="H2392" t="s">
        <v>531</v>
      </c>
      <c r="J2392" t="s">
        <v>7256</v>
      </c>
      <c r="K2392">
        <v>24382596</v>
      </c>
      <c r="M2392" t="s">
        <v>7257</v>
      </c>
      <c r="N2392" t="s">
        <v>18</v>
      </c>
      <c r="O2392" t="s">
        <v>7258</v>
      </c>
      <c r="P2392" t="s">
        <v>36</v>
      </c>
      <c r="R2392">
        <f t="shared" si="173"/>
        <v>0</v>
      </c>
      <c r="S2392">
        <f t="shared" si="175"/>
        <v>0</v>
      </c>
      <c r="T2392" t="str">
        <f t="shared" si="175"/>
        <v>Very Poor</v>
      </c>
      <c r="U2392">
        <f t="shared" si="175"/>
        <v>0</v>
      </c>
      <c r="V2392">
        <f t="shared" si="175"/>
        <v>0</v>
      </c>
      <c r="W2392">
        <f t="shared" si="175"/>
        <v>0</v>
      </c>
      <c r="X2392">
        <f t="shared" si="175"/>
        <v>0</v>
      </c>
      <c r="Y2392">
        <f t="shared" si="175"/>
        <v>0</v>
      </c>
      <c r="Z2392">
        <f t="shared" si="175"/>
        <v>0</v>
      </c>
      <c r="AA2392">
        <f t="shared" si="175"/>
        <v>0</v>
      </c>
      <c r="AB2392">
        <f t="shared" si="175"/>
        <v>0</v>
      </c>
      <c r="AC2392">
        <f t="shared" si="175"/>
        <v>0</v>
      </c>
    </row>
    <row r="2393" spans="1:29" x14ac:dyDescent="0.35">
      <c r="A2393">
        <v>2391</v>
      </c>
      <c r="B2393" s="1">
        <v>1.18428E+18</v>
      </c>
      <c r="C2393" t="s">
        <v>7259</v>
      </c>
      <c r="D2393" s="3">
        <v>0</v>
      </c>
      <c r="E2393" s="3">
        <v>0</v>
      </c>
      <c r="F2393" t="s">
        <v>38</v>
      </c>
      <c r="G2393" t="str">
        <f t="shared" si="171"/>
        <v>Strong Rational</v>
      </c>
      <c r="H2393" t="s">
        <v>985</v>
      </c>
      <c r="K2393">
        <v>3177217668</v>
      </c>
      <c r="M2393" t="s">
        <v>7260</v>
      </c>
      <c r="N2393" t="s">
        <v>18</v>
      </c>
      <c r="O2393" t="s">
        <v>35</v>
      </c>
      <c r="P2393" t="s">
        <v>36</v>
      </c>
      <c r="R2393">
        <f t="shared" si="173"/>
        <v>0</v>
      </c>
      <c r="S2393">
        <f t="shared" si="175"/>
        <v>0</v>
      </c>
      <c r="T2393" t="str">
        <f t="shared" si="175"/>
        <v>Neutral</v>
      </c>
      <c r="U2393">
        <f t="shared" si="175"/>
        <v>0</v>
      </c>
      <c r="V2393">
        <f t="shared" si="175"/>
        <v>0</v>
      </c>
      <c r="W2393">
        <f t="shared" si="175"/>
        <v>0</v>
      </c>
      <c r="X2393">
        <f t="shared" si="175"/>
        <v>0</v>
      </c>
      <c r="Y2393">
        <f t="shared" si="175"/>
        <v>0</v>
      </c>
      <c r="Z2393">
        <f t="shared" si="175"/>
        <v>0</v>
      </c>
      <c r="AA2393">
        <f t="shared" si="175"/>
        <v>0</v>
      </c>
      <c r="AB2393">
        <f t="shared" si="175"/>
        <v>0</v>
      </c>
      <c r="AC2393">
        <f t="shared" si="175"/>
        <v>0</v>
      </c>
    </row>
    <row r="2394" spans="1:29" x14ac:dyDescent="0.35">
      <c r="A2394">
        <v>2392</v>
      </c>
      <c r="B2394" s="1">
        <v>1.18428E+18</v>
      </c>
      <c r="C2394" t="s">
        <v>7261</v>
      </c>
      <c r="D2394" s="3">
        <v>0</v>
      </c>
      <c r="E2394" s="3">
        <v>0</v>
      </c>
      <c r="F2394" t="s">
        <v>38</v>
      </c>
      <c r="G2394" t="str">
        <f t="shared" si="171"/>
        <v>Strong Rational</v>
      </c>
      <c r="H2394" t="s">
        <v>434</v>
      </c>
      <c r="J2394" t="s">
        <v>674</v>
      </c>
      <c r="K2394">
        <v>2456895126</v>
      </c>
      <c r="M2394" t="s">
        <v>7262</v>
      </c>
      <c r="N2394" t="s">
        <v>18</v>
      </c>
      <c r="O2394" t="s">
        <v>7263</v>
      </c>
      <c r="P2394" t="s">
        <v>36</v>
      </c>
      <c r="R2394">
        <f t="shared" si="173"/>
        <v>0</v>
      </c>
      <c r="S2394">
        <f t="shared" si="175"/>
        <v>0</v>
      </c>
      <c r="T2394" t="str">
        <f t="shared" si="175"/>
        <v>Neutral</v>
      </c>
      <c r="U2394">
        <f t="shared" si="175"/>
        <v>0</v>
      </c>
      <c r="V2394">
        <f t="shared" si="175"/>
        <v>0</v>
      </c>
      <c r="W2394">
        <f t="shared" si="175"/>
        <v>0</v>
      </c>
      <c r="X2394">
        <f t="shared" si="175"/>
        <v>0</v>
      </c>
      <c r="Y2394">
        <f t="shared" si="175"/>
        <v>0</v>
      </c>
      <c r="Z2394">
        <f t="shared" si="175"/>
        <v>0</v>
      </c>
      <c r="AA2394">
        <f t="shared" si="175"/>
        <v>0</v>
      </c>
      <c r="AB2394">
        <f t="shared" si="175"/>
        <v>0</v>
      </c>
      <c r="AC2394">
        <f t="shared" si="175"/>
        <v>0</v>
      </c>
    </row>
    <row r="2395" spans="1:29" x14ac:dyDescent="0.35">
      <c r="A2395">
        <v>2393</v>
      </c>
      <c r="B2395" s="1">
        <v>1.18428E+18</v>
      </c>
      <c r="C2395" t="s">
        <v>7264</v>
      </c>
      <c r="D2395" s="3">
        <v>-1</v>
      </c>
      <c r="E2395" s="3">
        <v>1</v>
      </c>
      <c r="F2395" t="s">
        <v>69</v>
      </c>
      <c r="G2395" t="str">
        <f t="shared" si="171"/>
        <v>Strong Emotional</v>
      </c>
      <c r="H2395" t="s">
        <v>3956</v>
      </c>
      <c r="J2395" t="s">
        <v>7151</v>
      </c>
      <c r="K2395">
        <v>73718254</v>
      </c>
      <c r="M2395" t="s">
        <v>7151</v>
      </c>
      <c r="N2395" t="s">
        <v>18</v>
      </c>
      <c r="O2395" t="s">
        <v>7265</v>
      </c>
      <c r="P2395" t="s">
        <v>36</v>
      </c>
      <c r="R2395">
        <f t="shared" si="173"/>
        <v>0</v>
      </c>
      <c r="S2395">
        <f t="shared" si="175"/>
        <v>0</v>
      </c>
      <c r="T2395" t="str">
        <f t="shared" si="175"/>
        <v>Very Poor</v>
      </c>
      <c r="U2395">
        <f t="shared" si="175"/>
        <v>0</v>
      </c>
      <c r="V2395">
        <f t="shared" si="175"/>
        <v>0</v>
      </c>
      <c r="W2395">
        <f t="shared" si="175"/>
        <v>0</v>
      </c>
      <c r="X2395">
        <f t="shared" si="175"/>
        <v>0</v>
      </c>
      <c r="Y2395">
        <f t="shared" si="175"/>
        <v>0</v>
      </c>
      <c r="Z2395">
        <f t="shared" si="175"/>
        <v>0</v>
      </c>
      <c r="AA2395">
        <f t="shared" si="175"/>
        <v>0</v>
      </c>
      <c r="AB2395">
        <f t="shared" si="175"/>
        <v>0</v>
      </c>
      <c r="AC2395">
        <f t="shared" si="175"/>
        <v>0</v>
      </c>
    </row>
    <row r="2396" spans="1:29" x14ac:dyDescent="0.35">
      <c r="A2396">
        <v>2394</v>
      </c>
      <c r="B2396" s="1">
        <v>1.18429E+18</v>
      </c>
      <c r="C2396" t="s">
        <v>7266</v>
      </c>
      <c r="D2396" s="3">
        <v>0.8</v>
      </c>
      <c r="E2396" s="3">
        <v>0.75</v>
      </c>
      <c r="F2396" t="s">
        <v>14</v>
      </c>
      <c r="G2396" t="str">
        <f t="shared" si="171"/>
        <v>Strong Emotional</v>
      </c>
      <c r="H2396" t="s">
        <v>317</v>
      </c>
      <c r="J2396" t="s">
        <v>135</v>
      </c>
      <c r="K2396" s="1">
        <v>1.0879E+18</v>
      </c>
      <c r="M2396" t="s">
        <v>7267</v>
      </c>
      <c r="N2396" t="s">
        <v>18</v>
      </c>
      <c r="O2396" t="s">
        <v>7268</v>
      </c>
      <c r="P2396" t="s">
        <v>36</v>
      </c>
      <c r="R2396">
        <f t="shared" si="173"/>
        <v>0</v>
      </c>
      <c r="S2396">
        <f t="shared" si="175"/>
        <v>0</v>
      </c>
      <c r="T2396" t="str">
        <f t="shared" si="175"/>
        <v>Very Good</v>
      </c>
      <c r="U2396">
        <f t="shared" si="175"/>
        <v>0</v>
      </c>
      <c r="V2396">
        <f t="shared" si="175"/>
        <v>0</v>
      </c>
      <c r="W2396">
        <f t="shared" si="175"/>
        <v>0</v>
      </c>
      <c r="X2396">
        <f t="shared" si="175"/>
        <v>0</v>
      </c>
      <c r="Y2396">
        <f t="shared" si="175"/>
        <v>0</v>
      </c>
      <c r="Z2396">
        <f t="shared" si="175"/>
        <v>0</v>
      </c>
      <c r="AA2396">
        <f t="shared" si="175"/>
        <v>0</v>
      </c>
      <c r="AB2396">
        <f t="shared" si="175"/>
        <v>0</v>
      </c>
      <c r="AC2396">
        <f t="shared" si="175"/>
        <v>0</v>
      </c>
    </row>
    <row r="2397" spans="1:29" x14ac:dyDescent="0.35">
      <c r="A2397">
        <v>2395</v>
      </c>
      <c r="B2397" s="1">
        <v>1.18429E+18</v>
      </c>
      <c r="C2397" t="s">
        <v>7269</v>
      </c>
      <c r="D2397" s="3">
        <v>0.640625</v>
      </c>
      <c r="E2397" s="3">
        <v>0.55000000000000004</v>
      </c>
      <c r="F2397" t="s">
        <v>14</v>
      </c>
      <c r="G2397" t="str">
        <f t="shared" si="171"/>
        <v>Emotional</v>
      </c>
      <c r="H2397" t="s">
        <v>317</v>
      </c>
      <c r="J2397" t="s">
        <v>33</v>
      </c>
      <c r="K2397">
        <v>182944193</v>
      </c>
      <c r="M2397" t="s">
        <v>7270</v>
      </c>
      <c r="N2397" t="s">
        <v>18</v>
      </c>
      <c r="O2397" t="s">
        <v>35</v>
      </c>
      <c r="P2397" t="s">
        <v>36</v>
      </c>
      <c r="R2397">
        <f t="shared" si="173"/>
        <v>0</v>
      </c>
      <c r="S2397">
        <f t="shared" si="175"/>
        <v>0</v>
      </c>
      <c r="T2397" t="str">
        <f t="shared" si="175"/>
        <v>Very Good</v>
      </c>
      <c r="U2397">
        <f t="shared" si="175"/>
        <v>0</v>
      </c>
      <c r="V2397">
        <f t="shared" si="175"/>
        <v>0</v>
      </c>
      <c r="W2397">
        <f t="shared" si="175"/>
        <v>0</v>
      </c>
      <c r="X2397">
        <f t="shared" si="175"/>
        <v>0</v>
      </c>
      <c r="Y2397">
        <f t="shared" si="175"/>
        <v>0</v>
      </c>
      <c r="Z2397">
        <f t="shared" si="175"/>
        <v>0</v>
      </c>
      <c r="AA2397">
        <f t="shared" si="175"/>
        <v>0</v>
      </c>
      <c r="AB2397">
        <f t="shared" si="175"/>
        <v>0</v>
      </c>
      <c r="AC2397">
        <f t="shared" si="175"/>
        <v>0</v>
      </c>
    </row>
    <row r="2398" spans="1:29" x14ac:dyDescent="0.35">
      <c r="A2398">
        <v>2396</v>
      </c>
      <c r="B2398" s="1">
        <v>1.18429E+18</v>
      </c>
      <c r="C2398" t="s">
        <v>7271</v>
      </c>
      <c r="D2398" s="3">
        <v>0</v>
      </c>
      <c r="E2398" s="3">
        <v>0.05</v>
      </c>
      <c r="F2398" t="s">
        <v>38</v>
      </c>
      <c r="G2398" t="str">
        <f t="shared" si="171"/>
        <v>Strong Rational</v>
      </c>
      <c r="H2398" t="s">
        <v>191</v>
      </c>
      <c r="J2398" t="s">
        <v>418</v>
      </c>
      <c r="K2398">
        <v>282613429</v>
      </c>
      <c r="M2398" t="s">
        <v>7272</v>
      </c>
      <c r="N2398" t="s">
        <v>18</v>
      </c>
      <c r="O2398" t="s">
        <v>420</v>
      </c>
      <c r="P2398" t="s">
        <v>36</v>
      </c>
      <c r="R2398">
        <f t="shared" si="173"/>
        <v>0</v>
      </c>
      <c r="S2398">
        <f t="shared" si="175"/>
        <v>0</v>
      </c>
      <c r="T2398" t="str">
        <f t="shared" si="175"/>
        <v>Neutral</v>
      </c>
      <c r="U2398">
        <f t="shared" si="175"/>
        <v>0</v>
      </c>
      <c r="V2398">
        <f t="shared" si="175"/>
        <v>0</v>
      </c>
      <c r="W2398">
        <f t="shared" si="175"/>
        <v>0</v>
      </c>
      <c r="X2398">
        <f t="shared" si="175"/>
        <v>0</v>
      </c>
      <c r="Y2398">
        <f t="shared" si="175"/>
        <v>0</v>
      </c>
      <c r="Z2398">
        <f t="shared" si="175"/>
        <v>0</v>
      </c>
      <c r="AA2398">
        <f t="shared" si="175"/>
        <v>0</v>
      </c>
      <c r="AB2398">
        <f t="shared" si="175"/>
        <v>0</v>
      </c>
      <c r="AC2398">
        <f t="shared" si="175"/>
        <v>0</v>
      </c>
    </row>
    <row r="2399" spans="1:29" x14ac:dyDescent="0.35">
      <c r="A2399">
        <v>2397</v>
      </c>
      <c r="B2399" s="1">
        <v>1.18429E+18</v>
      </c>
      <c r="C2399" t="s">
        <v>7273</v>
      </c>
      <c r="D2399" s="3">
        <v>-1</v>
      </c>
      <c r="E2399" s="3">
        <v>1</v>
      </c>
      <c r="F2399" t="s">
        <v>69</v>
      </c>
      <c r="G2399" t="str">
        <f t="shared" si="171"/>
        <v>Strong Emotional</v>
      </c>
      <c r="H2399" t="s">
        <v>191</v>
      </c>
      <c r="J2399" t="s">
        <v>33</v>
      </c>
      <c r="K2399">
        <v>855486056</v>
      </c>
      <c r="M2399" t="s">
        <v>7274</v>
      </c>
      <c r="N2399" t="s">
        <v>18</v>
      </c>
      <c r="O2399" t="s">
        <v>35</v>
      </c>
      <c r="P2399" t="s">
        <v>36</v>
      </c>
      <c r="R2399">
        <f t="shared" si="173"/>
        <v>0</v>
      </c>
      <c r="S2399">
        <f t="shared" si="175"/>
        <v>0</v>
      </c>
      <c r="T2399" t="str">
        <f t="shared" si="175"/>
        <v>Very Poor</v>
      </c>
      <c r="U2399">
        <f t="shared" si="175"/>
        <v>0</v>
      </c>
      <c r="V2399">
        <f t="shared" si="175"/>
        <v>0</v>
      </c>
      <c r="W2399">
        <f t="shared" si="175"/>
        <v>0</v>
      </c>
      <c r="X2399">
        <f t="shared" si="175"/>
        <v>0</v>
      </c>
      <c r="Y2399">
        <f t="shared" si="175"/>
        <v>0</v>
      </c>
      <c r="Z2399">
        <f t="shared" si="175"/>
        <v>0</v>
      </c>
      <c r="AA2399">
        <f t="shared" si="175"/>
        <v>0</v>
      </c>
      <c r="AB2399">
        <f t="shared" si="175"/>
        <v>0</v>
      </c>
      <c r="AC2399">
        <f t="shared" si="175"/>
        <v>0</v>
      </c>
    </row>
    <row r="2400" spans="1:29" x14ac:dyDescent="0.35">
      <c r="A2400">
        <v>2398</v>
      </c>
      <c r="B2400" s="1">
        <v>1.18429E+18</v>
      </c>
      <c r="C2400" t="s">
        <v>7275</v>
      </c>
      <c r="D2400" s="3">
        <v>0.6</v>
      </c>
      <c r="E2400" s="3">
        <v>0.9</v>
      </c>
      <c r="F2400" t="s">
        <v>14</v>
      </c>
      <c r="G2400" t="str">
        <f t="shared" si="171"/>
        <v>Strong Emotional</v>
      </c>
      <c r="H2400" t="s">
        <v>681</v>
      </c>
      <c r="J2400" t="s">
        <v>135</v>
      </c>
      <c r="K2400">
        <v>19085746</v>
      </c>
      <c r="M2400" t="s">
        <v>7276</v>
      </c>
      <c r="N2400" t="s">
        <v>18</v>
      </c>
      <c r="O2400" t="s">
        <v>7268</v>
      </c>
      <c r="P2400" t="s">
        <v>36</v>
      </c>
      <c r="R2400">
        <f t="shared" si="173"/>
        <v>0</v>
      </c>
      <c r="S2400">
        <f t="shared" si="175"/>
        <v>0</v>
      </c>
      <c r="T2400" t="str">
        <f t="shared" si="175"/>
        <v>Very Good</v>
      </c>
      <c r="U2400">
        <f t="shared" si="175"/>
        <v>0</v>
      </c>
      <c r="V2400">
        <f t="shared" si="175"/>
        <v>0</v>
      </c>
      <c r="W2400">
        <f t="shared" si="175"/>
        <v>0</v>
      </c>
      <c r="X2400">
        <f t="shared" si="175"/>
        <v>0</v>
      </c>
      <c r="Y2400">
        <f t="shared" si="175"/>
        <v>0</v>
      </c>
      <c r="Z2400">
        <f t="shared" si="175"/>
        <v>0</v>
      </c>
      <c r="AA2400">
        <f t="shared" si="175"/>
        <v>0</v>
      </c>
      <c r="AB2400">
        <f t="shared" si="175"/>
        <v>0</v>
      </c>
      <c r="AC2400">
        <f t="shared" si="175"/>
        <v>0</v>
      </c>
    </row>
    <row r="2401" spans="1:29" x14ac:dyDescent="0.35">
      <c r="A2401">
        <v>2399</v>
      </c>
      <c r="B2401" s="1">
        <v>1.18429E+18</v>
      </c>
      <c r="C2401" t="s">
        <v>7277</v>
      </c>
      <c r="D2401" s="3">
        <v>0.1</v>
      </c>
      <c r="E2401" s="3">
        <v>0.1</v>
      </c>
      <c r="F2401" t="s">
        <v>14</v>
      </c>
      <c r="G2401" t="str">
        <f t="shared" si="171"/>
        <v>Strong Rational</v>
      </c>
      <c r="H2401" t="s">
        <v>681</v>
      </c>
      <c r="K2401">
        <v>17423756</v>
      </c>
      <c r="M2401" t="s">
        <v>7278</v>
      </c>
      <c r="N2401" t="s">
        <v>18</v>
      </c>
      <c r="O2401" t="s">
        <v>35</v>
      </c>
      <c r="P2401" t="s">
        <v>36</v>
      </c>
      <c r="R2401">
        <f t="shared" si="173"/>
        <v>0</v>
      </c>
      <c r="S2401">
        <f t="shared" si="175"/>
        <v>0</v>
      </c>
      <c r="T2401" t="str">
        <f t="shared" si="175"/>
        <v>Somewhat Good</v>
      </c>
      <c r="U2401">
        <f t="shared" si="175"/>
        <v>0</v>
      </c>
      <c r="V2401">
        <f t="shared" si="175"/>
        <v>0</v>
      </c>
      <c r="W2401">
        <f t="shared" si="175"/>
        <v>0</v>
      </c>
      <c r="X2401">
        <f t="shared" si="175"/>
        <v>0</v>
      </c>
      <c r="Y2401">
        <f t="shared" si="175"/>
        <v>0</v>
      </c>
      <c r="Z2401">
        <f t="shared" si="175"/>
        <v>0</v>
      </c>
      <c r="AA2401">
        <f t="shared" si="175"/>
        <v>0</v>
      </c>
      <c r="AB2401">
        <f t="shared" si="175"/>
        <v>0</v>
      </c>
      <c r="AC2401">
        <f t="shared" si="175"/>
        <v>0</v>
      </c>
    </row>
    <row r="2402" spans="1:29" x14ac:dyDescent="0.35">
      <c r="A2402">
        <v>2400</v>
      </c>
      <c r="B2402" s="1">
        <v>1.18429E+18</v>
      </c>
      <c r="C2402" t="s">
        <v>7279</v>
      </c>
      <c r="D2402" s="3">
        <v>0</v>
      </c>
      <c r="E2402" s="3">
        <v>0</v>
      </c>
      <c r="F2402" t="s">
        <v>38</v>
      </c>
      <c r="G2402" t="str">
        <f t="shared" si="171"/>
        <v>Strong Rational</v>
      </c>
      <c r="H2402" t="s">
        <v>134</v>
      </c>
      <c r="J2402" t="s">
        <v>7280</v>
      </c>
      <c r="K2402" s="1">
        <v>1.17875E+18</v>
      </c>
      <c r="M2402" t="s">
        <v>7281</v>
      </c>
      <c r="N2402" t="s">
        <v>18</v>
      </c>
      <c r="O2402" t="s">
        <v>7282</v>
      </c>
      <c r="P2402" t="s">
        <v>36</v>
      </c>
      <c r="R2402">
        <f t="shared" si="173"/>
        <v>0</v>
      </c>
      <c r="S2402">
        <f t="shared" si="175"/>
        <v>0</v>
      </c>
      <c r="T2402" t="str">
        <f t="shared" si="175"/>
        <v>Neutral</v>
      </c>
      <c r="U2402">
        <f t="shared" si="175"/>
        <v>0</v>
      </c>
      <c r="V2402">
        <f t="shared" si="175"/>
        <v>0</v>
      </c>
      <c r="W2402">
        <f t="shared" si="175"/>
        <v>0</v>
      </c>
      <c r="X2402">
        <f t="shared" si="175"/>
        <v>0</v>
      </c>
      <c r="Y2402">
        <f t="shared" si="175"/>
        <v>0</v>
      </c>
      <c r="Z2402">
        <f t="shared" si="175"/>
        <v>0</v>
      </c>
      <c r="AA2402">
        <f t="shared" si="175"/>
        <v>0</v>
      </c>
      <c r="AB2402">
        <f t="shared" si="175"/>
        <v>0</v>
      </c>
      <c r="AC2402">
        <f t="shared" si="175"/>
        <v>0</v>
      </c>
    </row>
    <row r="2403" spans="1:29" x14ac:dyDescent="0.35">
      <c r="A2403">
        <v>2401</v>
      </c>
      <c r="B2403" s="1">
        <v>1.18429E+18</v>
      </c>
      <c r="C2403" t="s">
        <v>7283</v>
      </c>
      <c r="D2403" s="3">
        <v>0</v>
      </c>
      <c r="E2403" s="3">
        <v>1</v>
      </c>
      <c r="F2403" t="s">
        <v>38</v>
      </c>
      <c r="G2403" t="str">
        <f t="shared" si="171"/>
        <v>Strong Emotional</v>
      </c>
      <c r="H2403" t="s">
        <v>458</v>
      </c>
      <c r="J2403" t="s">
        <v>7284</v>
      </c>
      <c r="K2403" s="1">
        <v>1.17222E+18</v>
      </c>
      <c r="M2403" t="s">
        <v>7285</v>
      </c>
      <c r="N2403" t="s">
        <v>18</v>
      </c>
      <c r="O2403" t="s">
        <v>7286</v>
      </c>
      <c r="P2403" t="s">
        <v>36</v>
      </c>
      <c r="R2403">
        <f t="shared" si="173"/>
        <v>0</v>
      </c>
      <c r="S2403">
        <f t="shared" si="175"/>
        <v>0</v>
      </c>
      <c r="T2403" t="str">
        <f t="shared" si="175"/>
        <v>Neutral</v>
      </c>
      <c r="U2403">
        <f t="shared" si="175"/>
        <v>0</v>
      </c>
      <c r="V2403">
        <f t="shared" si="175"/>
        <v>0</v>
      </c>
      <c r="W2403">
        <f t="shared" si="175"/>
        <v>0</v>
      </c>
      <c r="X2403">
        <f t="shared" si="175"/>
        <v>0</v>
      </c>
      <c r="Y2403">
        <f t="shared" si="175"/>
        <v>0</v>
      </c>
      <c r="Z2403">
        <f t="shared" si="175"/>
        <v>0</v>
      </c>
      <c r="AA2403">
        <f t="shared" si="175"/>
        <v>0</v>
      </c>
      <c r="AB2403">
        <f t="shared" si="175"/>
        <v>0</v>
      </c>
      <c r="AC2403">
        <f t="shared" si="175"/>
        <v>0</v>
      </c>
    </row>
    <row r="2404" spans="1:29" x14ac:dyDescent="0.35">
      <c r="A2404">
        <v>2402</v>
      </c>
      <c r="B2404" s="1">
        <v>1.18429E+18</v>
      </c>
      <c r="C2404" t="s">
        <v>7287</v>
      </c>
      <c r="D2404" s="3">
        <v>0.23749999999999999</v>
      </c>
      <c r="E2404" s="3">
        <v>0.6875</v>
      </c>
      <c r="F2404" t="s">
        <v>14</v>
      </c>
      <c r="G2404" t="str">
        <f t="shared" si="171"/>
        <v>Emotional</v>
      </c>
      <c r="H2404" t="s">
        <v>458</v>
      </c>
      <c r="J2404" t="s">
        <v>33</v>
      </c>
      <c r="K2404" s="1">
        <v>9.27704E+17</v>
      </c>
      <c r="M2404" t="s">
        <v>7288</v>
      </c>
      <c r="N2404" t="s">
        <v>18</v>
      </c>
      <c r="O2404" t="s">
        <v>35</v>
      </c>
      <c r="P2404" t="s">
        <v>36</v>
      </c>
      <c r="R2404">
        <f t="shared" si="173"/>
        <v>0</v>
      </c>
      <c r="S2404">
        <f t="shared" si="175"/>
        <v>0</v>
      </c>
      <c r="T2404" t="str">
        <f t="shared" si="175"/>
        <v>Somewhat Good</v>
      </c>
      <c r="U2404">
        <f t="shared" si="175"/>
        <v>0</v>
      </c>
      <c r="V2404">
        <f t="shared" si="175"/>
        <v>0</v>
      </c>
      <c r="W2404">
        <f t="shared" si="175"/>
        <v>0</v>
      </c>
      <c r="X2404">
        <f t="shared" si="175"/>
        <v>0</v>
      </c>
      <c r="Y2404">
        <f t="shared" si="175"/>
        <v>0</v>
      </c>
      <c r="Z2404">
        <f t="shared" si="175"/>
        <v>0</v>
      </c>
      <c r="AA2404">
        <f t="shared" si="175"/>
        <v>0</v>
      </c>
      <c r="AB2404">
        <f t="shared" si="175"/>
        <v>0</v>
      </c>
      <c r="AC2404">
        <f t="shared" si="175"/>
        <v>0</v>
      </c>
    </row>
    <row r="2405" spans="1:29" x14ac:dyDescent="0.35">
      <c r="A2405">
        <v>2403</v>
      </c>
      <c r="B2405" s="1">
        <v>1.18429E+18</v>
      </c>
      <c r="C2405" t="s">
        <v>7289</v>
      </c>
      <c r="D2405" s="3">
        <v>0</v>
      </c>
      <c r="E2405" s="3">
        <v>0</v>
      </c>
      <c r="F2405" t="s">
        <v>38</v>
      </c>
      <c r="G2405" t="str">
        <f t="shared" si="171"/>
        <v>Strong Rational</v>
      </c>
      <c r="H2405" t="s">
        <v>458</v>
      </c>
      <c r="J2405" t="s">
        <v>1109</v>
      </c>
      <c r="K2405" s="1">
        <v>1.02725E+18</v>
      </c>
      <c r="M2405" t="s">
        <v>7290</v>
      </c>
      <c r="N2405" t="s">
        <v>18</v>
      </c>
      <c r="O2405" t="s">
        <v>7291</v>
      </c>
      <c r="P2405" t="s">
        <v>36</v>
      </c>
      <c r="R2405">
        <f t="shared" si="173"/>
        <v>0</v>
      </c>
      <c r="S2405">
        <f t="shared" si="175"/>
        <v>0</v>
      </c>
      <c r="T2405" t="str">
        <f t="shared" si="175"/>
        <v>Neutral</v>
      </c>
      <c r="U2405">
        <f t="shared" si="175"/>
        <v>0</v>
      </c>
      <c r="V2405">
        <f t="shared" si="175"/>
        <v>0</v>
      </c>
      <c r="W2405">
        <f t="shared" si="175"/>
        <v>0</v>
      </c>
      <c r="X2405">
        <f t="shared" si="175"/>
        <v>0</v>
      </c>
      <c r="Y2405">
        <f t="shared" si="175"/>
        <v>0</v>
      </c>
      <c r="Z2405">
        <f t="shared" si="175"/>
        <v>0</v>
      </c>
      <c r="AA2405">
        <f t="shared" si="175"/>
        <v>0</v>
      </c>
      <c r="AB2405">
        <f t="shared" si="175"/>
        <v>0</v>
      </c>
      <c r="AC2405">
        <f t="shared" si="175"/>
        <v>0</v>
      </c>
    </row>
    <row r="2406" spans="1:29" x14ac:dyDescent="0.35">
      <c r="A2406">
        <v>2404</v>
      </c>
      <c r="B2406" s="1">
        <v>1.18429E+18</v>
      </c>
      <c r="C2406" t="s">
        <v>7292</v>
      </c>
      <c r="D2406" s="3">
        <v>0</v>
      </c>
      <c r="E2406" s="3">
        <v>0</v>
      </c>
      <c r="F2406" t="s">
        <v>38</v>
      </c>
      <c r="G2406" t="str">
        <f t="shared" ref="G2406:G2469" si="176">IF((AND(E2406 &gt;= 0.26,E2406 &lt;=0.5)),"Rational",IF((AND(E2406 &gt; 0.5,E2406 &lt; 0.75)),"Emotional",IF((AND(E2406 &gt;= 0.75,E2406 &lt;=1)),"Strong Emotional", "Strong Rational")))</f>
        <v>Strong Rational</v>
      </c>
      <c r="H2406" t="s">
        <v>458</v>
      </c>
      <c r="J2406" t="s">
        <v>2582</v>
      </c>
      <c r="K2406">
        <v>485235025</v>
      </c>
      <c r="M2406" t="s">
        <v>7293</v>
      </c>
      <c r="N2406" t="s">
        <v>18</v>
      </c>
      <c r="O2406" t="s">
        <v>7294</v>
      </c>
      <c r="P2406" t="s">
        <v>36</v>
      </c>
      <c r="R2406">
        <f t="shared" si="173"/>
        <v>0</v>
      </c>
      <c r="S2406">
        <f t="shared" si="175"/>
        <v>0</v>
      </c>
      <c r="T2406" t="str">
        <f t="shared" si="175"/>
        <v>Neutral</v>
      </c>
      <c r="U2406">
        <f t="shared" si="175"/>
        <v>0</v>
      </c>
      <c r="V2406">
        <f t="shared" si="175"/>
        <v>0</v>
      </c>
      <c r="W2406">
        <f t="shared" si="175"/>
        <v>0</v>
      </c>
      <c r="X2406">
        <f t="shared" si="175"/>
        <v>0</v>
      </c>
      <c r="Y2406">
        <f t="shared" si="175"/>
        <v>0</v>
      </c>
      <c r="Z2406">
        <f t="shared" si="175"/>
        <v>0</v>
      </c>
      <c r="AA2406">
        <f t="shared" si="175"/>
        <v>0</v>
      </c>
      <c r="AB2406">
        <f t="shared" si="175"/>
        <v>0</v>
      </c>
      <c r="AC2406">
        <f t="shared" si="175"/>
        <v>0</v>
      </c>
    </row>
    <row r="2407" spans="1:29" x14ac:dyDescent="0.35">
      <c r="A2407">
        <v>2405</v>
      </c>
      <c r="B2407" s="1">
        <v>1.18429E+18</v>
      </c>
      <c r="C2407" t="s">
        <v>7295</v>
      </c>
      <c r="D2407" s="3">
        <v>0</v>
      </c>
      <c r="E2407" s="3">
        <v>0</v>
      </c>
      <c r="F2407" t="s">
        <v>38</v>
      </c>
      <c r="G2407" t="str">
        <f t="shared" si="176"/>
        <v>Strong Rational</v>
      </c>
      <c r="H2407" t="s">
        <v>576</v>
      </c>
      <c r="J2407" t="s">
        <v>418</v>
      </c>
      <c r="K2407" s="1">
        <v>1.16715E+18</v>
      </c>
      <c r="M2407" t="s">
        <v>7296</v>
      </c>
      <c r="N2407" t="s">
        <v>18</v>
      </c>
      <c r="O2407" t="s">
        <v>420</v>
      </c>
      <c r="P2407" t="s">
        <v>36</v>
      </c>
      <c r="R2407">
        <f t="shared" si="173"/>
        <v>0</v>
      </c>
      <c r="S2407">
        <f t="shared" si="175"/>
        <v>0</v>
      </c>
      <c r="T2407" t="str">
        <f t="shared" si="175"/>
        <v>Neutral</v>
      </c>
      <c r="U2407">
        <f t="shared" si="175"/>
        <v>0</v>
      </c>
      <c r="V2407">
        <f t="shared" si="175"/>
        <v>0</v>
      </c>
      <c r="W2407">
        <f t="shared" si="175"/>
        <v>0</v>
      </c>
      <c r="X2407">
        <f t="shared" si="175"/>
        <v>0</v>
      </c>
      <c r="Y2407">
        <f t="shared" si="175"/>
        <v>0</v>
      </c>
      <c r="Z2407">
        <f t="shared" si="175"/>
        <v>0</v>
      </c>
      <c r="AA2407">
        <f t="shared" si="175"/>
        <v>0</v>
      </c>
      <c r="AB2407">
        <f t="shared" si="175"/>
        <v>0</v>
      </c>
      <c r="AC2407">
        <f t="shared" si="175"/>
        <v>0</v>
      </c>
    </row>
    <row r="2408" spans="1:29" x14ac:dyDescent="0.35">
      <c r="A2408">
        <v>2406</v>
      </c>
      <c r="B2408" s="1">
        <v>1.18429E+18</v>
      </c>
      <c r="C2408" t="s">
        <v>7297</v>
      </c>
      <c r="D2408" s="3">
        <v>0</v>
      </c>
      <c r="E2408" s="3">
        <v>0</v>
      </c>
      <c r="F2408" t="s">
        <v>38</v>
      </c>
      <c r="G2408" t="str">
        <f t="shared" si="176"/>
        <v>Strong Rational</v>
      </c>
      <c r="H2408" t="s">
        <v>576</v>
      </c>
      <c r="J2408" t="s">
        <v>7298</v>
      </c>
      <c r="K2408">
        <v>15801898</v>
      </c>
      <c r="M2408" t="s">
        <v>7299</v>
      </c>
      <c r="N2408" t="s">
        <v>18</v>
      </c>
      <c r="O2408" t="s">
        <v>7300</v>
      </c>
      <c r="P2408" t="s">
        <v>36</v>
      </c>
      <c r="R2408">
        <f t="shared" si="173"/>
        <v>0</v>
      </c>
      <c r="S2408">
        <f t="shared" si="175"/>
        <v>0</v>
      </c>
      <c r="T2408" t="str">
        <f t="shared" si="175"/>
        <v>Neutral</v>
      </c>
      <c r="U2408">
        <f t="shared" si="175"/>
        <v>0</v>
      </c>
      <c r="V2408">
        <f t="shared" si="175"/>
        <v>0</v>
      </c>
      <c r="W2408">
        <f t="shared" si="175"/>
        <v>0</v>
      </c>
      <c r="X2408">
        <f t="shared" si="175"/>
        <v>0</v>
      </c>
      <c r="Y2408">
        <f t="shared" si="175"/>
        <v>0</v>
      </c>
      <c r="Z2408">
        <f t="shared" si="175"/>
        <v>0</v>
      </c>
      <c r="AA2408">
        <f t="shared" si="175"/>
        <v>0</v>
      </c>
      <c r="AB2408">
        <f t="shared" si="175"/>
        <v>0</v>
      </c>
      <c r="AC2408">
        <f t="shared" si="175"/>
        <v>0</v>
      </c>
    </row>
    <row r="2409" spans="1:29" x14ac:dyDescent="0.35">
      <c r="A2409">
        <v>2407</v>
      </c>
      <c r="B2409" s="1">
        <v>1.18429E+18</v>
      </c>
      <c r="C2409" t="s">
        <v>7301</v>
      </c>
      <c r="D2409" s="3">
        <v>0.1</v>
      </c>
      <c r="E2409" s="3">
        <v>0.1</v>
      </c>
      <c r="F2409" t="s">
        <v>14</v>
      </c>
      <c r="G2409" t="str">
        <f t="shared" si="176"/>
        <v>Strong Rational</v>
      </c>
      <c r="H2409" t="s">
        <v>1223</v>
      </c>
      <c r="K2409" s="1">
        <v>1.11146E+18</v>
      </c>
      <c r="M2409" t="s">
        <v>7302</v>
      </c>
      <c r="N2409" t="s">
        <v>7303</v>
      </c>
      <c r="O2409" t="s">
        <v>35</v>
      </c>
      <c r="P2409" t="s">
        <v>36</v>
      </c>
      <c r="R2409">
        <f t="shared" si="173"/>
        <v>0</v>
      </c>
      <c r="S2409">
        <f t="shared" si="175"/>
        <v>0</v>
      </c>
      <c r="T2409" t="str">
        <f t="shared" si="175"/>
        <v>Somewhat Good</v>
      </c>
      <c r="U2409">
        <f t="shared" si="175"/>
        <v>0</v>
      </c>
      <c r="V2409">
        <f t="shared" si="175"/>
        <v>0</v>
      </c>
      <c r="W2409">
        <f t="shared" si="175"/>
        <v>0</v>
      </c>
      <c r="X2409">
        <f t="shared" si="175"/>
        <v>0</v>
      </c>
      <c r="Y2409">
        <f t="shared" si="175"/>
        <v>0</v>
      </c>
      <c r="Z2409">
        <f t="shared" si="175"/>
        <v>0</v>
      </c>
      <c r="AA2409">
        <f t="shared" si="175"/>
        <v>0</v>
      </c>
      <c r="AB2409">
        <f t="shared" si="175"/>
        <v>0</v>
      </c>
      <c r="AC2409">
        <f t="shared" si="175"/>
        <v>0</v>
      </c>
    </row>
    <row r="2410" spans="1:29" x14ac:dyDescent="0.35">
      <c r="A2410">
        <v>2408</v>
      </c>
      <c r="B2410" s="1">
        <v>1.18429E+18</v>
      </c>
      <c r="C2410" t="s">
        <v>7304</v>
      </c>
      <c r="D2410" s="3">
        <v>0</v>
      </c>
      <c r="E2410" s="3">
        <v>0</v>
      </c>
      <c r="F2410" t="s">
        <v>38</v>
      </c>
      <c r="G2410" t="str">
        <f t="shared" si="176"/>
        <v>Strong Rational</v>
      </c>
      <c r="H2410" t="s">
        <v>1223</v>
      </c>
      <c r="J2410" t="s">
        <v>107</v>
      </c>
      <c r="K2410" s="1">
        <v>8.10795E+17</v>
      </c>
      <c r="M2410" t="s">
        <v>7305</v>
      </c>
      <c r="N2410" t="s">
        <v>18</v>
      </c>
      <c r="O2410" t="s">
        <v>3134</v>
      </c>
      <c r="P2410" t="s">
        <v>36</v>
      </c>
      <c r="R2410">
        <f t="shared" si="173"/>
        <v>0</v>
      </c>
      <c r="S2410">
        <f t="shared" si="175"/>
        <v>0</v>
      </c>
      <c r="T2410" t="str">
        <f t="shared" si="175"/>
        <v>Neutral</v>
      </c>
      <c r="U2410">
        <f t="shared" si="175"/>
        <v>0</v>
      </c>
      <c r="V2410">
        <f t="shared" si="175"/>
        <v>0</v>
      </c>
      <c r="W2410">
        <f t="shared" si="175"/>
        <v>0</v>
      </c>
      <c r="X2410">
        <f t="shared" si="175"/>
        <v>0</v>
      </c>
      <c r="Y2410">
        <f t="shared" si="175"/>
        <v>0</v>
      </c>
      <c r="Z2410">
        <f t="shared" si="175"/>
        <v>0</v>
      </c>
      <c r="AA2410">
        <f t="shared" si="175"/>
        <v>0</v>
      </c>
      <c r="AB2410">
        <f t="shared" si="175"/>
        <v>0</v>
      </c>
      <c r="AC2410">
        <f t="shared" si="175"/>
        <v>0</v>
      </c>
    </row>
    <row r="2411" spans="1:29" x14ac:dyDescent="0.35">
      <c r="A2411">
        <v>2409</v>
      </c>
      <c r="B2411" s="1">
        <v>1.18428E+18</v>
      </c>
      <c r="C2411" t="s">
        <v>7306</v>
      </c>
      <c r="D2411" s="3">
        <v>0.5</v>
      </c>
      <c r="E2411" s="3">
        <v>0.5</v>
      </c>
      <c r="F2411" t="s">
        <v>14</v>
      </c>
      <c r="G2411" t="str">
        <f t="shared" si="176"/>
        <v>Rational</v>
      </c>
      <c r="H2411" t="s">
        <v>542</v>
      </c>
      <c r="J2411" t="s">
        <v>7307</v>
      </c>
      <c r="K2411">
        <v>1323524426</v>
      </c>
      <c r="M2411" t="s">
        <v>7308</v>
      </c>
      <c r="N2411" t="s">
        <v>18</v>
      </c>
      <c r="O2411" t="s">
        <v>7309</v>
      </c>
      <c r="P2411" t="s">
        <v>36</v>
      </c>
      <c r="R2411">
        <f t="shared" si="173"/>
        <v>0</v>
      </c>
      <c r="S2411">
        <f t="shared" si="175"/>
        <v>0</v>
      </c>
      <c r="T2411" t="str">
        <f t="shared" si="175"/>
        <v>Very Good</v>
      </c>
      <c r="U2411">
        <f t="shared" si="175"/>
        <v>0</v>
      </c>
      <c r="V2411">
        <f t="shared" si="175"/>
        <v>0</v>
      </c>
      <c r="W2411">
        <f t="shared" si="175"/>
        <v>0</v>
      </c>
      <c r="X2411">
        <f t="shared" si="175"/>
        <v>0</v>
      </c>
      <c r="Y2411">
        <f t="shared" si="175"/>
        <v>0</v>
      </c>
      <c r="Z2411">
        <f t="shared" si="175"/>
        <v>0</v>
      </c>
      <c r="AA2411">
        <f t="shared" si="175"/>
        <v>0</v>
      </c>
      <c r="AB2411">
        <f t="shared" si="175"/>
        <v>0</v>
      </c>
      <c r="AC2411">
        <f t="shared" si="175"/>
        <v>0</v>
      </c>
    </row>
    <row r="2412" spans="1:29" x14ac:dyDescent="0.35">
      <c r="A2412">
        <v>2410</v>
      </c>
      <c r="B2412" s="1">
        <v>1.18428E+18</v>
      </c>
      <c r="C2412" t="s">
        <v>7310</v>
      </c>
      <c r="D2412" s="3">
        <v>0</v>
      </c>
      <c r="E2412" s="3">
        <v>0</v>
      </c>
      <c r="F2412" t="s">
        <v>38</v>
      </c>
      <c r="G2412" t="str">
        <f t="shared" si="176"/>
        <v>Strong Rational</v>
      </c>
      <c r="H2412" t="s">
        <v>1714</v>
      </c>
      <c r="J2412" t="s">
        <v>135</v>
      </c>
      <c r="K2412" s="1">
        <v>1.01144E+18</v>
      </c>
      <c r="M2412" t="s">
        <v>7311</v>
      </c>
      <c r="N2412" t="s">
        <v>18</v>
      </c>
      <c r="O2412" t="s">
        <v>7268</v>
      </c>
      <c r="P2412" t="s">
        <v>36</v>
      </c>
      <c r="R2412">
        <f t="shared" si="173"/>
        <v>0</v>
      </c>
      <c r="S2412">
        <f t="shared" si="175"/>
        <v>0</v>
      </c>
      <c r="T2412" t="str">
        <f t="shared" si="175"/>
        <v>Neutral</v>
      </c>
      <c r="U2412">
        <f t="shared" si="175"/>
        <v>0</v>
      </c>
      <c r="V2412">
        <f t="shared" si="175"/>
        <v>0</v>
      </c>
      <c r="W2412">
        <f t="shared" si="175"/>
        <v>0</v>
      </c>
      <c r="X2412">
        <f t="shared" si="175"/>
        <v>0</v>
      </c>
      <c r="Y2412">
        <f t="shared" si="175"/>
        <v>0</v>
      </c>
      <c r="Z2412">
        <f t="shared" ref="S2412:AC2435" si="177">IF($P2412 = Z$1, IF(AND(0&lt;$D2412, $D2412&lt;0.5), "Somewhat Good", IF(AND(0.5&lt;=$D2412, $D2412&lt;=1), "Very Good", IF(AND(-0.5&lt;$D2412, $D2412&lt;0), "Somewhat Poor", IF(AND(-1&lt;=$D2412, $D2412&lt;=-0.5), "Very Poor", IF($D2412=0, "Neutral", "ERROR"))))),0)</f>
        <v>0</v>
      </c>
      <c r="AA2412">
        <f t="shared" si="177"/>
        <v>0</v>
      </c>
      <c r="AB2412">
        <f t="shared" si="177"/>
        <v>0</v>
      </c>
      <c r="AC2412">
        <f t="shared" si="177"/>
        <v>0</v>
      </c>
    </row>
    <row r="2413" spans="1:29" ht="261" x14ac:dyDescent="0.35">
      <c r="A2413">
        <v>2411</v>
      </c>
      <c r="B2413" s="1">
        <v>1.18428E+18</v>
      </c>
      <c r="C2413" s="2" t="s">
        <v>7312</v>
      </c>
      <c r="D2413" s="3">
        <v>-0.3</v>
      </c>
      <c r="E2413" s="3">
        <v>0.55000000000000004</v>
      </c>
      <c r="F2413" t="s">
        <v>69</v>
      </c>
      <c r="G2413" t="str">
        <f t="shared" si="176"/>
        <v>Emotional</v>
      </c>
      <c r="H2413" t="s">
        <v>1714</v>
      </c>
      <c r="J2413" t="s">
        <v>7313</v>
      </c>
      <c r="K2413" s="1">
        <v>1.17413E+18</v>
      </c>
      <c r="M2413" t="s">
        <v>7314</v>
      </c>
      <c r="N2413" t="s">
        <v>18</v>
      </c>
      <c r="O2413" t="s">
        <v>7315</v>
      </c>
      <c r="P2413" t="s">
        <v>36</v>
      </c>
      <c r="R2413">
        <f t="shared" si="173"/>
        <v>0</v>
      </c>
      <c r="S2413">
        <f t="shared" si="177"/>
        <v>0</v>
      </c>
      <c r="T2413" t="str">
        <f t="shared" si="177"/>
        <v>Somewhat Poor</v>
      </c>
      <c r="U2413">
        <f t="shared" si="177"/>
        <v>0</v>
      </c>
      <c r="V2413">
        <f t="shared" si="177"/>
        <v>0</v>
      </c>
      <c r="W2413">
        <f t="shared" si="177"/>
        <v>0</v>
      </c>
      <c r="X2413">
        <f t="shared" si="177"/>
        <v>0</v>
      </c>
      <c r="Y2413">
        <f t="shared" si="177"/>
        <v>0</v>
      </c>
      <c r="Z2413">
        <f t="shared" si="177"/>
        <v>0</v>
      </c>
      <c r="AA2413">
        <f t="shared" si="177"/>
        <v>0</v>
      </c>
      <c r="AB2413">
        <f t="shared" si="177"/>
        <v>0</v>
      </c>
      <c r="AC2413">
        <f t="shared" si="177"/>
        <v>0</v>
      </c>
    </row>
    <row r="2414" spans="1:29" x14ac:dyDescent="0.35">
      <c r="A2414">
        <v>2412</v>
      </c>
      <c r="B2414" s="1">
        <v>1.18428E+18</v>
      </c>
      <c r="C2414" t="s">
        <v>7316</v>
      </c>
      <c r="D2414" s="3">
        <v>0</v>
      </c>
      <c r="E2414" s="3">
        <v>0</v>
      </c>
      <c r="F2414" t="s">
        <v>38</v>
      </c>
      <c r="G2414" t="str">
        <f t="shared" si="176"/>
        <v>Strong Rational</v>
      </c>
      <c r="H2414" t="s">
        <v>817</v>
      </c>
      <c r="J2414" t="s">
        <v>33</v>
      </c>
      <c r="K2414">
        <v>923282269</v>
      </c>
      <c r="M2414" t="s">
        <v>7317</v>
      </c>
      <c r="N2414" t="s">
        <v>18</v>
      </c>
      <c r="O2414" t="s">
        <v>3635</v>
      </c>
      <c r="P2414" t="s">
        <v>36</v>
      </c>
      <c r="R2414">
        <f t="shared" si="173"/>
        <v>0</v>
      </c>
      <c r="S2414">
        <f t="shared" si="177"/>
        <v>0</v>
      </c>
      <c r="T2414" t="str">
        <f t="shared" si="177"/>
        <v>Neutral</v>
      </c>
      <c r="U2414">
        <f t="shared" si="177"/>
        <v>0</v>
      </c>
      <c r="V2414">
        <f t="shared" si="177"/>
        <v>0</v>
      </c>
      <c r="W2414">
        <f t="shared" si="177"/>
        <v>0</v>
      </c>
      <c r="X2414">
        <f t="shared" si="177"/>
        <v>0</v>
      </c>
      <c r="Y2414">
        <f t="shared" si="177"/>
        <v>0</v>
      </c>
      <c r="Z2414">
        <f t="shared" si="177"/>
        <v>0</v>
      </c>
      <c r="AA2414">
        <f t="shared" si="177"/>
        <v>0</v>
      </c>
      <c r="AB2414">
        <f t="shared" si="177"/>
        <v>0</v>
      </c>
      <c r="AC2414">
        <f t="shared" si="177"/>
        <v>0</v>
      </c>
    </row>
    <row r="2415" spans="1:29" x14ac:dyDescent="0.35">
      <c r="A2415">
        <v>2413</v>
      </c>
      <c r="B2415" s="1">
        <v>1.18428E+18</v>
      </c>
      <c r="C2415" t="s">
        <v>7318</v>
      </c>
      <c r="D2415" s="3">
        <v>0</v>
      </c>
      <c r="E2415" s="3">
        <v>0</v>
      </c>
      <c r="F2415" t="s">
        <v>38</v>
      </c>
      <c r="G2415" t="str">
        <f t="shared" si="176"/>
        <v>Strong Rational</v>
      </c>
      <c r="H2415" t="s">
        <v>916</v>
      </c>
      <c r="J2415" t="s">
        <v>135</v>
      </c>
      <c r="K2415">
        <v>2916882897</v>
      </c>
      <c r="M2415" t="s">
        <v>7319</v>
      </c>
      <c r="N2415" t="s">
        <v>18</v>
      </c>
      <c r="O2415" t="s">
        <v>7268</v>
      </c>
      <c r="P2415" t="s">
        <v>36</v>
      </c>
      <c r="R2415">
        <f t="shared" si="173"/>
        <v>0</v>
      </c>
      <c r="S2415">
        <f t="shared" si="177"/>
        <v>0</v>
      </c>
      <c r="T2415" t="str">
        <f t="shared" si="177"/>
        <v>Neutral</v>
      </c>
      <c r="U2415">
        <f t="shared" si="177"/>
        <v>0</v>
      </c>
      <c r="V2415">
        <f t="shared" si="177"/>
        <v>0</v>
      </c>
      <c r="W2415">
        <f t="shared" si="177"/>
        <v>0</v>
      </c>
      <c r="X2415">
        <f t="shared" si="177"/>
        <v>0</v>
      </c>
      <c r="Y2415">
        <f t="shared" si="177"/>
        <v>0</v>
      </c>
      <c r="Z2415">
        <f t="shared" si="177"/>
        <v>0</v>
      </c>
      <c r="AA2415">
        <f t="shared" si="177"/>
        <v>0</v>
      </c>
      <c r="AB2415">
        <f t="shared" si="177"/>
        <v>0</v>
      </c>
      <c r="AC2415">
        <f t="shared" si="177"/>
        <v>0</v>
      </c>
    </row>
    <row r="2416" spans="1:29" x14ac:dyDescent="0.35">
      <c r="A2416">
        <v>2414</v>
      </c>
      <c r="B2416" s="1">
        <v>1.18428E+18</v>
      </c>
      <c r="C2416" t="s">
        <v>7320</v>
      </c>
      <c r="D2416" s="3">
        <v>0.25</v>
      </c>
      <c r="E2416" s="3">
        <v>0.3125</v>
      </c>
      <c r="F2416" t="s">
        <v>14</v>
      </c>
      <c r="G2416" t="str">
        <f t="shared" si="176"/>
        <v>Rational</v>
      </c>
      <c r="H2416" t="s">
        <v>916</v>
      </c>
      <c r="K2416" s="1">
        <v>1.1214E+18</v>
      </c>
      <c r="M2416" t="s">
        <v>6910</v>
      </c>
      <c r="N2416" t="s">
        <v>7321</v>
      </c>
      <c r="O2416" t="s">
        <v>35</v>
      </c>
      <c r="P2416" t="s">
        <v>36</v>
      </c>
      <c r="R2416">
        <f t="shared" si="173"/>
        <v>0</v>
      </c>
      <c r="S2416">
        <f t="shared" si="177"/>
        <v>0</v>
      </c>
      <c r="T2416" t="str">
        <f t="shared" si="177"/>
        <v>Somewhat Good</v>
      </c>
      <c r="U2416">
        <f t="shared" si="177"/>
        <v>0</v>
      </c>
      <c r="V2416">
        <f t="shared" si="177"/>
        <v>0</v>
      </c>
      <c r="W2416">
        <f t="shared" si="177"/>
        <v>0</v>
      </c>
      <c r="X2416">
        <f t="shared" si="177"/>
        <v>0</v>
      </c>
      <c r="Y2416">
        <f t="shared" si="177"/>
        <v>0</v>
      </c>
      <c r="Z2416">
        <f t="shared" si="177"/>
        <v>0</v>
      </c>
      <c r="AA2416">
        <f t="shared" si="177"/>
        <v>0</v>
      </c>
      <c r="AB2416">
        <f t="shared" si="177"/>
        <v>0</v>
      </c>
      <c r="AC2416">
        <f t="shared" si="177"/>
        <v>0</v>
      </c>
    </row>
    <row r="2417" spans="1:29" x14ac:dyDescent="0.35">
      <c r="A2417">
        <v>2415</v>
      </c>
      <c r="B2417" s="1">
        <v>1.18428E+18</v>
      </c>
      <c r="C2417" t="s">
        <v>7322</v>
      </c>
      <c r="D2417" s="3">
        <v>0</v>
      </c>
      <c r="E2417" s="3">
        <v>0</v>
      </c>
      <c r="F2417" t="s">
        <v>38</v>
      </c>
      <c r="G2417" t="str">
        <f t="shared" si="176"/>
        <v>Strong Rational</v>
      </c>
      <c r="H2417" t="s">
        <v>916</v>
      </c>
      <c r="J2417" t="s">
        <v>33</v>
      </c>
      <c r="K2417" s="1">
        <v>1.12009E+18</v>
      </c>
      <c r="M2417" t="s">
        <v>7323</v>
      </c>
      <c r="N2417" t="s">
        <v>48</v>
      </c>
      <c r="O2417" t="s">
        <v>35</v>
      </c>
      <c r="P2417" t="s">
        <v>36</v>
      </c>
      <c r="R2417">
        <f t="shared" si="173"/>
        <v>0</v>
      </c>
      <c r="S2417">
        <f t="shared" si="177"/>
        <v>0</v>
      </c>
      <c r="T2417" t="str">
        <f t="shared" si="177"/>
        <v>Neutral</v>
      </c>
      <c r="U2417">
        <f t="shared" si="177"/>
        <v>0</v>
      </c>
      <c r="V2417">
        <f t="shared" si="177"/>
        <v>0</v>
      </c>
      <c r="W2417">
        <f t="shared" si="177"/>
        <v>0</v>
      </c>
      <c r="X2417">
        <f t="shared" si="177"/>
        <v>0</v>
      </c>
      <c r="Y2417">
        <f t="shared" si="177"/>
        <v>0</v>
      </c>
      <c r="Z2417">
        <f t="shared" si="177"/>
        <v>0</v>
      </c>
      <c r="AA2417">
        <f t="shared" si="177"/>
        <v>0</v>
      </c>
      <c r="AB2417">
        <f t="shared" si="177"/>
        <v>0</v>
      </c>
      <c r="AC2417">
        <f t="shared" si="177"/>
        <v>0</v>
      </c>
    </row>
    <row r="2418" spans="1:29" x14ac:dyDescent="0.35">
      <c r="A2418">
        <v>2416</v>
      </c>
      <c r="B2418" s="1">
        <v>1.18428E+18</v>
      </c>
      <c r="C2418" t="s">
        <v>7324</v>
      </c>
      <c r="D2418" s="3">
        <v>0</v>
      </c>
      <c r="E2418" s="3">
        <v>0</v>
      </c>
      <c r="F2418" t="s">
        <v>38</v>
      </c>
      <c r="G2418" t="str">
        <f t="shared" si="176"/>
        <v>Strong Rational</v>
      </c>
      <c r="H2418" t="s">
        <v>637</v>
      </c>
      <c r="J2418" t="s">
        <v>7325</v>
      </c>
      <c r="K2418">
        <v>2950341399</v>
      </c>
      <c r="M2418" t="s">
        <v>7326</v>
      </c>
      <c r="N2418" t="s">
        <v>18</v>
      </c>
      <c r="O2418" t="s">
        <v>7327</v>
      </c>
      <c r="P2418" t="s">
        <v>36</v>
      </c>
      <c r="R2418">
        <f t="shared" si="173"/>
        <v>0</v>
      </c>
      <c r="S2418">
        <f t="shared" si="177"/>
        <v>0</v>
      </c>
      <c r="T2418" t="str">
        <f t="shared" si="177"/>
        <v>Neutral</v>
      </c>
      <c r="U2418">
        <f t="shared" si="177"/>
        <v>0</v>
      </c>
      <c r="V2418">
        <f t="shared" si="177"/>
        <v>0</v>
      </c>
      <c r="W2418">
        <f t="shared" si="177"/>
        <v>0</v>
      </c>
      <c r="X2418">
        <f t="shared" si="177"/>
        <v>0</v>
      </c>
      <c r="Y2418">
        <f t="shared" si="177"/>
        <v>0</v>
      </c>
      <c r="Z2418">
        <f t="shared" si="177"/>
        <v>0</v>
      </c>
      <c r="AA2418">
        <f t="shared" si="177"/>
        <v>0</v>
      </c>
      <c r="AB2418">
        <f t="shared" si="177"/>
        <v>0</v>
      </c>
      <c r="AC2418">
        <f t="shared" si="177"/>
        <v>0</v>
      </c>
    </row>
    <row r="2419" spans="1:29" x14ac:dyDescent="0.35">
      <c r="A2419">
        <v>2417</v>
      </c>
      <c r="B2419" s="1">
        <v>1.18428E+18</v>
      </c>
      <c r="C2419" t="s">
        <v>7328</v>
      </c>
      <c r="D2419" s="3">
        <v>0</v>
      </c>
      <c r="E2419" s="3">
        <v>0</v>
      </c>
      <c r="F2419" t="s">
        <v>38</v>
      </c>
      <c r="G2419" t="str">
        <f t="shared" si="176"/>
        <v>Strong Rational</v>
      </c>
      <c r="H2419" t="s">
        <v>326</v>
      </c>
      <c r="J2419" t="s">
        <v>1109</v>
      </c>
      <c r="K2419" s="1">
        <v>1.11287E+18</v>
      </c>
      <c r="M2419" t="s">
        <v>7329</v>
      </c>
      <c r="N2419" t="s">
        <v>18</v>
      </c>
      <c r="O2419" t="s">
        <v>7330</v>
      </c>
      <c r="P2419" t="s">
        <v>36</v>
      </c>
      <c r="R2419">
        <f t="shared" si="173"/>
        <v>0</v>
      </c>
      <c r="S2419">
        <f t="shared" si="177"/>
        <v>0</v>
      </c>
      <c r="T2419" t="str">
        <f t="shared" si="177"/>
        <v>Neutral</v>
      </c>
      <c r="U2419">
        <f t="shared" si="177"/>
        <v>0</v>
      </c>
      <c r="V2419">
        <f t="shared" si="177"/>
        <v>0</v>
      </c>
      <c r="W2419">
        <f t="shared" si="177"/>
        <v>0</v>
      </c>
      <c r="X2419">
        <f t="shared" si="177"/>
        <v>0</v>
      </c>
      <c r="Y2419">
        <f t="shared" si="177"/>
        <v>0</v>
      </c>
      <c r="Z2419">
        <f t="shared" si="177"/>
        <v>0</v>
      </c>
      <c r="AA2419">
        <f t="shared" si="177"/>
        <v>0</v>
      </c>
      <c r="AB2419">
        <f t="shared" si="177"/>
        <v>0</v>
      </c>
      <c r="AC2419">
        <f t="shared" si="177"/>
        <v>0</v>
      </c>
    </row>
    <row r="2420" spans="1:29" x14ac:dyDescent="0.35">
      <c r="A2420">
        <v>2418</v>
      </c>
      <c r="B2420" s="1">
        <v>1.18428E+18</v>
      </c>
      <c r="C2420" t="s">
        <v>7331</v>
      </c>
      <c r="D2420" s="3">
        <v>0</v>
      </c>
      <c r="E2420" s="3">
        <v>0.2</v>
      </c>
      <c r="F2420" t="s">
        <v>38</v>
      </c>
      <c r="G2420" t="str">
        <f t="shared" si="176"/>
        <v>Strong Rational</v>
      </c>
      <c r="H2420" t="s">
        <v>939</v>
      </c>
      <c r="K2420" s="1">
        <v>9.69939E+17</v>
      </c>
      <c r="M2420" t="s">
        <v>7332</v>
      </c>
      <c r="N2420" t="s">
        <v>48</v>
      </c>
      <c r="O2420" t="s">
        <v>35</v>
      </c>
      <c r="P2420" t="s">
        <v>36</v>
      </c>
      <c r="R2420">
        <f t="shared" ref="R2420:AC2476" si="178">IF($P2420 = R$1, IF(AND(0&lt;$D2420, $D2420&lt;0.5), "Somewhat Good", IF(AND(0.5&lt;=$D2420, $D2420&lt;=1), "Very Good", IF(AND(-0.5&lt;$D2420, $D2420&lt;0), "Somewhat Poor", IF(AND(-1&lt;=$D2420, $D2420&lt;=-0.5), "Very Poor", IF($D2420=0, "Neutral", "ERROR"))))),0)</f>
        <v>0</v>
      </c>
      <c r="S2420">
        <f t="shared" si="177"/>
        <v>0</v>
      </c>
      <c r="T2420" t="str">
        <f t="shared" si="177"/>
        <v>Neutral</v>
      </c>
      <c r="U2420">
        <f t="shared" si="177"/>
        <v>0</v>
      </c>
      <c r="V2420">
        <f t="shared" si="177"/>
        <v>0</v>
      </c>
      <c r="W2420">
        <f t="shared" si="177"/>
        <v>0</v>
      </c>
      <c r="X2420">
        <f t="shared" si="177"/>
        <v>0</v>
      </c>
      <c r="Y2420">
        <f t="shared" si="177"/>
        <v>0</v>
      </c>
      <c r="Z2420">
        <f t="shared" si="177"/>
        <v>0</v>
      </c>
      <c r="AA2420">
        <f t="shared" si="177"/>
        <v>0</v>
      </c>
      <c r="AB2420">
        <f t="shared" si="177"/>
        <v>0</v>
      </c>
      <c r="AC2420">
        <f t="shared" si="177"/>
        <v>0</v>
      </c>
    </row>
    <row r="2421" spans="1:29" x14ac:dyDescent="0.35">
      <c r="A2421">
        <v>2419</v>
      </c>
      <c r="B2421" s="1">
        <v>1.18428E+18</v>
      </c>
      <c r="C2421" t="s">
        <v>7333</v>
      </c>
      <c r="D2421" s="3">
        <v>0</v>
      </c>
      <c r="E2421" s="3">
        <v>0</v>
      </c>
      <c r="F2421" t="s">
        <v>38</v>
      </c>
      <c r="G2421" t="str">
        <f t="shared" si="176"/>
        <v>Strong Rational</v>
      </c>
      <c r="H2421" t="s">
        <v>939</v>
      </c>
      <c r="J2421" t="s">
        <v>7334</v>
      </c>
      <c r="K2421" s="1">
        <v>9.3591E+17</v>
      </c>
      <c r="M2421" t="s">
        <v>7335</v>
      </c>
      <c r="N2421" t="s">
        <v>18</v>
      </c>
      <c r="O2421" t="s">
        <v>7336</v>
      </c>
      <c r="P2421" t="s">
        <v>36</v>
      </c>
      <c r="R2421">
        <f t="shared" si="178"/>
        <v>0</v>
      </c>
      <c r="S2421">
        <f t="shared" si="177"/>
        <v>0</v>
      </c>
      <c r="T2421" t="str">
        <f t="shared" si="177"/>
        <v>Neutral</v>
      </c>
      <c r="U2421">
        <f t="shared" si="177"/>
        <v>0</v>
      </c>
      <c r="V2421">
        <f t="shared" si="177"/>
        <v>0</v>
      </c>
      <c r="W2421">
        <f t="shared" si="177"/>
        <v>0</v>
      </c>
      <c r="X2421">
        <f t="shared" si="177"/>
        <v>0</v>
      </c>
      <c r="Y2421">
        <f t="shared" si="177"/>
        <v>0</v>
      </c>
      <c r="Z2421">
        <f t="shared" si="177"/>
        <v>0</v>
      </c>
      <c r="AA2421">
        <f t="shared" si="177"/>
        <v>0</v>
      </c>
      <c r="AB2421">
        <f t="shared" si="177"/>
        <v>0</v>
      </c>
      <c r="AC2421">
        <f t="shared" si="177"/>
        <v>0</v>
      </c>
    </row>
    <row r="2422" spans="1:29" x14ac:dyDescent="0.35">
      <c r="A2422">
        <v>2420</v>
      </c>
      <c r="B2422" s="1">
        <v>1.18428E+18</v>
      </c>
      <c r="C2422" t="s">
        <v>7337</v>
      </c>
      <c r="D2422" s="3">
        <v>0</v>
      </c>
      <c r="E2422" s="3">
        <v>0</v>
      </c>
      <c r="F2422" t="s">
        <v>38</v>
      </c>
      <c r="G2422" t="str">
        <f t="shared" si="176"/>
        <v>Strong Rational</v>
      </c>
      <c r="H2422" t="s">
        <v>163</v>
      </c>
      <c r="J2422" t="s">
        <v>140</v>
      </c>
      <c r="K2422">
        <v>4696826976</v>
      </c>
      <c r="M2422" t="s">
        <v>7338</v>
      </c>
      <c r="N2422" t="s">
        <v>18</v>
      </c>
      <c r="O2422" t="s">
        <v>142</v>
      </c>
      <c r="P2422" t="s">
        <v>36</v>
      </c>
      <c r="R2422">
        <f t="shared" si="178"/>
        <v>0</v>
      </c>
      <c r="S2422">
        <f t="shared" si="177"/>
        <v>0</v>
      </c>
      <c r="T2422" t="str">
        <f t="shared" si="177"/>
        <v>Neutral</v>
      </c>
      <c r="U2422">
        <f t="shared" si="177"/>
        <v>0</v>
      </c>
      <c r="V2422">
        <f t="shared" si="177"/>
        <v>0</v>
      </c>
      <c r="W2422">
        <f t="shared" si="177"/>
        <v>0</v>
      </c>
      <c r="X2422">
        <f t="shared" si="177"/>
        <v>0</v>
      </c>
      <c r="Y2422">
        <f t="shared" si="177"/>
        <v>0</v>
      </c>
      <c r="Z2422">
        <f t="shared" si="177"/>
        <v>0</v>
      </c>
      <c r="AA2422">
        <f t="shared" si="177"/>
        <v>0</v>
      </c>
      <c r="AB2422">
        <f t="shared" si="177"/>
        <v>0</v>
      </c>
      <c r="AC2422">
        <f t="shared" si="177"/>
        <v>0</v>
      </c>
    </row>
    <row r="2423" spans="1:29" x14ac:dyDescent="0.35">
      <c r="A2423">
        <v>2421</v>
      </c>
      <c r="B2423" s="1">
        <v>1.18428E+18</v>
      </c>
      <c r="C2423" t="s">
        <v>7339</v>
      </c>
      <c r="D2423" s="3">
        <v>-0.15</v>
      </c>
      <c r="E2423" s="3">
        <v>0.35</v>
      </c>
      <c r="F2423" t="s">
        <v>69</v>
      </c>
      <c r="G2423" t="str">
        <f t="shared" si="176"/>
        <v>Rational</v>
      </c>
      <c r="H2423" t="s">
        <v>163</v>
      </c>
      <c r="J2423" t="s">
        <v>7340</v>
      </c>
      <c r="K2423">
        <v>258644983</v>
      </c>
      <c r="M2423" t="s">
        <v>7341</v>
      </c>
      <c r="N2423" t="s">
        <v>18</v>
      </c>
      <c r="O2423" t="s">
        <v>7342</v>
      </c>
      <c r="P2423" t="s">
        <v>36</v>
      </c>
      <c r="R2423">
        <f t="shared" si="178"/>
        <v>0</v>
      </c>
      <c r="S2423">
        <f t="shared" si="177"/>
        <v>0</v>
      </c>
      <c r="T2423" t="str">
        <f t="shared" si="177"/>
        <v>Somewhat Poor</v>
      </c>
      <c r="U2423">
        <f t="shared" si="177"/>
        <v>0</v>
      </c>
      <c r="V2423">
        <f t="shared" si="177"/>
        <v>0</v>
      </c>
      <c r="W2423">
        <f t="shared" si="177"/>
        <v>0</v>
      </c>
      <c r="X2423">
        <f t="shared" si="177"/>
        <v>0</v>
      </c>
      <c r="Y2423">
        <f t="shared" si="177"/>
        <v>0</v>
      </c>
      <c r="Z2423">
        <f t="shared" si="177"/>
        <v>0</v>
      </c>
      <c r="AA2423">
        <f t="shared" si="177"/>
        <v>0</v>
      </c>
      <c r="AB2423">
        <f t="shared" si="177"/>
        <v>0</v>
      </c>
      <c r="AC2423">
        <f t="shared" si="177"/>
        <v>0</v>
      </c>
    </row>
    <row r="2424" spans="1:29" x14ac:dyDescent="0.35">
      <c r="A2424">
        <v>2422</v>
      </c>
      <c r="B2424" s="1">
        <v>1.18428E+18</v>
      </c>
      <c r="C2424" t="s">
        <v>7343</v>
      </c>
      <c r="D2424" s="3">
        <v>0.6</v>
      </c>
      <c r="E2424" s="3">
        <v>1</v>
      </c>
      <c r="F2424" t="s">
        <v>14</v>
      </c>
      <c r="G2424" t="str">
        <f t="shared" si="176"/>
        <v>Strong Emotional</v>
      </c>
      <c r="H2424" t="s">
        <v>163</v>
      </c>
      <c r="J2424" t="s">
        <v>7344</v>
      </c>
      <c r="K2424" s="1">
        <v>9.0058E+17</v>
      </c>
      <c r="M2424" t="s">
        <v>7345</v>
      </c>
      <c r="N2424" t="s">
        <v>18</v>
      </c>
      <c r="O2424" t="s">
        <v>7346</v>
      </c>
      <c r="P2424" t="s">
        <v>36</v>
      </c>
      <c r="R2424">
        <f t="shared" si="178"/>
        <v>0</v>
      </c>
      <c r="S2424">
        <f t="shared" si="177"/>
        <v>0</v>
      </c>
      <c r="T2424" t="str">
        <f t="shared" si="177"/>
        <v>Very Good</v>
      </c>
      <c r="U2424">
        <f t="shared" si="177"/>
        <v>0</v>
      </c>
      <c r="V2424">
        <f t="shared" si="177"/>
        <v>0</v>
      </c>
      <c r="W2424">
        <f t="shared" si="177"/>
        <v>0</v>
      </c>
      <c r="X2424">
        <f t="shared" si="177"/>
        <v>0</v>
      </c>
      <c r="Y2424">
        <f t="shared" si="177"/>
        <v>0</v>
      </c>
      <c r="Z2424">
        <f t="shared" si="177"/>
        <v>0</v>
      </c>
      <c r="AA2424">
        <f t="shared" si="177"/>
        <v>0</v>
      </c>
      <c r="AB2424">
        <f t="shared" si="177"/>
        <v>0</v>
      </c>
      <c r="AC2424">
        <f t="shared" si="177"/>
        <v>0</v>
      </c>
    </row>
    <row r="2425" spans="1:29" x14ac:dyDescent="0.35">
      <c r="A2425">
        <v>2423</v>
      </c>
      <c r="B2425" s="1">
        <v>1.18428E+18</v>
      </c>
      <c r="C2425" t="s">
        <v>7347</v>
      </c>
      <c r="D2425" s="3">
        <v>-0.71875</v>
      </c>
      <c r="E2425" s="3">
        <v>1</v>
      </c>
      <c r="F2425" t="s">
        <v>69</v>
      </c>
      <c r="G2425" t="str">
        <f t="shared" si="176"/>
        <v>Strong Emotional</v>
      </c>
      <c r="H2425" t="s">
        <v>1235</v>
      </c>
      <c r="J2425" t="s">
        <v>1109</v>
      </c>
      <c r="K2425" s="1">
        <v>8.81882E+17</v>
      </c>
      <c r="M2425" t="s">
        <v>7348</v>
      </c>
      <c r="N2425" t="s">
        <v>18</v>
      </c>
      <c r="O2425" t="s">
        <v>7291</v>
      </c>
      <c r="P2425" t="s">
        <v>36</v>
      </c>
      <c r="R2425">
        <f t="shared" si="178"/>
        <v>0</v>
      </c>
      <c r="S2425">
        <f t="shared" si="177"/>
        <v>0</v>
      </c>
      <c r="T2425" t="str">
        <f t="shared" si="177"/>
        <v>Very Poor</v>
      </c>
      <c r="U2425">
        <f t="shared" si="177"/>
        <v>0</v>
      </c>
      <c r="V2425">
        <f t="shared" si="177"/>
        <v>0</v>
      </c>
      <c r="W2425">
        <f t="shared" si="177"/>
        <v>0</v>
      </c>
      <c r="X2425">
        <f t="shared" si="177"/>
        <v>0</v>
      </c>
      <c r="Y2425">
        <f t="shared" si="177"/>
        <v>0</v>
      </c>
      <c r="Z2425">
        <f t="shared" si="177"/>
        <v>0</v>
      </c>
      <c r="AA2425">
        <f t="shared" si="177"/>
        <v>0</v>
      </c>
      <c r="AB2425">
        <f t="shared" si="177"/>
        <v>0</v>
      </c>
      <c r="AC2425">
        <f t="shared" si="177"/>
        <v>0</v>
      </c>
    </row>
    <row r="2426" spans="1:29" x14ac:dyDescent="0.35">
      <c r="A2426">
        <v>2424</v>
      </c>
      <c r="B2426" s="1">
        <v>1.18428E+18</v>
      </c>
      <c r="C2426" t="s">
        <v>7349</v>
      </c>
      <c r="D2426" s="3">
        <v>0.2</v>
      </c>
      <c r="E2426" s="3">
        <v>0.9</v>
      </c>
      <c r="F2426" t="s">
        <v>14</v>
      </c>
      <c r="G2426" t="str">
        <f t="shared" si="176"/>
        <v>Strong Emotional</v>
      </c>
      <c r="H2426" t="s">
        <v>1235</v>
      </c>
      <c r="J2426" t="s">
        <v>418</v>
      </c>
      <c r="K2426" s="1">
        <v>1.06279E+18</v>
      </c>
      <c r="M2426" t="s">
        <v>7350</v>
      </c>
      <c r="N2426" t="s">
        <v>18</v>
      </c>
      <c r="O2426" t="s">
        <v>420</v>
      </c>
      <c r="P2426" t="s">
        <v>36</v>
      </c>
      <c r="R2426">
        <f t="shared" si="178"/>
        <v>0</v>
      </c>
      <c r="S2426">
        <f t="shared" si="177"/>
        <v>0</v>
      </c>
      <c r="T2426" t="str">
        <f t="shared" si="177"/>
        <v>Somewhat Good</v>
      </c>
      <c r="U2426">
        <f t="shared" si="177"/>
        <v>0</v>
      </c>
      <c r="V2426">
        <f t="shared" si="177"/>
        <v>0</v>
      </c>
      <c r="W2426">
        <f t="shared" si="177"/>
        <v>0</v>
      </c>
      <c r="X2426">
        <f t="shared" si="177"/>
        <v>0</v>
      </c>
      <c r="Y2426">
        <f t="shared" si="177"/>
        <v>0</v>
      </c>
      <c r="Z2426">
        <f t="shared" si="177"/>
        <v>0</v>
      </c>
      <c r="AA2426">
        <f t="shared" si="177"/>
        <v>0</v>
      </c>
      <c r="AB2426">
        <f t="shared" si="177"/>
        <v>0</v>
      </c>
      <c r="AC2426">
        <f t="shared" si="177"/>
        <v>0</v>
      </c>
    </row>
    <row r="2427" spans="1:29" x14ac:dyDescent="0.35">
      <c r="A2427">
        <v>2425</v>
      </c>
      <c r="B2427" s="1">
        <v>1.18428E+18</v>
      </c>
      <c r="C2427" t="s">
        <v>7351</v>
      </c>
      <c r="D2427" s="3">
        <v>-0.30625000000000002</v>
      </c>
      <c r="E2427" s="3">
        <v>0.64375000000000004</v>
      </c>
      <c r="F2427" t="s">
        <v>69</v>
      </c>
      <c r="G2427" t="str">
        <f t="shared" si="176"/>
        <v>Emotional</v>
      </c>
      <c r="H2427" t="s">
        <v>45</v>
      </c>
      <c r="J2427" t="s">
        <v>140</v>
      </c>
      <c r="K2427" s="1">
        <v>1.08885E+18</v>
      </c>
      <c r="M2427" t="s">
        <v>7352</v>
      </c>
      <c r="N2427" t="s">
        <v>18</v>
      </c>
      <c r="O2427" t="s">
        <v>142</v>
      </c>
      <c r="P2427" t="s">
        <v>36</v>
      </c>
      <c r="R2427">
        <f t="shared" si="178"/>
        <v>0</v>
      </c>
      <c r="S2427">
        <f t="shared" si="177"/>
        <v>0</v>
      </c>
      <c r="T2427" t="str">
        <f t="shared" si="177"/>
        <v>Somewhat Poor</v>
      </c>
      <c r="U2427">
        <f t="shared" si="177"/>
        <v>0</v>
      </c>
      <c r="V2427">
        <f t="shared" si="177"/>
        <v>0</v>
      </c>
      <c r="W2427">
        <f t="shared" si="177"/>
        <v>0</v>
      </c>
      <c r="X2427">
        <f t="shared" si="177"/>
        <v>0</v>
      </c>
      <c r="Y2427">
        <f t="shared" si="177"/>
        <v>0</v>
      </c>
      <c r="Z2427">
        <f t="shared" si="177"/>
        <v>0</v>
      </c>
      <c r="AA2427">
        <f t="shared" si="177"/>
        <v>0</v>
      </c>
      <c r="AB2427">
        <f t="shared" si="177"/>
        <v>0</v>
      </c>
      <c r="AC2427">
        <f t="shared" si="177"/>
        <v>0</v>
      </c>
    </row>
    <row r="2428" spans="1:29" x14ac:dyDescent="0.35">
      <c r="A2428">
        <v>2426</v>
      </c>
      <c r="B2428" s="1">
        <v>1.18428E+18</v>
      </c>
      <c r="C2428" t="s">
        <v>7353</v>
      </c>
      <c r="D2428" s="3">
        <v>0.25</v>
      </c>
      <c r="E2428" s="3">
        <v>0.25</v>
      </c>
      <c r="F2428" t="s">
        <v>14</v>
      </c>
      <c r="G2428" t="str">
        <f t="shared" si="176"/>
        <v>Strong Rational</v>
      </c>
      <c r="H2428" t="s">
        <v>2220</v>
      </c>
      <c r="J2428" t="s">
        <v>33</v>
      </c>
      <c r="K2428">
        <v>2453778500</v>
      </c>
      <c r="M2428" t="s">
        <v>7354</v>
      </c>
      <c r="N2428" t="s">
        <v>18</v>
      </c>
      <c r="O2428" t="s">
        <v>35</v>
      </c>
      <c r="P2428" t="s">
        <v>36</v>
      </c>
      <c r="R2428">
        <f t="shared" si="178"/>
        <v>0</v>
      </c>
      <c r="S2428">
        <f t="shared" si="177"/>
        <v>0</v>
      </c>
      <c r="T2428" t="str">
        <f t="shared" si="177"/>
        <v>Somewhat Good</v>
      </c>
      <c r="U2428">
        <f t="shared" si="177"/>
        <v>0</v>
      </c>
      <c r="V2428">
        <f t="shared" si="177"/>
        <v>0</v>
      </c>
      <c r="W2428">
        <f t="shared" si="177"/>
        <v>0</v>
      </c>
      <c r="X2428">
        <f t="shared" si="177"/>
        <v>0</v>
      </c>
      <c r="Y2428">
        <f t="shared" si="177"/>
        <v>0</v>
      </c>
      <c r="Z2428">
        <f t="shared" si="177"/>
        <v>0</v>
      </c>
      <c r="AA2428">
        <f t="shared" si="177"/>
        <v>0</v>
      </c>
      <c r="AB2428">
        <f t="shared" si="177"/>
        <v>0</v>
      </c>
      <c r="AC2428">
        <f t="shared" si="177"/>
        <v>0</v>
      </c>
    </row>
    <row r="2429" spans="1:29" x14ac:dyDescent="0.35">
      <c r="A2429">
        <v>2427</v>
      </c>
      <c r="B2429" s="1">
        <v>1.18428E+18</v>
      </c>
      <c r="C2429" t="s">
        <v>7355</v>
      </c>
      <c r="D2429" s="3">
        <v>0</v>
      </c>
      <c r="E2429" s="3">
        <v>0</v>
      </c>
      <c r="F2429" t="s">
        <v>38</v>
      </c>
      <c r="G2429" t="str">
        <f t="shared" si="176"/>
        <v>Strong Rational</v>
      </c>
      <c r="H2429" t="s">
        <v>1899</v>
      </c>
      <c r="J2429" t="s">
        <v>229</v>
      </c>
      <c r="K2429">
        <v>183217344</v>
      </c>
      <c r="M2429" t="s">
        <v>7356</v>
      </c>
      <c r="N2429" t="s">
        <v>18</v>
      </c>
      <c r="O2429" t="s">
        <v>2655</v>
      </c>
      <c r="P2429" t="s">
        <v>36</v>
      </c>
      <c r="R2429">
        <f t="shared" si="178"/>
        <v>0</v>
      </c>
      <c r="S2429">
        <f t="shared" si="177"/>
        <v>0</v>
      </c>
      <c r="T2429" t="str">
        <f t="shared" si="177"/>
        <v>Neutral</v>
      </c>
      <c r="U2429">
        <f t="shared" si="177"/>
        <v>0</v>
      </c>
      <c r="V2429">
        <f t="shared" si="177"/>
        <v>0</v>
      </c>
      <c r="W2429">
        <f t="shared" si="177"/>
        <v>0</v>
      </c>
      <c r="X2429">
        <f t="shared" si="177"/>
        <v>0</v>
      </c>
      <c r="Y2429">
        <f t="shared" si="177"/>
        <v>0</v>
      </c>
      <c r="Z2429">
        <f t="shared" si="177"/>
        <v>0</v>
      </c>
      <c r="AA2429">
        <f t="shared" si="177"/>
        <v>0</v>
      </c>
      <c r="AB2429">
        <f t="shared" si="177"/>
        <v>0</v>
      </c>
      <c r="AC2429">
        <f t="shared" si="177"/>
        <v>0</v>
      </c>
    </row>
    <row r="2430" spans="1:29" x14ac:dyDescent="0.35">
      <c r="A2430">
        <v>2428</v>
      </c>
      <c r="B2430" s="1">
        <v>1.18428E+18</v>
      </c>
      <c r="C2430" t="s">
        <v>7357</v>
      </c>
      <c r="D2430" s="3">
        <v>0</v>
      </c>
      <c r="E2430" s="3">
        <v>0</v>
      </c>
      <c r="F2430" t="s">
        <v>38</v>
      </c>
      <c r="G2430" t="str">
        <f t="shared" si="176"/>
        <v>Strong Rational</v>
      </c>
      <c r="H2430" t="s">
        <v>261</v>
      </c>
      <c r="J2430" t="s">
        <v>33</v>
      </c>
      <c r="K2430">
        <v>74590093</v>
      </c>
      <c r="M2430" t="s">
        <v>7358</v>
      </c>
      <c r="N2430" t="s">
        <v>18</v>
      </c>
      <c r="O2430" t="s">
        <v>35</v>
      </c>
      <c r="P2430" t="s">
        <v>36</v>
      </c>
      <c r="R2430">
        <f t="shared" si="178"/>
        <v>0</v>
      </c>
      <c r="S2430">
        <f t="shared" si="177"/>
        <v>0</v>
      </c>
      <c r="T2430" t="str">
        <f t="shared" si="177"/>
        <v>Neutral</v>
      </c>
      <c r="U2430">
        <f t="shared" si="177"/>
        <v>0</v>
      </c>
      <c r="V2430">
        <f t="shared" si="177"/>
        <v>0</v>
      </c>
      <c r="W2430">
        <f t="shared" si="177"/>
        <v>0</v>
      </c>
      <c r="X2430">
        <f t="shared" si="177"/>
        <v>0</v>
      </c>
      <c r="Y2430">
        <f t="shared" si="177"/>
        <v>0</v>
      </c>
      <c r="Z2430">
        <f t="shared" si="177"/>
        <v>0</v>
      </c>
      <c r="AA2430">
        <f t="shared" si="177"/>
        <v>0</v>
      </c>
      <c r="AB2430">
        <f t="shared" si="177"/>
        <v>0</v>
      </c>
      <c r="AC2430">
        <f t="shared" si="177"/>
        <v>0</v>
      </c>
    </row>
    <row r="2431" spans="1:29" x14ac:dyDescent="0.35">
      <c r="A2431">
        <v>2429</v>
      </c>
      <c r="B2431" s="1">
        <v>1.18429E+18</v>
      </c>
      <c r="C2431" t="s">
        <v>7359</v>
      </c>
      <c r="D2431" s="3">
        <v>0.3125</v>
      </c>
      <c r="E2431" s="3">
        <v>0.8</v>
      </c>
      <c r="F2431" t="s">
        <v>14</v>
      </c>
      <c r="G2431" t="str">
        <f t="shared" si="176"/>
        <v>Strong Emotional</v>
      </c>
      <c r="H2431" t="s">
        <v>1705</v>
      </c>
      <c r="J2431" t="s">
        <v>135</v>
      </c>
      <c r="K2431">
        <v>4800350816</v>
      </c>
      <c r="M2431" t="s">
        <v>7360</v>
      </c>
      <c r="N2431" t="s">
        <v>18</v>
      </c>
      <c r="O2431" t="s">
        <v>7361</v>
      </c>
      <c r="P2431" t="s">
        <v>36</v>
      </c>
      <c r="R2431">
        <f t="shared" si="178"/>
        <v>0</v>
      </c>
      <c r="S2431">
        <f t="shared" si="177"/>
        <v>0</v>
      </c>
      <c r="T2431" t="str">
        <f t="shared" si="177"/>
        <v>Somewhat Good</v>
      </c>
      <c r="U2431">
        <f t="shared" si="177"/>
        <v>0</v>
      </c>
      <c r="V2431">
        <f t="shared" si="177"/>
        <v>0</v>
      </c>
      <c r="W2431">
        <f t="shared" si="177"/>
        <v>0</v>
      </c>
      <c r="X2431">
        <f t="shared" si="177"/>
        <v>0</v>
      </c>
      <c r="Y2431">
        <f t="shared" si="177"/>
        <v>0</v>
      </c>
      <c r="Z2431">
        <f t="shared" si="177"/>
        <v>0</v>
      </c>
      <c r="AA2431">
        <f t="shared" si="177"/>
        <v>0</v>
      </c>
      <c r="AB2431">
        <f t="shared" si="177"/>
        <v>0</v>
      </c>
      <c r="AC2431">
        <f t="shared" si="177"/>
        <v>0</v>
      </c>
    </row>
    <row r="2432" spans="1:29" x14ac:dyDescent="0.35">
      <c r="A2432">
        <v>2430</v>
      </c>
      <c r="B2432" s="1">
        <v>1.18429E+18</v>
      </c>
      <c r="C2432" t="s">
        <v>7362</v>
      </c>
      <c r="D2432" s="3">
        <v>0</v>
      </c>
      <c r="E2432" s="3">
        <v>0</v>
      </c>
      <c r="F2432" t="s">
        <v>38</v>
      </c>
      <c r="G2432" t="str">
        <f t="shared" si="176"/>
        <v>Strong Rational</v>
      </c>
      <c r="H2432" t="s">
        <v>1108</v>
      </c>
      <c r="J2432" t="s">
        <v>2083</v>
      </c>
      <c r="K2432">
        <v>784005438</v>
      </c>
      <c r="M2432" t="s">
        <v>7363</v>
      </c>
      <c r="N2432" t="s">
        <v>18</v>
      </c>
      <c r="O2432" t="s">
        <v>7364</v>
      </c>
      <c r="P2432" t="s">
        <v>36</v>
      </c>
      <c r="R2432">
        <f t="shared" si="178"/>
        <v>0</v>
      </c>
      <c r="S2432">
        <f t="shared" si="177"/>
        <v>0</v>
      </c>
      <c r="T2432" t="str">
        <f t="shared" si="177"/>
        <v>Neutral</v>
      </c>
      <c r="U2432">
        <f t="shared" si="177"/>
        <v>0</v>
      </c>
      <c r="V2432">
        <f t="shared" si="177"/>
        <v>0</v>
      </c>
      <c r="W2432">
        <f t="shared" si="177"/>
        <v>0</v>
      </c>
      <c r="X2432">
        <f t="shared" si="177"/>
        <v>0</v>
      </c>
      <c r="Y2432">
        <f t="shared" si="177"/>
        <v>0</v>
      </c>
      <c r="Z2432">
        <f t="shared" si="177"/>
        <v>0</v>
      </c>
      <c r="AA2432">
        <f t="shared" si="177"/>
        <v>0</v>
      </c>
      <c r="AB2432">
        <f t="shared" si="177"/>
        <v>0</v>
      </c>
      <c r="AC2432">
        <f t="shared" si="177"/>
        <v>0</v>
      </c>
    </row>
    <row r="2433" spans="1:29" x14ac:dyDescent="0.35">
      <c r="A2433">
        <v>2431</v>
      </c>
      <c r="B2433" s="1">
        <v>1.18429E+18</v>
      </c>
      <c r="C2433" t="s">
        <v>7365</v>
      </c>
      <c r="D2433" s="3">
        <v>0.4</v>
      </c>
      <c r="E2433" s="3">
        <v>0.5</v>
      </c>
      <c r="F2433" t="s">
        <v>14</v>
      </c>
      <c r="G2433" t="str">
        <f t="shared" si="176"/>
        <v>Rational</v>
      </c>
      <c r="H2433" t="s">
        <v>7366</v>
      </c>
      <c r="J2433" t="s">
        <v>5063</v>
      </c>
      <c r="K2433" s="1">
        <v>1.15944E+18</v>
      </c>
      <c r="M2433" t="s">
        <v>7367</v>
      </c>
      <c r="N2433" t="s">
        <v>18</v>
      </c>
      <c r="O2433" t="s">
        <v>5065</v>
      </c>
      <c r="P2433" t="s">
        <v>36</v>
      </c>
      <c r="R2433">
        <f t="shared" si="178"/>
        <v>0</v>
      </c>
      <c r="S2433">
        <f t="shared" si="177"/>
        <v>0</v>
      </c>
      <c r="T2433" t="str">
        <f t="shared" si="177"/>
        <v>Somewhat Good</v>
      </c>
      <c r="U2433">
        <f t="shared" si="177"/>
        <v>0</v>
      </c>
      <c r="V2433">
        <f t="shared" si="177"/>
        <v>0</v>
      </c>
      <c r="W2433">
        <f t="shared" si="177"/>
        <v>0</v>
      </c>
      <c r="X2433">
        <f t="shared" si="177"/>
        <v>0</v>
      </c>
      <c r="Y2433">
        <f t="shared" si="177"/>
        <v>0</v>
      </c>
      <c r="Z2433">
        <f t="shared" si="177"/>
        <v>0</v>
      </c>
      <c r="AA2433">
        <f t="shared" si="177"/>
        <v>0</v>
      </c>
      <c r="AB2433">
        <f t="shared" si="177"/>
        <v>0</v>
      </c>
      <c r="AC2433">
        <f t="shared" si="177"/>
        <v>0</v>
      </c>
    </row>
    <row r="2434" spans="1:29" x14ac:dyDescent="0.35">
      <c r="A2434">
        <v>2432</v>
      </c>
      <c r="B2434" s="1">
        <v>1.18429E+18</v>
      </c>
      <c r="C2434" t="s">
        <v>7368</v>
      </c>
      <c r="D2434" s="3">
        <v>0</v>
      </c>
      <c r="E2434" s="3">
        <v>0</v>
      </c>
      <c r="F2434" t="s">
        <v>38</v>
      </c>
      <c r="G2434" t="str">
        <f t="shared" si="176"/>
        <v>Strong Rational</v>
      </c>
      <c r="H2434" t="s">
        <v>7369</v>
      </c>
      <c r="J2434" t="s">
        <v>7370</v>
      </c>
      <c r="K2434">
        <v>485307383</v>
      </c>
      <c r="M2434" t="s">
        <v>7371</v>
      </c>
      <c r="N2434" t="s">
        <v>18</v>
      </c>
      <c r="O2434" t="s">
        <v>7372</v>
      </c>
      <c r="P2434" t="s">
        <v>36</v>
      </c>
      <c r="R2434">
        <f t="shared" si="178"/>
        <v>0</v>
      </c>
      <c r="S2434">
        <f t="shared" si="177"/>
        <v>0</v>
      </c>
      <c r="T2434" t="str">
        <f t="shared" si="177"/>
        <v>Neutral</v>
      </c>
      <c r="U2434">
        <f t="shared" si="177"/>
        <v>0</v>
      </c>
      <c r="V2434">
        <f t="shared" si="177"/>
        <v>0</v>
      </c>
      <c r="W2434">
        <f t="shared" si="177"/>
        <v>0</v>
      </c>
      <c r="X2434">
        <f t="shared" si="177"/>
        <v>0</v>
      </c>
      <c r="Y2434">
        <f t="shared" si="177"/>
        <v>0</v>
      </c>
      <c r="Z2434">
        <f t="shared" si="177"/>
        <v>0</v>
      </c>
      <c r="AA2434">
        <f t="shared" si="177"/>
        <v>0</v>
      </c>
      <c r="AB2434">
        <f t="shared" si="177"/>
        <v>0</v>
      </c>
      <c r="AC2434">
        <f t="shared" si="177"/>
        <v>0</v>
      </c>
    </row>
    <row r="2435" spans="1:29" x14ac:dyDescent="0.35">
      <c r="A2435">
        <v>2433</v>
      </c>
      <c r="B2435" s="1">
        <v>1.18426E+18</v>
      </c>
      <c r="C2435" t="s">
        <v>7373</v>
      </c>
      <c r="D2435" s="3">
        <v>-0.69999999999999896</v>
      </c>
      <c r="E2435" s="3">
        <v>0.66666666666666596</v>
      </c>
      <c r="F2435" t="s">
        <v>69</v>
      </c>
      <c r="G2435" t="str">
        <f t="shared" si="176"/>
        <v>Emotional</v>
      </c>
      <c r="H2435" t="s">
        <v>295</v>
      </c>
      <c r="J2435" t="s">
        <v>33</v>
      </c>
      <c r="K2435">
        <v>2974425117</v>
      </c>
      <c r="M2435" t="s">
        <v>7374</v>
      </c>
      <c r="N2435" t="s">
        <v>18</v>
      </c>
      <c r="O2435" t="s">
        <v>35</v>
      </c>
      <c r="P2435" t="s">
        <v>36</v>
      </c>
      <c r="R2435">
        <f t="shared" si="178"/>
        <v>0</v>
      </c>
      <c r="S2435">
        <f t="shared" si="177"/>
        <v>0</v>
      </c>
      <c r="T2435" t="str">
        <f t="shared" si="177"/>
        <v>Very Poor</v>
      </c>
      <c r="U2435">
        <f t="shared" si="177"/>
        <v>0</v>
      </c>
      <c r="V2435">
        <f t="shared" si="177"/>
        <v>0</v>
      </c>
      <c r="W2435">
        <f t="shared" si="177"/>
        <v>0</v>
      </c>
      <c r="X2435">
        <f t="shared" si="177"/>
        <v>0</v>
      </c>
      <c r="Y2435">
        <f t="shared" si="177"/>
        <v>0</v>
      </c>
      <c r="Z2435">
        <f t="shared" si="177"/>
        <v>0</v>
      </c>
      <c r="AA2435">
        <f t="shared" si="177"/>
        <v>0</v>
      </c>
      <c r="AB2435">
        <f t="shared" ref="S2435:AC2458" si="179">IF($P2435 = AB$1, IF(AND(0&lt;$D2435, $D2435&lt;0.5), "Somewhat Good", IF(AND(0.5&lt;=$D2435, $D2435&lt;=1), "Very Good", IF(AND(-0.5&lt;$D2435, $D2435&lt;0), "Somewhat Poor", IF(AND(-1&lt;=$D2435, $D2435&lt;=-0.5), "Very Poor", IF($D2435=0, "Neutral", "ERROR"))))),0)</f>
        <v>0</v>
      </c>
      <c r="AC2435">
        <f t="shared" si="179"/>
        <v>0</v>
      </c>
    </row>
    <row r="2436" spans="1:29" x14ac:dyDescent="0.35">
      <c r="A2436">
        <v>2434</v>
      </c>
      <c r="B2436" s="1">
        <v>1.18426E+18</v>
      </c>
      <c r="C2436" t="s">
        <v>7375</v>
      </c>
      <c r="D2436" s="3">
        <v>0</v>
      </c>
      <c r="E2436" s="3">
        <v>0</v>
      </c>
      <c r="F2436" t="s">
        <v>38</v>
      </c>
      <c r="G2436" t="str">
        <f t="shared" si="176"/>
        <v>Strong Rational</v>
      </c>
      <c r="H2436" t="s">
        <v>1200</v>
      </c>
      <c r="J2436" t="s">
        <v>7376</v>
      </c>
      <c r="K2436">
        <v>476800411</v>
      </c>
      <c r="M2436" t="s">
        <v>7377</v>
      </c>
      <c r="N2436" t="s">
        <v>18</v>
      </c>
      <c r="O2436" t="s">
        <v>7378</v>
      </c>
      <c r="P2436" t="s">
        <v>36</v>
      </c>
      <c r="R2436">
        <f t="shared" si="178"/>
        <v>0</v>
      </c>
      <c r="S2436">
        <f t="shared" si="179"/>
        <v>0</v>
      </c>
      <c r="T2436" t="str">
        <f t="shared" si="179"/>
        <v>Neutral</v>
      </c>
      <c r="U2436">
        <f t="shared" si="179"/>
        <v>0</v>
      </c>
      <c r="V2436">
        <f t="shared" si="179"/>
        <v>0</v>
      </c>
      <c r="W2436">
        <f t="shared" si="179"/>
        <v>0</v>
      </c>
      <c r="X2436">
        <f t="shared" si="179"/>
        <v>0</v>
      </c>
      <c r="Y2436">
        <f t="shared" si="179"/>
        <v>0</v>
      </c>
      <c r="Z2436">
        <f t="shared" si="179"/>
        <v>0</v>
      </c>
      <c r="AA2436">
        <f t="shared" si="179"/>
        <v>0</v>
      </c>
      <c r="AB2436">
        <f t="shared" si="179"/>
        <v>0</v>
      </c>
      <c r="AC2436">
        <f t="shared" si="179"/>
        <v>0</v>
      </c>
    </row>
    <row r="2437" spans="1:29" x14ac:dyDescent="0.35">
      <c r="A2437">
        <v>2435</v>
      </c>
      <c r="B2437" s="1">
        <v>1.18426E+18</v>
      </c>
      <c r="C2437" t="s">
        <v>7379</v>
      </c>
      <c r="D2437" s="3">
        <v>0.8</v>
      </c>
      <c r="E2437" s="3">
        <v>0.7</v>
      </c>
      <c r="F2437" t="s">
        <v>14</v>
      </c>
      <c r="G2437" t="str">
        <f t="shared" si="176"/>
        <v>Emotional</v>
      </c>
      <c r="H2437" t="s">
        <v>508</v>
      </c>
      <c r="J2437" t="s">
        <v>7380</v>
      </c>
      <c r="K2437" s="1">
        <v>9.38089E+17</v>
      </c>
      <c r="M2437" t="s">
        <v>7381</v>
      </c>
      <c r="N2437" t="s">
        <v>18</v>
      </c>
      <c r="O2437" t="s">
        <v>7382</v>
      </c>
      <c r="P2437" t="s">
        <v>36</v>
      </c>
      <c r="R2437">
        <f t="shared" si="178"/>
        <v>0</v>
      </c>
      <c r="S2437">
        <f t="shared" si="179"/>
        <v>0</v>
      </c>
      <c r="T2437" t="str">
        <f t="shared" si="179"/>
        <v>Very Good</v>
      </c>
      <c r="U2437">
        <f t="shared" si="179"/>
        <v>0</v>
      </c>
      <c r="V2437">
        <f t="shared" si="179"/>
        <v>0</v>
      </c>
      <c r="W2437">
        <f t="shared" si="179"/>
        <v>0</v>
      </c>
      <c r="X2437">
        <f t="shared" si="179"/>
        <v>0</v>
      </c>
      <c r="Y2437">
        <f t="shared" si="179"/>
        <v>0</v>
      </c>
      <c r="Z2437">
        <f t="shared" si="179"/>
        <v>0</v>
      </c>
      <c r="AA2437">
        <f t="shared" si="179"/>
        <v>0</v>
      </c>
      <c r="AB2437">
        <f t="shared" si="179"/>
        <v>0</v>
      </c>
      <c r="AC2437">
        <f t="shared" si="179"/>
        <v>0</v>
      </c>
    </row>
    <row r="2438" spans="1:29" x14ac:dyDescent="0.35">
      <c r="A2438">
        <v>2436</v>
      </c>
      <c r="B2438" s="1">
        <v>1.18426E+18</v>
      </c>
      <c r="C2438" t="s">
        <v>7383</v>
      </c>
      <c r="D2438" s="3">
        <v>0</v>
      </c>
      <c r="E2438" s="3">
        <v>0</v>
      </c>
      <c r="F2438" t="s">
        <v>38</v>
      </c>
      <c r="G2438" t="str">
        <f t="shared" si="176"/>
        <v>Strong Rational</v>
      </c>
      <c r="H2438" t="s">
        <v>5227</v>
      </c>
      <c r="J2438" t="s">
        <v>7384</v>
      </c>
      <c r="K2438" s="1">
        <v>9.59289E+17</v>
      </c>
      <c r="M2438" t="s">
        <v>7385</v>
      </c>
      <c r="N2438" t="s">
        <v>18</v>
      </c>
      <c r="O2438" t="s">
        <v>7386</v>
      </c>
      <c r="P2438" t="s">
        <v>36</v>
      </c>
      <c r="R2438">
        <f t="shared" si="178"/>
        <v>0</v>
      </c>
      <c r="S2438">
        <f t="shared" si="179"/>
        <v>0</v>
      </c>
      <c r="T2438" t="str">
        <f t="shared" si="179"/>
        <v>Neutral</v>
      </c>
      <c r="U2438">
        <f t="shared" si="179"/>
        <v>0</v>
      </c>
      <c r="V2438">
        <f t="shared" si="179"/>
        <v>0</v>
      </c>
      <c r="W2438">
        <f t="shared" si="179"/>
        <v>0</v>
      </c>
      <c r="X2438">
        <f t="shared" si="179"/>
        <v>0</v>
      </c>
      <c r="Y2438">
        <f t="shared" si="179"/>
        <v>0</v>
      </c>
      <c r="Z2438">
        <f t="shared" si="179"/>
        <v>0</v>
      </c>
      <c r="AA2438">
        <f t="shared" si="179"/>
        <v>0</v>
      </c>
      <c r="AB2438">
        <f t="shared" si="179"/>
        <v>0</v>
      </c>
      <c r="AC2438">
        <f t="shared" si="179"/>
        <v>0</v>
      </c>
    </row>
    <row r="2439" spans="1:29" x14ac:dyDescent="0.35">
      <c r="A2439">
        <v>2437</v>
      </c>
      <c r="B2439" s="1">
        <v>1.18426E+18</v>
      </c>
      <c r="C2439" t="s">
        <v>7387</v>
      </c>
      <c r="D2439" s="3">
        <v>0</v>
      </c>
      <c r="E2439" s="3">
        <v>0</v>
      </c>
      <c r="F2439" t="s">
        <v>38</v>
      </c>
      <c r="G2439" t="str">
        <f t="shared" si="176"/>
        <v>Strong Rational</v>
      </c>
      <c r="H2439" t="s">
        <v>3040</v>
      </c>
      <c r="J2439" t="s">
        <v>33</v>
      </c>
      <c r="K2439">
        <v>117305199</v>
      </c>
      <c r="M2439" t="s">
        <v>7388</v>
      </c>
      <c r="N2439" t="s">
        <v>18</v>
      </c>
      <c r="O2439" t="s">
        <v>35</v>
      </c>
      <c r="P2439" t="s">
        <v>36</v>
      </c>
      <c r="R2439">
        <f t="shared" si="178"/>
        <v>0</v>
      </c>
      <c r="S2439">
        <f t="shared" si="179"/>
        <v>0</v>
      </c>
      <c r="T2439" t="str">
        <f t="shared" si="179"/>
        <v>Neutral</v>
      </c>
      <c r="U2439">
        <f t="shared" si="179"/>
        <v>0</v>
      </c>
      <c r="V2439">
        <f t="shared" si="179"/>
        <v>0</v>
      </c>
      <c r="W2439">
        <f t="shared" si="179"/>
        <v>0</v>
      </c>
      <c r="X2439">
        <f t="shared" si="179"/>
        <v>0</v>
      </c>
      <c r="Y2439">
        <f t="shared" si="179"/>
        <v>0</v>
      </c>
      <c r="Z2439">
        <f t="shared" si="179"/>
        <v>0</v>
      </c>
      <c r="AA2439">
        <f t="shared" si="179"/>
        <v>0</v>
      </c>
      <c r="AB2439">
        <f t="shared" si="179"/>
        <v>0</v>
      </c>
      <c r="AC2439">
        <f t="shared" si="179"/>
        <v>0</v>
      </c>
    </row>
    <row r="2440" spans="1:29" x14ac:dyDescent="0.35">
      <c r="A2440">
        <v>2438</v>
      </c>
      <c r="B2440" s="1">
        <v>1.18426E+18</v>
      </c>
      <c r="C2440" t="s">
        <v>7389</v>
      </c>
      <c r="D2440" s="3">
        <v>0.2</v>
      </c>
      <c r="E2440" s="3">
        <v>0.38</v>
      </c>
      <c r="F2440" t="s">
        <v>14</v>
      </c>
      <c r="G2440" t="str">
        <f t="shared" si="176"/>
        <v>Rational</v>
      </c>
      <c r="H2440" t="s">
        <v>4555</v>
      </c>
      <c r="J2440" t="s">
        <v>33</v>
      </c>
      <c r="K2440">
        <v>3164440487</v>
      </c>
      <c r="M2440" t="s">
        <v>7390</v>
      </c>
      <c r="N2440" t="s">
        <v>18</v>
      </c>
      <c r="O2440" t="s">
        <v>35</v>
      </c>
      <c r="P2440" t="s">
        <v>36</v>
      </c>
      <c r="R2440">
        <f t="shared" si="178"/>
        <v>0</v>
      </c>
      <c r="S2440">
        <f t="shared" si="179"/>
        <v>0</v>
      </c>
      <c r="T2440" t="str">
        <f t="shared" si="179"/>
        <v>Somewhat Good</v>
      </c>
      <c r="U2440">
        <f t="shared" si="179"/>
        <v>0</v>
      </c>
      <c r="V2440">
        <f t="shared" si="179"/>
        <v>0</v>
      </c>
      <c r="W2440">
        <f t="shared" si="179"/>
        <v>0</v>
      </c>
      <c r="X2440">
        <f t="shared" si="179"/>
        <v>0</v>
      </c>
      <c r="Y2440">
        <f t="shared" si="179"/>
        <v>0</v>
      </c>
      <c r="Z2440">
        <f t="shared" si="179"/>
        <v>0</v>
      </c>
      <c r="AA2440">
        <f t="shared" si="179"/>
        <v>0</v>
      </c>
      <c r="AB2440">
        <f t="shared" si="179"/>
        <v>0</v>
      </c>
      <c r="AC2440">
        <f t="shared" si="179"/>
        <v>0</v>
      </c>
    </row>
    <row r="2441" spans="1:29" x14ac:dyDescent="0.35">
      <c r="A2441">
        <v>2439</v>
      </c>
      <c r="B2441" s="1">
        <v>1.18426E+18</v>
      </c>
      <c r="C2441" t="s">
        <v>7391</v>
      </c>
      <c r="D2441" s="3">
        <v>0.875</v>
      </c>
      <c r="E2441" s="3">
        <v>0.6</v>
      </c>
      <c r="F2441" t="s">
        <v>14</v>
      </c>
      <c r="G2441" t="str">
        <f t="shared" si="176"/>
        <v>Emotional</v>
      </c>
      <c r="H2441" t="s">
        <v>4790</v>
      </c>
      <c r="J2441" t="s">
        <v>33</v>
      </c>
      <c r="K2441">
        <v>98294041</v>
      </c>
      <c r="M2441" t="s">
        <v>7392</v>
      </c>
      <c r="N2441" t="s">
        <v>18</v>
      </c>
      <c r="O2441" t="s">
        <v>35</v>
      </c>
      <c r="P2441" t="s">
        <v>36</v>
      </c>
      <c r="R2441">
        <f t="shared" si="178"/>
        <v>0</v>
      </c>
      <c r="S2441">
        <f t="shared" si="179"/>
        <v>0</v>
      </c>
      <c r="T2441" t="str">
        <f t="shared" si="179"/>
        <v>Very Good</v>
      </c>
      <c r="U2441">
        <f t="shared" si="179"/>
        <v>0</v>
      </c>
      <c r="V2441">
        <f t="shared" si="179"/>
        <v>0</v>
      </c>
      <c r="W2441">
        <f t="shared" si="179"/>
        <v>0</v>
      </c>
      <c r="X2441">
        <f t="shared" si="179"/>
        <v>0</v>
      </c>
      <c r="Y2441">
        <f t="shared" si="179"/>
        <v>0</v>
      </c>
      <c r="Z2441">
        <f t="shared" si="179"/>
        <v>0</v>
      </c>
      <c r="AA2441">
        <f t="shared" si="179"/>
        <v>0</v>
      </c>
      <c r="AB2441">
        <f t="shared" si="179"/>
        <v>0</v>
      </c>
      <c r="AC2441">
        <f t="shared" si="179"/>
        <v>0</v>
      </c>
    </row>
    <row r="2442" spans="1:29" x14ac:dyDescent="0.35">
      <c r="A2442">
        <v>2440</v>
      </c>
      <c r="B2442" s="1">
        <v>1.18426E+18</v>
      </c>
      <c r="C2442" t="s">
        <v>7393</v>
      </c>
      <c r="D2442" s="3">
        <v>0.6</v>
      </c>
      <c r="E2442" s="3">
        <v>1</v>
      </c>
      <c r="F2442" t="s">
        <v>14</v>
      </c>
      <c r="G2442" t="str">
        <f t="shared" si="176"/>
        <v>Strong Emotional</v>
      </c>
      <c r="H2442" t="s">
        <v>112</v>
      </c>
      <c r="J2442" t="s">
        <v>33</v>
      </c>
      <c r="K2442" s="1">
        <v>1.181E+18</v>
      </c>
      <c r="M2442" t="s">
        <v>6876</v>
      </c>
      <c r="N2442" t="s">
        <v>18</v>
      </c>
      <c r="O2442" t="s">
        <v>6238</v>
      </c>
      <c r="P2442" t="s">
        <v>36</v>
      </c>
      <c r="R2442">
        <f t="shared" si="178"/>
        <v>0</v>
      </c>
      <c r="S2442">
        <f t="shared" si="179"/>
        <v>0</v>
      </c>
      <c r="T2442" t="str">
        <f t="shared" si="179"/>
        <v>Very Good</v>
      </c>
      <c r="U2442">
        <f t="shared" si="179"/>
        <v>0</v>
      </c>
      <c r="V2442">
        <f t="shared" si="179"/>
        <v>0</v>
      </c>
      <c r="W2442">
        <f t="shared" si="179"/>
        <v>0</v>
      </c>
      <c r="X2442">
        <f t="shared" si="179"/>
        <v>0</v>
      </c>
      <c r="Y2442">
        <f t="shared" si="179"/>
        <v>0</v>
      </c>
      <c r="Z2442">
        <f t="shared" si="179"/>
        <v>0</v>
      </c>
      <c r="AA2442">
        <f t="shared" si="179"/>
        <v>0</v>
      </c>
      <c r="AB2442">
        <f t="shared" si="179"/>
        <v>0</v>
      </c>
      <c r="AC2442">
        <f t="shared" si="179"/>
        <v>0</v>
      </c>
    </row>
    <row r="2443" spans="1:29" x14ac:dyDescent="0.35">
      <c r="A2443">
        <v>2441</v>
      </c>
      <c r="B2443" s="1">
        <v>1.18426E+18</v>
      </c>
      <c r="C2443" t="s">
        <v>7394</v>
      </c>
      <c r="D2443" s="3">
        <v>0</v>
      </c>
      <c r="E2443" s="3">
        <v>0</v>
      </c>
      <c r="F2443" t="s">
        <v>38</v>
      </c>
      <c r="G2443" t="str">
        <f t="shared" si="176"/>
        <v>Strong Rational</v>
      </c>
      <c r="H2443" t="s">
        <v>3819</v>
      </c>
      <c r="J2443" t="s">
        <v>7395</v>
      </c>
      <c r="K2443" s="1">
        <v>1.10418E+18</v>
      </c>
      <c r="M2443" t="s">
        <v>7396</v>
      </c>
      <c r="N2443" t="s">
        <v>18</v>
      </c>
      <c r="O2443" t="s">
        <v>7397</v>
      </c>
      <c r="P2443" t="s">
        <v>36</v>
      </c>
      <c r="R2443">
        <f t="shared" si="178"/>
        <v>0</v>
      </c>
      <c r="S2443">
        <f t="shared" si="179"/>
        <v>0</v>
      </c>
      <c r="T2443" t="str">
        <f t="shared" si="179"/>
        <v>Neutral</v>
      </c>
      <c r="U2443">
        <f t="shared" si="179"/>
        <v>0</v>
      </c>
      <c r="V2443">
        <f t="shared" si="179"/>
        <v>0</v>
      </c>
      <c r="W2443">
        <f t="shared" si="179"/>
        <v>0</v>
      </c>
      <c r="X2443">
        <f t="shared" si="179"/>
        <v>0</v>
      </c>
      <c r="Y2443">
        <f t="shared" si="179"/>
        <v>0</v>
      </c>
      <c r="Z2443">
        <f t="shared" si="179"/>
        <v>0</v>
      </c>
      <c r="AA2443">
        <f t="shared" si="179"/>
        <v>0</v>
      </c>
      <c r="AB2443">
        <f t="shared" si="179"/>
        <v>0</v>
      </c>
      <c r="AC2443">
        <f t="shared" si="179"/>
        <v>0</v>
      </c>
    </row>
    <row r="2444" spans="1:29" x14ac:dyDescent="0.35">
      <c r="A2444">
        <v>2442</v>
      </c>
      <c r="B2444" s="1">
        <v>1.18426E+18</v>
      </c>
      <c r="C2444" t="s">
        <v>7398</v>
      </c>
      <c r="D2444" s="3">
        <v>1</v>
      </c>
      <c r="E2444" s="3">
        <v>1</v>
      </c>
      <c r="F2444" t="s">
        <v>14</v>
      </c>
      <c r="G2444" t="str">
        <f t="shared" si="176"/>
        <v>Strong Emotional</v>
      </c>
      <c r="H2444" t="s">
        <v>2317</v>
      </c>
      <c r="J2444" t="s">
        <v>33</v>
      </c>
      <c r="K2444" s="1">
        <v>9.78802E+17</v>
      </c>
      <c r="M2444" t="s">
        <v>7399</v>
      </c>
      <c r="N2444" t="s">
        <v>18</v>
      </c>
      <c r="O2444" t="s">
        <v>35</v>
      </c>
      <c r="P2444" t="s">
        <v>36</v>
      </c>
      <c r="R2444">
        <f t="shared" si="178"/>
        <v>0</v>
      </c>
      <c r="S2444">
        <f t="shared" si="179"/>
        <v>0</v>
      </c>
      <c r="T2444" t="str">
        <f t="shared" si="179"/>
        <v>Very Good</v>
      </c>
      <c r="U2444">
        <f t="shared" si="179"/>
        <v>0</v>
      </c>
      <c r="V2444">
        <f t="shared" si="179"/>
        <v>0</v>
      </c>
      <c r="W2444">
        <f t="shared" si="179"/>
        <v>0</v>
      </c>
      <c r="X2444">
        <f t="shared" si="179"/>
        <v>0</v>
      </c>
      <c r="Y2444">
        <f t="shared" si="179"/>
        <v>0</v>
      </c>
      <c r="Z2444">
        <f t="shared" si="179"/>
        <v>0</v>
      </c>
      <c r="AA2444">
        <f t="shared" si="179"/>
        <v>0</v>
      </c>
      <c r="AB2444">
        <f t="shared" si="179"/>
        <v>0</v>
      </c>
      <c r="AC2444">
        <f t="shared" si="179"/>
        <v>0</v>
      </c>
    </row>
    <row r="2445" spans="1:29" x14ac:dyDescent="0.35">
      <c r="A2445">
        <v>2443</v>
      </c>
      <c r="B2445" s="1">
        <v>1.18426E+18</v>
      </c>
      <c r="C2445" t="s">
        <v>7400</v>
      </c>
      <c r="D2445" s="3">
        <v>0</v>
      </c>
      <c r="E2445" s="3">
        <v>0</v>
      </c>
      <c r="F2445" t="s">
        <v>38</v>
      </c>
      <c r="G2445" t="str">
        <f t="shared" si="176"/>
        <v>Strong Rational</v>
      </c>
      <c r="H2445" t="s">
        <v>5058</v>
      </c>
      <c r="J2445" t="s">
        <v>4557</v>
      </c>
      <c r="K2445">
        <v>1615715564</v>
      </c>
      <c r="M2445" t="s">
        <v>4556</v>
      </c>
      <c r="N2445" t="s">
        <v>18</v>
      </c>
      <c r="O2445" t="s">
        <v>5952</v>
      </c>
      <c r="P2445" t="s">
        <v>36</v>
      </c>
      <c r="R2445">
        <f t="shared" si="178"/>
        <v>0</v>
      </c>
      <c r="S2445">
        <f t="shared" si="179"/>
        <v>0</v>
      </c>
      <c r="T2445" t="str">
        <f t="shared" si="179"/>
        <v>Neutral</v>
      </c>
      <c r="U2445">
        <f t="shared" si="179"/>
        <v>0</v>
      </c>
      <c r="V2445">
        <f t="shared" si="179"/>
        <v>0</v>
      </c>
      <c r="W2445">
        <f t="shared" si="179"/>
        <v>0</v>
      </c>
      <c r="X2445">
        <f t="shared" si="179"/>
        <v>0</v>
      </c>
      <c r="Y2445">
        <f t="shared" si="179"/>
        <v>0</v>
      </c>
      <c r="Z2445">
        <f t="shared" si="179"/>
        <v>0</v>
      </c>
      <c r="AA2445">
        <f t="shared" si="179"/>
        <v>0</v>
      </c>
      <c r="AB2445">
        <f t="shared" si="179"/>
        <v>0</v>
      </c>
      <c r="AC2445">
        <f t="shared" si="179"/>
        <v>0</v>
      </c>
    </row>
    <row r="2446" spans="1:29" x14ac:dyDescent="0.35">
      <c r="A2446">
        <v>2444</v>
      </c>
      <c r="B2446" s="1">
        <v>1.18426E+18</v>
      </c>
      <c r="C2446" t="s">
        <v>7401</v>
      </c>
      <c r="D2446" s="3">
        <v>0.33124999999999999</v>
      </c>
      <c r="E2446" s="3">
        <v>0.42499999999999999</v>
      </c>
      <c r="F2446" t="s">
        <v>14</v>
      </c>
      <c r="G2446" t="str">
        <f t="shared" si="176"/>
        <v>Rational</v>
      </c>
      <c r="H2446" t="s">
        <v>32</v>
      </c>
      <c r="K2446" s="1">
        <v>9.37394E+17</v>
      </c>
      <c r="M2446" t="s">
        <v>7402</v>
      </c>
      <c r="N2446" t="s">
        <v>487</v>
      </c>
      <c r="O2446" t="s">
        <v>35</v>
      </c>
      <c r="P2446" t="s">
        <v>36</v>
      </c>
      <c r="R2446">
        <f t="shared" si="178"/>
        <v>0</v>
      </c>
      <c r="S2446">
        <f t="shared" si="179"/>
        <v>0</v>
      </c>
      <c r="T2446" t="str">
        <f t="shared" si="179"/>
        <v>Somewhat Good</v>
      </c>
      <c r="U2446">
        <f t="shared" si="179"/>
        <v>0</v>
      </c>
      <c r="V2446">
        <f t="shared" si="179"/>
        <v>0</v>
      </c>
      <c r="W2446">
        <f t="shared" si="179"/>
        <v>0</v>
      </c>
      <c r="X2446">
        <f t="shared" si="179"/>
        <v>0</v>
      </c>
      <c r="Y2446">
        <f t="shared" si="179"/>
        <v>0</v>
      </c>
      <c r="Z2446">
        <f t="shared" si="179"/>
        <v>0</v>
      </c>
      <c r="AA2446">
        <f t="shared" si="179"/>
        <v>0</v>
      </c>
      <c r="AB2446">
        <f t="shared" si="179"/>
        <v>0</v>
      </c>
      <c r="AC2446">
        <f t="shared" si="179"/>
        <v>0</v>
      </c>
    </row>
    <row r="2447" spans="1:29" x14ac:dyDescent="0.35">
      <c r="A2447">
        <v>2445</v>
      </c>
      <c r="B2447" s="1">
        <v>1.18426E+18</v>
      </c>
      <c r="C2447" t="s">
        <v>7403</v>
      </c>
      <c r="D2447" s="3">
        <v>0.8</v>
      </c>
      <c r="E2447" s="3">
        <v>0.4</v>
      </c>
      <c r="F2447" t="s">
        <v>14</v>
      </c>
      <c r="G2447" t="str">
        <f t="shared" si="176"/>
        <v>Rational</v>
      </c>
      <c r="H2447" t="s">
        <v>7404</v>
      </c>
      <c r="J2447" t="s">
        <v>33</v>
      </c>
      <c r="K2447" s="1">
        <v>1.18426E+18</v>
      </c>
      <c r="M2447" t="s">
        <v>7405</v>
      </c>
      <c r="N2447" t="s">
        <v>18</v>
      </c>
      <c r="O2447" t="s">
        <v>35</v>
      </c>
      <c r="P2447" t="s">
        <v>36</v>
      </c>
      <c r="R2447">
        <f t="shared" si="178"/>
        <v>0</v>
      </c>
      <c r="S2447">
        <f t="shared" si="179"/>
        <v>0</v>
      </c>
      <c r="T2447" t="str">
        <f t="shared" si="179"/>
        <v>Very Good</v>
      </c>
      <c r="U2447">
        <f t="shared" si="179"/>
        <v>0</v>
      </c>
      <c r="V2447">
        <f t="shared" si="179"/>
        <v>0</v>
      </c>
      <c r="W2447">
        <f t="shared" si="179"/>
        <v>0</v>
      </c>
      <c r="X2447">
        <f t="shared" si="179"/>
        <v>0</v>
      </c>
      <c r="Y2447">
        <f t="shared" si="179"/>
        <v>0</v>
      </c>
      <c r="Z2447">
        <f t="shared" si="179"/>
        <v>0</v>
      </c>
      <c r="AA2447">
        <f t="shared" si="179"/>
        <v>0</v>
      </c>
      <c r="AB2447">
        <f t="shared" si="179"/>
        <v>0</v>
      </c>
      <c r="AC2447">
        <f t="shared" si="179"/>
        <v>0</v>
      </c>
    </row>
    <row r="2448" spans="1:29" x14ac:dyDescent="0.35">
      <c r="A2448">
        <v>2446</v>
      </c>
      <c r="B2448" s="1">
        <v>1.18426E+18</v>
      </c>
      <c r="C2448" t="s">
        <v>7406</v>
      </c>
      <c r="D2448" s="3">
        <v>1</v>
      </c>
      <c r="E2448" s="3">
        <v>1</v>
      </c>
      <c r="F2448" t="s">
        <v>14</v>
      </c>
      <c r="G2448" t="str">
        <f t="shared" si="176"/>
        <v>Strong Emotional</v>
      </c>
      <c r="H2448" t="s">
        <v>6235</v>
      </c>
      <c r="K2448">
        <v>476101795</v>
      </c>
      <c r="M2448" t="s">
        <v>7407</v>
      </c>
      <c r="N2448" t="s">
        <v>7408</v>
      </c>
      <c r="O2448" t="s">
        <v>35</v>
      </c>
      <c r="P2448" t="s">
        <v>36</v>
      </c>
      <c r="R2448">
        <f t="shared" si="178"/>
        <v>0</v>
      </c>
      <c r="S2448">
        <f t="shared" si="179"/>
        <v>0</v>
      </c>
      <c r="T2448" t="str">
        <f t="shared" si="179"/>
        <v>Very Good</v>
      </c>
      <c r="U2448">
        <f t="shared" si="179"/>
        <v>0</v>
      </c>
      <c r="V2448">
        <f t="shared" si="179"/>
        <v>0</v>
      </c>
      <c r="W2448">
        <f t="shared" si="179"/>
        <v>0</v>
      </c>
      <c r="X2448">
        <f t="shared" si="179"/>
        <v>0</v>
      </c>
      <c r="Y2448">
        <f t="shared" si="179"/>
        <v>0</v>
      </c>
      <c r="Z2448">
        <f t="shared" si="179"/>
        <v>0</v>
      </c>
      <c r="AA2448">
        <f t="shared" si="179"/>
        <v>0</v>
      </c>
      <c r="AB2448">
        <f t="shared" si="179"/>
        <v>0</v>
      </c>
      <c r="AC2448">
        <f t="shared" si="179"/>
        <v>0</v>
      </c>
    </row>
    <row r="2449" spans="1:29" ht="217.5" x14ac:dyDescent="0.35">
      <c r="A2449">
        <v>2447</v>
      </c>
      <c r="B2449" s="1">
        <v>1.18426E+18</v>
      </c>
      <c r="C2449" s="2" t="s">
        <v>7409</v>
      </c>
      <c r="D2449" s="3">
        <v>0</v>
      </c>
      <c r="E2449" s="3">
        <v>0</v>
      </c>
      <c r="F2449" t="s">
        <v>38</v>
      </c>
      <c r="G2449" t="str">
        <f t="shared" si="176"/>
        <v>Strong Rational</v>
      </c>
      <c r="H2449" t="s">
        <v>7410</v>
      </c>
      <c r="J2449" t="s">
        <v>33</v>
      </c>
      <c r="K2449" s="1">
        <v>1.15134E+18</v>
      </c>
      <c r="M2449" t="s">
        <v>7411</v>
      </c>
      <c r="N2449" t="s">
        <v>7412</v>
      </c>
      <c r="O2449" t="s">
        <v>7413</v>
      </c>
      <c r="P2449" t="s">
        <v>36</v>
      </c>
      <c r="R2449">
        <f t="shared" si="178"/>
        <v>0</v>
      </c>
      <c r="S2449">
        <f t="shared" si="179"/>
        <v>0</v>
      </c>
      <c r="T2449" t="str">
        <f t="shared" si="179"/>
        <v>Neutral</v>
      </c>
      <c r="U2449">
        <f t="shared" si="179"/>
        <v>0</v>
      </c>
      <c r="V2449">
        <f t="shared" si="179"/>
        <v>0</v>
      </c>
      <c r="W2449">
        <f t="shared" si="179"/>
        <v>0</v>
      </c>
      <c r="X2449">
        <f t="shared" si="179"/>
        <v>0</v>
      </c>
      <c r="Y2449">
        <f t="shared" si="179"/>
        <v>0</v>
      </c>
      <c r="Z2449">
        <f t="shared" si="179"/>
        <v>0</v>
      </c>
      <c r="AA2449">
        <f t="shared" si="179"/>
        <v>0</v>
      </c>
      <c r="AB2449">
        <f t="shared" si="179"/>
        <v>0</v>
      </c>
      <c r="AC2449">
        <f t="shared" si="179"/>
        <v>0</v>
      </c>
    </row>
    <row r="2450" spans="1:29" x14ac:dyDescent="0.35">
      <c r="A2450">
        <v>2448</v>
      </c>
      <c r="B2450" s="1">
        <v>1.18426E+18</v>
      </c>
      <c r="C2450" t="s">
        <v>7414</v>
      </c>
      <c r="D2450" s="3">
        <v>0</v>
      </c>
      <c r="E2450" s="3">
        <v>0</v>
      </c>
      <c r="F2450" t="s">
        <v>38</v>
      </c>
      <c r="G2450" t="str">
        <f t="shared" si="176"/>
        <v>Strong Rational</v>
      </c>
      <c r="H2450" t="s">
        <v>4767</v>
      </c>
      <c r="J2450" t="s">
        <v>33</v>
      </c>
      <c r="K2450" s="1">
        <v>9.47347E+17</v>
      </c>
      <c r="M2450" t="s">
        <v>7415</v>
      </c>
      <c r="N2450" t="s">
        <v>18</v>
      </c>
      <c r="O2450" t="s">
        <v>6238</v>
      </c>
      <c r="P2450" t="s">
        <v>36</v>
      </c>
      <c r="R2450">
        <f t="shared" si="178"/>
        <v>0</v>
      </c>
      <c r="S2450">
        <f t="shared" si="179"/>
        <v>0</v>
      </c>
      <c r="T2450" t="str">
        <f t="shared" si="179"/>
        <v>Neutral</v>
      </c>
      <c r="U2450">
        <f t="shared" si="179"/>
        <v>0</v>
      </c>
      <c r="V2450">
        <f t="shared" si="179"/>
        <v>0</v>
      </c>
      <c r="W2450">
        <f t="shared" si="179"/>
        <v>0</v>
      </c>
      <c r="X2450">
        <f t="shared" si="179"/>
        <v>0</v>
      </c>
      <c r="Y2450">
        <f t="shared" si="179"/>
        <v>0</v>
      </c>
      <c r="Z2450">
        <f t="shared" si="179"/>
        <v>0</v>
      </c>
      <c r="AA2450">
        <f t="shared" si="179"/>
        <v>0</v>
      </c>
      <c r="AB2450">
        <f t="shared" si="179"/>
        <v>0</v>
      </c>
      <c r="AC2450">
        <f t="shared" si="179"/>
        <v>0</v>
      </c>
    </row>
    <row r="2451" spans="1:29" x14ac:dyDescent="0.35">
      <c r="A2451">
        <v>2449</v>
      </c>
      <c r="B2451" s="1">
        <v>1.18426E+18</v>
      </c>
      <c r="C2451" t="s">
        <v>7416</v>
      </c>
      <c r="D2451" s="3">
        <v>0.6</v>
      </c>
      <c r="E2451" s="3">
        <v>1</v>
      </c>
      <c r="F2451" t="s">
        <v>14</v>
      </c>
      <c r="G2451" t="str">
        <f t="shared" si="176"/>
        <v>Strong Emotional</v>
      </c>
      <c r="H2451" t="s">
        <v>5264</v>
      </c>
      <c r="J2451" t="s">
        <v>1966</v>
      </c>
      <c r="K2451">
        <v>30048161</v>
      </c>
      <c r="M2451" t="s">
        <v>7417</v>
      </c>
      <c r="N2451" t="s">
        <v>18</v>
      </c>
      <c r="O2451" t="s">
        <v>7418</v>
      </c>
      <c r="P2451" t="s">
        <v>36</v>
      </c>
      <c r="R2451">
        <f t="shared" si="178"/>
        <v>0</v>
      </c>
      <c r="S2451">
        <f t="shared" si="179"/>
        <v>0</v>
      </c>
      <c r="T2451" t="str">
        <f t="shared" si="179"/>
        <v>Very Good</v>
      </c>
      <c r="U2451">
        <f t="shared" si="179"/>
        <v>0</v>
      </c>
      <c r="V2451">
        <f t="shared" si="179"/>
        <v>0</v>
      </c>
      <c r="W2451">
        <f t="shared" si="179"/>
        <v>0</v>
      </c>
      <c r="X2451">
        <f t="shared" si="179"/>
        <v>0</v>
      </c>
      <c r="Y2451">
        <f t="shared" si="179"/>
        <v>0</v>
      </c>
      <c r="Z2451">
        <f t="shared" si="179"/>
        <v>0</v>
      </c>
      <c r="AA2451">
        <f t="shared" si="179"/>
        <v>0</v>
      </c>
      <c r="AB2451">
        <f t="shared" si="179"/>
        <v>0</v>
      </c>
      <c r="AC2451">
        <f t="shared" si="179"/>
        <v>0</v>
      </c>
    </row>
    <row r="2452" spans="1:29" x14ac:dyDescent="0.35">
      <c r="A2452">
        <v>2450</v>
      </c>
      <c r="B2452" s="1">
        <v>1.18426E+18</v>
      </c>
      <c r="C2452" t="s">
        <v>7419</v>
      </c>
      <c r="D2452" s="3">
        <v>0.57499999999999996</v>
      </c>
      <c r="E2452" s="3">
        <v>0.625</v>
      </c>
      <c r="F2452" t="s">
        <v>14</v>
      </c>
      <c r="G2452" t="str">
        <f t="shared" si="176"/>
        <v>Emotional</v>
      </c>
      <c r="H2452" t="s">
        <v>7420</v>
      </c>
      <c r="J2452" t="s">
        <v>7421</v>
      </c>
      <c r="K2452">
        <v>4848525342</v>
      </c>
      <c r="M2452" t="s">
        <v>7422</v>
      </c>
      <c r="N2452" t="s">
        <v>18</v>
      </c>
      <c r="O2452" t="s">
        <v>7423</v>
      </c>
      <c r="P2452" t="s">
        <v>36</v>
      </c>
      <c r="R2452">
        <f t="shared" si="178"/>
        <v>0</v>
      </c>
      <c r="S2452">
        <f t="shared" si="179"/>
        <v>0</v>
      </c>
      <c r="T2452" t="str">
        <f t="shared" si="179"/>
        <v>Very Good</v>
      </c>
      <c r="U2452">
        <f t="shared" si="179"/>
        <v>0</v>
      </c>
      <c r="V2452">
        <f t="shared" si="179"/>
        <v>0</v>
      </c>
      <c r="W2452">
        <f t="shared" si="179"/>
        <v>0</v>
      </c>
      <c r="X2452">
        <f t="shared" si="179"/>
        <v>0</v>
      </c>
      <c r="Y2452">
        <f t="shared" si="179"/>
        <v>0</v>
      </c>
      <c r="Z2452">
        <f t="shared" si="179"/>
        <v>0</v>
      </c>
      <c r="AA2452">
        <f t="shared" si="179"/>
        <v>0</v>
      </c>
      <c r="AB2452">
        <f t="shared" si="179"/>
        <v>0</v>
      </c>
      <c r="AC2452">
        <f t="shared" si="179"/>
        <v>0</v>
      </c>
    </row>
    <row r="2453" spans="1:29" x14ac:dyDescent="0.35">
      <c r="A2453">
        <v>2451</v>
      </c>
      <c r="B2453" s="1">
        <v>1.18426E+18</v>
      </c>
      <c r="C2453" t="s">
        <v>7424</v>
      </c>
      <c r="D2453" s="3">
        <v>0.33333333333333298</v>
      </c>
      <c r="E2453" s="3">
        <v>0.9</v>
      </c>
      <c r="F2453" t="s">
        <v>14</v>
      </c>
      <c r="G2453" t="str">
        <f t="shared" si="176"/>
        <v>Strong Emotional</v>
      </c>
      <c r="H2453" t="s">
        <v>7425</v>
      </c>
      <c r="J2453" t="s">
        <v>33</v>
      </c>
      <c r="K2453" s="1">
        <v>9.38089E+17</v>
      </c>
      <c r="M2453" t="s">
        <v>7381</v>
      </c>
      <c r="N2453" t="s">
        <v>18</v>
      </c>
      <c r="O2453" t="s">
        <v>35</v>
      </c>
      <c r="P2453" t="s">
        <v>36</v>
      </c>
      <c r="R2453">
        <f t="shared" si="178"/>
        <v>0</v>
      </c>
      <c r="S2453">
        <f t="shared" si="179"/>
        <v>0</v>
      </c>
      <c r="T2453" t="str">
        <f t="shared" si="179"/>
        <v>Somewhat Good</v>
      </c>
      <c r="U2453">
        <f t="shared" si="179"/>
        <v>0</v>
      </c>
      <c r="V2453">
        <f t="shared" si="179"/>
        <v>0</v>
      </c>
      <c r="W2453">
        <f t="shared" si="179"/>
        <v>0</v>
      </c>
      <c r="X2453">
        <f t="shared" si="179"/>
        <v>0</v>
      </c>
      <c r="Y2453">
        <f t="shared" si="179"/>
        <v>0</v>
      </c>
      <c r="Z2453">
        <f t="shared" si="179"/>
        <v>0</v>
      </c>
      <c r="AA2453">
        <f t="shared" si="179"/>
        <v>0</v>
      </c>
      <c r="AB2453">
        <f t="shared" si="179"/>
        <v>0</v>
      </c>
      <c r="AC2453">
        <f t="shared" si="179"/>
        <v>0</v>
      </c>
    </row>
    <row r="2454" spans="1:29" ht="174" x14ac:dyDescent="0.35">
      <c r="A2454">
        <v>2452</v>
      </c>
      <c r="B2454" s="1">
        <v>1.18426E+18</v>
      </c>
      <c r="C2454" s="2" t="s">
        <v>7426</v>
      </c>
      <c r="D2454" s="3">
        <v>0.625</v>
      </c>
      <c r="E2454" s="3">
        <v>0.5</v>
      </c>
      <c r="F2454" t="s">
        <v>14</v>
      </c>
      <c r="G2454" t="str">
        <f t="shared" si="176"/>
        <v>Rational</v>
      </c>
      <c r="H2454" t="s">
        <v>7427</v>
      </c>
      <c r="K2454" s="1">
        <v>1.15673E+18</v>
      </c>
      <c r="M2454" t="s">
        <v>7428</v>
      </c>
      <c r="N2454" t="s">
        <v>48</v>
      </c>
      <c r="O2454" t="s">
        <v>7429</v>
      </c>
      <c r="P2454" t="s">
        <v>36</v>
      </c>
      <c r="R2454">
        <f t="shared" si="178"/>
        <v>0</v>
      </c>
      <c r="S2454">
        <f t="shared" si="179"/>
        <v>0</v>
      </c>
      <c r="T2454" t="str">
        <f t="shared" si="179"/>
        <v>Very Good</v>
      </c>
      <c r="U2454">
        <f t="shared" si="179"/>
        <v>0</v>
      </c>
      <c r="V2454">
        <f t="shared" si="179"/>
        <v>0</v>
      </c>
      <c r="W2454">
        <f t="shared" si="179"/>
        <v>0</v>
      </c>
      <c r="X2454">
        <f t="shared" si="179"/>
        <v>0</v>
      </c>
      <c r="Y2454">
        <f t="shared" si="179"/>
        <v>0</v>
      </c>
      <c r="Z2454">
        <f t="shared" si="179"/>
        <v>0</v>
      </c>
      <c r="AA2454">
        <f t="shared" si="179"/>
        <v>0</v>
      </c>
      <c r="AB2454">
        <f t="shared" si="179"/>
        <v>0</v>
      </c>
      <c r="AC2454">
        <f t="shared" si="179"/>
        <v>0</v>
      </c>
    </row>
    <row r="2455" spans="1:29" x14ac:dyDescent="0.35">
      <c r="A2455">
        <v>2453</v>
      </c>
      <c r="B2455" s="1">
        <v>1.1839E+18</v>
      </c>
      <c r="C2455" t="s">
        <v>7430</v>
      </c>
      <c r="D2455" s="3">
        <v>0</v>
      </c>
      <c r="E2455" s="3">
        <v>0</v>
      </c>
      <c r="F2455" t="s">
        <v>38</v>
      </c>
      <c r="G2455" t="str">
        <f t="shared" si="176"/>
        <v>Strong Rational</v>
      </c>
      <c r="H2455" t="s">
        <v>7431</v>
      </c>
      <c r="J2455" t="s">
        <v>7432</v>
      </c>
      <c r="K2455" s="1">
        <v>8.98954E+17</v>
      </c>
      <c r="M2455" t="s">
        <v>7432</v>
      </c>
      <c r="N2455" t="s">
        <v>18</v>
      </c>
      <c r="O2455" t="s">
        <v>7433</v>
      </c>
      <c r="P2455" t="s">
        <v>36</v>
      </c>
      <c r="R2455">
        <f t="shared" si="178"/>
        <v>0</v>
      </c>
      <c r="S2455">
        <f t="shared" si="179"/>
        <v>0</v>
      </c>
      <c r="T2455" t="str">
        <f t="shared" si="179"/>
        <v>Neutral</v>
      </c>
      <c r="U2455">
        <f t="shared" si="179"/>
        <v>0</v>
      </c>
      <c r="V2455">
        <f t="shared" si="179"/>
        <v>0</v>
      </c>
      <c r="W2455">
        <f t="shared" si="179"/>
        <v>0</v>
      </c>
      <c r="X2455">
        <f t="shared" si="179"/>
        <v>0</v>
      </c>
      <c r="Y2455">
        <f t="shared" si="179"/>
        <v>0</v>
      </c>
      <c r="Z2455">
        <f t="shared" si="179"/>
        <v>0</v>
      </c>
      <c r="AA2455">
        <f t="shared" si="179"/>
        <v>0</v>
      </c>
      <c r="AB2455">
        <f t="shared" si="179"/>
        <v>0</v>
      </c>
      <c r="AC2455">
        <f t="shared" si="179"/>
        <v>0</v>
      </c>
    </row>
    <row r="2456" spans="1:29" x14ac:dyDescent="0.35">
      <c r="A2456">
        <v>2454</v>
      </c>
      <c r="B2456" s="1">
        <v>1.18426E+18</v>
      </c>
      <c r="C2456" t="s">
        <v>7434</v>
      </c>
      <c r="D2456" s="3">
        <v>0.35714285714285698</v>
      </c>
      <c r="E2456" s="3">
        <v>0.53571428571428503</v>
      </c>
      <c r="F2456" t="s">
        <v>14</v>
      </c>
      <c r="G2456" t="str">
        <f t="shared" si="176"/>
        <v>Emotional</v>
      </c>
      <c r="H2456" t="s">
        <v>7435</v>
      </c>
      <c r="J2456" t="s">
        <v>794</v>
      </c>
      <c r="K2456">
        <v>276260713</v>
      </c>
      <c r="M2456" t="s">
        <v>7436</v>
      </c>
      <c r="N2456" t="s">
        <v>7437</v>
      </c>
      <c r="O2456" t="s">
        <v>7438</v>
      </c>
      <c r="P2456" t="s">
        <v>36</v>
      </c>
      <c r="R2456">
        <f t="shared" si="178"/>
        <v>0</v>
      </c>
      <c r="S2456">
        <f t="shared" si="179"/>
        <v>0</v>
      </c>
      <c r="T2456" t="str">
        <f t="shared" si="179"/>
        <v>Somewhat Good</v>
      </c>
      <c r="U2456">
        <f t="shared" si="179"/>
        <v>0</v>
      </c>
      <c r="V2456">
        <f t="shared" si="179"/>
        <v>0</v>
      </c>
      <c r="W2456">
        <f t="shared" si="179"/>
        <v>0</v>
      </c>
      <c r="X2456">
        <f t="shared" si="179"/>
        <v>0</v>
      </c>
      <c r="Y2456">
        <f t="shared" si="179"/>
        <v>0</v>
      </c>
      <c r="Z2456">
        <f t="shared" si="179"/>
        <v>0</v>
      </c>
      <c r="AA2456">
        <f t="shared" si="179"/>
        <v>0</v>
      </c>
      <c r="AB2456">
        <f t="shared" si="179"/>
        <v>0</v>
      </c>
      <c r="AC2456">
        <f t="shared" si="179"/>
        <v>0</v>
      </c>
    </row>
    <row r="2457" spans="1:29" ht="203" x14ac:dyDescent="0.35">
      <c r="A2457">
        <v>2455</v>
      </c>
      <c r="B2457" s="1">
        <v>1.18426E+18</v>
      </c>
      <c r="C2457" s="2" t="s">
        <v>7439</v>
      </c>
      <c r="D2457" s="3">
        <v>0.5</v>
      </c>
      <c r="E2457" s="3">
        <v>0.5</v>
      </c>
      <c r="F2457" t="s">
        <v>14</v>
      </c>
      <c r="G2457" t="str">
        <f t="shared" si="176"/>
        <v>Rational</v>
      </c>
      <c r="H2457" t="s">
        <v>3708</v>
      </c>
      <c r="K2457">
        <v>34721191</v>
      </c>
      <c r="M2457" t="s">
        <v>7440</v>
      </c>
      <c r="N2457" t="s">
        <v>1758</v>
      </c>
      <c r="O2457" t="s">
        <v>7441</v>
      </c>
      <c r="P2457" t="s">
        <v>36</v>
      </c>
      <c r="R2457">
        <f t="shared" si="178"/>
        <v>0</v>
      </c>
      <c r="S2457">
        <f t="shared" si="179"/>
        <v>0</v>
      </c>
      <c r="T2457" t="str">
        <f t="shared" si="179"/>
        <v>Very Good</v>
      </c>
      <c r="U2457">
        <f t="shared" si="179"/>
        <v>0</v>
      </c>
      <c r="V2457">
        <f t="shared" si="179"/>
        <v>0</v>
      </c>
      <c r="W2457">
        <f t="shared" si="179"/>
        <v>0</v>
      </c>
      <c r="X2457">
        <f t="shared" si="179"/>
        <v>0</v>
      </c>
      <c r="Y2457">
        <f t="shared" si="179"/>
        <v>0</v>
      </c>
      <c r="Z2457">
        <f t="shared" si="179"/>
        <v>0</v>
      </c>
      <c r="AA2457">
        <f t="shared" si="179"/>
        <v>0</v>
      </c>
      <c r="AB2457">
        <f t="shared" si="179"/>
        <v>0</v>
      </c>
      <c r="AC2457">
        <f t="shared" si="179"/>
        <v>0</v>
      </c>
    </row>
    <row r="2458" spans="1:29" x14ac:dyDescent="0.35">
      <c r="A2458">
        <v>2456</v>
      </c>
      <c r="B2458" s="1">
        <v>1.18426E+18</v>
      </c>
      <c r="C2458" t="s">
        <v>7442</v>
      </c>
      <c r="D2458" s="3">
        <v>0</v>
      </c>
      <c r="E2458" s="3">
        <v>0</v>
      </c>
      <c r="F2458" t="s">
        <v>38</v>
      </c>
      <c r="G2458" t="str">
        <f t="shared" si="176"/>
        <v>Strong Rational</v>
      </c>
      <c r="H2458" t="s">
        <v>1579</v>
      </c>
      <c r="J2458" t="s">
        <v>7443</v>
      </c>
      <c r="K2458" s="1">
        <v>1.15786E+18</v>
      </c>
      <c r="M2458" t="s">
        <v>7444</v>
      </c>
      <c r="N2458" t="s">
        <v>18</v>
      </c>
      <c r="O2458" t="s">
        <v>7445</v>
      </c>
      <c r="P2458" t="s">
        <v>36</v>
      </c>
      <c r="R2458">
        <f t="shared" si="178"/>
        <v>0</v>
      </c>
      <c r="S2458">
        <f t="shared" si="179"/>
        <v>0</v>
      </c>
      <c r="T2458" t="str">
        <f t="shared" si="179"/>
        <v>Neutral</v>
      </c>
      <c r="U2458">
        <f t="shared" si="179"/>
        <v>0</v>
      </c>
      <c r="V2458">
        <f t="shared" si="179"/>
        <v>0</v>
      </c>
      <c r="W2458">
        <f t="shared" si="179"/>
        <v>0</v>
      </c>
      <c r="X2458">
        <f t="shared" si="179"/>
        <v>0</v>
      </c>
      <c r="Y2458">
        <f t="shared" si="179"/>
        <v>0</v>
      </c>
      <c r="Z2458">
        <f t="shared" si="179"/>
        <v>0</v>
      </c>
      <c r="AA2458">
        <f t="shared" si="179"/>
        <v>0</v>
      </c>
      <c r="AB2458">
        <f t="shared" si="179"/>
        <v>0</v>
      </c>
      <c r="AC2458">
        <f t="shared" si="179"/>
        <v>0</v>
      </c>
    </row>
    <row r="2459" spans="1:29" x14ac:dyDescent="0.35">
      <c r="A2459">
        <v>2457</v>
      </c>
      <c r="B2459" s="1">
        <v>1.18426E+18</v>
      </c>
      <c r="C2459" t="s">
        <v>7446</v>
      </c>
      <c r="D2459" s="3">
        <v>0</v>
      </c>
      <c r="E2459" s="3">
        <v>0</v>
      </c>
      <c r="F2459" t="s">
        <v>38</v>
      </c>
      <c r="G2459" t="str">
        <f t="shared" si="176"/>
        <v>Strong Rational</v>
      </c>
      <c r="H2459" t="s">
        <v>3979</v>
      </c>
      <c r="J2459" t="s">
        <v>7444</v>
      </c>
      <c r="K2459">
        <v>621495069</v>
      </c>
      <c r="M2459" t="s">
        <v>7443</v>
      </c>
      <c r="N2459" t="s">
        <v>18</v>
      </c>
      <c r="O2459" t="s">
        <v>7447</v>
      </c>
      <c r="P2459" t="s">
        <v>36</v>
      </c>
      <c r="R2459">
        <f t="shared" si="178"/>
        <v>0</v>
      </c>
      <c r="S2459">
        <f t="shared" si="178"/>
        <v>0</v>
      </c>
      <c r="T2459" t="str">
        <f t="shared" si="178"/>
        <v>Neutral</v>
      </c>
      <c r="U2459">
        <f t="shared" si="178"/>
        <v>0</v>
      </c>
      <c r="V2459">
        <f t="shared" si="178"/>
        <v>0</v>
      </c>
      <c r="W2459">
        <f t="shared" si="178"/>
        <v>0</v>
      </c>
      <c r="X2459">
        <f t="shared" si="178"/>
        <v>0</v>
      </c>
      <c r="Y2459">
        <f t="shared" si="178"/>
        <v>0</v>
      </c>
      <c r="Z2459">
        <f t="shared" si="178"/>
        <v>0</v>
      </c>
      <c r="AA2459">
        <f t="shared" si="178"/>
        <v>0</v>
      </c>
      <c r="AB2459">
        <f t="shared" si="178"/>
        <v>0</v>
      </c>
      <c r="AC2459">
        <f t="shared" si="178"/>
        <v>0</v>
      </c>
    </row>
    <row r="2460" spans="1:29" x14ac:dyDescent="0.35">
      <c r="A2460">
        <v>2458</v>
      </c>
      <c r="B2460" s="1">
        <v>1.18427E+18</v>
      </c>
      <c r="C2460" t="s">
        <v>7448</v>
      </c>
      <c r="D2460" s="3">
        <v>0.2</v>
      </c>
      <c r="E2460" s="3">
        <v>0.3</v>
      </c>
      <c r="F2460" t="s">
        <v>14</v>
      </c>
      <c r="G2460" t="str">
        <f t="shared" si="176"/>
        <v>Rational</v>
      </c>
      <c r="H2460" t="s">
        <v>1123</v>
      </c>
      <c r="J2460" t="s">
        <v>773</v>
      </c>
      <c r="K2460">
        <v>4096484237</v>
      </c>
      <c r="M2460" t="s">
        <v>7449</v>
      </c>
      <c r="N2460" t="s">
        <v>18</v>
      </c>
      <c r="O2460" t="s">
        <v>7450</v>
      </c>
      <c r="P2460" t="s">
        <v>156</v>
      </c>
      <c r="R2460">
        <f t="shared" si="178"/>
        <v>0</v>
      </c>
      <c r="S2460">
        <f t="shared" si="178"/>
        <v>0</v>
      </c>
      <c r="T2460">
        <f t="shared" si="178"/>
        <v>0</v>
      </c>
      <c r="U2460" t="str">
        <f t="shared" si="178"/>
        <v>Somewhat Good</v>
      </c>
      <c r="V2460">
        <f t="shared" si="178"/>
        <v>0</v>
      </c>
      <c r="W2460">
        <f t="shared" si="178"/>
        <v>0</v>
      </c>
      <c r="X2460">
        <f t="shared" si="178"/>
        <v>0</v>
      </c>
      <c r="Y2460">
        <f t="shared" si="178"/>
        <v>0</v>
      </c>
      <c r="Z2460">
        <f t="shared" si="178"/>
        <v>0</v>
      </c>
      <c r="AA2460">
        <f t="shared" si="178"/>
        <v>0</v>
      </c>
      <c r="AB2460">
        <f t="shared" si="178"/>
        <v>0</v>
      </c>
      <c r="AC2460">
        <f t="shared" si="178"/>
        <v>0</v>
      </c>
    </row>
    <row r="2461" spans="1:29" x14ac:dyDescent="0.35">
      <c r="A2461">
        <v>2459</v>
      </c>
      <c r="B2461" s="1">
        <v>1.18427E+18</v>
      </c>
      <c r="C2461" t="s">
        <v>7451</v>
      </c>
      <c r="D2461" s="3">
        <v>0</v>
      </c>
      <c r="E2461" s="3">
        <v>0</v>
      </c>
      <c r="F2461" t="s">
        <v>38</v>
      </c>
      <c r="G2461" t="str">
        <f t="shared" si="176"/>
        <v>Strong Rational</v>
      </c>
      <c r="H2461" t="s">
        <v>2348</v>
      </c>
      <c r="J2461" t="s">
        <v>794</v>
      </c>
      <c r="K2461">
        <v>103478921</v>
      </c>
      <c r="M2461" t="s">
        <v>7452</v>
      </c>
      <c r="N2461" t="s">
        <v>18</v>
      </c>
      <c r="O2461" t="s">
        <v>7453</v>
      </c>
      <c r="P2461" t="s">
        <v>156</v>
      </c>
      <c r="R2461">
        <f t="shared" si="178"/>
        <v>0</v>
      </c>
      <c r="S2461">
        <f t="shared" si="178"/>
        <v>0</v>
      </c>
      <c r="T2461">
        <f t="shared" si="178"/>
        <v>0</v>
      </c>
      <c r="U2461" t="str">
        <f t="shared" si="178"/>
        <v>Neutral</v>
      </c>
      <c r="V2461">
        <f t="shared" si="178"/>
        <v>0</v>
      </c>
      <c r="W2461">
        <f t="shared" si="178"/>
        <v>0</v>
      </c>
      <c r="X2461">
        <f t="shared" si="178"/>
        <v>0</v>
      </c>
      <c r="Y2461">
        <f t="shared" si="178"/>
        <v>0</v>
      </c>
      <c r="Z2461">
        <f t="shared" si="178"/>
        <v>0</v>
      </c>
      <c r="AA2461">
        <f t="shared" si="178"/>
        <v>0</v>
      </c>
      <c r="AB2461">
        <f t="shared" si="178"/>
        <v>0</v>
      </c>
      <c r="AC2461">
        <f t="shared" si="178"/>
        <v>0</v>
      </c>
    </row>
    <row r="2462" spans="1:29" x14ac:dyDescent="0.35">
      <c r="A2462">
        <v>2460</v>
      </c>
      <c r="B2462" s="1">
        <v>1.18427E+18</v>
      </c>
      <c r="C2462" t="s">
        <v>7454</v>
      </c>
      <c r="D2462" s="3">
        <v>0.19999999999999901</v>
      </c>
      <c r="E2462" s="3">
        <v>0.73333333333333295</v>
      </c>
      <c r="F2462" t="s">
        <v>14</v>
      </c>
      <c r="G2462" t="str">
        <f t="shared" si="176"/>
        <v>Emotional</v>
      </c>
      <c r="H2462" t="s">
        <v>1720</v>
      </c>
      <c r="J2462" t="s">
        <v>159</v>
      </c>
      <c r="K2462" s="1">
        <v>9.51686E+17</v>
      </c>
      <c r="M2462" t="s">
        <v>7455</v>
      </c>
      <c r="N2462" t="s">
        <v>18</v>
      </c>
      <c r="O2462" t="s">
        <v>161</v>
      </c>
      <c r="P2462" t="s">
        <v>156</v>
      </c>
      <c r="R2462">
        <f t="shared" si="178"/>
        <v>0</v>
      </c>
      <c r="S2462">
        <f t="shared" si="178"/>
        <v>0</v>
      </c>
      <c r="T2462">
        <f t="shared" si="178"/>
        <v>0</v>
      </c>
      <c r="U2462" t="str">
        <f t="shared" si="178"/>
        <v>Somewhat Good</v>
      </c>
      <c r="V2462">
        <f t="shared" si="178"/>
        <v>0</v>
      </c>
      <c r="W2462">
        <f t="shared" si="178"/>
        <v>0</v>
      </c>
      <c r="X2462">
        <f t="shared" si="178"/>
        <v>0</v>
      </c>
      <c r="Y2462">
        <f t="shared" si="178"/>
        <v>0</v>
      </c>
      <c r="Z2462">
        <f t="shared" si="178"/>
        <v>0</v>
      </c>
      <c r="AA2462">
        <f t="shared" si="178"/>
        <v>0</v>
      </c>
      <c r="AB2462">
        <f t="shared" si="178"/>
        <v>0</v>
      </c>
      <c r="AC2462">
        <f t="shared" si="178"/>
        <v>0</v>
      </c>
    </row>
    <row r="2463" spans="1:29" x14ac:dyDescent="0.35">
      <c r="A2463">
        <v>2461</v>
      </c>
      <c r="B2463" s="1">
        <v>1.18427E+18</v>
      </c>
      <c r="C2463" t="s">
        <v>7456</v>
      </c>
      <c r="D2463" s="3">
        <v>0.33333333333333298</v>
      </c>
      <c r="E2463" s="3">
        <v>0.5</v>
      </c>
      <c r="F2463" t="s">
        <v>14</v>
      </c>
      <c r="G2463" t="str">
        <f t="shared" si="176"/>
        <v>Rational</v>
      </c>
      <c r="H2463" t="s">
        <v>29</v>
      </c>
      <c r="K2463" s="1">
        <v>1.09084E+18</v>
      </c>
      <c r="M2463" t="s">
        <v>7457</v>
      </c>
      <c r="N2463" t="s">
        <v>18</v>
      </c>
      <c r="O2463" t="s">
        <v>7458</v>
      </c>
      <c r="P2463" t="s">
        <v>156</v>
      </c>
      <c r="R2463">
        <f t="shared" si="178"/>
        <v>0</v>
      </c>
      <c r="S2463">
        <f t="shared" si="178"/>
        <v>0</v>
      </c>
      <c r="T2463">
        <f t="shared" si="178"/>
        <v>0</v>
      </c>
      <c r="U2463" t="str">
        <f t="shared" si="178"/>
        <v>Somewhat Good</v>
      </c>
      <c r="V2463">
        <f t="shared" si="178"/>
        <v>0</v>
      </c>
      <c r="W2463">
        <f t="shared" si="178"/>
        <v>0</v>
      </c>
      <c r="X2463">
        <f t="shared" si="178"/>
        <v>0</v>
      </c>
      <c r="Y2463">
        <f t="shared" si="178"/>
        <v>0</v>
      </c>
      <c r="Z2463">
        <f t="shared" si="178"/>
        <v>0</v>
      </c>
      <c r="AA2463">
        <f t="shared" si="178"/>
        <v>0</v>
      </c>
      <c r="AB2463">
        <f t="shared" si="178"/>
        <v>0</v>
      </c>
      <c r="AC2463">
        <f t="shared" si="178"/>
        <v>0</v>
      </c>
    </row>
    <row r="2464" spans="1:29" x14ac:dyDescent="0.35">
      <c r="A2464">
        <v>2462</v>
      </c>
      <c r="B2464" s="1">
        <v>1.18427E+18</v>
      </c>
      <c r="C2464" t="s">
        <v>7459</v>
      </c>
      <c r="D2464" s="3">
        <v>-1</v>
      </c>
      <c r="E2464" s="3">
        <v>1</v>
      </c>
      <c r="F2464" t="s">
        <v>69</v>
      </c>
      <c r="G2464" t="str">
        <f t="shared" si="176"/>
        <v>Strong Emotional</v>
      </c>
      <c r="H2464" t="s">
        <v>15</v>
      </c>
      <c r="J2464" t="s">
        <v>159</v>
      </c>
      <c r="K2464">
        <v>3679508478</v>
      </c>
      <c r="M2464" t="s">
        <v>7460</v>
      </c>
      <c r="N2464" t="s">
        <v>18</v>
      </c>
      <c r="O2464" t="s">
        <v>161</v>
      </c>
      <c r="P2464" t="s">
        <v>156</v>
      </c>
      <c r="R2464">
        <f t="shared" si="178"/>
        <v>0</v>
      </c>
      <c r="S2464">
        <f t="shared" si="178"/>
        <v>0</v>
      </c>
      <c r="T2464">
        <f t="shared" si="178"/>
        <v>0</v>
      </c>
      <c r="U2464" t="str">
        <f t="shared" si="178"/>
        <v>Very Poor</v>
      </c>
      <c r="V2464">
        <f t="shared" si="178"/>
        <v>0</v>
      </c>
      <c r="W2464">
        <f t="shared" si="178"/>
        <v>0</v>
      </c>
      <c r="X2464">
        <f t="shared" si="178"/>
        <v>0</v>
      </c>
      <c r="Y2464">
        <f t="shared" si="178"/>
        <v>0</v>
      </c>
      <c r="Z2464">
        <f t="shared" si="178"/>
        <v>0</v>
      </c>
      <c r="AA2464">
        <f t="shared" si="178"/>
        <v>0</v>
      </c>
      <c r="AB2464">
        <f t="shared" si="178"/>
        <v>0</v>
      </c>
      <c r="AC2464">
        <f t="shared" si="178"/>
        <v>0</v>
      </c>
    </row>
    <row r="2465" spans="1:29" x14ac:dyDescent="0.35">
      <c r="A2465">
        <v>2463</v>
      </c>
      <c r="B2465" s="1">
        <v>1.18427E+18</v>
      </c>
      <c r="C2465" t="s">
        <v>7461</v>
      </c>
      <c r="D2465" s="3">
        <v>0</v>
      </c>
      <c r="E2465" s="3">
        <v>0</v>
      </c>
      <c r="F2465" t="s">
        <v>38</v>
      </c>
      <c r="G2465" t="str">
        <f t="shared" si="176"/>
        <v>Strong Rational</v>
      </c>
      <c r="H2465" t="s">
        <v>4331</v>
      </c>
      <c r="J2465" t="s">
        <v>7462</v>
      </c>
      <c r="K2465" s="1">
        <v>1.08138E+18</v>
      </c>
      <c r="M2465" t="s">
        <v>7463</v>
      </c>
      <c r="N2465" t="s">
        <v>18</v>
      </c>
      <c r="O2465" t="s">
        <v>7464</v>
      </c>
      <c r="P2465" t="s">
        <v>156</v>
      </c>
      <c r="R2465">
        <f t="shared" si="178"/>
        <v>0</v>
      </c>
      <c r="S2465">
        <f t="shared" si="178"/>
        <v>0</v>
      </c>
      <c r="T2465">
        <f t="shared" si="178"/>
        <v>0</v>
      </c>
      <c r="U2465" t="str">
        <f t="shared" si="178"/>
        <v>Neutral</v>
      </c>
      <c r="V2465">
        <f t="shared" si="178"/>
        <v>0</v>
      </c>
      <c r="W2465">
        <f t="shared" si="178"/>
        <v>0</v>
      </c>
      <c r="X2465">
        <f t="shared" si="178"/>
        <v>0</v>
      </c>
      <c r="Y2465">
        <f t="shared" si="178"/>
        <v>0</v>
      </c>
      <c r="Z2465">
        <f t="shared" si="178"/>
        <v>0</v>
      </c>
      <c r="AA2465">
        <f t="shared" si="178"/>
        <v>0</v>
      </c>
      <c r="AB2465">
        <f t="shared" si="178"/>
        <v>0</v>
      </c>
      <c r="AC2465">
        <f t="shared" si="178"/>
        <v>0</v>
      </c>
    </row>
    <row r="2466" spans="1:29" x14ac:dyDescent="0.35">
      <c r="A2466">
        <v>2464</v>
      </c>
      <c r="B2466" s="1">
        <v>1.18427E+18</v>
      </c>
      <c r="C2466" t="s">
        <v>7465</v>
      </c>
      <c r="D2466" s="3">
        <v>6.6666666666666596E-2</v>
      </c>
      <c r="E2466" s="3">
        <v>0.46666666666666601</v>
      </c>
      <c r="F2466" t="s">
        <v>14</v>
      </c>
      <c r="G2466" t="str">
        <f t="shared" si="176"/>
        <v>Rational</v>
      </c>
      <c r="H2466" t="s">
        <v>2734</v>
      </c>
      <c r="J2466" t="s">
        <v>159</v>
      </c>
      <c r="K2466">
        <v>17982016</v>
      </c>
      <c r="M2466" t="s">
        <v>7466</v>
      </c>
      <c r="N2466" t="s">
        <v>48</v>
      </c>
      <c r="O2466" t="s">
        <v>161</v>
      </c>
      <c r="P2466" t="s">
        <v>156</v>
      </c>
      <c r="R2466">
        <f t="shared" si="178"/>
        <v>0</v>
      </c>
      <c r="S2466">
        <f t="shared" si="178"/>
        <v>0</v>
      </c>
      <c r="T2466">
        <f t="shared" si="178"/>
        <v>0</v>
      </c>
      <c r="U2466" t="str">
        <f t="shared" si="178"/>
        <v>Somewhat Good</v>
      </c>
      <c r="V2466">
        <f t="shared" si="178"/>
        <v>0</v>
      </c>
      <c r="W2466">
        <f t="shared" si="178"/>
        <v>0</v>
      </c>
      <c r="X2466">
        <f t="shared" si="178"/>
        <v>0</v>
      </c>
      <c r="Y2466">
        <f t="shared" si="178"/>
        <v>0</v>
      </c>
      <c r="Z2466">
        <f t="shared" si="178"/>
        <v>0</v>
      </c>
      <c r="AA2466">
        <f t="shared" si="178"/>
        <v>0</v>
      </c>
      <c r="AB2466">
        <f t="shared" si="178"/>
        <v>0</v>
      </c>
      <c r="AC2466">
        <f t="shared" si="178"/>
        <v>0</v>
      </c>
    </row>
    <row r="2467" spans="1:29" x14ac:dyDescent="0.35">
      <c r="A2467">
        <v>2465</v>
      </c>
      <c r="B2467" s="1">
        <v>1.18427E+18</v>
      </c>
      <c r="C2467" t="s">
        <v>7467</v>
      </c>
      <c r="D2467" s="3">
        <v>0.5</v>
      </c>
      <c r="E2467" s="3">
        <v>0.5</v>
      </c>
      <c r="F2467" t="s">
        <v>14</v>
      </c>
      <c r="G2467" t="str">
        <f t="shared" si="176"/>
        <v>Rational</v>
      </c>
      <c r="H2467" t="s">
        <v>4643</v>
      </c>
      <c r="J2467" t="s">
        <v>159</v>
      </c>
      <c r="K2467" s="1">
        <v>1.16502E+18</v>
      </c>
      <c r="M2467" t="s">
        <v>7468</v>
      </c>
      <c r="N2467" t="s">
        <v>18</v>
      </c>
      <c r="O2467" t="s">
        <v>161</v>
      </c>
      <c r="P2467" t="s">
        <v>156</v>
      </c>
      <c r="R2467">
        <f t="shared" si="178"/>
        <v>0</v>
      </c>
      <c r="S2467">
        <f t="shared" si="178"/>
        <v>0</v>
      </c>
      <c r="T2467">
        <f t="shared" si="178"/>
        <v>0</v>
      </c>
      <c r="U2467" t="str">
        <f t="shared" si="178"/>
        <v>Very Good</v>
      </c>
      <c r="V2467">
        <f t="shared" si="178"/>
        <v>0</v>
      </c>
      <c r="W2467">
        <f t="shared" si="178"/>
        <v>0</v>
      </c>
      <c r="X2467">
        <f t="shared" si="178"/>
        <v>0</v>
      </c>
      <c r="Y2467">
        <f t="shared" si="178"/>
        <v>0</v>
      </c>
      <c r="Z2467">
        <f t="shared" si="178"/>
        <v>0</v>
      </c>
      <c r="AA2467">
        <f t="shared" si="178"/>
        <v>0</v>
      </c>
      <c r="AB2467">
        <f t="shared" si="178"/>
        <v>0</v>
      </c>
      <c r="AC2467">
        <f t="shared" si="178"/>
        <v>0</v>
      </c>
    </row>
    <row r="2468" spans="1:29" x14ac:dyDescent="0.35">
      <c r="A2468">
        <v>2466</v>
      </c>
      <c r="B2468" s="1">
        <v>1.18427E+18</v>
      </c>
      <c r="C2468" t="s">
        <v>7469</v>
      </c>
      <c r="D2468" s="3">
        <v>0</v>
      </c>
      <c r="E2468" s="3">
        <v>0</v>
      </c>
      <c r="F2468" t="s">
        <v>38</v>
      </c>
      <c r="G2468" t="str">
        <f t="shared" si="176"/>
        <v>Strong Rational</v>
      </c>
      <c r="H2468" t="s">
        <v>5338</v>
      </c>
      <c r="J2468" t="s">
        <v>159</v>
      </c>
      <c r="K2468" s="1">
        <v>1.10343E+18</v>
      </c>
      <c r="M2468" t="s">
        <v>7470</v>
      </c>
      <c r="N2468" t="s">
        <v>18</v>
      </c>
      <c r="O2468" t="s">
        <v>161</v>
      </c>
      <c r="P2468" t="s">
        <v>156</v>
      </c>
      <c r="R2468">
        <f t="shared" si="178"/>
        <v>0</v>
      </c>
      <c r="S2468">
        <f t="shared" si="178"/>
        <v>0</v>
      </c>
      <c r="T2468">
        <f t="shared" si="178"/>
        <v>0</v>
      </c>
      <c r="U2468" t="str">
        <f t="shared" si="178"/>
        <v>Neutral</v>
      </c>
      <c r="V2468">
        <f t="shared" si="178"/>
        <v>0</v>
      </c>
      <c r="W2468">
        <f t="shared" si="178"/>
        <v>0</v>
      </c>
      <c r="X2468">
        <f t="shared" si="178"/>
        <v>0</v>
      </c>
      <c r="Y2468">
        <f t="shared" si="178"/>
        <v>0</v>
      </c>
      <c r="Z2468">
        <f t="shared" si="178"/>
        <v>0</v>
      </c>
      <c r="AA2468">
        <f t="shared" si="178"/>
        <v>0</v>
      </c>
      <c r="AB2468">
        <f t="shared" si="178"/>
        <v>0</v>
      </c>
      <c r="AC2468">
        <f t="shared" si="178"/>
        <v>0</v>
      </c>
    </row>
    <row r="2469" spans="1:29" x14ac:dyDescent="0.35">
      <c r="A2469">
        <v>2467</v>
      </c>
      <c r="B2469" s="1">
        <v>1.18427E+18</v>
      </c>
      <c r="C2469" t="s">
        <v>7471</v>
      </c>
      <c r="D2469" s="3">
        <v>0</v>
      </c>
      <c r="E2469" s="3">
        <v>0</v>
      </c>
      <c r="F2469" t="s">
        <v>38</v>
      </c>
      <c r="G2469" t="str">
        <f t="shared" si="176"/>
        <v>Strong Rational</v>
      </c>
      <c r="H2469" t="s">
        <v>3738</v>
      </c>
      <c r="J2469" t="s">
        <v>886</v>
      </c>
      <c r="K2469" s="1">
        <v>8.97836E+17</v>
      </c>
      <c r="M2469" t="s">
        <v>7472</v>
      </c>
      <c r="N2469" t="s">
        <v>18</v>
      </c>
      <c r="O2469" t="s">
        <v>888</v>
      </c>
      <c r="P2469" t="s">
        <v>156</v>
      </c>
      <c r="R2469">
        <f t="shared" si="178"/>
        <v>0</v>
      </c>
      <c r="S2469">
        <f t="shared" si="178"/>
        <v>0</v>
      </c>
      <c r="T2469">
        <f t="shared" si="178"/>
        <v>0</v>
      </c>
      <c r="U2469" t="str">
        <f t="shared" si="178"/>
        <v>Neutral</v>
      </c>
      <c r="V2469">
        <f t="shared" si="178"/>
        <v>0</v>
      </c>
      <c r="W2469">
        <f t="shared" si="178"/>
        <v>0</v>
      </c>
      <c r="X2469">
        <f t="shared" si="178"/>
        <v>0</v>
      </c>
      <c r="Y2469">
        <f t="shared" si="178"/>
        <v>0</v>
      </c>
      <c r="Z2469">
        <f t="shared" si="178"/>
        <v>0</v>
      </c>
      <c r="AA2469">
        <f t="shared" si="178"/>
        <v>0</v>
      </c>
      <c r="AB2469">
        <f t="shared" si="178"/>
        <v>0</v>
      </c>
      <c r="AC2469">
        <f t="shared" si="178"/>
        <v>0</v>
      </c>
    </row>
    <row r="2470" spans="1:29" x14ac:dyDescent="0.35">
      <c r="A2470">
        <v>2468</v>
      </c>
      <c r="B2470" s="1">
        <v>1.18427E+18</v>
      </c>
      <c r="C2470" t="s">
        <v>7473</v>
      </c>
      <c r="D2470" s="3">
        <v>0</v>
      </c>
      <c r="E2470" s="3">
        <v>0</v>
      </c>
      <c r="F2470" t="s">
        <v>38</v>
      </c>
      <c r="G2470" t="str">
        <f t="shared" ref="G2470:G2533" si="180">IF((AND(E2470 &gt;= 0.26,E2470 &lt;=0.5)),"Rational",IF((AND(E2470 &gt; 0.5,E2470 &lt; 0.75)),"Emotional",IF((AND(E2470 &gt;= 0.75,E2470 &lt;=1)),"Strong Emotional", "Strong Rational")))</f>
        <v>Strong Rational</v>
      </c>
      <c r="H2470" t="s">
        <v>4087</v>
      </c>
      <c r="J2470" t="s">
        <v>159</v>
      </c>
      <c r="K2470" s="1">
        <v>1.17232E+18</v>
      </c>
      <c r="M2470" t="s">
        <v>7474</v>
      </c>
      <c r="N2470" t="s">
        <v>18</v>
      </c>
      <c r="O2470" t="s">
        <v>161</v>
      </c>
      <c r="P2470" t="s">
        <v>156</v>
      </c>
      <c r="R2470">
        <f t="shared" si="178"/>
        <v>0</v>
      </c>
      <c r="S2470">
        <f t="shared" si="178"/>
        <v>0</v>
      </c>
      <c r="T2470">
        <f t="shared" si="178"/>
        <v>0</v>
      </c>
      <c r="U2470" t="str">
        <f t="shared" si="178"/>
        <v>Neutral</v>
      </c>
      <c r="V2470">
        <f t="shared" si="178"/>
        <v>0</v>
      </c>
      <c r="W2470">
        <f t="shared" si="178"/>
        <v>0</v>
      </c>
      <c r="X2470">
        <f t="shared" si="178"/>
        <v>0</v>
      </c>
      <c r="Y2470">
        <f t="shared" si="178"/>
        <v>0</v>
      </c>
      <c r="Z2470">
        <f t="shared" si="178"/>
        <v>0</v>
      </c>
      <c r="AA2470">
        <f t="shared" si="178"/>
        <v>0</v>
      </c>
      <c r="AB2470">
        <f t="shared" si="178"/>
        <v>0</v>
      </c>
      <c r="AC2470">
        <f t="shared" si="178"/>
        <v>0</v>
      </c>
    </row>
    <row r="2471" spans="1:29" x14ac:dyDescent="0.35">
      <c r="A2471">
        <v>2469</v>
      </c>
      <c r="B2471" s="1">
        <v>1.18427E+18</v>
      </c>
      <c r="C2471" t="s">
        <v>7475</v>
      </c>
      <c r="D2471" s="3">
        <v>0</v>
      </c>
      <c r="E2471" s="3">
        <v>0</v>
      </c>
      <c r="F2471" t="s">
        <v>38</v>
      </c>
      <c r="G2471" t="str">
        <f t="shared" si="180"/>
        <v>Strong Rational</v>
      </c>
      <c r="H2471" t="s">
        <v>7476</v>
      </c>
      <c r="J2471" t="s">
        <v>159</v>
      </c>
      <c r="K2471" s="1">
        <v>1.02323E+18</v>
      </c>
      <c r="M2471" t="s">
        <v>7477</v>
      </c>
      <c r="N2471" t="s">
        <v>18</v>
      </c>
      <c r="O2471" t="s">
        <v>161</v>
      </c>
      <c r="P2471" t="s">
        <v>156</v>
      </c>
      <c r="R2471">
        <f t="shared" si="178"/>
        <v>0</v>
      </c>
      <c r="S2471">
        <f t="shared" si="178"/>
        <v>0</v>
      </c>
      <c r="T2471">
        <f t="shared" si="178"/>
        <v>0</v>
      </c>
      <c r="U2471" t="str">
        <f t="shared" si="178"/>
        <v>Neutral</v>
      </c>
      <c r="V2471">
        <f t="shared" si="178"/>
        <v>0</v>
      </c>
      <c r="W2471">
        <f t="shared" si="178"/>
        <v>0</v>
      </c>
      <c r="X2471">
        <f t="shared" si="178"/>
        <v>0</v>
      </c>
      <c r="Y2471">
        <f t="shared" si="178"/>
        <v>0</v>
      </c>
      <c r="Z2471">
        <f t="shared" si="178"/>
        <v>0</v>
      </c>
      <c r="AA2471">
        <f t="shared" si="178"/>
        <v>0</v>
      </c>
      <c r="AB2471">
        <f t="shared" si="178"/>
        <v>0</v>
      </c>
      <c r="AC2471">
        <f t="shared" si="178"/>
        <v>0</v>
      </c>
    </row>
    <row r="2472" spans="1:29" x14ac:dyDescent="0.35">
      <c r="A2472">
        <v>2470</v>
      </c>
      <c r="B2472" s="1">
        <v>1.18427E+18</v>
      </c>
      <c r="C2472" t="s">
        <v>7478</v>
      </c>
      <c r="D2472" s="3">
        <v>0.625</v>
      </c>
      <c r="E2472" s="3">
        <v>1</v>
      </c>
      <c r="F2472" t="s">
        <v>14</v>
      </c>
      <c r="G2472" t="str">
        <f t="shared" si="180"/>
        <v>Strong Emotional</v>
      </c>
      <c r="H2472" t="s">
        <v>7479</v>
      </c>
      <c r="J2472" t="s">
        <v>476</v>
      </c>
      <c r="K2472" s="1">
        <v>1.01672E+18</v>
      </c>
      <c r="M2472" t="s">
        <v>7480</v>
      </c>
      <c r="N2472" t="s">
        <v>18</v>
      </c>
      <c r="O2472" t="s">
        <v>478</v>
      </c>
      <c r="P2472" t="s">
        <v>156</v>
      </c>
      <c r="R2472">
        <f t="shared" si="178"/>
        <v>0</v>
      </c>
      <c r="S2472">
        <f t="shared" si="178"/>
        <v>0</v>
      </c>
      <c r="T2472">
        <f t="shared" si="178"/>
        <v>0</v>
      </c>
      <c r="U2472" t="str">
        <f t="shared" si="178"/>
        <v>Very Good</v>
      </c>
      <c r="V2472">
        <f t="shared" si="178"/>
        <v>0</v>
      </c>
      <c r="W2472">
        <f t="shared" si="178"/>
        <v>0</v>
      </c>
      <c r="X2472">
        <f t="shared" si="178"/>
        <v>0</v>
      </c>
      <c r="Y2472">
        <f t="shared" si="178"/>
        <v>0</v>
      </c>
      <c r="Z2472">
        <f t="shared" si="178"/>
        <v>0</v>
      </c>
      <c r="AA2472">
        <f t="shared" si="178"/>
        <v>0</v>
      </c>
      <c r="AB2472">
        <f t="shared" si="178"/>
        <v>0</v>
      </c>
      <c r="AC2472">
        <f t="shared" si="178"/>
        <v>0</v>
      </c>
    </row>
    <row r="2473" spans="1:29" x14ac:dyDescent="0.35">
      <c r="A2473">
        <v>2471</v>
      </c>
      <c r="B2473" s="1">
        <v>1.18427E+18</v>
      </c>
      <c r="C2473" t="s">
        <v>7481</v>
      </c>
      <c r="D2473" s="3">
        <v>0</v>
      </c>
      <c r="E2473" s="3">
        <v>0</v>
      </c>
      <c r="F2473" t="s">
        <v>38</v>
      </c>
      <c r="G2473" t="str">
        <f t="shared" si="180"/>
        <v>Strong Rational</v>
      </c>
      <c r="H2473" t="s">
        <v>5384</v>
      </c>
      <c r="J2473" t="s">
        <v>159</v>
      </c>
      <c r="K2473" s="1">
        <v>1.18396E+18</v>
      </c>
      <c r="M2473" t="s">
        <v>7482</v>
      </c>
      <c r="N2473" t="s">
        <v>18</v>
      </c>
      <c r="O2473" t="s">
        <v>161</v>
      </c>
      <c r="P2473" t="s">
        <v>156</v>
      </c>
      <c r="R2473">
        <f t="shared" si="178"/>
        <v>0</v>
      </c>
      <c r="S2473">
        <f t="shared" si="178"/>
        <v>0</v>
      </c>
      <c r="T2473">
        <f t="shared" si="178"/>
        <v>0</v>
      </c>
      <c r="U2473" t="str">
        <f t="shared" si="178"/>
        <v>Neutral</v>
      </c>
      <c r="V2473">
        <f t="shared" si="178"/>
        <v>0</v>
      </c>
      <c r="W2473">
        <f t="shared" si="178"/>
        <v>0</v>
      </c>
      <c r="X2473">
        <f t="shared" si="178"/>
        <v>0</v>
      </c>
      <c r="Y2473">
        <f t="shared" si="178"/>
        <v>0</v>
      </c>
      <c r="Z2473">
        <f t="shared" si="178"/>
        <v>0</v>
      </c>
      <c r="AA2473">
        <f t="shared" si="178"/>
        <v>0</v>
      </c>
      <c r="AB2473">
        <f t="shared" si="178"/>
        <v>0</v>
      </c>
      <c r="AC2473">
        <f t="shared" si="178"/>
        <v>0</v>
      </c>
    </row>
    <row r="2474" spans="1:29" x14ac:dyDescent="0.35">
      <c r="A2474">
        <v>2472</v>
      </c>
      <c r="B2474" s="1">
        <v>1.18427E+18</v>
      </c>
      <c r="C2474" t="s">
        <v>7483</v>
      </c>
      <c r="D2474" s="3">
        <v>-0.10625</v>
      </c>
      <c r="E2474" s="3">
        <v>0.25</v>
      </c>
      <c r="F2474" t="s">
        <v>69</v>
      </c>
      <c r="G2474" t="str">
        <f t="shared" si="180"/>
        <v>Strong Rational</v>
      </c>
      <c r="H2474" t="s">
        <v>5134</v>
      </c>
      <c r="J2474" t="s">
        <v>2015</v>
      </c>
      <c r="K2474">
        <v>62508629</v>
      </c>
      <c r="M2474" t="s">
        <v>495</v>
      </c>
      <c r="N2474" t="s">
        <v>18</v>
      </c>
      <c r="O2474" t="s">
        <v>7484</v>
      </c>
      <c r="P2474" t="s">
        <v>156</v>
      </c>
      <c r="R2474">
        <f t="shared" si="178"/>
        <v>0</v>
      </c>
      <c r="S2474">
        <f t="shared" si="178"/>
        <v>0</v>
      </c>
      <c r="T2474">
        <f t="shared" si="178"/>
        <v>0</v>
      </c>
      <c r="U2474" t="str">
        <f t="shared" si="178"/>
        <v>Somewhat Poor</v>
      </c>
      <c r="V2474">
        <f t="shared" si="178"/>
        <v>0</v>
      </c>
      <c r="W2474">
        <f t="shared" si="178"/>
        <v>0</v>
      </c>
      <c r="X2474">
        <f t="shared" si="178"/>
        <v>0</v>
      </c>
      <c r="Y2474">
        <f t="shared" si="178"/>
        <v>0</v>
      </c>
      <c r="Z2474">
        <f t="shared" si="178"/>
        <v>0</v>
      </c>
      <c r="AA2474">
        <f t="shared" si="178"/>
        <v>0</v>
      </c>
      <c r="AB2474">
        <f t="shared" si="178"/>
        <v>0</v>
      </c>
      <c r="AC2474">
        <f t="shared" si="178"/>
        <v>0</v>
      </c>
    </row>
    <row r="2475" spans="1:29" x14ac:dyDescent="0.35">
      <c r="A2475">
        <v>2473</v>
      </c>
      <c r="B2475" s="1">
        <v>1.18427E+18</v>
      </c>
      <c r="C2475" t="s">
        <v>7485</v>
      </c>
      <c r="D2475" s="3">
        <v>0</v>
      </c>
      <c r="E2475" s="3">
        <v>0</v>
      </c>
      <c r="F2475" t="s">
        <v>38</v>
      </c>
      <c r="G2475" t="str">
        <f t="shared" si="180"/>
        <v>Strong Rational</v>
      </c>
      <c r="H2475" t="s">
        <v>7486</v>
      </c>
      <c r="J2475" t="s">
        <v>7487</v>
      </c>
      <c r="K2475" s="1">
        <v>1.12806E+18</v>
      </c>
      <c r="M2475" t="s">
        <v>7488</v>
      </c>
      <c r="N2475" t="s">
        <v>18</v>
      </c>
      <c r="O2475" t="s">
        <v>7489</v>
      </c>
      <c r="P2475" t="s">
        <v>156</v>
      </c>
      <c r="R2475">
        <f t="shared" si="178"/>
        <v>0</v>
      </c>
      <c r="S2475">
        <f t="shared" si="178"/>
        <v>0</v>
      </c>
      <c r="T2475">
        <f t="shared" si="178"/>
        <v>0</v>
      </c>
      <c r="U2475" t="str">
        <f t="shared" si="178"/>
        <v>Neutral</v>
      </c>
      <c r="V2475">
        <f t="shared" si="178"/>
        <v>0</v>
      </c>
      <c r="W2475">
        <f t="shared" si="178"/>
        <v>0</v>
      </c>
      <c r="X2475">
        <f t="shared" si="178"/>
        <v>0</v>
      </c>
      <c r="Y2475">
        <f t="shared" si="178"/>
        <v>0</v>
      </c>
      <c r="Z2475">
        <f t="shared" si="178"/>
        <v>0</v>
      </c>
      <c r="AA2475">
        <f t="shared" si="178"/>
        <v>0</v>
      </c>
      <c r="AB2475">
        <f t="shared" si="178"/>
        <v>0</v>
      </c>
      <c r="AC2475">
        <f t="shared" si="178"/>
        <v>0</v>
      </c>
    </row>
    <row r="2476" spans="1:29" x14ac:dyDescent="0.35">
      <c r="A2476">
        <v>2474</v>
      </c>
      <c r="B2476" s="1">
        <v>1.18427E+18</v>
      </c>
      <c r="C2476" t="s">
        <v>7490</v>
      </c>
      <c r="D2476" s="3">
        <v>0</v>
      </c>
      <c r="E2476" s="3">
        <v>0</v>
      </c>
      <c r="F2476" t="s">
        <v>38</v>
      </c>
      <c r="G2476" t="str">
        <f t="shared" si="180"/>
        <v>Strong Rational</v>
      </c>
      <c r="H2476" t="s">
        <v>7491</v>
      </c>
      <c r="J2476" t="s">
        <v>7492</v>
      </c>
      <c r="K2476">
        <v>408681320</v>
      </c>
      <c r="M2476" t="s">
        <v>7493</v>
      </c>
      <c r="N2476" t="s">
        <v>18</v>
      </c>
      <c r="O2476" t="s">
        <v>7494</v>
      </c>
      <c r="P2476" t="s">
        <v>156</v>
      </c>
      <c r="R2476">
        <f t="shared" si="178"/>
        <v>0</v>
      </c>
      <c r="S2476">
        <f t="shared" si="178"/>
        <v>0</v>
      </c>
      <c r="T2476">
        <f t="shared" si="178"/>
        <v>0</v>
      </c>
      <c r="U2476" t="str">
        <f t="shared" si="178"/>
        <v>Neutral</v>
      </c>
      <c r="V2476">
        <f t="shared" si="178"/>
        <v>0</v>
      </c>
      <c r="W2476">
        <f t="shared" si="178"/>
        <v>0</v>
      </c>
      <c r="X2476">
        <f t="shared" si="178"/>
        <v>0</v>
      </c>
      <c r="Y2476">
        <f t="shared" si="178"/>
        <v>0</v>
      </c>
      <c r="Z2476">
        <f t="shared" si="178"/>
        <v>0</v>
      </c>
      <c r="AA2476">
        <f t="shared" si="178"/>
        <v>0</v>
      </c>
      <c r="AB2476">
        <f t="shared" si="178"/>
        <v>0</v>
      </c>
      <c r="AC2476">
        <f t="shared" si="178"/>
        <v>0</v>
      </c>
    </row>
    <row r="2477" spans="1:29" x14ac:dyDescent="0.35">
      <c r="A2477">
        <v>2475</v>
      </c>
      <c r="B2477" s="1">
        <v>1.18427E+18</v>
      </c>
      <c r="C2477" t="s">
        <v>7495</v>
      </c>
      <c r="D2477" s="3">
        <v>0</v>
      </c>
      <c r="E2477" s="3">
        <v>0</v>
      </c>
      <c r="F2477" t="s">
        <v>38</v>
      </c>
      <c r="G2477" t="str">
        <f t="shared" si="180"/>
        <v>Strong Rational</v>
      </c>
      <c r="H2477" t="s">
        <v>7496</v>
      </c>
      <c r="J2477" t="s">
        <v>159</v>
      </c>
      <c r="K2477" s="1">
        <v>8.65661E+17</v>
      </c>
      <c r="M2477" t="s">
        <v>7497</v>
      </c>
      <c r="N2477" t="s">
        <v>18</v>
      </c>
      <c r="O2477" t="s">
        <v>7498</v>
      </c>
      <c r="P2477" t="s">
        <v>156</v>
      </c>
      <c r="R2477">
        <f t="shared" ref="R2477:AC2498" si="181">IF($P2477 = R$1, IF(AND(0&lt;$D2477, $D2477&lt;0.5), "Somewhat Good", IF(AND(0.5&lt;=$D2477, $D2477&lt;=1), "Very Good", IF(AND(-0.5&lt;$D2477, $D2477&lt;0), "Somewhat Poor", IF(AND(-1&lt;=$D2477, $D2477&lt;=-0.5), "Very Poor", IF($D2477=0, "Neutral", "ERROR"))))),0)</f>
        <v>0</v>
      </c>
      <c r="S2477">
        <f t="shared" si="181"/>
        <v>0</v>
      </c>
      <c r="T2477">
        <f t="shared" si="181"/>
        <v>0</v>
      </c>
      <c r="U2477" t="str">
        <f t="shared" si="181"/>
        <v>Neutral</v>
      </c>
      <c r="V2477">
        <f t="shared" si="181"/>
        <v>0</v>
      </c>
      <c r="W2477">
        <f t="shared" si="181"/>
        <v>0</v>
      </c>
      <c r="X2477">
        <f t="shared" si="181"/>
        <v>0</v>
      </c>
      <c r="Y2477">
        <f t="shared" si="181"/>
        <v>0</v>
      </c>
      <c r="Z2477">
        <f t="shared" si="181"/>
        <v>0</v>
      </c>
      <c r="AA2477">
        <f t="shared" si="181"/>
        <v>0</v>
      </c>
      <c r="AB2477">
        <f t="shared" si="181"/>
        <v>0</v>
      </c>
      <c r="AC2477">
        <f t="shared" si="181"/>
        <v>0</v>
      </c>
    </row>
    <row r="2478" spans="1:29" x14ac:dyDescent="0.35">
      <c r="A2478">
        <v>2476</v>
      </c>
      <c r="B2478" s="1">
        <v>1.18427E+18</v>
      </c>
      <c r="C2478" t="s">
        <v>7499</v>
      </c>
      <c r="D2478" s="3">
        <v>0.5</v>
      </c>
      <c r="E2478" s="3">
        <v>0.625</v>
      </c>
      <c r="F2478" t="s">
        <v>14</v>
      </c>
      <c r="G2478" t="str">
        <f t="shared" si="180"/>
        <v>Emotional</v>
      </c>
      <c r="H2478" t="s">
        <v>7500</v>
      </c>
      <c r="J2478" t="s">
        <v>159</v>
      </c>
      <c r="K2478" s="1">
        <v>1.15401E+18</v>
      </c>
      <c r="M2478" t="s">
        <v>7501</v>
      </c>
      <c r="N2478" t="s">
        <v>18</v>
      </c>
      <c r="O2478" t="s">
        <v>161</v>
      </c>
      <c r="P2478" t="s">
        <v>156</v>
      </c>
      <c r="R2478">
        <f t="shared" si="181"/>
        <v>0</v>
      </c>
      <c r="S2478">
        <f t="shared" si="181"/>
        <v>0</v>
      </c>
      <c r="T2478">
        <f t="shared" si="181"/>
        <v>0</v>
      </c>
      <c r="U2478" t="str">
        <f t="shared" si="181"/>
        <v>Very Good</v>
      </c>
      <c r="V2478">
        <f t="shared" si="181"/>
        <v>0</v>
      </c>
      <c r="W2478">
        <f t="shared" si="181"/>
        <v>0</v>
      </c>
      <c r="X2478">
        <f t="shared" si="181"/>
        <v>0</v>
      </c>
      <c r="Y2478">
        <f t="shared" si="181"/>
        <v>0</v>
      </c>
      <c r="Z2478">
        <f t="shared" si="181"/>
        <v>0</v>
      </c>
      <c r="AA2478">
        <f t="shared" si="181"/>
        <v>0</v>
      </c>
      <c r="AB2478">
        <f t="shared" si="181"/>
        <v>0</v>
      </c>
      <c r="AC2478">
        <f t="shared" si="181"/>
        <v>0</v>
      </c>
    </row>
    <row r="2479" spans="1:29" x14ac:dyDescent="0.35">
      <c r="A2479">
        <v>2477</v>
      </c>
      <c r="B2479" s="1">
        <v>1.18427E+18</v>
      </c>
      <c r="C2479" t="s">
        <v>7502</v>
      </c>
      <c r="D2479" s="3">
        <v>0</v>
      </c>
      <c r="E2479" s="3">
        <v>0</v>
      </c>
      <c r="F2479" t="s">
        <v>38</v>
      </c>
      <c r="G2479" t="str">
        <f t="shared" si="180"/>
        <v>Strong Rational</v>
      </c>
      <c r="H2479" t="s">
        <v>7503</v>
      </c>
      <c r="J2479" t="s">
        <v>378</v>
      </c>
      <c r="K2479" s="1">
        <v>7.02799E+17</v>
      </c>
      <c r="M2479" t="s">
        <v>7504</v>
      </c>
      <c r="N2479" t="s">
        <v>18</v>
      </c>
      <c r="O2479" t="s">
        <v>2880</v>
      </c>
      <c r="P2479" t="s">
        <v>156</v>
      </c>
      <c r="R2479">
        <f t="shared" si="181"/>
        <v>0</v>
      </c>
      <c r="S2479">
        <f t="shared" si="181"/>
        <v>0</v>
      </c>
      <c r="T2479">
        <f t="shared" si="181"/>
        <v>0</v>
      </c>
      <c r="U2479" t="str">
        <f t="shared" si="181"/>
        <v>Neutral</v>
      </c>
      <c r="V2479">
        <f t="shared" si="181"/>
        <v>0</v>
      </c>
      <c r="W2479">
        <f t="shared" si="181"/>
        <v>0</v>
      </c>
      <c r="X2479">
        <f t="shared" si="181"/>
        <v>0</v>
      </c>
      <c r="Y2479">
        <f t="shared" si="181"/>
        <v>0</v>
      </c>
      <c r="Z2479">
        <f t="shared" si="181"/>
        <v>0</v>
      </c>
      <c r="AA2479">
        <f t="shared" si="181"/>
        <v>0</v>
      </c>
      <c r="AB2479">
        <f t="shared" si="181"/>
        <v>0</v>
      </c>
      <c r="AC2479">
        <f t="shared" si="181"/>
        <v>0</v>
      </c>
    </row>
    <row r="2480" spans="1:29" x14ac:dyDescent="0.35">
      <c r="A2480">
        <v>2478</v>
      </c>
      <c r="B2480" s="1">
        <v>1.18427E+18</v>
      </c>
      <c r="C2480" t="s">
        <v>7505</v>
      </c>
      <c r="D2480" s="3">
        <v>-0.125</v>
      </c>
      <c r="E2480" s="3">
        <v>0.75</v>
      </c>
      <c r="F2480" t="s">
        <v>69</v>
      </c>
      <c r="G2480" t="str">
        <f t="shared" si="180"/>
        <v>Strong Emotional</v>
      </c>
      <c r="H2480" t="s">
        <v>7506</v>
      </c>
      <c r="J2480" t="s">
        <v>5956</v>
      </c>
      <c r="K2480">
        <v>948679093</v>
      </c>
      <c r="M2480" t="s">
        <v>7507</v>
      </c>
      <c r="N2480" t="s">
        <v>18</v>
      </c>
      <c r="O2480" t="s">
        <v>7508</v>
      </c>
      <c r="P2480" t="s">
        <v>156</v>
      </c>
      <c r="R2480">
        <f t="shared" si="181"/>
        <v>0</v>
      </c>
      <c r="S2480">
        <f t="shared" si="181"/>
        <v>0</v>
      </c>
      <c r="T2480">
        <f t="shared" si="181"/>
        <v>0</v>
      </c>
      <c r="U2480" t="str">
        <f t="shared" si="181"/>
        <v>Somewhat Poor</v>
      </c>
      <c r="V2480">
        <f t="shared" si="181"/>
        <v>0</v>
      </c>
      <c r="W2480">
        <f t="shared" si="181"/>
        <v>0</v>
      </c>
      <c r="X2480">
        <f t="shared" si="181"/>
        <v>0</v>
      </c>
      <c r="Y2480">
        <f t="shared" si="181"/>
        <v>0</v>
      </c>
      <c r="Z2480">
        <f t="shared" si="181"/>
        <v>0</v>
      </c>
      <c r="AA2480">
        <f t="shared" si="181"/>
        <v>0</v>
      </c>
      <c r="AB2480">
        <f t="shared" si="181"/>
        <v>0</v>
      </c>
      <c r="AC2480">
        <f t="shared" si="181"/>
        <v>0</v>
      </c>
    </row>
    <row r="2481" spans="1:29" x14ac:dyDescent="0.35">
      <c r="A2481">
        <v>2479</v>
      </c>
      <c r="B2481" s="1">
        <v>1.18427E+18</v>
      </c>
      <c r="C2481" t="s">
        <v>7509</v>
      </c>
      <c r="D2481" s="3">
        <v>0.34166666666666601</v>
      </c>
      <c r="E2481" s="3">
        <v>0.59166666666666601</v>
      </c>
      <c r="F2481" t="s">
        <v>14</v>
      </c>
      <c r="G2481" t="str">
        <f t="shared" si="180"/>
        <v>Emotional</v>
      </c>
      <c r="H2481" t="s">
        <v>6243</v>
      </c>
      <c r="J2481" t="s">
        <v>7510</v>
      </c>
      <c r="K2481">
        <v>3283586952</v>
      </c>
      <c r="M2481" t="s">
        <v>7511</v>
      </c>
      <c r="N2481" t="s">
        <v>18</v>
      </c>
      <c r="O2481" t="s">
        <v>7512</v>
      </c>
      <c r="P2481" t="s">
        <v>156</v>
      </c>
      <c r="R2481">
        <f t="shared" si="181"/>
        <v>0</v>
      </c>
      <c r="S2481">
        <f t="shared" si="181"/>
        <v>0</v>
      </c>
      <c r="T2481">
        <f t="shared" si="181"/>
        <v>0</v>
      </c>
      <c r="U2481" t="str">
        <f t="shared" si="181"/>
        <v>Somewhat Good</v>
      </c>
      <c r="V2481">
        <f t="shared" si="181"/>
        <v>0</v>
      </c>
      <c r="W2481">
        <f t="shared" si="181"/>
        <v>0</v>
      </c>
      <c r="X2481">
        <f t="shared" si="181"/>
        <v>0</v>
      </c>
      <c r="Y2481">
        <f t="shared" si="181"/>
        <v>0</v>
      </c>
      <c r="Z2481">
        <f t="shared" si="181"/>
        <v>0</v>
      </c>
      <c r="AA2481">
        <f t="shared" si="181"/>
        <v>0</v>
      </c>
      <c r="AB2481">
        <f t="shared" si="181"/>
        <v>0</v>
      </c>
      <c r="AC2481">
        <f t="shared" si="181"/>
        <v>0</v>
      </c>
    </row>
    <row r="2482" spans="1:29" x14ac:dyDescent="0.35">
      <c r="A2482">
        <v>2480</v>
      </c>
      <c r="B2482" s="1">
        <v>1.18427E+18</v>
      </c>
      <c r="C2482" t="s">
        <v>7513</v>
      </c>
      <c r="D2482" s="3">
        <v>0</v>
      </c>
      <c r="E2482" s="3">
        <v>0</v>
      </c>
      <c r="F2482" t="s">
        <v>38</v>
      </c>
      <c r="G2482" t="str">
        <f t="shared" si="180"/>
        <v>Strong Rational</v>
      </c>
      <c r="H2482" t="s">
        <v>7514</v>
      </c>
      <c r="J2482" t="s">
        <v>7515</v>
      </c>
      <c r="K2482" s="1">
        <v>1.16458E+18</v>
      </c>
      <c r="M2482" t="s">
        <v>7515</v>
      </c>
      <c r="N2482" t="s">
        <v>7516</v>
      </c>
      <c r="O2482" t="s">
        <v>161</v>
      </c>
      <c r="P2482" t="s">
        <v>156</v>
      </c>
      <c r="R2482">
        <f t="shared" si="181"/>
        <v>0</v>
      </c>
      <c r="S2482">
        <f t="shared" si="181"/>
        <v>0</v>
      </c>
      <c r="T2482">
        <f t="shared" si="181"/>
        <v>0</v>
      </c>
      <c r="U2482" t="str">
        <f t="shared" si="181"/>
        <v>Neutral</v>
      </c>
      <c r="V2482">
        <f t="shared" si="181"/>
        <v>0</v>
      </c>
      <c r="W2482">
        <f t="shared" si="181"/>
        <v>0</v>
      </c>
      <c r="X2482">
        <f t="shared" si="181"/>
        <v>0</v>
      </c>
      <c r="Y2482">
        <f t="shared" si="181"/>
        <v>0</v>
      </c>
      <c r="Z2482">
        <f t="shared" si="181"/>
        <v>0</v>
      </c>
      <c r="AA2482">
        <f t="shared" si="181"/>
        <v>0</v>
      </c>
      <c r="AB2482">
        <f t="shared" si="181"/>
        <v>0</v>
      </c>
      <c r="AC2482">
        <f t="shared" si="181"/>
        <v>0</v>
      </c>
    </row>
    <row r="2483" spans="1:29" x14ac:dyDescent="0.35">
      <c r="A2483">
        <v>2481</v>
      </c>
      <c r="B2483" s="1">
        <v>1.18427E+18</v>
      </c>
      <c r="C2483" t="s">
        <v>7517</v>
      </c>
      <c r="D2483" s="3">
        <v>0</v>
      </c>
      <c r="E2483" s="3">
        <v>0</v>
      </c>
      <c r="F2483" t="s">
        <v>38</v>
      </c>
      <c r="G2483" t="str">
        <f t="shared" si="180"/>
        <v>Strong Rational</v>
      </c>
      <c r="H2483" t="s">
        <v>7518</v>
      </c>
      <c r="J2483" t="s">
        <v>159</v>
      </c>
      <c r="K2483" s="1">
        <v>1.17053E+18</v>
      </c>
      <c r="M2483" t="s">
        <v>7519</v>
      </c>
      <c r="N2483" t="s">
        <v>18</v>
      </c>
      <c r="O2483" t="s">
        <v>161</v>
      </c>
      <c r="P2483" t="s">
        <v>156</v>
      </c>
      <c r="R2483">
        <f t="shared" si="181"/>
        <v>0</v>
      </c>
      <c r="S2483">
        <f t="shared" si="181"/>
        <v>0</v>
      </c>
      <c r="T2483">
        <f t="shared" si="181"/>
        <v>0</v>
      </c>
      <c r="U2483" t="str">
        <f t="shared" si="181"/>
        <v>Neutral</v>
      </c>
      <c r="V2483">
        <f t="shared" si="181"/>
        <v>0</v>
      </c>
      <c r="W2483">
        <f t="shared" si="181"/>
        <v>0</v>
      </c>
      <c r="X2483">
        <f t="shared" si="181"/>
        <v>0</v>
      </c>
      <c r="Y2483">
        <f t="shared" si="181"/>
        <v>0</v>
      </c>
      <c r="Z2483">
        <f t="shared" si="181"/>
        <v>0</v>
      </c>
      <c r="AA2483">
        <f t="shared" si="181"/>
        <v>0</v>
      </c>
      <c r="AB2483">
        <f t="shared" si="181"/>
        <v>0</v>
      </c>
      <c r="AC2483">
        <f t="shared" si="181"/>
        <v>0</v>
      </c>
    </row>
    <row r="2484" spans="1:29" x14ac:dyDescent="0.35">
      <c r="A2484">
        <v>2482</v>
      </c>
      <c r="B2484" s="1">
        <v>1.18427E+18</v>
      </c>
      <c r="C2484" t="s">
        <v>7520</v>
      </c>
      <c r="D2484" s="3">
        <v>0.21666666666666601</v>
      </c>
      <c r="E2484" s="3">
        <v>0.7</v>
      </c>
      <c r="F2484" t="s">
        <v>14</v>
      </c>
      <c r="G2484" t="str">
        <f t="shared" si="180"/>
        <v>Emotional</v>
      </c>
      <c r="H2484" t="s">
        <v>2852</v>
      </c>
      <c r="J2484" t="s">
        <v>159</v>
      </c>
      <c r="K2484" s="1">
        <v>1.13886E+18</v>
      </c>
      <c r="M2484" t="s">
        <v>7521</v>
      </c>
      <c r="N2484" t="s">
        <v>18</v>
      </c>
      <c r="O2484" t="s">
        <v>161</v>
      </c>
      <c r="P2484" t="s">
        <v>156</v>
      </c>
      <c r="R2484">
        <f t="shared" si="181"/>
        <v>0</v>
      </c>
      <c r="S2484">
        <f t="shared" si="181"/>
        <v>0</v>
      </c>
      <c r="T2484">
        <f t="shared" si="181"/>
        <v>0</v>
      </c>
      <c r="U2484" t="str">
        <f t="shared" si="181"/>
        <v>Somewhat Good</v>
      </c>
      <c r="V2484">
        <f t="shared" si="181"/>
        <v>0</v>
      </c>
      <c r="W2484">
        <f t="shared" si="181"/>
        <v>0</v>
      </c>
      <c r="X2484">
        <f t="shared" si="181"/>
        <v>0</v>
      </c>
      <c r="Y2484">
        <f t="shared" si="181"/>
        <v>0</v>
      </c>
      <c r="Z2484">
        <f t="shared" si="181"/>
        <v>0</v>
      </c>
      <c r="AA2484">
        <f t="shared" si="181"/>
        <v>0</v>
      </c>
      <c r="AB2484">
        <f t="shared" si="181"/>
        <v>0</v>
      </c>
      <c r="AC2484">
        <f t="shared" si="181"/>
        <v>0</v>
      </c>
    </row>
    <row r="2485" spans="1:29" ht="232" x14ac:dyDescent="0.35">
      <c r="A2485">
        <v>2483</v>
      </c>
      <c r="B2485" s="1">
        <v>1.18427E+18</v>
      </c>
      <c r="C2485" s="2" t="s">
        <v>7522</v>
      </c>
      <c r="D2485" s="3">
        <v>0.26785714285714202</v>
      </c>
      <c r="E2485" s="3">
        <v>0.43452380952380898</v>
      </c>
      <c r="F2485" t="s">
        <v>14</v>
      </c>
      <c r="G2485" t="str">
        <f t="shared" si="180"/>
        <v>Rational</v>
      </c>
      <c r="H2485" t="s">
        <v>2014</v>
      </c>
      <c r="J2485" t="s">
        <v>159</v>
      </c>
      <c r="K2485">
        <v>3086648911</v>
      </c>
      <c r="M2485" t="s">
        <v>7523</v>
      </c>
      <c r="N2485" t="s">
        <v>18</v>
      </c>
      <c r="O2485" t="s">
        <v>161</v>
      </c>
      <c r="P2485" t="s">
        <v>156</v>
      </c>
      <c r="R2485">
        <f t="shared" si="181"/>
        <v>0</v>
      </c>
      <c r="S2485">
        <f t="shared" si="181"/>
        <v>0</v>
      </c>
      <c r="T2485">
        <f t="shared" si="181"/>
        <v>0</v>
      </c>
      <c r="U2485" t="str">
        <f t="shared" si="181"/>
        <v>Somewhat Good</v>
      </c>
      <c r="V2485">
        <f t="shared" si="181"/>
        <v>0</v>
      </c>
      <c r="W2485">
        <f t="shared" si="181"/>
        <v>0</v>
      </c>
      <c r="X2485">
        <f t="shared" si="181"/>
        <v>0</v>
      </c>
      <c r="Y2485">
        <f t="shared" si="181"/>
        <v>0</v>
      </c>
      <c r="Z2485">
        <f t="shared" si="181"/>
        <v>0</v>
      </c>
      <c r="AA2485">
        <f t="shared" si="181"/>
        <v>0</v>
      </c>
      <c r="AB2485">
        <f t="shared" si="181"/>
        <v>0</v>
      </c>
      <c r="AC2485">
        <f t="shared" si="181"/>
        <v>0</v>
      </c>
    </row>
    <row r="2486" spans="1:29" x14ac:dyDescent="0.35">
      <c r="A2486">
        <v>2484</v>
      </c>
      <c r="B2486" s="1">
        <v>1.18427E+18</v>
      </c>
      <c r="C2486" t="s">
        <v>7524</v>
      </c>
      <c r="D2486" s="3">
        <v>0</v>
      </c>
      <c r="E2486" s="3">
        <v>0</v>
      </c>
      <c r="F2486" t="s">
        <v>38</v>
      </c>
      <c r="G2486" t="str">
        <f t="shared" si="180"/>
        <v>Strong Rational</v>
      </c>
      <c r="H2486" t="s">
        <v>4058</v>
      </c>
      <c r="J2486" t="s">
        <v>159</v>
      </c>
      <c r="K2486" s="1">
        <v>1.12339E+18</v>
      </c>
      <c r="M2486" t="s">
        <v>7525</v>
      </c>
      <c r="N2486" t="s">
        <v>18</v>
      </c>
      <c r="O2486" t="s">
        <v>161</v>
      </c>
      <c r="P2486" t="s">
        <v>156</v>
      </c>
      <c r="R2486">
        <f t="shared" si="181"/>
        <v>0</v>
      </c>
      <c r="S2486">
        <f t="shared" si="181"/>
        <v>0</v>
      </c>
      <c r="T2486">
        <f t="shared" si="181"/>
        <v>0</v>
      </c>
      <c r="U2486" t="str">
        <f t="shared" si="181"/>
        <v>Neutral</v>
      </c>
      <c r="V2486">
        <f t="shared" si="181"/>
        <v>0</v>
      </c>
      <c r="W2486">
        <f t="shared" si="181"/>
        <v>0</v>
      </c>
      <c r="X2486">
        <f t="shared" si="181"/>
        <v>0</v>
      </c>
      <c r="Y2486">
        <f t="shared" si="181"/>
        <v>0</v>
      </c>
      <c r="Z2486">
        <f t="shared" si="181"/>
        <v>0</v>
      </c>
      <c r="AA2486">
        <f t="shared" si="181"/>
        <v>0</v>
      </c>
      <c r="AB2486">
        <f t="shared" si="181"/>
        <v>0</v>
      </c>
      <c r="AC2486">
        <f t="shared" si="181"/>
        <v>0</v>
      </c>
    </row>
    <row r="2487" spans="1:29" x14ac:dyDescent="0.35">
      <c r="A2487">
        <v>2485</v>
      </c>
      <c r="B2487" s="1">
        <v>1.18427E+18</v>
      </c>
      <c r="C2487" t="s">
        <v>7526</v>
      </c>
      <c r="D2487" s="3">
        <v>0</v>
      </c>
      <c r="E2487" s="3">
        <v>0</v>
      </c>
      <c r="F2487" t="s">
        <v>38</v>
      </c>
      <c r="G2487" t="str">
        <f t="shared" si="180"/>
        <v>Strong Rational</v>
      </c>
      <c r="H2487" t="s">
        <v>1649</v>
      </c>
      <c r="J2487" t="s">
        <v>159</v>
      </c>
      <c r="K2487">
        <v>2252356790</v>
      </c>
      <c r="M2487" t="s">
        <v>7527</v>
      </c>
      <c r="N2487" t="s">
        <v>18</v>
      </c>
      <c r="O2487" t="s">
        <v>161</v>
      </c>
      <c r="P2487" t="s">
        <v>156</v>
      </c>
      <c r="R2487">
        <f t="shared" si="181"/>
        <v>0</v>
      </c>
      <c r="S2487">
        <f t="shared" si="181"/>
        <v>0</v>
      </c>
      <c r="T2487">
        <f t="shared" si="181"/>
        <v>0</v>
      </c>
      <c r="U2487" t="str">
        <f t="shared" si="181"/>
        <v>Neutral</v>
      </c>
      <c r="V2487">
        <f t="shared" si="181"/>
        <v>0</v>
      </c>
      <c r="W2487">
        <f t="shared" si="181"/>
        <v>0</v>
      </c>
      <c r="X2487">
        <f t="shared" si="181"/>
        <v>0</v>
      </c>
      <c r="Y2487">
        <f t="shared" si="181"/>
        <v>0</v>
      </c>
      <c r="Z2487">
        <f t="shared" si="181"/>
        <v>0</v>
      </c>
      <c r="AA2487">
        <f t="shared" si="181"/>
        <v>0</v>
      </c>
      <c r="AB2487">
        <f t="shared" si="181"/>
        <v>0</v>
      </c>
      <c r="AC2487">
        <f t="shared" si="181"/>
        <v>0</v>
      </c>
    </row>
    <row r="2488" spans="1:29" x14ac:dyDescent="0.35">
      <c r="A2488">
        <v>2486</v>
      </c>
      <c r="B2488" s="1">
        <v>1.18427E+18</v>
      </c>
      <c r="C2488" t="s">
        <v>7528</v>
      </c>
      <c r="D2488" s="3">
        <v>8.3333333333333301E-2</v>
      </c>
      <c r="E2488" s="3">
        <v>0.33333333333333298</v>
      </c>
      <c r="F2488" t="s">
        <v>14</v>
      </c>
      <c r="G2488" t="str">
        <f t="shared" si="180"/>
        <v>Rational</v>
      </c>
      <c r="H2488" t="s">
        <v>7529</v>
      </c>
      <c r="J2488" t="s">
        <v>6396</v>
      </c>
      <c r="K2488" s="1">
        <v>1.03747E+18</v>
      </c>
      <c r="M2488" t="s">
        <v>7530</v>
      </c>
      <c r="N2488" t="s">
        <v>18</v>
      </c>
      <c r="O2488" t="s">
        <v>7531</v>
      </c>
      <c r="P2488" t="s">
        <v>156</v>
      </c>
      <c r="R2488">
        <f t="shared" si="181"/>
        <v>0</v>
      </c>
      <c r="S2488">
        <f t="shared" si="181"/>
        <v>0</v>
      </c>
      <c r="T2488">
        <f t="shared" si="181"/>
        <v>0</v>
      </c>
      <c r="U2488" t="str">
        <f t="shared" si="181"/>
        <v>Somewhat Good</v>
      </c>
      <c r="V2488">
        <f t="shared" si="181"/>
        <v>0</v>
      </c>
      <c r="W2488">
        <f t="shared" si="181"/>
        <v>0</v>
      </c>
      <c r="X2488">
        <f t="shared" si="181"/>
        <v>0</v>
      </c>
      <c r="Y2488">
        <f t="shared" si="181"/>
        <v>0</v>
      </c>
      <c r="Z2488">
        <f t="shared" si="181"/>
        <v>0</v>
      </c>
      <c r="AA2488">
        <f t="shared" si="181"/>
        <v>0</v>
      </c>
      <c r="AB2488">
        <f t="shared" si="181"/>
        <v>0</v>
      </c>
      <c r="AC2488">
        <f t="shared" si="181"/>
        <v>0</v>
      </c>
    </row>
    <row r="2489" spans="1:29" ht="232" x14ac:dyDescent="0.35">
      <c r="A2489">
        <v>2487</v>
      </c>
      <c r="B2489" s="1">
        <v>1.18426E+18</v>
      </c>
      <c r="C2489" s="2" t="s">
        <v>7532</v>
      </c>
      <c r="D2489" s="3">
        <v>0.35</v>
      </c>
      <c r="E2489" s="3">
        <v>0.65</v>
      </c>
      <c r="F2489" t="s">
        <v>14</v>
      </c>
      <c r="G2489" t="str">
        <f t="shared" si="180"/>
        <v>Emotional</v>
      </c>
      <c r="H2489" t="s">
        <v>7533</v>
      </c>
      <c r="J2489" t="s">
        <v>53</v>
      </c>
      <c r="K2489" s="1">
        <v>1.16146E+18</v>
      </c>
      <c r="M2489" t="s">
        <v>7534</v>
      </c>
      <c r="N2489" t="s">
        <v>18</v>
      </c>
      <c r="O2489" t="s">
        <v>7535</v>
      </c>
      <c r="P2489" t="s">
        <v>156</v>
      </c>
      <c r="R2489">
        <f t="shared" si="181"/>
        <v>0</v>
      </c>
      <c r="S2489">
        <f t="shared" si="181"/>
        <v>0</v>
      </c>
      <c r="T2489">
        <f t="shared" si="181"/>
        <v>0</v>
      </c>
      <c r="U2489" t="str">
        <f t="shared" si="181"/>
        <v>Somewhat Good</v>
      </c>
      <c r="V2489">
        <f t="shared" si="181"/>
        <v>0</v>
      </c>
      <c r="W2489">
        <f t="shared" si="181"/>
        <v>0</v>
      </c>
      <c r="X2489">
        <f t="shared" si="181"/>
        <v>0</v>
      </c>
      <c r="Y2489">
        <f t="shared" si="181"/>
        <v>0</v>
      </c>
      <c r="Z2489">
        <f t="shared" si="181"/>
        <v>0</v>
      </c>
      <c r="AA2489">
        <f t="shared" si="181"/>
        <v>0</v>
      </c>
      <c r="AB2489">
        <f t="shared" si="181"/>
        <v>0</v>
      </c>
      <c r="AC2489">
        <f t="shared" si="181"/>
        <v>0</v>
      </c>
    </row>
    <row r="2490" spans="1:29" x14ac:dyDescent="0.35">
      <c r="A2490">
        <v>2488</v>
      </c>
      <c r="B2490" s="1">
        <v>1.18428E+18</v>
      </c>
      <c r="C2490" t="s">
        <v>7536</v>
      </c>
      <c r="D2490" s="3">
        <v>0</v>
      </c>
      <c r="E2490" s="3">
        <v>0</v>
      </c>
      <c r="F2490" t="s">
        <v>38</v>
      </c>
      <c r="G2490" t="str">
        <f t="shared" si="180"/>
        <v>Strong Rational</v>
      </c>
      <c r="H2490" t="s">
        <v>4683</v>
      </c>
      <c r="J2490" t="s">
        <v>7537</v>
      </c>
      <c r="K2490">
        <v>3355979151</v>
      </c>
      <c r="M2490" t="s">
        <v>7537</v>
      </c>
      <c r="N2490" t="s">
        <v>18</v>
      </c>
      <c r="O2490" t="s">
        <v>166</v>
      </c>
      <c r="P2490" t="s">
        <v>156</v>
      </c>
      <c r="R2490">
        <f t="shared" si="181"/>
        <v>0</v>
      </c>
      <c r="S2490">
        <f t="shared" si="181"/>
        <v>0</v>
      </c>
      <c r="T2490">
        <f t="shared" si="181"/>
        <v>0</v>
      </c>
      <c r="U2490" t="str">
        <f t="shared" si="181"/>
        <v>Neutral</v>
      </c>
      <c r="V2490">
        <f t="shared" si="181"/>
        <v>0</v>
      </c>
      <c r="W2490">
        <f t="shared" si="181"/>
        <v>0</v>
      </c>
      <c r="X2490">
        <f t="shared" si="181"/>
        <v>0</v>
      </c>
      <c r="Y2490">
        <f t="shared" si="181"/>
        <v>0</v>
      </c>
      <c r="Z2490">
        <f t="shared" si="181"/>
        <v>0</v>
      </c>
      <c r="AA2490">
        <f t="shared" si="181"/>
        <v>0</v>
      </c>
      <c r="AB2490">
        <f t="shared" si="181"/>
        <v>0</v>
      </c>
      <c r="AC2490">
        <f t="shared" si="181"/>
        <v>0</v>
      </c>
    </row>
    <row r="2491" spans="1:29" x14ac:dyDescent="0.35">
      <c r="A2491">
        <v>2489</v>
      </c>
      <c r="B2491" s="1">
        <v>1.18428E+18</v>
      </c>
      <c r="C2491" t="s">
        <v>7538</v>
      </c>
      <c r="D2491" s="3">
        <v>0.6</v>
      </c>
      <c r="E2491" s="3">
        <v>1</v>
      </c>
      <c r="F2491" t="s">
        <v>14</v>
      </c>
      <c r="G2491" t="str">
        <f t="shared" si="180"/>
        <v>Strong Emotional</v>
      </c>
      <c r="H2491" t="s">
        <v>4683</v>
      </c>
      <c r="J2491" t="s">
        <v>164</v>
      </c>
      <c r="K2491">
        <v>502180960</v>
      </c>
      <c r="M2491" t="s">
        <v>7539</v>
      </c>
      <c r="N2491" t="s">
        <v>18</v>
      </c>
      <c r="O2491" t="s">
        <v>166</v>
      </c>
      <c r="P2491" t="s">
        <v>156</v>
      </c>
      <c r="R2491">
        <f t="shared" si="181"/>
        <v>0</v>
      </c>
      <c r="S2491">
        <f t="shared" si="181"/>
        <v>0</v>
      </c>
      <c r="T2491">
        <f t="shared" si="181"/>
        <v>0</v>
      </c>
      <c r="U2491" t="str">
        <f t="shared" si="181"/>
        <v>Very Good</v>
      </c>
      <c r="V2491">
        <f t="shared" si="181"/>
        <v>0</v>
      </c>
      <c r="W2491">
        <f t="shared" si="181"/>
        <v>0</v>
      </c>
      <c r="X2491">
        <f t="shared" si="181"/>
        <v>0</v>
      </c>
      <c r="Y2491">
        <f t="shared" si="181"/>
        <v>0</v>
      </c>
      <c r="Z2491">
        <f t="shared" si="181"/>
        <v>0</v>
      </c>
      <c r="AA2491">
        <f t="shared" si="181"/>
        <v>0</v>
      </c>
      <c r="AB2491">
        <f t="shared" si="181"/>
        <v>0</v>
      </c>
      <c r="AC2491">
        <f t="shared" si="181"/>
        <v>0</v>
      </c>
    </row>
    <row r="2492" spans="1:29" x14ac:dyDescent="0.35">
      <c r="A2492">
        <v>2490</v>
      </c>
      <c r="B2492" s="1">
        <v>1.18428E+18</v>
      </c>
      <c r="C2492" t="s">
        <v>7540</v>
      </c>
      <c r="D2492" s="3">
        <v>-0.25624999999999998</v>
      </c>
      <c r="E2492" s="3">
        <v>0.64375000000000004</v>
      </c>
      <c r="F2492" t="s">
        <v>69</v>
      </c>
      <c r="G2492" t="str">
        <f t="shared" si="180"/>
        <v>Emotional</v>
      </c>
      <c r="H2492" t="s">
        <v>2388</v>
      </c>
      <c r="J2492" t="s">
        <v>164</v>
      </c>
      <c r="K2492" s="1">
        <v>1.09753E+18</v>
      </c>
      <c r="M2492" t="s">
        <v>7541</v>
      </c>
      <c r="N2492" t="s">
        <v>18</v>
      </c>
      <c r="O2492" t="s">
        <v>166</v>
      </c>
      <c r="P2492" t="s">
        <v>156</v>
      </c>
      <c r="R2492">
        <f t="shared" si="181"/>
        <v>0</v>
      </c>
      <c r="S2492">
        <f t="shared" si="181"/>
        <v>0</v>
      </c>
      <c r="T2492">
        <f t="shared" si="181"/>
        <v>0</v>
      </c>
      <c r="U2492" t="str">
        <f t="shared" si="181"/>
        <v>Somewhat Poor</v>
      </c>
      <c r="V2492">
        <f t="shared" si="181"/>
        <v>0</v>
      </c>
      <c r="W2492">
        <f t="shared" si="181"/>
        <v>0</v>
      </c>
      <c r="X2492">
        <f t="shared" si="181"/>
        <v>0</v>
      </c>
      <c r="Y2492">
        <f t="shared" si="181"/>
        <v>0</v>
      </c>
      <c r="Z2492">
        <f t="shared" si="181"/>
        <v>0</v>
      </c>
      <c r="AA2492">
        <f t="shared" si="181"/>
        <v>0</v>
      </c>
      <c r="AB2492">
        <f t="shared" si="181"/>
        <v>0</v>
      </c>
      <c r="AC2492">
        <f t="shared" si="181"/>
        <v>0</v>
      </c>
    </row>
    <row r="2493" spans="1:29" x14ac:dyDescent="0.35">
      <c r="A2493">
        <v>2491</v>
      </c>
      <c r="B2493" s="1">
        <v>1.18428E+18</v>
      </c>
      <c r="C2493" t="s">
        <v>7542</v>
      </c>
      <c r="D2493" s="3">
        <v>0</v>
      </c>
      <c r="E2493" s="3">
        <v>0.25</v>
      </c>
      <c r="F2493" t="s">
        <v>38</v>
      </c>
      <c r="G2493" t="str">
        <f t="shared" si="180"/>
        <v>Strong Rational</v>
      </c>
      <c r="H2493" t="s">
        <v>1808</v>
      </c>
      <c r="J2493" t="s">
        <v>7543</v>
      </c>
      <c r="K2493">
        <v>399126583</v>
      </c>
      <c r="M2493" t="s">
        <v>7544</v>
      </c>
      <c r="N2493" t="s">
        <v>18</v>
      </c>
      <c r="O2493" t="s">
        <v>7545</v>
      </c>
      <c r="P2493" t="s">
        <v>156</v>
      </c>
      <c r="R2493">
        <f t="shared" si="181"/>
        <v>0</v>
      </c>
      <c r="S2493">
        <f t="shared" si="181"/>
        <v>0</v>
      </c>
      <c r="T2493">
        <f t="shared" si="181"/>
        <v>0</v>
      </c>
      <c r="U2493" t="str">
        <f t="shared" si="181"/>
        <v>Neutral</v>
      </c>
      <c r="V2493">
        <f t="shared" si="181"/>
        <v>0</v>
      </c>
      <c r="W2493">
        <f t="shared" si="181"/>
        <v>0</v>
      </c>
      <c r="X2493">
        <f t="shared" si="181"/>
        <v>0</v>
      </c>
      <c r="Y2493">
        <f t="shared" si="181"/>
        <v>0</v>
      </c>
      <c r="Z2493">
        <f t="shared" si="181"/>
        <v>0</v>
      </c>
      <c r="AA2493">
        <f t="shared" si="181"/>
        <v>0</v>
      </c>
      <c r="AB2493">
        <f t="shared" si="181"/>
        <v>0</v>
      </c>
      <c r="AC2493">
        <f t="shared" si="181"/>
        <v>0</v>
      </c>
    </row>
    <row r="2494" spans="1:29" x14ac:dyDescent="0.35">
      <c r="A2494">
        <v>2492</v>
      </c>
      <c r="B2494" s="1">
        <v>1.18428E+18</v>
      </c>
      <c r="C2494" t="s">
        <v>7546</v>
      </c>
      <c r="D2494" s="3">
        <v>0</v>
      </c>
      <c r="E2494" s="3">
        <v>0</v>
      </c>
      <c r="F2494" t="s">
        <v>38</v>
      </c>
      <c r="G2494" t="str">
        <f t="shared" si="180"/>
        <v>Strong Rational</v>
      </c>
      <c r="H2494" t="s">
        <v>2956</v>
      </c>
      <c r="J2494" t="s">
        <v>7547</v>
      </c>
      <c r="K2494">
        <v>619356920</v>
      </c>
      <c r="M2494" t="s">
        <v>7548</v>
      </c>
      <c r="N2494" t="s">
        <v>18</v>
      </c>
      <c r="O2494" t="s">
        <v>7549</v>
      </c>
      <c r="P2494" t="s">
        <v>156</v>
      </c>
      <c r="R2494">
        <f t="shared" si="181"/>
        <v>0</v>
      </c>
      <c r="S2494">
        <f t="shared" si="181"/>
        <v>0</v>
      </c>
      <c r="T2494">
        <f t="shared" si="181"/>
        <v>0</v>
      </c>
      <c r="U2494" t="str">
        <f t="shared" si="181"/>
        <v>Neutral</v>
      </c>
      <c r="V2494">
        <f t="shared" si="181"/>
        <v>0</v>
      </c>
      <c r="W2494">
        <f t="shared" si="181"/>
        <v>0</v>
      </c>
      <c r="X2494">
        <f t="shared" si="181"/>
        <v>0</v>
      </c>
      <c r="Y2494">
        <f t="shared" si="181"/>
        <v>0</v>
      </c>
      <c r="Z2494">
        <f t="shared" si="181"/>
        <v>0</v>
      </c>
      <c r="AA2494">
        <f t="shared" si="181"/>
        <v>0</v>
      </c>
      <c r="AB2494">
        <f t="shared" si="181"/>
        <v>0</v>
      </c>
      <c r="AC2494">
        <f t="shared" si="181"/>
        <v>0</v>
      </c>
    </row>
    <row r="2495" spans="1:29" x14ac:dyDescent="0.35">
      <c r="A2495">
        <v>2493</v>
      </c>
      <c r="B2495" s="1">
        <v>1.18428E+18</v>
      </c>
      <c r="C2495" t="s">
        <v>7550</v>
      </c>
      <c r="D2495" s="3">
        <v>0</v>
      </c>
      <c r="E2495" s="3">
        <v>0</v>
      </c>
      <c r="F2495" t="s">
        <v>38</v>
      </c>
      <c r="G2495" t="str">
        <f t="shared" si="180"/>
        <v>Strong Rational</v>
      </c>
      <c r="H2495" t="s">
        <v>1001</v>
      </c>
      <c r="J2495" t="s">
        <v>159</v>
      </c>
      <c r="K2495">
        <v>77035894</v>
      </c>
      <c r="M2495" t="s">
        <v>7551</v>
      </c>
      <c r="N2495" t="s">
        <v>18</v>
      </c>
      <c r="O2495" t="s">
        <v>161</v>
      </c>
      <c r="P2495" t="s">
        <v>156</v>
      </c>
      <c r="R2495">
        <f t="shared" si="181"/>
        <v>0</v>
      </c>
      <c r="S2495">
        <f t="shared" si="181"/>
        <v>0</v>
      </c>
      <c r="T2495">
        <f t="shared" si="181"/>
        <v>0</v>
      </c>
      <c r="U2495" t="str">
        <f t="shared" si="181"/>
        <v>Neutral</v>
      </c>
      <c r="V2495">
        <f t="shared" si="181"/>
        <v>0</v>
      </c>
      <c r="W2495">
        <f t="shared" si="181"/>
        <v>0</v>
      </c>
      <c r="X2495">
        <f t="shared" si="181"/>
        <v>0</v>
      </c>
      <c r="Y2495">
        <f t="shared" si="181"/>
        <v>0</v>
      </c>
      <c r="Z2495">
        <f t="shared" si="181"/>
        <v>0</v>
      </c>
      <c r="AA2495">
        <f t="shared" si="181"/>
        <v>0</v>
      </c>
      <c r="AB2495">
        <f t="shared" si="181"/>
        <v>0</v>
      </c>
      <c r="AC2495">
        <f t="shared" si="181"/>
        <v>0</v>
      </c>
    </row>
    <row r="2496" spans="1:29" x14ac:dyDescent="0.35">
      <c r="A2496">
        <v>2494</v>
      </c>
      <c r="B2496" s="1">
        <v>1.18428E+18</v>
      </c>
      <c r="C2496" t="s">
        <v>7552</v>
      </c>
      <c r="D2496" s="3">
        <v>0.13392857142857101</v>
      </c>
      <c r="E2496" s="3">
        <v>0.25892857142857101</v>
      </c>
      <c r="F2496" t="s">
        <v>14</v>
      </c>
      <c r="G2496" t="str">
        <f t="shared" si="180"/>
        <v>Strong Rational</v>
      </c>
      <c r="H2496" t="s">
        <v>581</v>
      </c>
      <c r="J2496" t="s">
        <v>3693</v>
      </c>
      <c r="K2496" s="1">
        <v>9.66185E+17</v>
      </c>
      <c r="M2496" t="s">
        <v>7553</v>
      </c>
      <c r="N2496" t="s">
        <v>18</v>
      </c>
      <c r="O2496" t="s">
        <v>7554</v>
      </c>
      <c r="P2496" t="s">
        <v>156</v>
      </c>
      <c r="R2496">
        <f t="shared" si="181"/>
        <v>0</v>
      </c>
      <c r="S2496">
        <f t="shared" si="181"/>
        <v>0</v>
      </c>
      <c r="T2496">
        <f t="shared" si="181"/>
        <v>0</v>
      </c>
      <c r="U2496" t="str">
        <f t="shared" si="181"/>
        <v>Somewhat Good</v>
      </c>
      <c r="V2496">
        <f t="shared" si="181"/>
        <v>0</v>
      </c>
      <c r="W2496">
        <f t="shared" si="181"/>
        <v>0</v>
      </c>
      <c r="X2496">
        <f t="shared" si="181"/>
        <v>0</v>
      </c>
      <c r="Y2496">
        <f t="shared" si="181"/>
        <v>0</v>
      </c>
      <c r="Z2496">
        <f t="shared" si="181"/>
        <v>0</v>
      </c>
      <c r="AA2496">
        <f t="shared" si="181"/>
        <v>0</v>
      </c>
      <c r="AB2496">
        <f t="shared" si="181"/>
        <v>0</v>
      </c>
      <c r="AC2496">
        <f t="shared" si="181"/>
        <v>0</v>
      </c>
    </row>
    <row r="2497" spans="1:29" x14ac:dyDescent="0.35">
      <c r="A2497">
        <v>2495</v>
      </c>
      <c r="B2497" s="1">
        <v>1.18428E+18</v>
      </c>
      <c r="C2497" t="s">
        <v>7555</v>
      </c>
      <c r="D2497" s="3">
        <v>0</v>
      </c>
      <c r="E2497" s="3">
        <v>0</v>
      </c>
      <c r="F2497" t="s">
        <v>38</v>
      </c>
      <c r="G2497" t="str">
        <f t="shared" si="180"/>
        <v>Strong Rational</v>
      </c>
      <c r="H2497" t="s">
        <v>969</v>
      </c>
      <c r="J2497" t="s">
        <v>164</v>
      </c>
      <c r="K2497">
        <v>2181026922</v>
      </c>
      <c r="M2497" t="s">
        <v>7556</v>
      </c>
      <c r="N2497" t="s">
        <v>18</v>
      </c>
      <c r="O2497" t="s">
        <v>166</v>
      </c>
      <c r="P2497" t="s">
        <v>156</v>
      </c>
      <c r="R2497">
        <f t="shared" si="181"/>
        <v>0</v>
      </c>
      <c r="S2497">
        <f t="shared" si="181"/>
        <v>0</v>
      </c>
      <c r="T2497">
        <f t="shared" si="181"/>
        <v>0</v>
      </c>
      <c r="U2497" t="str">
        <f t="shared" si="181"/>
        <v>Neutral</v>
      </c>
      <c r="V2497">
        <f t="shared" si="181"/>
        <v>0</v>
      </c>
      <c r="W2497">
        <f t="shared" si="181"/>
        <v>0</v>
      </c>
      <c r="X2497">
        <f t="shared" si="181"/>
        <v>0</v>
      </c>
      <c r="Y2497">
        <f t="shared" si="181"/>
        <v>0</v>
      </c>
      <c r="Z2497">
        <f t="shared" si="181"/>
        <v>0</v>
      </c>
      <c r="AA2497">
        <f t="shared" si="181"/>
        <v>0</v>
      </c>
      <c r="AB2497">
        <f t="shared" si="181"/>
        <v>0</v>
      </c>
      <c r="AC2497">
        <f t="shared" si="181"/>
        <v>0</v>
      </c>
    </row>
    <row r="2498" spans="1:29" x14ac:dyDescent="0.35">
      <c r="A2498">
        <v>2496</v>
      </c>
      <c r="B2498" s="1">
        <v>1.18428E+18</v>
      </c>
      <c r="C2498" t="s">
        <v>7557</v>
      </c>
      <c r="D2498" s="3">
        <v>-0.2</v>
      </c>
      <c r="E2498" s="3">
        <v>0.1</v>
      </c>
      <c r="F2498" t="s">
        <v>69</v>
      </c>
      <c r="G2498" t="str">
        <f t="shared" si="180"/>
        <v>Strong Rational</v>
      </c>
      <c r="H2498" t="s">
        <v>6131</v>
      </c>
      <c r="J2498" t="s">
        <v>2892</v>
      </c>
      <c r="K2498" s="1">
        <v>8.96532E+17</v>
      </c>
      <c r="M2498" t="s">
        <v>7558</v>
      </c>
      <c r="N2498" t="s">
        <v>18</v>
      </c>
      <c r="O2498" t="s">
        <v>3532</v>
      </c>
      <c r="P2498" t="s">
        <v>156</v>
      </c>
      <c r="R2498">
        <f t="shared" si="181"/>
        <v>0</v>
      </c>
      <c r="S2498">
        <f t="shared" si="181"/>
        <v>0</v>
      </c>
      <c r="T2498">
        <f t="shared" si="181"/>
        <v>0</v>
      </c>
      <c r="U2498" t="str">
        <f t="shared" ref="S2498:AC2521" si="182">IF($P2498 = U$1, IF(AND(0&lt;$D2498, $D2498&lt;0.5), "Somewhat Good", IF(AND(0.5&lt;=$D2498, $D2498&lt;=1), "Very Good", IF(AND(-0.5&lt;$D2498, $D2498&lt;0), "Somewhat Poor", IF(AND(-1&lt;=$D2498, $D2498&lt;=-0.5), "Very Poor", IF($D2498=0, "Neutral", "ERROR"))))),0)</f>
        <v>Somewhat Poor</v>
      </c>
      <c r="V2498">
        <f t="shared" si="182"/>
        <v>0</v>
      </c>
      <c r="W2498">
        <f t="shared" si="182"/>
        <v>0</v>
      </c>
      <c r="X2498">
        <f t="shared" si="182"/>
        <v>0</v>
      </c>
      <c r="Y2498">
        <f t="shared" si="182"/>
        <v>0</v>
      </c>
      <c r="Z2498">
        <f t="shared" si="182"/>
        <v>0</v>
      </c>
      <c r="AA2498">
        <f t="shared" si="182"/>
        <v>0</v>
      </c>
      <c r="AB2498">
        <f t="shared" si="182"/>
        <v>0</v>
      </c>
      <c r="AC2498">
        <f t="shared" si="182"/>
        <v>0</v>
      </c>
    </row>
    <row r="2499" spans="1:29" x14ac:dyDescent="0.35">
      <c r="A2499">
        <v>2497</v>
      </c>
      <c r="B2499" s="1">
        <v>1.18428E+18</v>
      </c>
      <c r="C2499" t="s">
        <v>7559</v>
      </c>
      <c r="D2499" s="3">
        <v>-8.3333333333333301E-2</v>
      </c>
      <c r="E2499" s="3">
        <v>0.66666666666666596</v>
      </c>
      <c r="F2499" t="s">
        <v>69</v>
      </c>
      <c r="G2499" t="str">
        <f t="shared" si="180"/>
        <v>Emotional</v>
      </c>
      <c r="H2499" t="s">
        <v>255</v>
      </c>
      <c r="J2499" t="s">
        <v>164</v>
      </c>
      <c r="K2499" s="1">
        <v>9.24669E+17</v>
      </c>
      <c r="M2499" t="s">
        <v>7560</v>
      </c>
      <c r="N2499" t="s">
        <v>18</v>
      </c>
      <c r="O2499" t="s">
        <v>7561</v>
      </c>
      <c r="P2499" t="s">
        <v>156</v>
      </c>
      <c r="R2499">
        <f t="shared" ref="R2499:R2562" si="183">IF($P2499 = R$1, IF(AND(0&lt;$D2499, $D2499&lt;0.5), "Somewhat Good", IF(AND(0.5&lt;=$D2499, $D2499&lt;=1), "Very Good", IF(AND(-0.5&lt;$D2499, $D2499&lt;0), "Somewhat Poor", IF(AND(-1&lt;=$D2499, $D2499&lt;=-0.5), "Very Poor", IF($D2499=0, "Neutral", "ERROR"))))),0)</f>
        <v>0</v>
      </c>
      <c r="S2499">
        <f t="shared" si="182"/>
        <v>0</v>
      </c>
      <c r="T2499">
        <f t="shared" si="182"/>
        <v>0</v>
      </c>
      <c r="U2499" t="str">
        <f t="shared" si="182"/>
        <v>Somewhat Poor</v>
      </c>
      <c r="V2499">
        <f t="shared" si="182"/>
        <v>0</v>
      </c>
      <c r="W2499">
        <f t="shared" si="182"/>
        <v>0</v>
      </c>
      <c r="X2499">
        <f t="shared" si="182"/>
        <v>0</v>
      </c>
      <c r="Y2499">
        <f t="shared" si="182"/>
        <v>0</v>
      </c>
      <c r="Z2499">
        <f t="shared" si="182"/>
        <v>0</v>
      </c>
      <c r="AA2499">
        <f t="shared" si="182"/>
        <v>0</v>
      </c>
      <c r="AB2499">
        <f t="shared" si="182"/>
        <v>0</v>
      </c>
      <c r="AC2499">
        <f t="shared" si="182"/>
        <v>0</v>
      </c>
    </row>
    <row r="2500" spans="1:29" x14ac:dyDescent="0.35">
      <c r="A2500">
        <v>2498</v>
      </c>
      <c r="B2500" s="1">
        <v>1.18428E+18</v>
      </c>
      <c r="C2500" t="s">
        <v>7562</v>
      </c>
      <c r="D2500" s="3">
        <v>0</v>
      </c>
      <c r="E2500" s="3">
        <v>0</v>
      </c>
      <c r="F2500" t="s">
        <v>38</v>
      </c>
      <c r="G2500" t="str">
        <f t="shared" si="180"/>
        <v>Strong Rational</v>
      </c>
      <c r="H2500" t="s">
        <v>244</v>
      </c>
      <c r="J2500" t="s">
        <v>159</v>
      </c>
      <c r="K2500">
        <v>82818234</v>
      </c>
      <c r="M2500" t="s">
        <v>7563</v>
      </c>
      <c r="N2500" t="s">
        <v>18</v>
      </c>
      <c r="O2500" t="s">
        <v>161</v>
      </c>
      <c r="P2500" t="s">
        <v>156</v>
      </c>
      <c r="R2500">
        <f t="shared" si="183"/>
        <v>0</v>
      </c>
      <c r="S2500">
        <f t="shared" si="182"/>
        <v>0</v>
      </c>
      <c r="T2500">
        <f t="shared" si="182"/>
        <v>0</v>
      </c>
      <c r="U2500" t="str">
        <f t="shared" si="182"/>
        <v>Neutral</v>
      </c>
      <c r="V2500">
        <f t="shared" si="182"/>
        <v>0</v>
      </c>
      <c r="W2500">
        <f t="shared" si="182"/>
        <v>0</v>
      </c>
      <c r="X2500">
        <f t="shared" si="182"/>
        <v>0</v>
      </c>
      <c r="Y2500">
        <f t="shared" si="182"/>
        <v>0</v>
      </c>
      <c r="Z2500">
        <f t="shared" si="182"/>
        <v>0</v>
      </c>
      <c r="AA2500">
        <f t="shared" si="182"/>
        <v>0</v>
      </c>
      <c r="AB2500">
        <f t="shared" si="182"/>
        <v>0</v>
      </c>
      <c r="AC2500">
        <f t="shared" si="182"/>
        <v>0</v>
      </c>
    </row>
    <row r="2501" spans="1:29" x14ac:dyDescent="0.35">
      <c r="A2501">
        <v>2499</v>
      </c>
      <c r="B2501" s="1">
        <v>1.18428E+18</v>
      </c>
      <c r="C2501" t="s">
        <v>7564</v>
      </c>
      <c r="D2501" s="3">
        <v>0.15</v>
      </c>
      <c r="E2501" s="3">
        <v>0.3</v>
      </c>
      <c r="F2501" t="s">
        <v>14</v>
      </c>
      <c r="G2501" t="str">
        <f t="shared" si="180"/>
        <v>Rational</v>
      </c>
      <c r="H2501" t="s">
        <v>522</v>
      </c>
      <c r="J2501" t="s">
        <v>4935</v>
      </c>
      <c r="K2501">
        <v>472173882</v>
      </c>
      <c r="M2501" t="s">
        <v>7565</v>
      </c>
      <c r="N2501" t="s">
        <v>18</v>
      </c>
      <c r="O2501" t="s">
        <v>5331</v>
      </c>
      <c r="P2501" t="s">
        <v>156</v>
      </c>
      <c r="R2501">
        <f t="shared" si="183"/>
        <v>0</v>
      </c>
      <c r="S2501">
        <f t="shared" si="182"/>
        <v>0</v>
      </c>
      <c r="T2501">
        <f t="shared" si="182"/>
        <v>0</v>
      </c>
      <c r="U2501" t="str">
        <f t="shared" si="182"/>
        <v>Somewhat Good</v>
      </c>
      <c r="V2501">
        <f t="shared" si="182"/>
        <v>0</v>
      </c>
      <c r="W2501">
        <f t="shared" si="182"/>
        <v>0</v>
      </c>
      <c r="X2501">
        <f t="shared" si="182"/>
        <v>0</v>
      </c>
      <c r="Y2501">
        <f t="shared" si="182"/>
        <v>0</v>
      </c>
      <c r="Z2501">
        <f t="shared" si="182"/>
        <v>0</v>
      </c>
      <c r="AA2501">
        <f t="shared" si="182"/>
        <v>0</v>
      </c>
      <c r="AB2501">
        <f t="shared" si="182"/>
        <v>0</v>
      </c>
      <c r="AC2501">
        <f t="shared" si="182"/>
        <v>0</v>
      </c>
    </row>
    <row r="2502" spans="1:29" x14ac:dyDescent="0.35">
      <c r="A2502">
        <v>2500</v>
      </c>
      <c r="B2502" s="1">
        <v>1.18428E+18</v>
      </c>
      <c r="C2502" t="s">
        <v>7566</v>
      </c>
      <c r="D2502" s="3">
        <v>0</v>
      </c>
      <c r="E2502" s="3">
        <v>0</v>
      </c>
      <c r="F2502" t="s">
        <v>38</v>
      </c>
      <c r="G2502" t="str">
        <f t="shared" si="180"/>
        <v>Strong Rational</v>
      </c>
      <c r="H2502" t="s">
        <v>1702</v>
      </c>
      <c r="J2502" t="s">
        <v>164</v>
      </c>
      <c r="K2502" s="1">
        <v>1.13006E+18</v>
      </c>
      <c r="M2502" t="s">
        <v>7567</v>
      </c>
      <c r="N2502" t="s">
        <v>18</v>
      </c>
      <c r="O2502" t="s">
        <v>166</v>
      </c>
      <c r="P2502" t="s">
        <v>156</v>
      </c>
      <c r="R2502">
        <f t="shared" si="183"/>
        <v>0</v>
      </c>
      <c r="S2502">
        <f t="shared" si="182"/>
        <v>0</v>
      </c>
      <c r="T2502">
        <f t="shared" si="182"/>
        <v>0</v>
      </c>
      <c r="U2502" t="str">
        <f t="shared" si="182"/>
        <v>Neutral</v>
      </c>
      <c r="V2502">
        <f t="shared" si="182"/>
        <v>0</v>
      </c>
      <c r="W2502">
        <f t="shared" si="182"/>
        <v>0</v>
      </c>
      <c r="X2502">
        <f t="shared" si="182"/>
        <v>0</v>
      </c>
      <c r="Y2502">
        <f t="shared" si="182"/>
        <v>0</v>
      </c>
      <c r="Z2502">
        <f t="shared" si="182"/>
        <v>0</v>
      </c>
      <c r="AA2502">
        <f t="shared" si="182"/>
        <v>0</v>
      </c>
      <c r="AB2502">
        <f t="shared" si="182"/>
        <v>0</v>
      </c>
      <c r="AC2502">
        <f t="shared" si="182"/>
        <v>0</v>
      </c>
    </row>
    <row r="2503" spans="1:29" x14ac:dyDescent="0.35">
      <c r="A2503">
        <v>2501</v>
      </c>
      <c r="B2503" s="1">
        <v>1.18428E+18</v>
      </c>
      <c r="C2503" t="s">
        <v>7568</v>
      </c>
      <c r="D2503" s="3">
        <v>0</v>
      </c>
      <c r="E2503" s="3">
        <v>0</v>
      </c>
      <c r="F2503" t="s">
        <v>38</v>
      </c>
      <c r="G2503" t="str">
        <f t="shared" si="180"/>
        <v>Strong Rational</v>
      </c>
      <c r="H2503" t="s">
        <v>387</v>
      </c>
      <c r="J2503" t="s">
        <v>164</v>
      </c>
      <c r="K2503">
        <v>230053508</v>
      </c>
      <c r="M2503" t="s">
        <v>7569</v>
      </c>
      <c r="N2503" t="s">
        <v>18</v>
      </c>
      <c r="O2503" t="s">
        <v>166</v>
      </c>
      <c r="P2503" t="s">
        <v>156</v>
      </c>
      <c r="R2503">
        <f t="shared" si="183"/>
        <v>0</v>
      </c>
      <c r="S2503">
        <f t="shared" si="182"/>
        <v>0</v>
      </c>
      <c r="T2503">
        <f t="shared" si="182"/>
        <v>0</v>
      </c>
      <c r="U2503" t="str">
        <f t="shared" si="182"/>
        <v>Neutral</v>
      </c>
      <c r="V2503">
        <f t="shared" si="182"/>
        <v>0</v>
      </c>
      <c r="W2503">
        <f t="shared" si="182"/>
        <v>0</v>
      </c>
      <c r="X2503">
        <f t="shared" si="182"/>
        <v>0</v>
      </c>
      <c r="Y2503">
        <f t="shared" si="182"/>
        <v>0</v>
      </c>
      <c r="Z2503">
        <f t="shared" si="182"/>
        <v>0</v>
      </c>
      <c r="AA2503">
        <f t="shared" si="182"/>
        <v>0</v>
      </c>
      <c r="AB2503">
        <f t="shared" si="182"/>
        <v>0</v>
      </c>
      <c r="AC2503">
        <f t="shared" si="182"/>
        <v>0</v>
      </c>
    </row>
    <row r="2504" spans="1:29" x14ac:dyDescent="0.35">
      <c r="A2504">
        <v>2502</v>
      </c>
      <c r="B2504" s="1">
        <v>1.18428E+18</v>
      </c>
      <c r="C2504" t="s">
        <v>7570</v>
      </c>
      <c r="D2504" s="3">
        <v>-0.2</v>
      </c>
      <c r="E2504" s="3">
        <v>0.8</v>
      </c>
      <c r="F2504" t="s">
        <v>69</v>
      </c>
      <c r="G2504" t="str">
        <f t="shared" si="180"/>
        <v>Strong Emotional</v>
      </c>
      <c r="H2504" t="s">
        <v>106</v>
      </c>
      <c r="J2504" t="s">
        <v>2892</v>
      </c>
      <c r="K2504">
        <v>1084865640</v>
      </c>
      <c r="M2504" t="s">
        <v>7571</v>
      </c>
      <c r="N2504" t="s">
        <v>7572</v>
      </c>
      <c r="O2504" t="s">
        <v>3532</v>
      </c>
      <c r="P2504" t="s">
        <v>156</v>
      </c>
      <c r="R2504">
        <f t="shared" si="183"/>
        <v>0</v>
      </c>
      <c r="S2504">
        <f t="shared" si="182"/>
        <v>0</v>
      </c>
      <c r="T2504">
        <f t="shared" si="182"/>
        <v>0</v>
      </c>
      <c r="U2504" t="str">
        <f t="shared" si="182"/>
        <v>Somewhat Poor</v>
      </c>
      <c r="V2504">
        <f t="shared" si="182"/>
        <v>0</v>
      </c>
      <c r="W2504">
        <f t="shared" si="182"/>
        <v>0</v>
      </c>
      <c r="X2504">
        <f t="shared" si="182"/>
        <v>0</v>
      </c>
      <c r="Y2504">
        <f t="shared" si="182"/>
        <v>0</v>
      </c>
      <c r="Z2504">
        <f t="shared" si="182"/>
        <v>0</v>
      </c>
      <c r="AA2504">
        <f t="shared" si="182"/>
        <v>0</v>
      </c>
      <c r="AB2504">
        <f t="shared" si="182"/>
        <v>0</v>
      </c>
      <c r="AC2504">
        <f t="shared" si="182"/>
        <v>0</v>
      </c>
    </row>
    <row r="2505" spans="1:29" x14ac:dyDescent="0.35">
      <c r="A2505">
        <v>2503</v>
      </c>
      <c r="B2505" s="1">
        <v>1.18428E+18</v>
      </c>
      <c r="C2505" t="s">
        <v>7573</v>
      </c>
      <c r="D2505" s="3">
        <v>0</v>
      </c>
      <c r="E2505" s="3">
        <v>0</v>
      </c>
      <c r="F2505" t="s">
        <v>38</v>
      </c>
      <c r="G2505" t="str">
        <f t="shared" si="180"/>
        <v>Strong Rational</v>
      </c>
      <c r="H2505" t="s">
        <v>1410</v>
      </c>
      <c r="J2505" t="s">
        <v>7574</v>
      </c>
      <c r="K2505" s="1">
        <v>8.16779E+17</v>
      </c>
      <c r="M2505" t="s">
        <v>7575</v>
      </c>
      <c r="N2505" t="s">
        <v>18</v>
      </c>
      <c r="O2505" t="s">
        <v>7576</v>
      </c>
      <c r="P2505" t="s">
        <v>156</v>
      </c>
      <c r="R2505">
        <f t="shared" si="183"/>
        <v>0</v>
      </c>
      <c r="S2505">
        <f t="shared" si="182"/>
        <v>0</v>
      </c>
      <c r="T2505">
        <f t="shared" si="182"/>
        <v>0</v>
      </c>
      <c r="U2505" t="str">
        <f t="shared" si="182"/>
        <v>Neutral</v>
      </c>
      <c r="V2505">
        <f t="shared" si="182"/>
        <v>0</v>
      </c>
      <c r="W2505">
        <f t="shared" si="182"/>
        <v>0</v>
      </c>
      <c r="X2505">
        <f t="shared" si="182"/>
        <v>0</v>
      </c>
      <c r="Y2505">
        <f t="shared" si="182"/>
        <v>0</v>
      </c>
      <c r="Z2505">
        <f t="shared" si="182"/>
        <v>0</v>
      </c>
      <c r="AA2505">
        <f t="shared" si="182"/>
        <v>0</v>
      </c>
      <c r="AB2505">
        <f t="shared" si="182"/>
        <v>0</v>
      </c>
      <c r="AC2505">
        <f t="shared" si="182"/>
        <v>0</v>
      </c>
    </row>
    <row r="2506" spans="1:29" x14ac:dyDescent="0.35">
      <c r="A2506">
        <v>2504</v>
      </c>
      <c r="B2506" s="1">
        <v>1.18428E+18</v>
      </c>
      <c r="C2506" t="s">
        <v>7577</v>
      </c>
      <c r="D2506" s="3">
        <v>0</v>
      </c>
      <c r="E2506" s="3">
        <v>0</v>
      </c>
      <c r="F2506" t="s">
        <v>38</v>
      </c>
      <c r="G2506" t="str">
        <f t="shared" si="180"/>
        <v>Strong Rational</v>
      </c>
      <c r="H2506" t="s">
        <v>953</v>
      </c>
      <c r="J2506" t="s">
        <v>159</v>
      </c>
      <c r="K2506">
        <v>166688299</v>
      </c>
      <c r="M2506" t="s">
        <v>7578</v>
      </c>
      <c r="N2506" t="s">
        <v>18</v>
      </c>
      <c r="O2506" t="s">
        <v>161</v>
      </c>
      <c r="P2506" t="s">
        <v>156</v>
      </c>
      <c r="R2506">
        <f t="shared" si="183"/>
        <v>0</v>
      </c>
      <c r="S2506">
        <f t="shared" si="182"/>
        <v>0</v>
      </c>
      <c r="T2506">
        <f t="shared" si="182"/>
        <v>0</v>
      </c>
      <c r="U2506" t="str">
        <f t="shared" si="182"/>
        <v>Neutral</v>
      </c>
      <c r="V2506">
        <f t="shared" si="182"/>
        <v>0</v>
      </c>
      <c r="W2506">
        <f t="shared" si="182"/>
        <v>0</v>
      </c>
      <c r="X2506">
        <f t="shared" si="182"/>
        <v>0</v>
      </c>
      <c r="Y2506">
        <f t="shared" si="182"/>
        <v>0</v>
      </c>
      <c r="Z2506">
        <f t="shared" si="182"/>
        <v>0</v>
      </c>
      <c r="AA2506">
        <f t="shared" si="182"/>
        <v>0</v>
      </c>
      <c r="AB2506">
        <f t="shared" si="182"/>
        <v>0</v>
      </c>
      <c r="AC2506">
        <f t="shared" si="182"/>
        <v>0</v>
      </c>
    </row>
    <row r="2507" spans="1:29" x14ac:dyDescent="0.35">
      <c r="A2507">
        <v>2505</v>
      </c>
      <c r="B2507" s="1">
        <v>1.18428E+18</v>
      </c>
      <c r="C2507" t="s">
        <v>7579</v>
      </c>
      <c r="D2507" s="3">
        <v>-0.16666666666666599</v>
      </c>
      <c r="E2507" s="3">
        <v>0.5</v>
      </c>
      <c r="F2507" t="s">
        <v>69</v>
      </c>
      <c r="G2507" t="str">
        <f t="shared" si="180"/>
        <v>Rational</v>
      </c>
      <c r="H2507" t="s">
        <v>953</v>
      </c>
      <c r="J2507" t="s">
        <v>7574</v>
      </c>
      <c r="K2507" s="1">
        <v>7.54302E+17</v>
      </c>
      <c r="M2507" t="s">
        <v>7580</v>
      </c>
      <c r="N2507" t="s">
        <v>18</v>
      </c>
      <c r="O2507" t="s">
        <v>7576</v>
      </c>
      <c r="P2507" t="s">
        <v>156</v>
      </c>
      <c r="R2507">
        <f t="shared" si="183"/>
        <v>0</v>
      </c>
      <c r="S2507">
        <f t="shared" si="182"/>
        <v>0</v>
      </c>
      <c r="T2507">
        <f t="shared" si="182"/>
        <v>0</v>
      </c>
      <c r="U2507" t="str">
        <f t="shared" si="182"/>
        <v>Somewhat Poor</v>
      </c>
      <c r="V2507">
        <f t="shared" si="182"/>
        <v>0</v>
      </c>
      <c r="W2507">
        <f t="shared" si="182"/>
        <v>0</v>
      </c>
      <c r="X2507">
        <f t="shared" si="182"/>
        <v>0</v>
      </c>
      <c r="Y2507">
        <f t="shared" si="182"/>
        <v>0</v>
      </c>
      <c r="Z2507">
        <f t="shared" si="182"/>
        <v>0</v>
      </c>
      <c r="AA2507">
        <f t="shared" si="182"/>
        <v>0</v>
      </c>
      <c r="AB2507">
        <f t="shared" si="182"/>
        <v>0</v>
      </c>
      <c r="AC2507">
        <f t="shared" si="182"/>
        <v>0</v>
      </c>
    </row>
    <row r="2508" spans="1:29" x14ac:dyDescent="0.35">
      <c r="A2508">
        <v>2506</v>
      </c>
      <c r="B2508" s="1">
        <v>1.18428E+18</v>
      </c>
      <c r="C2508" t="s">
        <v>7581</v>
      </c>
      <c r="D2508" s="3">
        <v>0</v>
      </c>
      <c r="E2508" s="3">
        <v>0</v>
      </c>
      <c r="F2508" t="s">
        <v>38</v>
      </c>
      <c r="G2508" t="str">
        <f t="shared" si="180"/>
        <v>Strong Rational</v>
      </c>
      <c r="H2508" t="s">
        <v>1091</v>
      </c>
      <c r="J2508" t="s">
        <v>159</v>
      </c>
      <c r="K2508">
        <v>3288362353</v>
      </c>
      <c r="M2508" t="s">
        <v>7582</v>
      </c>
      <c r="N2508" t="s">
        <v>18</v>
      </c>
      <c r="O2508" t="s">
        <v>7583</v>
      </c>
      <c r="P2508" t="s">
        <v>156</v>
      </c>
      <c r="R2508">
        <f t="shared" si="183"/>
        <v>0</v>
      </c>
      <c r="S2508">
        <f t="shared" si="182"/>
        <v>0</v>
      </c>
      <c r="T2508">
        <f t="shared" si="182"/>
        <v>0</v>
      </c>
      <c r="U2508" t="str">
        <f t="shared" si="182"/>
        <v>Neutral</v>
      </c>
      <c r="V2508">
        <f t="shared" si="182"/>
        <v>0</v>
      </c>
      <c r="W2508">
        <f t="shared" si="182"/>
        <v>0</v>
      </c>
      <c r="X2508">
        <f t="shared" si="182"/>
        <v>0</v>
      </c>
      <c r="Y2508">
        <f t="shared" si="182"/>
        <v>0</v>
      </c>
      <c r="Z2508">
        <f t="shared" si="182"/>
        <v>0</v>
      </c>
      <c r="AA2508">
        <f t="shared" si="182"/>
        <v>0</v>
      </c>
      <c r="AB2508">
        <f t="shared" si="182"/>
        <v>0</v>
      </c>
      <c r="AC2508">
        <f t="shared" si="182"/>
        <v>0</v>
      </c>
    </row>
    <row r="2509" spans="1:29" ht="261" x14ac:dyDescent="0.35">
      <c r="A2509">
        <v>2507</v>
      </c>
      <c r="B2509" s="1">
        <v>1.18428E+18</v>
      </c>
      <c r="C2509" s="2" t="s">
        <v>7584</v>
      </c>
      <c r="D2509" s="3">
        <v>-0.33333333333333298</v>
      </c>
      <c r="E2509" s="3">
        <v>0.5</v>
      </c>
      <c r="F2509" t="s">
        <v>69</v>
      </c>
      <c r="G2509" t="str">
        <f t="shared" si="180"/>
        <v>Rational</v>
      </c>
      <c r="H2509" t="s">
        <v>1658</v>
      </c>
      <c r="J2509" t="s">
        <v>164</v>
      </c>
      <c r="K2509" s="1">
        <v>1.08821E+18</v>
      </c>
      <c r="M2509" t="s">
        <v>7585</v>
      </c>
      <c r="N2509" t="s">
        <v>18</v>
      </c>
      <c r="O2509" t="s">
        <v>166</v>
      </c>
      <c r="P2509" t="s">
        <v>156</v>
      </c>
      <c r="R2509">
        <f t="shared" si="183"/>
        <v>0</v>
      </c>
      <c r="S2509">
        <f t="shared" si="182"/>
        <v>0</v>
      </c>
      <c r="T2509">
        <f t="shared" si="182"/>
        <v>0</v>
      </c>
      <c r="U2509" t="str">
        <f t="shared" si="182"/>
        <v>Somewhat Poor</v>
      </c>
      <c r="V2509">
        <f t="shared" si="182"/>
        <v>0</v>
      </c>
      <c r="W2509">
        <f t="shared" si="182"/>
        <v>0</v>
      </c>
      <c r="X2509">
        <f t="shared" si="182"/>
        <v>0</v>
      </c>
      <c r="Y2509">
        <f t="shared" si="182"/>
        <v>0</v>
      </c>
      <c r="Z2509">
        <f t="shared" si="182"/>
        <v>0</v>
      </c>
      <c r="AA2509">
        <f t="shared" si="182"/>
        <v>0</v>
      </c>
      <c r="AB2509">
        <f t="shared" si="182"/>
        <v>0</v>
      </c>
      <c r="AC2509">
        <f t="shared" si="182"/>
        <v>0</v>
      </c>
    </row>
    <row r="2510" spans="1:29" x14ac:dyDescent="0.35">
      <c r="A2510">
        <v>2508</v>
      </c>
      <c r="B2510" s="1">
        <v>1.18428E+18</v>
      </c>
      <c r="C2510" t="s">
        <v>7586</v>
      </c>
      <c r="D2510" s="3">
        <v>0</v>
      </c>
      <c r="E2510" s="3">
        <v>0</v>
      </c>
      <c r="F2510" t="s">
        <v>38</v>
      </c>
      <c r="G2510" t="str">
        <f t="shared" si="180"/>
        <v>Strong Rational</v>
      </c>
      <c r="H2510" t="s">
        <v>531</v>
      </c>
      <c r="J2510" t="s">
        <v>7587</v>
      </c>
      <c r="K2510" s="1">
        <v>1.17678E+18</v>
      </c>
      <c r="M2510" t="s">
        <v>7587</v>
      </c>
      <c r="N2510" t="s">
        <v>18</v>
      </c>
      <c r="O2510" t="s">
        <v>161</v>
      </c>
      <c r="P2510" t="s">
        <v>156</v>
      </c>
      <c r="R2510">
        <f t="shared" si="183"/>
        <v>0</v>
      </c>
      <c r="S2510">
        <f t="shared" si="182"/>
        <v>0</v>
      </c>
      <c r="T2510">
        <f t="shared" si="182"/>
        <v>0</v>
      </c>
      <c r="U2510" t="str">
        <f t="shared" si="182"/>
        <v>Neutral</v>
      </c>
      <c r="V2510">
        <f t="shared" si="182"/>
        <v>0</v>
      </c>
      <c r="W2510">
        <f t="shared" si="182"/>
        <v>0</v>
      </c>
      <c r="X2510">
        <f t="shared" si="182"/>
        <v>0</v>
      </c>
      <c r="Y2510">
        <f t="shared" si="182"/>
        <v>0</v>
      </c>
      <c r="Z2510">
        <f t="shared" si="182"/>
        <v>0</v>
      </c>
      <c r="AA2510">
        <f t="shared" si="182"/>
        <v>0</v>
      </c>
      <c r="AB2510">
        <f t="shared" si="182"/>
        <v>0</v>
      </c>
      <c r="AC2510">
        <f t="shared" si="182"/>
        <v>0</v>
      </c>
    </row>
    <row r="2511" spans="1:29" x14ac:dyDescent="0.35">
      <c r="A2511">
        <v>2509</v>
      </c>
      <c r="B2511" s="1">
        <v>1.18428E+18</v>
      </c>
      <c r="C2511" t="s">
        <v>7588</v>
      </c>
      <c r="D2511" s="3">
        <v>0</v>
      </c>
      <c r="E2511" s="3">
        <v>0</v>
      </c>
      <c r="F2511" t="s">
        <v>38</v>
      </c>
      <c r="G2511" t="str">
        <f t="shared" si="180"/>
        <v>Strong Rational</v>
      </c>
      <c r="H2511" t="s">
        <v>434</v>
      </c>
      <c r="J2511" t="s">
        <v>159</v>
      </c>
      <c r="K2511" s="1">
        <v>1.14836E+18</v>
      </c>
      <c r="M2511" t="s">
        <v>7036</v>
      </c>
      <c r="N2511" t="s">
        <v>18</v>
      </c>
      <c r="O2511" t="s">
        <v>161</v>
      </c>
      <c r="P2511" t="s">
        <v>156</v>
      </c>
      <c r="R2511">
        <f t="shared" si="183"/>
        <v>0</v>
      </c>
      <c r="S2511">
        <f t="shared" si="182"/>
        <v>0</v>
      </c>
      <c r="T2511">
        <f t="shared" si="182"/>
        <v>0</v>
      </c>
      <c r="U2511" t="str">
        <f t="shared" si="182"/>
        <v>Neutral</v>
      </c>
      <c r="V2511">
        <f t="shared" si="182"/>
        <v>0</v>
      </c>
      <c r="W2511">
        <f t="shared" si="182"/>
        <v>0</v>
      </c>
      <c r="X2511">
        <f t="shared" si="182"/>
        <v>0</v>
      </c>
      <c r="Y2511">
        <f t="shared" si="182"/>
        <v>0</v>
      </c>
      <c r="Z2511">
        <f t="shared" si="182"/>
        <v>0</v>
      </c>
      <c r="AA2511">
        <f t="shared" si="182"/>
        <v>0</v>
      </c>
      <c r="AB2511">
        <f t="shared" si="182"/>
        <v>0</v>
      </c>
      <c r="AC2511">
        <f t="shared" si="182"/>
        <v>0</v>
      </c>
    </row>
    <row r="2512" spans="1:29" x14ac:dyDescent="0.35">
      <c r="A2512">
        <v>2510</v>
      </c>
      <c r="B2512" s="1">
        <v>1.18428E+18</v>
      </c>
      <c r="C2512" t="s">
        <v>7589</v>
      </c>
      <c r="D2512" s="3">
        <v>0</v>
      </c>
      <c r="E2512" s="3">
        <v>0</v>
      </c>
      <c r="F2512" t="s">
        <v>38</v>
      </c>
      <c r="G2512" t="str">
        <f t="shared" si="180"/>
        <v>Strong Rational</v>
      </c>
      <c r="H2512" t="s">
        <v>3132</v>
      </c>
      <c r="J2512" t="s">
        <v>7590</v>
      </c>
      <c r="K2512" s="1">
        <v>1.17545E+18</v>
      </c>
      <c r="M2512" t="s">
        <v>7591</v>
      </c>
      <c r="N2512" t="s">
        <v>18</v>
      </c>
      <c r="O2512" t="s">
        <v>7592</v>
      </c>
      <c r="P2512" t="s">
        <v>156</v>
      </c>
      <c r="R2512">
        <f t="shared" si="183"/>
        <v>0</v>
      </c>
      <c r="S2512">
        <f t="shared" si="182"/>
        <v>0</v>
      </c>
      <c r="T2512">
        <f t="shared" si="182"/>
        <v>0</v>
      </c>
      <c r="U2512" t="str">
        <f t="shared" si="182"/>
        <v>Neutral</v>
      </c>
      <c r="V2512">
        <f t="shared" si="182"/>
        <v>0</v>
      </c>
      <c r="W2512">
        <f t="shared" si="182"/>
        <v>0</v>
      </c>
      <c r="X2512">
        <f t="shared" si="182"/>
        <v>0</v>
      </c>
      <c r="Y2512">
        <f t="shared" si="182"/>
        <v>0</v>
      </c>
      <c r="Z2512">
        <f t="shared" si="182"/>
        <v>0</v>
      </c>
      <c r="AA2512">
        <f t="shared" si="182"/>
        <v>0</v>
      </c>
      <c r="AB2512">
        <f t="shared" si="182"/>
        <v>0</v>
      </c>
      <c r="AC2512">
        <f t="shared" si="182"/>
        <v>0</v>
      </c>
    </row>
    <row r="2513" spans="1:29" x14ac:dyDescent="0.35">
      <c r="A2513">
        <v>2511</v>
      </c>
      <c r="B2513" s="1">
        <v>1.18428E+18</v>
      </c>
      <c r="C2513" t="s">
        <v>7593</v>
      </c>
      <c r="D2513" s="3">
        <v>-0.249999999999999</v>
      </c>
      <c r="E2513" s="3">
        <v>0.53333333333333299</v>
      </c>
      <c r="F2513" t="s">
        <v>69</v>
      </c>
      <c r="G2513" t="str">
        <f t="shared" si="180"/>
        <v>Emotional</v>
      </c>
      <c r="H2513" t="s">
        <v>526</v>
      </c>
      <c r="J2513" t="s">
        <v>164</v>
      </c>
      <c r="K2513" s="1">
        <v>1.04005E+18</v>
      </c>
      <c r="M2513" t="s">
        <v>7594</v>
      </c>
      <c r="N2513" t="s">
        <v>18</v>
      </c>
      <c r="O2513" t="s">
        <v>166</v>
      </c>
      <c r="P2513" t="s">
        <v>156</v>
      </c>
      <c r="R2513">
        <f t="shared" si="183"/>
        <v>0</v>
      </c>
      <c r="S2513">
        <f t="shared" si="182"/>
        <v>0</v>
      </c>
      <c r="T2513">
        <f t="shared" si="182"/>
        <v>0</v>
      </c>
      <c r="U2513" t="str">
        <f t="shared" si="182"/>
        <v>Somewhat Poor</v>
      </c>
      <c r="V2513">
        <f t="shared" si="182"/>
        <v>0</v>
      </c>
      <c r="W2513">
        <f t="shared" si="182"/>
        <v>0</v>
      </c>
      <c r="X2513">
        <f t="shared" si="182"/>
        <v>0</v>
      </c>
      <c r="Y2513">
        <f t="shared" si="182"/>
        <v>0</v>
      </c>
      <c r="Z2513">
        <f t="shared" si="182"/>
        <v>0</v>
      </c>
      <c r="AA2513">
        <f t="shared" si="182"/>
        <v>0</v>
      </c>
      <c r="AB2513">
        <f t="shared" si="182"/>
        <v>0</v>
      </c>
      <c r="AC2513">
        <f t="shared" si="182"/>
        <v>0</v>
      </c>
    </row>
    <row r="2514" spans="1:29" x14ac:dyDescent="0.35">
      <c r="A2514">
        <v>2512</v>
      </c>
      <c r="B2514" s="1">
        <v>1.18428E+18</v>
      </c>
      <c r="C2514" t="s">
        <v>7595</v>
      </c>
      <c r="D2514" s="3">
        <v>0</v>
      </c>
      <c r="E2514" s="3">
        <v>0</v>
      </c>
      <c r="F2514" t="s">
        <v>38</v>
      </c>
      <c r="G2514" t="str">
        <f t="shared" si="180"/>
        <v>Strong Rational</v>
      </c>
      <c r="H2514" t="s">
        <v>526</v>
      </c>
      <c r="J2514" t="s">
        <v>164</v>
      </c>
      <c r="K2514" s="1">
        <v>1.12412E+18</v>
      </c>
      <c r="M2514" t="s">
        <v>7596</v>
      </c>
      <c r="N2514" t="s">
        <v>18</v>
      </c>
      <c r="O2514" t="s">
        <v>166</v>
      </c>
      <c r="P2514" t="s">
        <v>156</v>
      </c>
      <c r="R2514">
        <f t="shared" si="183"/>
        <v>0</v>
      </c>
      <c r="S2514">
        <f t="shared" si="182"/>
        <v>0</v>
      </c>
      <c r="T2514">
        <f t="shared" si="182"/>
        <v>0</v>
      </c>
      <c r="U2514" t="str">
        <f t="shared" si="182"/>
        <v>Neutral</v>
      </c>
      <c r="V2514">
        <f t="shared" si="182"/>
        <v>0</v>
      </c>
      <c r="W2514">
        <f t="shared" si="182"/>
        <v>0</v>
      </c>
      <c r="X2514">
        <f t="shared" si="182"/>
        <v>0</v>
      </c>
      <c r="Y2514">
        <f t="shared" si="182"/>
        <v>0</v>
      </c>
      <c r="Z2514">
        <f t="shared" si="182"/>
        <v>0</v>
      </c>
      <c r="AA2514">
        <f t="shared" si="182"/>
        <v>0</v>
      </c>
      <c r="AB2514">
        <f t="shared" si="182"/>
        <v>0</v>
      </c>
      <c r="AC2514">
        <f t="shared" si="182"/>
        <v>0</v>
      </c>
    </row>
    <row r="2515" spans="1:29" x14ac:dyDescent="0.35">
      <c r="A2515">
        <v>2513</v>
      </c>
      <c r="B2515" s="1">
        <v>1.18428E+18</v>
      </c>
      <c r="C2515" t="s">
        <v>7597</v>
      </c>
      <c r="D2515" s="3">
        <v>0</v>
      </c>
      <c r="E2515" s="3">
        <v>0</v>
      </c>
      <c r="F2515" t="s">
        <v>38</v>
      </c>
      <c r="G2515" t="str">
        <f t="shared" si="180"/>
        <v>Strong Rational</v>
      </c>
      <c r="H2515" t="s">
        <v>2344</v>
      </c>
      <c r="J2515" t="s">
        <v>7598</v>
      </c>
      <c r="K2515" s="1">
        <v>1.17665E+18</v>
      </c>
      <c r="M2515" t="s">
        <v>7599</v>
      </c>
      <c r="N2515" t="s">
        <v>18</v>
      </c>
      <c r="O2515" t="s">
        <v>7600</v>
      </c>
      <c r="P2515" t="s">
        <v>156</v>
      </c>
      <c r="R2515">
        <f t="shared" si="183"/>
        <v>0</v>
      </c>
      <c r="S2515">
        <f t="shared" si="182"/>
        <v>0</v>
      </c>
      <c r="T2515">
        <f t="shared" si="182"/>
        <v>0</v>
      </c>
      <c r="U2515" t="str">
        <f t="shared" si="182"/>
        <v>Neutral</v>
      </c>
      <c r="V2515">
        <f t="shared" si="182"/>
        <v>0</v>
      </c>
      <c r="W2515">
        <f t="shared" si="182"/>
        <v>0</v>
      </c>
      <c r="X2515">
        <f t="shared" si="182"/>
        <v>0</v>
      </c>
      <c r="Y2515">
        <f t="shared" si="182"/>
        <v>0</v>
      </c>
      <c r="Z2515">
        <f t="shared" si="182"/>
        <v>0</v>
      </c>
      <c r="AA2515">
        <f t="shared" si="182"/>
        <v>0</v>
      </c>
      <c r="AB2515">
        <f t="shared" si="182"/>
        <v>0</v>
      </c>
      <c r="AC2515">
        <f t="shared" si="182"/>
        <v>0</v>
      </c>
    </row>
    <row r="2516" spans="1:29" x14ac:dyDescent="0.35">
      <c r="A2516">
        <v>2514</v>
      </c>
      <c r="B2516" s="1">
        <v>1.18428E+18</v>
      </c>
      <c r="C2516" t="s">
        <v>7601</v>
      </c>
      <c r="D2516" s="3">
        <v>0</v>
      </c>
      <c r="E2516" s="3">
        <v>0</v>
      </c>
      <c r="F2516" t="s">
        <v>38</v>
      </c>
      <c r="G2516" t="str">
        <f t="shared" si="180"/>
        <v>Strong Rational</v>
      </c>
      <c r="H2516" t="s">
        <v>202</v>
      </c>
      <c r="J2516" t="s">
        <v>164</v>
      </c>
      <c r="K2516" s="1">
        <v>1.16402E+18</v>
      </c>
      <c r="M2516" t="s">
        <v>7602</v>
      </c>
      <c r="N2516" t="s">
        <v>18</v>
      </c>
      <c r="O2516" t="s">
        <v>166</v>
      </c>
      <c r="P2516" t="s">
        <v>156</v>
      </c>
      <c r="R2516">
        <f t="shared" si="183"/>
        <v>0</v>
      </c>
      <c r="S2516">
        <f t="shared" si="182"/>
        <v>0</v>
      </c>
      <c r="T2516">
        <f t="shared" si="182"/>
        <v>0</v>
      </c>
      <c r="U2516" t="str">
        <f t="shared" si="182"/>
        <v>Neutral</v>
      </c>
      <c r="V2516">
        <f t="shared" si="182"/>
        <v>0</v>
      </c>
      <c r="W2516">
        <f t="shared" si="182"/>
        <v>0</v>
      </c>
      <c r="X2516">
        <f t="shared" si="182"/>
        <v>0</v>
      </c>
      <c r="Y2516">
        <f t="shared" si="182"/>
        <v>0</v>
      </c>
      <c r="Z2516">
        <f t="shared" si="182"/>
        <v>0</v>
      </c>
      <c r="AA2516">
        <f t="shared" si="182"/>
        <v>0</v>
      </c>
      <c r="AB2516">
        <f t="shared" si="182"/>
        <v>0</v>
      </c>
      <c r="AC2516">
        <f t="shared" si="182"/>
        <v>0</v>
      </c>
    </row>
    <row r="2517" spans="1:29" x14ac:dyDescent="0.35">
      <c r="A2517">
        <v>2515</v>
      </c>
      <c r="B2517" s="1">
        <v>1.18428E+18</v>
      </c>
      <c r="C2517" t="s">
        <v>7603</v>
      </c>
      <c r="D2517" s="3">
        <v>-0.14583333333333301</v>
      </c>
      <c r="E2517" s="3">
        <v>0.6</v>
      </c>
      <c r="F2517" t="s">
        <v>69</v>
      </c>
      <c r="G2517" t="str">
        <f t="shared" si="180"/>
        <v>Emotional</v>
      </c>
      <c r="H2517" t="s">
        <v>202</v>
      </c>
      <c r="J2517" t="s">
        <v>164</v>
      </c>
      <c r="K2517" s="1">
        <v>1.17849E+18</v>
      </c>
      <c r="M2517" t="s">
        <v>7604</v>
      </c>
      <c r="N2517" t="s">
        <v>18</v>
      </c>
      <c r="O2517" t="s">
        <v>166</v>
      </c>
      <c r="P2517" t="s">
        <v>156</v>
      </c>
      <c r="R2517">
        <f t="shared" si="183"/>
        <v>0</v>
      </c>
      <c r="S2517">
        <f t="shared" si="182"/>
        <v>0</v>
      </c>
      <c r="T2517">
        <f t="shared" si="182"/>
        <v>0</v>
      </c>
      <c r="U2517" t="str">
        <f t="shared" si="182"/>
        <v>Somewhat Poor</v>
      </c>
      <c r="V2517">
        <f t="shared" si="182"/>
        <v>0</v>
      </c>
      <c r="W2517">
        <f t="shared" si="182"/>
        <v>0</v>
      </c>
      <c r="X2517">
        <f t="shared" si="182"/>
        <v>0</v>
      </c>
      <c r="Y2517">
        <f t="shared" si="182"/>
        <v>0</v>
      </c>
      <c r="Z2517">
        <f t="shared" si="182"/>
        <v>0</v>
      </c>
      <c r="AA2517">
        <f t="shared" si="182"/>
        <v>0</v>
      </c>
      <c r="AB2517">
        <f t="shared" si="182"/>
        <v>0</v>
      </c>
      <c r="AC2517">
        <f t="shared" si="182"/>
        <v>0</v>
      </c>
    </row>
    <row r="2518" spans="1:29" x14ac:dyDescent="0.35">
      <c r="A2518">
        <v>2516</v>
      </c>
      <c r="B2518" s="1">
        <v>1.18428E+18</v>
      </c>
      <c r="C2518" t="s">
        <v>7605</v>
      </c>
      <c r="D2518" s="3">
        <v>0</v>
      </c>
      <c r="E2518" s="3">
        <v>0</v>
      </c>
      <c r="F2518" t="s">
        <v>38</v>
      </c>
      <c r="G2518" t="str">
        <f t="shared" si="180"/>
        <v>Strong Rational</v>
      </c>
      <c r="H2518" t="s">
        <v>3329</v>
      </c>
      <c r="J2518" t="s">
        <v>2287</v>
      </c>
      <c r="K2518">
        <v>3020354246</v>
      </c>
      <c r="M2518" t="s">
        <v>7606</v>
      </c>
      <c r="N2518" t="s">
        <v>18</v>
      </c>
      <c r="O2518" t="s">
        <v>2289</v>
      </c>
      <c r="P2518" t="s">
        <v>156</v>
      </c>
      <c r="R2518">
        <f t="shared" si="183"/>
        <v>0</v>
      </c>
      <c r="S2518">
        <f t="shared" si="182"/>
        <v>0</v>
      </c>
      <c r="T2518">
        <f t="shared" si="182"/>
        <v>0</v>
      </c>
      <c r="U2518" t="str">
        <f t="shared" si="182"/>
        <v>Neutral</v>
      </c>
      <c r="V2518">
        <f t="shared" si="182"/>
        <v>0</v>
      </c>
      <c r="W2518">
        <f t="shared" si="182"/>
        <v>0</v>
      </c>
      <c r="X2518">
        <f t="shared" si="182"/>
        <v>0</v>
      </c>
      <c r="Y2518">
        <f t="shared" si="182"/>
        <v>0</v>
      </c>
      <c r="Z2518">
        <f t="shared" si="182"/>
        <v>0</v>
      </c>
      <c r="AA2518">
        <f t="shared" si="182"/>
        <v>0</v>
      </c>
      <c r="AB2518">
        <f t="shared" si="182"/>
        <v>0</v>
      </c>
      <c r="AC2518">
        <f t="shared" si="182"/>
        <v>0</v>
      </c>
    </row>
    <row r="2519" spans="1:29" x14ac:dyDescent="0.35">
      <c r="A2519">
        <v>2517</v>
      </c>
      <c r="B2519" s="1">
        <v>1.18428E+18</v>
      </c>
      <c r="C2519" t="s">
        <v>7607</v>
      </c>
      <c r="D2519" s="3">
        <v>-0.19166666666666601</v>
      </c>
      <c r="E2519" s="3">
        <v>0.52500000000000002</v>
      </c>
      <c r="F2519" t="s">
        <v>69</v>
      </c>
      <c r="G2519" t="str">
        <f t="shared" si="180"/>
        <v>Emotional</v>
      </c>
      <c r="H2519" t="s">
        <v>3329</v>
      </c>
      <c r="J2519" t="s">
        <v>7608</v>
      </c>
      <c r="K2519" s="1">
        <v>7.9666E+17</v>
      </c>
      <c r="M2519" t="s">
        <v>7609</v>
      </c>
      <c r="N2519" t="s">
        <v>18</v>
      </c>
      <c r="O2519" t="s">
        <v>7610</v>
      </c>
      <c r="P2519" t="s">
        <v>156</v>
      </c>
      <c r="R2519">
        <f t="shared" si="183"/>
        <v>0</v>
      </c>
      <c r="S2519">
        <f t="shared" si="182"/>
        <v>0</v>
      </c>
      <c r="T2519">
        <f t="shared" si="182"/>
        <v>0</v>
      </c>
      <c r="U2519" t="str">
        <f t="shared" si="182"/>
        <v>Somewhat Poor</v>
      </c>
      <c r="V2519">
        <f t="shared" si="182"/>
        <v>0</v>
      </c>
      <c r="W2519">
        <f t="shared" si="182"/>
        <v>0</v>
      </c>
      <c r="X2519">
        <f t="shared" si="182"/>
        <v>0</v>
      </c>
      <c r="Y2519">
        <f t="shared" si="182"/>
        <v>0</v>
      </c>
      <c r="Z2519">
        <f t="shared" si="182"/>
        <v>0</v>
      </c>
      <c r="AA2519">
        <f t="shared" si="182"/>
        <v>0</v>
      </c>
      <c r="AB2519">
        <f t="shared" si="182"/>
        <v>0</v>
      </c>
      <c r="AC2519">
        <f t="shared" si="182"/>
        <v>0</v>
      </c>
    </row>
    <row r="2520" spans="1:29" x14ac:dyDescent="0.35">
      <c r="A2520">
        <v>2518</v>
      </c>
      <c r="B2520" s="1">
        <v>1.18428E+18</v>
      </c>
      <c r="C2520" t="s">
        <v>7611</v>
      </c>
      <c r="D2520" s="3">
        <v>0</v>
      </c>
      <c r="E2520" s="3">
        <v>0</v>
      </c>
      <c r="F2520" t="s">
        <v>38</v>
      </c>
      <c r="G2520" t="str">
        <f t="shared" si="180"/>
        <v>Strong Rational</v>
      </c>
      <c r="H2520" t="s">
        <v>7612</v>
      </c>
      <c r="J2520" t="s">
        <v>164</v>
      </c>
      <c r="K2520">
        <v>1053453398</v>
      </c>
      <c r="M2520" t="s">
        <v>7613</v>
      </c>
      <c r="N2520" t="s">
        <v>18</v>
      </c>
      <c r="O2520" t="s">
        <v>166</v>
      </c>
      <c r="P2520" t="s">
        <v>156</v>
      </c>
      <c r="R2520">
        <f t="shared" si="183"/>
        <v>0</v>
      </c>
      <c r="S2520">
        <f t="shared" si="182"/>
        <v>0</v>
      </c>
      <c r="T2520">
        <f t="shared" si="182"/>
        <v>0</v>
      </c>
      <c r="U2520" t="str">
        <f t="shared" si="182"/>
        <v>Neutral</v>
      </c>
      <c r="V2520">
        <f t="shared" si="182"/>
        <v>0</v>
      </c>
      <c r="W2520">
        <f t="shared" si="182"/>
        <v>0</v>
      </c>
      <c r="X2520">
        <f t="shared" si="182"/>
        <v>0</v>
      </c>
      <c r="Y2520">
        <f t="shared" si="182"/>
        <v>0</v>
      </c>
      <c r="Z2520">
        <f t="shared" si="182"/>
        <v>0</v>
      </c>
      <c r="AA2520">
        <f t="shared" si="182"/>
        <v>0</v>
      </c>
      <c r="AB2520">
        <f t="shared" si="182"/>
        <v>0</v>
      </c>
      <c r="AC2520">
        <f t="shared" si="182"/>
        <v>0</v>
      </c>
    </row>
    <row r="2521" spans="1:29" x14ac:dyDescent="0.35">
      <c r="A2521">
        <v>2519</v>
      </c>
      <c r="B2521" s="1">
        <v>1.18428E+18</v>
      </c>
      <c r="C2521" t="s">
        <v>7614</v>
      </c>
      <c r="D2521" s="3">
        <v>0</v>
      </c>
      <c r="E2521" s="3">
        <v>0</v>
      </c>
      <c r="F2521" t="s">
        <v>38</v>
      </c>
      <c r="G2521" t="str">
        <f t="shared" si="180"/>
        <v>Strong Rational</v>
      </c>
      <c r="H2521" t="s">
        <v>4063</v>
      </c>
      <c r="J2521" t="s">
        <v>164</v>
      </c>
      <c r="K2521">
        <v>21333184</v>
      </c>
      <c r="M2521" t="s">
        <v>7615</v>
      </c>
      <c r="N2521" t="s">
        <v>18</v>
      </c>
      <c r="O2521" t="s">
        <v>166</v>
      </c>
      <c r="P2521" t="s">
        <v>156</v>
      </c>
      <c r="R2521">
        <f t="shared" si="183"/>
        <v>0</v>
      </c>
      <c r="S2521">
        <f t="shared" si="182"/>
        <v>0</v>
      </c>
      <c r="T2521">
        <f t="shared" si="182"/>
        <v>0</v>
      </c>
      <c r="U2521" t="str">
        <f t="shared" si="182"/>
        <v>Neutral</v>
      </c>
      <c r="V2521">
        <f t="shared" si="182"/>
        <v>0</v>
      </c>
      <c r="W2521">
        <f t="shared" ref="S2521:AC2544" si="184">IF($P2521 = W$1, IF(AND(0&lt;$D2521, $D2521&lt;0.5), "Somewhat Good", IF(AND(0.5&lt;=$D2521, $D2521&lt;=1), "Very Good", IF(AND(-0.5&lt;$D2521, $D2521&lt;0), "Somewhat Poor", IF(AND(-1&lt;=$D2521, $D2521&lt;=-0.5), "Very Poor", IF($D2521=0, "Neutral", "ERROR"))))),0)</f>
        <v>0</v>
      </c>
      <c r="X2521">
        <f t="shared" si="184"/>
        <v>0</v>
      </c>
      <c r="Y2521">
        <f t="shared" si="184"/>
        <v>0</v>
      </c>
      <c r="Z2521">
        <f t="shared" si="184"/>
        <v>0</v>
      </c>
      <c r="AA2521">
        <f t="shared" si="184"/>
        <v>0</v>
      </c>
      <c r="AB2521">
        <f t="shared" si="184"/>
        <v>0</v>
      </c>
      <c r="AC2521">
        <f t="shared" si="184"/>
        <v>0</v>
      </c>
    </row>
    <row r="2522" spans="1:29" x14ac:dyDescent="0.35">
      <c r="A2522">
        <v>2520</v>
      </c>
      <c r="B2522" s="1">
        <v>1.18428E+18</v>
      </c>
      <c r="C2522" t="s">
        <v>7616</v>
      </c>
      <c r="D2522" s="3">
        <v>0</v>
      </c>
      <c r="E2522" s="3">
        <v>0</v>
      </c>
      <c r="F2522" t="s">
        <v>38</v>
      </c>
      <c r="G2522" t="str">
        <f t="shared" si="180"/>
        <v>Strong Rational</v>
      </c>
      <c r="H2522" t="s">
        <v>4063</v>
      </c>
      <c r="J2522" t="s">
        <v>7617</v>
      </c>
      <c r="K2522">
        <v>1532077706</v>
      </c>
      <c r="M2522" t="s">
        <v>7618</v>
      </c>
      <c r="N2522" t="s">
        <v>18</v>
      </c>
      <c r="O2522" t="s">
        <v>7619</v>
      </c>
      <c r="P2522" t="s">
        <v>156</v>
      </c>
      <c r="R2522">
        <f t="shared" si="183"/>
        <v>0</v>
      </c>
      <c r="S2522">
        <f t="shared" si="184"/>
        <v>0</v>
      </c>
      <c r="T2522">
        <f t="shared" si="184"/>
        <v>0</v>
      </c>
      <c r="U2522" t="str">
        <f t="shared" si="184"/>
        <v>Neutral</v>
      </c>
      <c r="V2522">
        <f t="shared" si="184"/>
        <v>0</v>
      </c>
      <c r="W2522">
        <f t="shared" si="184"/>
        <v>0</v>
      </c>
      <c r="X2522">
        <f t="shared" si="184"/>
        <v>0</v>
      </c>
      <c r="Y2522">
        <f t="shared" si="184"/>
        <v>0</v>
      </c>
      <c r="Z2522">
        <f t="shared" si="184"/>
        <v>0</v>
      </c>
      <c r="AA2522">
        <f t="shared" si="184"/>
        <v>0</v>
      </c>
      <c r="AB2522">
        <f t="shared" si="184"/>
        <v>0</v>
      </c>
      <c r="AC2522">
        <f t="shared" si="184"/>
        <v>0</v>
      </c>
    </row>
    <row r="2523" spans="1:29" x14ac:dyDescent="0.35">
      <c r="A2523">
        <v>2521</v>
      </c>
      <c r="B2523" s="1">
        <v>1.18428E+18</v>
      </c>
      <c r="C2523" t="s">
        <v>7620</v>
      </c>
      <c r="D2523" s="3">
        <v>0</v>
      </c>
      <c r="E2523" s="3">
        <v>0</v>
      </c>
      <c r="F2523" t="s">
        <v>38</v>
      </c>
      <c r="G2523" t="str">
        <f t="shared" si="180"/>
        <v>Strong Rational</v>
      </c>
      <c r="H2523" t="s">
        <v>7621</v>
      </c>
      <c r="J2523" t="s">
        <v>164</v>
      </c>
      <c r="K2523" s="1">
        <v>1.15412E+18</v>
      </c>
      <c r="M2523" t="s">
        <v>7622</v>
      </c>
      <c r="N2523" t="s">
        <v>18</v>
      </c>
      <c r="O2523" t="s">
        <v>166</v>
      </c>
      <c r="P2523" t="s">
        <v>156</v>
      </c>
      <c r="R2523">
        <f t="shared" si="183"/>
        <v>0</v>
      </c>
      <c r="S2523">
        <f t="shared" si="184"/>
        <v>0</v>
      </c>
      <c r="T2523">
        <f t="shared" si="184"/>
        <v>0</v>
      </c>
      <c r="U2523" t="str">
        <f t="shared" si="184"/>
        <v>Neutral</v>
      </c>
      <c r="V2523">
        <f t="shared" si="184"/>
        <v>0</v>
      </c>
      <c r="W2523">
        <f t="shared" si="184"/>
        <v>0</v>
      </c>
      <c r="X2523">
        <f t="shared" si="184"/>
        <v>0</v>
      </c>
      <c r="Y2523">
        <f t="shared" si="184"/>
        <v>0</v>
      </c>
      <c r="Z2523">
        <f t="shared" si="184"/>
        <v>0</v>
      </c>
      <c r="AA2523">
        <f t="shared" si="184"/>
        <v>0</v>
      </c>
      <c r="AB2523">
        <f t="shared" si="184"/>
        <v>0</v>
      </c>
      <c r="AC2523">
        <f t="shared" si="184"/>
        <v>0</v>
      </c>
    </row>
    <row r="2524" spans="1:29" x14ac:dyDescent="0.35">
      <c r="A2524">
        <v>2522</v>
      </c>
      <c r="B2524" s="1">
        <v>1.18428E+18</v>
      </c>
      <c r="C2524" t="s">
        <v>7623</v>
      </c>
      <c r="D2524" s="3">
        <v>0</v>
      </c>
      <c r="E2524" s="3">
        <v>0</v>
      </c>
      <c r="F2524" t="s">
        <v>38</v>
      </c>
      <c r="G2524" t="str">
        <f t="shared" si="180"/>
        <v>Strong Rational</v>
      </c>
      <c r="H2524" t="s">
        <v>7621</v>
      </c>
      <c r="J2524" t="s">
        <v>159</v>
      </c>
      <c r="K2524" s="1">
        <v>1.16271E+18</v>
      </c>
      <c r="M2524" t="s">
        <v>7624</v>
      </c>
      <c r="N2524" t="s">
        <v>18</v>
      </c>
      <c r="O2524" t="s">
        <v>161</v>
      </c>
      <c r="P2524" t="s">
        <v>156</v>
      </c>
      <c r="R2524">
        <f t="shared" si="183"/>
        <v>0</v>
      </c>
      <c r="S2524">
        <f t="shared" si="184"/>
        <v>0</v>
      </c>
      <c r="T2524">
        <f t="shared" si="184"/>
        <v>0</v>
      </c>
      <c r="U2524" t="str">
        <f t="shared" si="184"/>
        <v>Neutral</v>
      </c>
      <c r="V2524">
        <f t="shared" si="184"/>
        <v>0</v>
      </c>
      <c r="W2524">
        <f t="shared" si="184"/>
        <v>0</v>
      </c>
      <c r="X2524">
        <f t="shared" si="184"/>
        <v>0</v>
      </c>
      <c r="Y2524">
        <f t="shared" si="184"/>
        <v>0</v>
      </c>
      <c r="Z2524">
        <f t="shared" si="184"/>
        <v>0</v>
      </c>
      <c r="AA2524">
        <f t="shared" si="184"/>
        <v>0</v>
      </c>
      <c r="AB2524">
        <f t="shared" si="184"/>
        <v>0</v>
      </c>
      <c r="AC2524">
        <f t="shared" si="184"/>
        <v>0</v>
      </c>
    </row>
    <row r="2525" spans="1:29" x14ac:dyDescent="0.35">
      <c r="A2525">
        <v>2523</v>
      </c>
      <c r="B2525" s="1">
        <v>1.18428E+18</v>
      </c>
      <c r="C2525" t="s">
        <v>7625</v>
      </c>
      <c r="D2525" s="3">
        <v>0</v>
      </c>
      <c r="E2525" s="3">
        <v>0.1</v>
      </c>
      <c r="F2525" t="s">
        <v>38</v>
      </c>
      <c r="G2525" t="str">
        <f t="shared" si="180"/>
        <v>Strong Rational</v>
      </c>
      <c r="H2525" t="s">
        <v>7047</v>
      </c>
      <c r="J2525" t="s">
        <v>164</v>
      </c>
      <c r="K2525">
        <v>448242357</v>
      </c>
      <c r="M2525" t="s">
        <v>7626</v>
      </c>
      <c r="N2525" t="s">
        <v>18</v>
      </c>
      <c r="O2525" t="s">
        <v>166</v>
      </c>
      <c r="P2525" t="s">
        <v>156</v>
      </c>
      <c r="R2525">
        <f t="shared" si="183"/>
        <v>0</v>
      </c>
      <c r="S2525">
        <f t="shared" si="184"/>
        <v>0</v>
      </c>
      <c r="T2525">
        <f t="shared" si="184"/>
        <v>0</v>
      </c>
      <c r="U2525" t="str">
        <f t="shared" si="184"/>
        <v>Neutral</v>
      </c>
      <c r="V2525">
        <f t="shared" si="184"/>
        <v>0</v>
      </c>
      <c r="W2525">
        <f t="shared" si="184"/>
        <v>0</v>
      </c>
      <c r="X2525">
        <f t="shared" si="184"/>
        <v>0</v>
      </c>
      <c r="Y2525">
        <f t="shared" si="184"/>
        <v>0</v>
      </c>
      <c r="Z2525">
        <f t="shared" si="184"/>
        <v>0</v>
      </c>
      <c r="AA2525">
        <f t="shared" si="184"/>
        <v>0</v>
      </c>
      <c r="AB2525">
        <f t="shared" si="184"/>
        <v>0</v>
      </c>
      <c r="AC2525">
        <f t="shared" si="184"/>
        <v>0</v>
      </c>
    </row>
    <row r="2526" spans="1:29" x14ac:dyDescent="0.35">
      <c r="A2526">
        <v>2524</v>
      </c>
      <c r="B2526" s="1">
        <v>1.18429E+18</v>
      </c>
      <c r="C2526" t="s">
        <v>7627</v>
      </c>
      <c r="D2526" s="3">
        <v>0.5625</v>
      </c>
      <c r="E2526" s="3">
        <v>0.69444444444444398</v>
      </c>
      <c r="F2526" t="s">
        <v>14</v>
      </c>
      <c r="G2526" t="str">
        <f t="shared" si="180"/>
        <v>Emotional</v>
      </c>
      <c r="H2526" t="s">
        <v>4073</v>
      </c>
      <c r="K2526">
        <v>2547482736</v>
      </c>
      <c r="M2526" t="s">
        <v>7628</v>
      </c>
      <c r="N2526" t="s">
        <v>48</v>
      </c>
      <c r="O2526" t="s">
        <v>161</v>
      </c>
      <c r="P2526" t="s">
        <v>156</v>
      </c>
      <c r="R2526">
        <f t="shared" si="183"/>
        <v>0</v>
      </c>
      <c r="S2526">
        <f t="shared" si="184"/>
        <v>0</v>
      </c>
      <c r="T2526">
        <f t="shared" si="184"/>
        <v>0</v>
      </c>
      <c r="U2526" t="str">
        <f t="shared" si="184"/>
        <v>Very Good</v>
      </c>
      <c r="V2526">
        <f t="shared" si="184"/>
        <v>0</v>
      </c>
      <c r="W2526">
        <f t="shared" si="184"/>
        <v>0</v>
      </c>
      <c r="X2526">
        <f t="shared" si="184"/>
        <v>0</v>
      </c>
      <c r="Y2526">
        <f t="shared" si="184"/>
        <v>0</v>
      </c>
      <c r="Z2526">
        <f t="shared" si="184"/>
        <v>0</v>
      </c>
      <c r="AA2526">
        <f t="shared" si="184"/>
        <v>0</v>
      </c>
      <c r="AB2526">
        <f t="shared" si="184"/>
        <v>0</v>
      </c>
      <c r="AC2526">
        <f t="shared" si="184"/>
        <v>0</v>
      </c>
    </row>
    <row r="2527" spans="1:29" x14ac:dyDescent="0.35">
      <c r="A2527">
        <v>2525</v>
      </c>
      <c r="B2527" s="1">
        <v>1.18429E+18</v>
      </c>
      <c r="C2527" t="s">
        <v>7629</v>
      </c>
      <c r="D2527" s="3">
        <v>0.47499999999999998</v>
      </c>
      <c r="E2527" s="3">
        <v>0.45</v>
      </c>
      <c r="F2527" t="s">
        <v>14</v>
      </c>
      <c r="G2527" t="str">
        <f t="shared" si="180"/>
        <v>Rational</v>
      </c>
      <c r="H2527" t="s">
        <v>472</v>
      </c>
      <c r="J2527" t="s">
        <v>476</v>
      </c>
      <c r="K2527">
        <v>133449516</v>
      </c>
      <c r="M2527" t="s">
        <v>7630</v>
      </c>
      <c r="N2527" t="s">
        <v>18</v>
      </c>
      <c r="O2527" t="s">
        <v>478</v>
      </c>
      <c r="P2527" t="s">
        <v>156</v>
      </c>
      <c r="R2527">
        <f t="shared" si="183"/>
        <v>0</v>
      </c>
      <c r="S2527">
        <f t="shared" si="184"/>
        <v>0</v>
      </c>
      <c r="T2527">
        <f t="shared" si="184"/>
        <v>0</v>
      </c>
      <c r="U2527" t="str">
        <f t="shared" si="184"/>
        <v>Somewhat Good</v>
      </c>
      <c r="V2527">
        <f t="shared" si="184"/>
        <v>0</v>
      </c>
      <c r="W2527">
        <f t="shared" si="184"/>
        <v>0</v>
      </c>
      <c r="X2527">
        <f t="shared" si="184"/>
        <v>0</v>
      </c>
      <c r="Y2527">
        <f t="shared" si="184"/>
        <v>0</v>
      </c>
      <c r="Z2527">
        <f t="shared" si="184"/>
        <v>0</v>
      </c>
      <c r="AA2527">
        <f t="shared" si="184"/>
        <v>0</v>
      </c>
      <c r="AB2527">
        <f t="shared" si="184"/>
        <v>0</v>
      </c>
      <c r="AC2527">
        <f t="shared" si="184"/>
        <v>0</v>
      </c>
    </row>
    <row r="2528" spans="1:29" x14ac:dyDescent="0.35">
      <c r="A2528">
        <v>2526</v>
      </c>
      <c r="B2528" s="1">
        <v>1.18429E+18</v>
      </c>
      <c r="C2528" t="s">
        <v>7631</v>
      </c>
      <c r="D2528" s="3">
        <v>0</v>
      </c>
      <c r="E2528" s="3">
        <v>0</v>
      </c>
      <c r="F2528" t="s">
        <v>38</v>
      </c>
      <c r="G2528" t="str">
        <f t="shared" si="180"/>
        <v>Strong Rational</v>
      </c>
      <c r="H2528" t="s">
        <v>191</v>
      </c>
      <c r="J2528" t="s">
        <v>164</v>
      </c>
      <c r="K2528" s="1">
        <v>1.15119E+18</v>
      </c>
      <c r="M2528" t="s">
        <v>7632</v>
      </c>
      <c r="N2528" t="s">
        <v>18</v>
      </c>
      <c r="O2528" t="s">
        <v>166</v>
      </c>
      <c r="P2528" t="s">
        <v>156</v>
      </c>
      <c r="R2528">
        <f t="shared" si="183"/>
        <v>0</v>
      </c>
      <c r="S2528">
        <f t="shared" si="184"/>
        <v>0</v>
      </c>
      <c r="T2528">
        <f t="shared" si="184"/>
        <v>0</v>
      </c>
      <c r="U2528" t="str">
        <f t="shared" si="184"/>
        <v>Neutral</v>
      </c>
      <c r="V2528">
        <f t="shared" si="184"/>
        <v>0</v>
      </c>
      <c r="W2528">
        <f t="shared" si="184"/>
        <v>0</v>
      </c>
      <c r="X2528">
        <f t="shared" si="184"/>
        <v>0</v>
      </c>
      <c r="Y2528">
        <f t="shared" si="184"/>
        <v>0</v>
      </c>
      <c r="Z2528">
        <f t="shared" si="184"/>
        <v>0</v>
      </c>
      <c r="AA2528">
        <f t="shared" si="184"/>
        <v>0</v>
      </c>
      <c r="AB2528">
        <f t="shared" si="184"/>
        <v>0</v>
      </c>
      <c r="AC2528">
        <f t="shared" si="184"/>
        <v>0</v>
      </c>
    </row>
    <row r="2529" spans="1:29" x14ac:dyDescent="0.35">
      <c r="A2529">
        <v>2527</v>
      </c>
      <c r="B2529" s="1">
        <v>1.18429E+18</v>
      </c>
      <c r="C2529" t="s">
        <v>7633</v>
      </c>
      <c r="D2529" s="3">
        <v>-0.26</v>
      </c>
      <c r="E2529" s="3">
        <v>0.13</v>
      </c>
      <c r="F2529" t="s">
        <v>69</v>
      </c>
      <c r="G2529" t="str">
        <f t="shared" si="180"/>
        <v>Strong Rational</v>
      </c>
      <c r="H2529" t="s">
        <v>134</v>
      </c>
      <c r="J2529" t="s">
        <v>6342</v>
      </c>
      <c r="K2529" s="1">
        <v>7.90703E+17</v>
      </c>
      <c r="M2529" t="s">
        <v>7634</v>
      </c>
      <c r="N2529" t="s">
        <v>18</v>
      </c>
      <c r="O2529" t="s">
        <v>7635</v>
      </c>
      <c r="P2529" t="s">
        <v>156</v>
      </c>
      <c r="R2529">
        <f t="shared" si="183"/>
        <v>0</v>
      </c>
      <c r="S2529">
        <f t="shared" si="184"/>
        <v>0</v>
      </c>
      <c r="T2529">
        <f t="shared" si="184"/>
        <v>0</v>
      </c>
      <c r="U2529" t="str">
        <f t="shared" si="184"/>
        <v>Somewhat Poor</v>
      </c>
      <c r="V2529">
        <f t="shared" si="184"/>
        <v>0</v>
      </c>
      <c r="W2529">
        <f t="shared" si="184"/>
        <v>0</v>
      </c>
      <c r="X2529">
        <f t="shared" si="184"/>
        <v>0</v>
      </c>
      <c r="Y2529">
        <f t="shared" si="184"/>
        <v>0</v>
      </c>
      <c r="Z2529">
        <f t="shared" si="184"/>
        <v>0</v>
      </c>
      <c r="AA2529">
        <f t="shared" si="184"/>
        <v>0</v>
      </c>
      <c r="AB2529">
        <f t="shared" si="184"/>
        <v>0</v>
      </c>
      <c r="AC2529">
        <f t="shared" si="184"/>
        <v>0</v>
      </c>
    </row>
    <row r="2530" spans="1:29" ht="217.5" x14ac:dyDescent="0.35">
      <c r="A2530">
        <v>2528</v>
      </c>
      <c r="B2530" s="1">
        <v>1.18429E+18</v>
      </c>
      <c r="C2530" s="2" t="s">
        <v>7636</v>
      </c>
      <c r="D2530" s="3">
        <v>0</v>
      </c>
      <c r="E2530" s="3">
        <v>0</v>
      </c>
      <c r="F2530" t="s">
        <v>38</v>
      </c>
      <c r="G2530" t="str">
        <f t="shared" si="180"/>
        <v>Strong Rational</v>
      </c>
      <c r="H2530" t="s">
        <v>458</v>
      </c>
      <c r="J2530" t="s">
        <v>159</v>
      </c>
      <c r="K2530">
        <v>382906359</v>
      </c>
      <c r="M2530" t="s">
        <v>7637</v>
      </c>
      <c r="N2530" t="s">
        <v>7638</v>
      </c>
      <c r="O2530" t="s">
        <v>161</v>
      </c>
      <c r="P2530" t="s">
        <v>156</v>
      </c>
      <c r="R2530">
        <f t="shared" si="183"/>
        <v>0</v>
      </c>
      <c r="S2530">
        <f t="shared" si="184"/>
        <v>0</v>
      </c>
      <c r="T2530">
        <f t="shared" si="184"/>
        <v>0</v>
      </c>
      <c r="U2530" t="str">
        <f t="shared" si="184"/>
        <v>Neutral</v>
      </c>
      <c r="V2530">
        <f t="shared" si="184"/>
        <v>0</v>
      </c>
      <c r="W2530">
        <f t="shared" si="184"/>
        <v>0</v>
      </c>
      <c r="X2530">
        <f t="shared" si="184"/>
        <v>0</v>
      </c>
      <c r="Y2530">
        <f t="shared" si="184"/>
        <v>0</v>
      </c>
      <c r="Z2530">
        <f t="shared" si="184"/>
        <v>0</v>
      </c>
      <c r="AA2530">
        <f t="shared" si="184"/>
        <v>0</v>
      </c>
      <c r="AB2530">
        <f t="shared" si="184"/>
        <v>0</v>
      </c>
      <c r="AC2530">
        <f t="shared" si="184"/>
        <v>0</v>
      </c>
    </row>
    <row r="2531" spans="1:29" x14ac:dyDescent="0.35">
      <c r="A2531">
        <v>2529</v>
      </c>
      <c r="B2531" s="1">
        <v>1.18429E+18</v>
      </c>
      <c r="C2531" t="s">
        <v>7639</v>
      </c>
      <c r="D2531" s="3">
        <v>0</v>
      </c>
      <c r="E2531" s="3">
        <v>0</v>
      </c>
      <c r="F2531" t="s">
        <v>38</v>
      </c>
      <c r="G2531" t="str">
        <f t="shared" si="180"/>
        <v>Strong Rational</v>
      </c>
      <c r="H2531" t="s">
        <v>576</v>
      </c>
      <c r="J2531" t="s">
        <v>1074</v>
      </c>
      <c r="K2531">
        <v>1525518174</v>
      </c>
      <c r="M2531" t="s">
        <v>7640</v>
      </c>
      <c r="N2531" t="s">
        <v>18</v>
      </c>
      <c r="O2531" t="s">
        <v>2930</v>
      </c>
      <c r="P2531" t="s">
        <v>156</v>
      </c>
      <c r="R2531">
        <f t="shared" si="183"/>
        <v>0</v>
      </c>
      <c r="S2531">
        <f t="shared" si="184"/>
        <v>0</v>
      </c>
      <c r="T2531">
        <f t="shared" si="184"/>
        <v>0</v>
      </c>
      <c r="U2531" t="str">
        <f t="shared" si="184"/>
        <v>Neutral</v>
      </c>
      <c r="V2531">
        <f t="shared" si="184"/>
        <v>0</v>
      </c>
      <c r="W2531">
        <f t="shared" si="184"/>
        <v>0</v>
      </c>
      <c r="X2531">
        <f t="shared" si="184"/>
        <v>0</v>
      </c>
      <c r="Y2531">
        <f t="shared" si="184"/>
        <v>0</v>
      </c>
      <c r="Z2531">
        <f t="shared" si="184"/>
        <v>0</v>
      </c>
      <c r="AA2531">
        <f t="shared" si="184"/>
        <v>0</v>
      </c>
      <c r="AB2531">
        <f t="shared" si="184"/>
        <v>0</v>
      </c>
      <c r="AC2531">
        <f t="shared" si="184"/>
        <v>0</v>
      </c>
    </row>
    <row r="2532" spans="1:29" x14ac:dyDescent="0.35">
      <c r="A2532">
        <v>2530</v>
      </c>
      <c r="B2532" s="1">
        <v>1.18429E+18</v>
      </c>
      <c r="C2532" t="s">
        <v>7641</v>
      </c>
      <c r="D2532" s="3">
        <v>0</v>
      </c>
      <c r="E2532" s="3">
        <v>0</v>
      </c>
      <c r="F2532" t="s">
        <v>38</v>
      </c>
      <c r="G2532" t="str">
        <f t="shared" si="180"/>
        <v>Strong Rational</v>
      </c>
      <c r="H2532" t="s">
        <v>1073</v>
      </c>
      <c r="J2532" t="s">
        <v>476</v>
      </c>
      <c r="K2532">
        <v>1122480236</v>
      </c>
      <c r="M2532" t="s">
        <v>7642</v>
      </c>
      <c r="N2532" t="s">
        <v>18</v>
      </c>
      <c r="O2532" t="s">
        <v>478</v>
      </c>
      <c r="P2532" t="s">
        <v>156</v>
      </c>
      <c r="R2532">
        <f t="shared" si="183"/>
        <v>0</v>
      </c>
      <c r="S2532">
        <f t="shared" si="184"/>
        <v>0</v>
      </c>
      <c r="T2532">
        <f t="shared" si="184"/>
        <v>0</v>
      </c>
      <c r="U2532" t="str">
        <f t="shared" si="184"/>
        <v>Neutral</v>
      </c>
      <c r="V2532">
        <f t="shared" si="184"/>
        <v>0</v>
      </c>
      <c r="W2532">
        <f t="shared" si="184"/>
        <v>0</v>
      </c>
      <c r="X2532">
        <f t="shared" si="184"/>
        <v>0</v>
      </c>
      <c r="Y2532">
        <f t="shared" si="184"/>
        <v>0</v>
      </c>
      <c r="Z2532">
        <f t="shared" si="184"/>
        <v>0</v>
      </c>
      <c r="AA2532">
        <f t="shared" si="184"/>
        <v>0</v>
      </c>
      <c r="AB2532">
        <f t="shared" si="184"/>
        <v>0</v>
      </c>
      <c r="AC2532">
        <f t="shared" si="184"/>
        <v>0</v>
      </c>
    </row>
    <row r="2533" spans="1:29" x14ac:dyDescent="0.35">
      <c r="A2533">
        <v>2531</v>
      </c>
      <c r="B2533" s="1">
        <v>1.18429E+18</v>
      </c>
      <c r="C2533" t="s">
        <v>7643</v>
      </c>
      <c r="D2533" s="3">
        <v>0.65</v>
      </c>
      <c r="E2533" s="3">
        <v>0.75</v>
      </c>
      <c r="F2533" t="s">
        <v>14</v>
      </c>
      <c r="G2533" t="str">
        <f t="shared" si="180"/>
        <v>Strong Emotional</v>
      </c>
      <c r="H2533" t="s">
        <v>1073</v>
      </c>
      <c r="K2533">
        <v>256314454</v>
      </c>
      <c r="M2533" t="s">
        <v>7644</v>
      </c>
      <c r="N2533" t="s">
        <v>18</v>
      </c>
      <c r="O2533" t="s">
        <v>161</v>
      </c>
      <c r="P2533" t="s">
        <v>156</v>
      </c>
      <c r="R2533">
        <f t="shared" si="183"/>
        <v>0</v>
      </c>
      <c r="S2533">
        <f t="shared" si="184"/>
        <v>0</v>
      </c>
      <c r="T2533">
        <f t="shared" si="184"/>
        <v>0</v>
      </c>
      <c r="U2533" t="str">
        <f t="shared" si="184"/>
        <v>Very Good</v>
      </c>
      <c r="V2533">
        <f t="shared" si="184"/>
        <v>0</v>
      </c>
      <c r="W2533">
        <f t="shared" si="184"/>
        <v>0</v>
      </c>
      <c r="X2533">
        <f t="shared" si="184"/>
        <v>0</v>
      </c>
      <c r="Y2533">
        <f t="shared" si="184"/>
        <v>0</v>
      </c>
      <c r="Z2533">
        <f t="shared" si="184"/>
        <v>0</v>
      </c>
      <c r="AA2533">
        <f t="shared" si="184"/>
        <v>0</v>
      </c>
      <c r="AB2533">
        <f t="shared" si="184"/>
        <v>0</v>
      </c>
      <c r="AC2533">
        <f t="shared" si="184"/>
        <v>0</v>
      </c>
    </row>
    <row r="2534" spans="1:29" x14ac:dyDescent="0.35">
      <c r="A2534">
        <v>2532</v>
      </c>
      <c r="B2534" s="1">
        <v>1.18429E+18</v>
      </c>
      <c r="C2534" t="s">
        <v>7645</v>
      </c>
      <c r="D2534" s="3">
        <v>0</v>
      </c>
      <c r="E2534" s="3">
        <v>0</v>
      </c>
      <c r="F2534" t="s">
        <v>38</v>
      </c>
      <c r="G2534" t="str">
        <f t="shared" ref="G2534:G2597" si="185">IF((AND(E2534 &gt;= 0.26,E2534 &lt;=0.5)),"Rational",IF((AND(E2534 &gt; 0.5,E2534 &lt; 0.75)),"Emotional",IF((AND(E2534 &gt;= 0.75,E2534 &lt;=1)),"Strong Emotional", "Strong Rational")))</f>
        <v>Strong Rational</v>
      </c>
      <c r="H2534" t="s">
        <v>1220</v>
      </c>
      <c r="J2534" t="s">
        <v>7646</v>
      </c>
      <c r="K2534">
        <v>43278885</v>
      </c>
      <c r="M2534" t="s">
        <v>7647</v>
      </c>
      <c r="N2534" t="s">
        <v>18</v>
      </c>
      <c r="O2534" t="s">
        <v>7648</v>
      </c>
      <c r="P2534" t="s">
        <v>156</v>
      </c>
      <c r="R2534">
        <f t="shared" si="183"/>
        <v>0</v>
      </c>
      <c r="S2534">
        <f t="shared" si="184"/>
        <v>0</v>
      </c>
      <c r="T2534">
        <f t="shared" si="184"/>
        <v>0</v>
      </c>
      <c r="U2534" t="str">
        <f t="shared" si="184"/>
        <v>Neutral</v>
      </c>
      <c r="V2534">
        <f t="shared" si="184"/>
        <v>0</v>
      </c>
      <c r="W2534">
        <f t="shared" si="184"/>
        <v>0</v>
      </c>
      <c r="X2534">
        <f t="shared" si="184"/>
        <v>0</v>
      </c>
      <c r="Y2534">
        <f t="shared" si="184"/>
        <v>0</v>
      </c>
      <c r="Z2534">
        <f t="shared" si="184"/>
        <v>0</v>
      </c>
      <c r="AA2534">
        <f t="shared" si="184"/>
        <v>0</v>
      </c>
      <c r="AB2534">
        <f t="shared" si="184"/>
        <v>0</v>
      </c>
      <c r="AC2534">
        <f t="shared" si="184"/>
        <v>0</v>
      </c>
    </row>
    <row r="2535" spans="1:29" x14ac:dyDescent="0.35">
      <c r="A2535">
        <v>2533</v>
      </c>
      <c r="B2535" s="1">
        <v>1.18428E+18</v>
      </c>
      <c r="C2535" t="s">
        <v>7649</v>
      </c>
      <c r="D2535" s="3">
        <v>1</v>
      </c>
      <c r="E2535" s="3">
        <v>1</v>
      </c>
      <c r="F2535" t="s">
        <v>14</v>
      </c>
      <c r="G2535" t="str">
        <f t="shared" si="185"/>
        <v>Strong Emotional</v>
      </c>
      <c r="H2535" t="s">
        <v>2353</v>
      </c>
      <c r="J2535" t="s">
        <v>159</v>
      </c>
      <c r="K2535">
        <v>48180461</v>
      </c>
      <c r="M2535" t="s">
        <v>7650</v>
      </c>
      <c r="N2535" t="s">
        <v>18</v>
      </c>
      <c r="O2535" t="s">
        <v>161</v>
      </c>
      <c r="P2535" t="s">
        <v>156</v>
      </c>
      <c r="R2535">
        <f t="shared" si="183"/>
        <v>0</v>
      </c>
      <c r="S2535">
        <f t="shared" si="184"/>
        <v>0</v>
      </c>
      <c r="T2535">
        <f t="shared" si="184"/>
        <v>0</v>
      </c>
      <c r="U2535" t="str">
        <f t="shared" si="184"/>
        <v>Very Good</v>
      </c>
      <c r="V2535">
        <f t="shared" si="184"/>
        <v>0</v>
      </c>
      <c r="W2535">
        <f t="shared" si="184"/>
        <v>0</v>
      </c>
      <c r="X2535">
        <f t="shared" si="184"/>
        <v>0</v>
      </c>
      <c r="Y2535">
        <f t="shared" si="184"/>
        <v>0</v>
      </c>
      <c r="Z2535">
        <f t="shared" si="184"/>
        <v>0</v>
      </c>
      <c r="AA2535">
        <f t="shared" si="184"/>
        <v>0</v>
      </c>
      <c r="AB2535">
        <f t="shared" si="184"/>
        <v>0</v>
      </c>
      <c r="AC2535">
        <f t="shared" si="184"/>
        <v>0</v>
      </c>
    </row>
    <row r="2536" spans="1:29" x14ac:dyDescent="0.35">
      <c r="A2536">
        <v>2534</v>
      </c>
      <c r="B2536" s="1">
        <v>1.18428E+18</v>
      </c>
      <c r="C2536" t="s">
        <v>7651</v>
      </c>
      <c r="D2536" s="3">
        <v>0</v>
      </c>
      <c r="E2536" s="3">
        <v>0</v>
      </c>
      <c r="F2536" t="s">
        <v>38</v>
      </c>
      <c r="G2536" t="str">
        <f t="shared" si="185"/>
        <v>Strong Rational</v>
      </c>
      <c r="H2536" t="s">
        <v>817</v>
      </c>
      <c r="J2536" t="s">
        <v>164</v>
      </c>
      <c r="K2536" s="1">
        <v>1.17394E+18</v>
      </c>
      <c r="M2536" t="s">
        <v>7652</v>
      </c>
      <c r="N2536" t="s">
        <v>18</v>
      </c>
      <c r="O2536" t="s">
        <v>166</v>
      </c>
      <c r="P2536" t="s">
        <v>156</v>
      </c>
      <c r="R2536">
        <f t="shared" si="183"/>
        <v>0</v>
      </c>
      <c r="S2536">
        <f t="shared" si="184"/>
        <v>0</v>
      </c>
      <c r="T2536">
        <f t="shared" si="184"/>
        <v>0</v>
      </c>
      <c r="U2536" t="str">
        <f t="shared" si="184"/>
        <v>Neutral</v>
      </c>
      <c r="V2536">
        <f t="shared" si="184"/>
        <v>0</v>
      </c>
      <c r="W2536">
        <f t="shared" si="184"/>
        <v>0</v>
      </c>
      <c r="X2536">
        <f t="shared" si="184"/>
        <v>0</v>
      </c>
      <c r="Y2536">
        <f t="shared" si="184"/>
        <v>0</v>
      </c>
      <c r="Z2536">
        <f t="shared" si="184"/>
        <v>0</v>
      </c>
      <c r="AA2536">
        <f t="shared" si="184"/>
        <v>0</v>
      </c>
      <c r="AB2536">
        <f t="shared" si="184"/>
        <v>0</v>
      </c>
      <c r="AC2536">
        <f t="shared" si="184"/>
        <v>0</v>
      </c>
    </row>
    <row r="2537" spans="1:29" x14ac:dyDescent="0.35">
      <c r="A2537">
        <v>2535</v>
      </c>
      <c r="B2537" s="1">
        <v>1.18428E+18</v>
      </c>
      <c r="C2537" t="s">
        <v>7653</v>
      </c>
      <c r="D2537" s="3">
        <v>0</v>
      </c>
      <c r="E2537" s="3">
        <v>0</v>
      </c>
      <c r="F2537" t="s">
        <v>38</v>
      </c>
      <c r="G2537" t="str">
        <f t="shared" si="185"/>
        <v>Strong Rational</v>
      </c>
      <c r="H2537" t="s">
        <v>817</v>
      </c>
      <c r="J2537" t="s">
        <v>164</v>
      </c>
      <c r="K2537" s="1">
        <v>7.85893E+17</v>
      </c>
      <c r="M2537" t="s">
        <v>7654</v>
      </c>
      <c r="N2537" t="s">
        <v>18</v>
      </c>
      <c r="O2537" t="s">
        <v>166</v>
      </c>
      <c r="P2537" t="s">
        <v>156</v>
      </c>
      <c r="R2537">
        <f t="shared" si="183"/>
        <v>0</v>
      </c>
      <c r="S2537">
        <f t="shared" si="184"/>
        <v>0</v>
      </c>
      <c r="T2537">
        <f t="shared" si="184"/>
        <v>0</v>
      </c>
      <c r="U2537" t="str">
        <f t="shared" si="184"/>
        <v>Neutral</v>
      </c>
      <c r="V2537">
        <f t="shared" si="184"/>
        <v>0</v>
      </c>
      <c r="W2537">
        <f t="shared" si="184"/>
        <v>0</v>
      </c>
      <c r="X2537">
        <f t="shared" si="184"/>
        <v>0</v>
      </c>
      <c r="Y2537">
        <f t="shared" si="184"/>
        <v>0</v>
      </c>
      <c r="Z2537">
        <f t="shared" si="184"/>
        <v>0</v>
      </c>
      <c r="AA2537">
        <f t="shared" si="184"/>
        <v>0</v>
      </c>
      <c r="AB2537">
        <f t="shared" si="184"/>
        <v>0</v>
      </c>
      <c r="AC2537">
        <f t="shared" si="184"/>
        <v>0</v>
      </c>
    </row>
    <row r="2538" spans="1:29" x14ac:dyDescent="0.35">
      <c r="A2538">
        <v>2536</v>
      </c>
      <c r="B2538" s="1">
        <v>1.18428E+18</v>
      </c>
      <c r="C2538" t="s">
        <v>7655</v>
      </c>
      <c r="D2538" s="3">
        <v>-0.5</v>
      </c>
      <c r="E2538" s="3">
        <v>1</v>
      </c>
      <c r="F2538" t="s">
        <v>69</v>
      </c>
      <c r="G2538" t="str">
        <f t="shared" si="185"/>
        <v>Strong Emotional</v>
      </c>
      <c r="H2538" t="s">
        <v>890</v>
      </c>
      <c r="J2538" t="s">
        <v>164</v>
      </c>
      <c r="K2538" s="1">
        <v>1.0559E+18</v>
      </c>
      <c r="M2538" t="s">
        <v>7656</v>
      </c>
      <c r="N2538" t="s">
        <v>18</v>
      </c>
      <c r="O2538" t="s">
        <v>166</v>
      </c>
      <c r="P2538" t="s">
        <v>156</v>
      </c>
      <c r="R2538">
        <f t="shared" si="183"/>
        <v>0</v>
      </c>
      <c r="S2538">
        <f t="shared" si="184"/>
        <v>0</v>
      </c>
      <c r="T2538">
        <f t="shared" si="184"/>
        <v>0</v>
      </c>
      <c r="U2538" t="str">
        <f t="shared" si="184"/>
        <v>Very Poor</v>
      </c>
      <c r="V2538">
        <f t="shared" si="184"/>
        <v>0</v>
      </c>
      <c r="W2538">
        <f t="shared" si="184"/>
        <v>0</v>
      </c>
      <c r="X2538">
        <f t="shared" si="184"/>
        <v>0</v>
      </c>
      <c r="Y2538">
        <f t="shared" si="184"/>
        <v>0</v>
      </c>
      <c r="Z2538">
        <f t="shared" si="184"/>
        <v>0</v>
      </c>
      <c r="AA2538">
        <f t="shared" si="184"/>
        <v>0</v>
      </c>
      <c r="AB2538">
        <f t="shared" si="184"/>
        <v>0</v>
      </c>
      <c r="AC2538">
        <f t="shared" si="184"/>
        <v>0</v>
      </c>
    </row>
    <row r="2539" spans="1:29" x14ac:dyDescent="0.35">
      <c r="A2539">
        <v>2537</v>
      </c>
      <c r="B2539" s="1">
        <v>1.18428E+18</v>
      </c>
      <c r="C2539" t="s">
        <v>7657</v>
      </c>
      <c r="D2539" s="3">
        <v>0.2</v>
      </c>
      <c r="E2539" s="3">
        <v>0.2</v>
      </c>
      <c r="F2539" t="s">
        <v>14</v>
      </c>
      <c r="G2539" t="str">
        <f t="shared" si="185"/>
        <v>Strong Rational</v>
      </c>
      <c r="H2539" t="s">
        <v>890</v>
      </c>
      <c r="J2539" t="s">
        <v>159</v>
      </c>
      <c r="K2539" s="1">
        <v>8.29102E+17</v>
      </c>
      <c r="M2539" t="s">
        <v>7658</v>
      </c>
      <c r="N2539" t="s">
        <v>18</v>
      </c>
      <c r="O2539" t="s">
        <v>161</v>
      </c>
      <c r="P2539" t="s">
        <v>156</v>
      </c>
      <c r="R2539">
        <f t="shared" si="183"/>
        <v>0</v>
      </c>
      <c r="S2539">
        <f t="shared" si="184"/>
        <v>0</v>
      </c>
      <c r="T2539">
        <f t="shared" si="184"/>
        <v>0</v>
      </c>
      <c r="U2539" t="str">
        <f t="shared" si="184"/>
        <v>Somewhat Good</v>
      </c>
      <c r="V2539">
        <f t="shared" si="184"/>
        <v>0</v>
      </c>
      <c r="W2539">
        <f t="shared" si="184"/>
        <v>0</v>
      </c>
      <c r="X2539">
        <f t="shared" si="184"/>
        <v>0</v>
      </c>
      <c r="Y2539">
        <f t="shared" si="184"/>
        <v>0</v>
      </c>
      <c r="Z2539">
        <f t="shared" si="184"/>
        <v>0</v>
      </c>
      <c r="AA2539">
        <f t="shared" si="184"/>
        <v>0</v>
      </c>
      <c r="AB2539">
        <f t="shared" si="184"/>
        <v>0</v>
      </c>
      <c r="AC2539">
        <f t="shared" si="184"/>
        <v>0</v>
      </c>
    </row>
    <row r="2540" spans="1:29" x14ac:dyDescent="0.35">
      <c r="A2540">
        <v>2538</v>
      </c>
      <c r="B2540" s="1">
        <v>1.18428E+18</v>
      </c>
      <c r="C2540" t="s">
        <v>7659</v>
      </c>
      <c r="D2540" s="3">
        <v>0</v>
      </c>
      <c r="E2540" s="3">
        <v>0</v>
      </c>
      <c r="F2540" t="s">
        <v>38</v>
      </c>
      <c r="G2540" t="str">
        <f t="shared" si="185"/>
        <v>Strong Rational</v>
      </c>
      <c r="H2540" t="s">
        <v>890</v>
      </c>
      <c r="J2540" t="s">
        <v>159</v>
      </c>
      <c r="K2540">
        <v>24078768</v>
      </c>
      <c r="M2540" t="s">
        <v>7660</v>
      </c>
      <c r="N2540" t="s">
        <v>18</v>
      </c>
      <c r="O2540" t="s">
        <v>161</v>
      </c>
      <c r="P2540" t="s">
        <v>156</v>
      </c>
      <c r="R2540">
        <f t="shared" si="183"/>
        <v>0</v>
      </c>
      <c r="S2540">
        <f t="shared" si="184"/>
        <v>0</v>
      </c>
      <c r="T2540">
        <f t="shared" si="184"/>
        <v>0</v>
      </c>
      <c r="U2540" t="str">
        <f t="shared" si="184"/>
        <v>Neutral</v>
      </c>
      <c r="V2540">
        <f t="shared" si="184"/>
        <v>0</v>
      </c>
      <c r="W2540">
        <f t="shared" si="184"/>
        <v>0</v>
      </c>
      <c r="X2540">
        <f t="shared" si="184"/>
        <v>0</v>
      </c>
      <c r="Y2540">
        <f t="shared" si="184"/>
        <v>0</v>
      </c>
      <c r="Z2540">
        <f t="shared" si="184"/>
        <v>0</v>
      </c>
      <c r="AA2540">
        <f t="shared" si="184"/>
        <v>0</v>
      </c>
      <c r="AB2540">
        <f t="shared" si="184"/>
        <v>0</v>
      </c>
      <c r="AC2540">
        <f t="shared" si="184"/>
        <v>0</v>
      </c>
    </row>
    <row r="2541" spans="1:29" x14ac:dyDescent="0.35">
      <c r="A2541">
        <v>2539</v>
      </c>
      <c r="B2541" s="1">
        <v>1.18428E+18</v>
      </c>
      <c r="C2541" t="s">
        <v>7661</v>
      </c>
      <c r="D2541" s="3">
        <v>0.214285714285714</v>
      </c>
      <c r="E2541" s="3">
        <v>0.64285714285714202</v>
      </c>
      <c r="F2541" t="s">
        <v>14</v>
      </c>
      <c r="G2541" t="str">
        <f t="shared" si="185"/>
        <v>Emotional</v>
      </c>
      <c r="H2541" t="s">
        <v>637</v>
      </c>
      <c r="J2541" t="s">
        <v>7662</v>
      </c>
      <c r="K2541">
        <v>2202236365</v>
      </c>
      <c r="M2541" t="s">
        <v>7663</v>
      </c>
      <c r="N2541" t="s">
        <v>18</v>
      </c>
      <c r="O2541" t="s">
        <v>7664</v>
      </c>
      <c r="P2541" t="s">
        <v>156</v>
      </c>
      <c r="R2541">
        <f t="shared" si="183"/>
        <v>0</v>
      </c>
      <c r="S2541">
        <f t="shared" si="184"/>
        <v>0</v>
      </c>
      <c r="T2541">
        <f t="shared" si="184"/>
        <v>0</v>
      </c>
      <c r="U2541" t="str">
        <f t="shared" si="184"/>
        <v>Somewhat Good</v>
      </c>
      <c r="V2541">
        <f t="shared" si="184"/>
        <v>0</v>
      </c>
      <c r="W2541">
        <f t="shared" si="184"/>
        <v>0</v>
      </c>
      <c r="X2541">
        <f t="shared" si="184"/>
        <v>0</v>
      </c>
      <c r="Y2541">
        <f t="shared" si="184"/>
        <v>0</v>
      </c>
      <c r="Z2541">
        <f t="shared" si="184"/>
        <v>0</v>
      </c>
      <c r="AA2541">
        <f t="shared" si="184"/>
        <v>0</v>
      </c>
      <c r="AB2541">
        <f t="shared" si="184"/>
        <v>0</v>
      </c>
      <c r="AC2541">
        <f t="shared" si="184"/>
        <v>0</v>
      </c>
    </row>
    <row r="2542" spans="1:29" x14ac:dyDescent="0.35">
      <c r="A2542">
        <v>2540</v>
      </c>
      <c r="B2542" s="1">
        <v>1.18428E+18</v>
      </c>
      <c r="C2542" t="s">
        <v>7665</v>
      </c>
      <c r="D2542" s="3">
        <v>-0.15625</v>
      </c>
      <c r="E2542" s="3">
        <v>0.34375</v>
      </c>
      <c r="F2542" t="s">
        <v>69</v>
      </c>
      <c r="G2542" t="str">
        <f t="shared" si="185"/>
        <v>Rational</v>
      </c>
      <c r="H2542" t="s">
        <v>962</v>
      </c>
      <c r="J2542" t="s">
        <v>7560</v>
      </c>
      <c r="K2542">
        <v>281161846</v>
      </c>
      <c r="M2542" t="s">
        <v>7666</v>
      </c>
      <c r="N2542" t="s">
        <v>18</v>
      </c>
      <c r="O2542" t="s">
        <v>7667</v>
      </c>
      <c r="P2542" t="s">
        <v>156</v>
      </c>
      <c r="R2542">
        <f t="shared" si="183"/>
        <v>0</v>
      </c>
      <c r="S2542">
        <f t="shared" si="184"/>
        <v>0</v>
      </c>
      <c r="T2542">
        <f t="shared" si="184"/>
        <v>0</v>
      </c>
      <c r="U2542" t="str">
        <f t="shared" si="184"/>
        <v>Somewhat Poor</v>
      </c>
      <c r="V2542">
        <f t="shared" si="184"/>
        <v>0</v>
      </c>
      <c r="W2542">
        <f t="shared" si="184"/>
        <v>0</v>
      </c>
      <c r="X2542">
        <f t="shared" si="184"/>
        <v>0</v>
      </c>
      <c r="Y2542">
        <f t="shared" si="184"/>
        <v>0</v>
      </c>
      <c r="Z2542">
        <f t="shared" si="184"/>
        <v>0</v>
      </c>
      <c r="AA2542">
        <f t="shared" si="184"/>
        <v>0</v>
      </c>
      <c r="AB2542">
        <f t="shared" si="184"/>
        <v>0</v>
      </c>
      <c r="AC2542">
        <f t="shared" si="184"/>
        <v>0</v>
      </c>
    </row>
    <row r="2543" spans="1:29" x14ac:dyDescent="0.35">
      <c r="A2543">
        <v>2541</v>
      </c>
      <c r="B2543" s="1">
        <v>1.18428E+18</v>
      </c>
      <c r="C2543" t="s">
        <v>7668</v>
      </c>
      <c r="D2543" s="3">
        <v>0.25</v>
      </c>
      <c r="E2543" s="3">
        <v>0.25</v>
      </c>
      <c r="F2543" t="s">
        <v>14</v>
      </c>
      <c r="G2543" t="str">
        <f t="shared" si="185"/>
        <v>Strong Rational</v>
      </c>
      <c r="H2543" t="s">
        <v>326</v>
      </c>
      <c r="K2543" s="1">
        <v>9.69296E+17</v>
      </c>
      <c r="M2543" t="s">
        <v>7669</v>
      </c>
      <c r="N2543" t="s">
        <v>48</v>
      </c>
      <c r="O2543" t="s">
        <v>161</v>
      </c>
      <c r="P2543" t="s">
        <v>156</v>
      </c>
      <c r="R2543">
        <f t="shared" si="183"/>
        <v>0</v>
      </c>
      <c r="S2543">
        <f t="shared" si="184"/>
        <v>0</v>
      </c>
      <c r="T2543">
        <f t="shared" si="184"/>
        <v>0</v>
      </c>
      <c r="U2543" t="str">
        <f t="shared" si="184"/>
        <v>Somewhat Good</v>
      </c>
      <c r="V2543">
        <f t="shared" si="184"/>
        <v>0</v>
      </c>
      <c r="W2543">
        <f t="shared" si="184"/>
        <v>0</v>
      </c>
      <c r="X2543">
        <f t="shared" si="184"/>
        <v>0</v>
      </c>
      <c r="Y2543">
        <f t="shared" si="184"/>
        <v>0</v>
      </c>
      <c r="Z2543">
        <f t="shared" si="184"/>
        <v>0</v>
      </c>
      <c r="AA2543">
        <f t="shared" si="184"/>
        <v>0</v>
      </c>
      <c r="AB2543">
        <f t="shared" si="184"/>
        <v>0</v>
      </c>
      <c r="AC2543">
        <f t="shared" si="184"/>
        <v>0</v>
      </c>
    </row>
    <row r="2544" spans="1:29" x14ac:dyDescent="0.35">
      <c r="A2544">
        <v>2542</v>
      </c>
      <c r="B2544" s="1">
        <v>1.18428E+18</v>
      </c>
      <c r="C2544" t="s">
        <v>7670</v>
      </c>
      <c r="D2544" s="3">
        <v>0.7</v>
      </c>
      <c r="E2544" s="3">
        <v>0.6</v>
      </c>
      <c r="F2544" t="s">
        <v>14</v>
      </c>
      <c r="G2544" t="str">
        <f t="shared" si="185"/>
        <v>Emotional</v>
      </c>
      <c r="H2544" t="s">
        <v>1235</v>
      </c>
      <c r="J2544" t="s">
        <v>1074</v>
      </c>
      <c r="K2544" s="1">
        <v>9.57827E+17</v>
      </c>
      <c r="M2544" t="s">
        <v>7671</v>
      </c>
      <c r="N2544" t="s">
        <v>18</v>
      </c>
      <c r="O2544" t="s">
        <v>2930</v>
      </c>
      <c r="P2544" t="s">
        <v>156</v>
      </c>
      <c r="R2544">
        <f t="shared" si="183"/>
        <v>0</v>
      </c>
      <c r="S2544">
        <f t="shared" si="184"/>
        <v>0</v>
      </c>
      <c r="T2544">
        <f t="shared" si="184"/>
        <v>0</v>
      </c>
      <c r="U2544" t="str">
        <f t="shared" si="184"/>
        <v>Very Good</v>
      </c>
      <c r="V2544">
        <f t="shared" si="184"/>
        <v>0</v>
      </c>
      <c r="W2544">
        <f t="shared" si="184"/>
        <v>0</v>
      </c>
      <c r="X2544">
        <f t="shared" si="184"/>
        <v>0</v>
      </c>
      <c r="Y2544">
        <f t="shared" ref="S2544:AC2567" si="186">IF($P2544 = Y$1, IF(AND(0&lt;$D2544, $D2544&lt;0.5), "Somewhat Good", IF(AND(0.5&lt;=$D2544, $D2544&lt;=1), "Very Good", IF(AND(-0.5&lt;$D2544, $D2544&lt;0), "Somewhat Poor", IF(AND(-1&lt;=$D2544, $D2544&lt;=-0.5), "Very Poor", IF($D2544=0, "Neutral", "ERROR"))))),0)</f>
        <v>0</v>
      </c>
      <c r="Z2544">
        <f t="shared" si="186"/>
        <v>0</v>
      </c>
      <c r="AA2544">
        <f t="shared" si="186"/>
        <v>0</v>
      </c>
      <c r="AB2544">
        <f t="shared" si="186"/>
        <v>0</v>
      </c>
      <c r="AC2544">
        <f t="shared" si="186"/>
        <v>0</v>
      </c>
    </row>
    <row r="2545" spans="1:29" x14ac:dyDescent="0.35">
      <c r="A2545">
        <v>2543</v>
      </c>
      <c r="B2545" s="1">
        <v>1.18428E+18</v>
      </c>
      <c r="C2545" t="s">
        <v>7672</v>
      </c>
      <c r="D2545" s="3">
        <v>0.35714285714285698</v>
      </c>
      <c r="E2545" s="3">
        <v>0.53571428571428503</v>
      </c>
      <c r="F2545" t="s">
        <v>14</v>
      </c>
      <c r="G2545" t="str">
        <f t="shared" si="185"/>
        <v>Emotional</v>
      </c>
      <c r="H2545" t="s">
        <v>1899</v>
      </c>
      <c r="J2545" t="s">
        <v>1837</v>
      </c>
      <c r="K2545" s="1">
        <v>1.11238E+18</v>
      </c>
      <c r="M2545" t="s">
        <v>7673</v>
      </c>
      <c r="N2545" t="s">
        <v>18</v>
      </c>
      <c r="O2545" t="s">
        <v>7674</v>
      </c>
      <c r="P2545" t="s">
        <v>156</v>
      </c>
      <c r="R2545">
        <f t="shared" si="183"/>
        <v>0</v>
      </c>
      <c r="S2545">
        <f t="shared" si="186"/>
        <v>0</v>
      </c>
      <c r="T2545">
        <f t="shared" si="186"/>
        <v>0</v>
      </c>
      <c r="U2545" t="str">
        <f t="shared" si="186"/>
        <v>Somewhat Good</v>
      </c>
      <c r="V2545">
        <f t="shared" si="186"/>
        <v>0</v>
      </c>
      <c r="W2545">
        <f t="shared" si="186"/>
        <v>0</v>
      </c>
      <c r="X2545">
        <f t="shared" si="186"/>
        <v>0</v>
      </c>
      <c r="Y2545">
        <f t="shared" si="186"/>
        <v>0</v>
      </c>
      <c r="Z2545">
        <f t="shared" si="186"/>
        <v>0</v>
      </c>
      <c r="AA2545">
        <f t="shared" si="186"/>
        <v>0</v>
      </c>
      <c r="AB2545">
        <f t="shared" si="186"/>
        <v>0</v>
      </c>
      <c r="AC2545">
        <f t="shared" si="186"/>
        <v>0</v>
      </c>
    </row>
    <row r="2546" spans="1:29" x14ac:dyDescent="0.35">
      <c r="A2546">
        <v>2544</v>
      </c>
      <c r="B2546" s="1">
        <v>1.18428E+18</v>
      </c>
      <c r="C2546" t="s">
        <v>7675</v>
      </c>
      <c r="D2546" s="3">
        <v>0</v>
      </c>
      <c r="E2546" s="3">
        <v>0</v>
      </c>
      <c r="F2546" t="s">
        <v>38</v>
      </c>
      <c r="G2546" t="str">
        <f t="shared" si="185"/>
        <v>Strong Rational</v>
      </c>
      <c r="H2546" t="s">
        <v>261</v>
      </c>
      <c r="K2546">
        <v>1388366743</v>
      </c>
      <c r="M2546" t="s">
        <v>7676</v>
      </c>
      <c r="N2546" t="s">
        <v>18</v>
      </c>
      <c r="O2546" t="s">
        <v>161</v>
      </c>
      <c r="P2546" t="s">
        <v>156</v>
      </c>
      <c r="R2546">
        <f t="shared" si="183"/>
        <v>0</v>
      </c>
      <c r="S2546">
        <f t="shared" si="186"/>
        <v>0</v>
      </c>
      <c r="T2546">
        <f t="shared" si="186"/>
        <v>0</v>
      </c>
      <c r="U2546" t="str">
        <f t="shared" si="186"/>
        <v>Neutral</v>
      </c>
      <c r="V2546">
        <f t="shared" si="186"/>
        <v>0</v>
      </c>
      <c r="W2546">
        <f t="shared" si="186"/>
        <v>0</v>
      </c>
      <c r="X2546">
        <f t="shared" si="186"/>
        <v>0</v>
      </c>
      <c r="Y2546">
        <f t="shared" si="186"/>
        <v>0</v>
      </c>
      <c r="Z2546">
        <f t="shared" si="186"/>
        <v>0</v>
      </c>
      <c r="AA2546">
        <f t="shared" si="186"/>
        <v>0</v>
      </c>
      <c r="AB2546">
        <f t="shared" si="186"/>
        <v>0</v>
      </c>
      <c r="AC2546">
        <f t="shared" si="186"/>
        <v>0</v>
      </c>
    </row>
    <row r="2547" spans="1:29" x14ac:dyDescent="0.35">
      <c r="A2547">
        <v>2545</v>
      </c>
      <c r="B2547" s="1">
        <v>1.18428E+18</v>
      </c>
      <c r="C2547" t="s">
        <v>7677</v>
      </c>
      <c r="D2547" s="3">
        <v>0</v>
      </c>
      <c r="E2547" s="3">
        <v>0</v>
      </c>
      <c r="F2547" t="s">
        <v>38</v>
      </c>
      <c r="G2547" t="str">
        <f t="shared" si="185"/>
        <v>Strong Rational</v>
      </c>
      <c r="H2547" t="s">
        <v>1239</v>
      </c>
      <c r="J2547" t="s">
        <v>7678</v>
      </c>
      <c r="K2547" s="1">
        <v>1.08886E+18</v>
      </c>
      <c r="M2547" t="s">
        <v>7679</v>
      </c>
      <c r="N2547" t="s">
        <v>18</v>
      </c>
      <c r="O2547" t="s">
        <v>7680</v>
      </c>
      <c r="P2547" t="s">
        <v>156</v>
      </c>
      <c r="R2547">
        <f t="shared" si="183"/>
        <v>0</v>
      </c>
      <c r="S2547">
        <f t="shared" si="186"/>
        <v>0</v>
      </c>
      <c r="T2547">
        <f t="shared" si="186"/>
        <v>0</v>
      </c>
      <c r="U2547" t="str">
        <f t="shared" si="186"/>
        <v>Neutral</v>
      </c>
      <c r="V2547">
        <f t="shared" si="186"/>
        <v>0</v>
      </c>
      <c r="W2547">
        <f t="shared" si="186"/>
        <v>0</v>
      </c>
      <c r="X2547">
        <f t="shared" si="186"/>
        <v>0</v>
      </c>
      <c r="Y2547">
        <f t="shared" si="186"/>
        <v>0</v>
      </c>
      <c r="Z2547">
        <f t="shared" si="186"/>
        <v>0</v>
      </c>
      <c r="AA2547">
        <f t="shared" si="186"/>
        <v>0</v>
      </c>
      <c r="AB2547">
        <f t="shared" si="186"/>
        <v>0</v>
      </c>
      <c r="AC2547">
        <f t="shared" si="186"/>
        <v>0</v>
      </c>
    </row>
    <row r="2548" spans="1:29" x14ac:dyDescent="0.35">
      <c r="A2548">
        <v>2546</v>
      </c>
      <c r="B2548" s="1">
        <v>1.18428E+18</v>
      </c>
      <c r="C2548" t="s">
        <v>7681</v>
      </c>
      <c r="D2548" s="3">
        <v>0.4</v>
      </c>
      <c r="E2548" s="3">
        <v>1</v>
      </c>
      <c r="F2548" t="s">
        <v>14</v>
      </c>
      <c r="G2548" t="str">
        <f t="shared" si="185"/>
        <v>Strong Emotional</v>
      </c>
      <c r="H2548" t="s">
        <v>1843</v>
      </c>
      <c r="K2548">
        <v>2950953073</v>
      </c>
      <c r="M2548" t="s">
        <v>7682</v>
      </c>
      <c r="N2548" t="s">
        <v>18</v>
      </c>
      <c r="O2548" t="s">
        <v>161</v>
      </c>
      <c r="P2548" t="s">
        <v>156</v>
      </c>
      <c r="R2548">
        <f t="shared" si="183"/>
        <v>0</v>
      </c>
      <c r="S2548">
        <f t="shared" si="186"/>
        <v>0</v>
      </c>
      <c r="T2548">
        <f t="shared" si="186"/>
        <v>0</v>
      </c>
      <c r="U2548" t="str">
        <f t="shared" si="186"/>
        <v>Somewhat Good</v>
      </c>
      <c r="V2548">
        <f t="shared" si="186"/>
        <v>0</v>
      </c>
      <c r="W2548">
        <f t="shared" si="186"/>
        <v>0</v>
      </c>
      <c r="X2548">
        <f t="shared" si="186"/>
        <v>0</v>
      </c>
      <c r="Y2548">
        <f t="shared" si="186"/>
        <v>0</v>
      </c>
      <c r="Z2548">
        <f t="shared" si="186"/>
        <v>0</v>
      </c>
      <c r="AA2548">
        <f t="shared" si="186"/>
        <v>0</v>
      </c>
      <c r="AB2548">
        <f t="shared" si="186"/>
        <v>0</v>
      </c>
      <c r="AC2548">
        <f t="shared" si="186"/>
        <v>0</v>
      </c>
    </row>
    <row r="2549" spans="1:29" x14ac:dyDescent="0.35">
      <c r="A2549">
        <v>2547</v>
      </c>
      <c r="B2549" s="1">
        <v>1.18428E+18</v>
      </c>
      <c r="C2549" t="s">
        <v>7683</v>
      </c>
      <c r="D2549" s="3">
        <v>0.5</v>
      </c>
      <c r="E2549" s="3">
        <v>0.5</v>
      </c>
      <c r="F2549" t="s">
        <v>14</v>
      </c>
      <c r="G2549" t="str">
        <f t="shared" si="185"/>
        <v>Rational</v>
      </c>
      <c r="H2549" t="s">
        <v>1421</v>
      </c>
      <c r="J2549" t="s">
        <v>7684</v>
      </c>
      <c r="K2549" s="1">
        <v>1.10742E+18</v>
      </c>
      <c r="M2549" t="s">
        <v>7684</v>
      </c>
      <c r="N2549" t="s">
        <v>487</v>
      </c>
      <c r="O2549" t="s">
        <v>161</v>
      </c>
      <c r="P2549" t="s">
        <v>156</v>
      </c>
      <c r="R2549">
        <f t="shared" si="183"/>
        <v>0</v>
      </c>
      <c r="S2549">
        <f t="shared" si="186"/>
        <v>0</v>
      </c>
      <c r="T2549">
        <f t="shared" si="186"/>
        <v>0</v>
      </c>
      <c r="U2549" t="str">
        <f t="shared" si="186"/>
        <v>Very Good</v>
      </c>
      <c r="V2549">
        <f t="shared" si="186"/>
        <v>0</v>
      </c>
      <c r="W2549">
        <f t="shared" si="186"/>
        <v>0</v>
      </c>
      <c r="X2549">
        <f t="shared" si="186"/>
        <v>0</v>
      </c>
      <c r="Y2549">
        <f t="shared" si="186"/>
        <v>0</v>
      </c>
      <c r="Z2549">
        <f t="shared" si="186"/>
        <v>0</v>
      </c>
      <c r="AA2549">
        <f t="shared" si="186"/>
        <v>0</v>
      </c>
      <c r="AB2549">
        <f t="shared" si="186"/>
        <v>0</v>
      </c>
      <c r="AC2549">
        <f t="shared" si="186"/>
        <v>0</v>
      </c>
    </row>
    <row r="2550" spans="1:29" x14ac:dyDescent="0.35">
      <c r="A2550">
        <v>2548</v>
      </c>
      <c r="B2550" s="1">
        <v>1.18428E+18</v>
      </c>
      <c r="C2550" t="s">
        <v>7685</v>
      </c>
      <c r="D2550" s="3">
        <v>0</v>
      </c>
      <c r="E2550" s="3">
        <v>0</v>
      </c>
      <c r="F2550" t="s">
        <v>38</v>
      </c>
      <c r="G2550" t="str">
        <f t="shared" si="185"/>
        <v>Strong Rational</v>
      </c>
      <c r="H2550" t="s">
        <v>3122</v>
      </c>
      <c r="J2550" t="s">
        <v>2287</v>
      </c>
      <c r="K2550" s="1">
        <v>1.10555E+18</v>
      </c>
      <c r="M2550" t="s">
        <v>7686</v>
      </c>
      <c r="N2550" t="s">
        <v>18</v>
      </c>
      <c r="O2550" t="s">
        <v>2289</v>
      </c>
      <c r="P2550" t="s">
        <v>156</v>
      </c>
      <c r="R2550">
        <f t="shared" si="183"/>
        <v>0</v>
      </c>
      <c r="S2550">
        <f t="shared" si="186"/>
        <v>0</v>
      </c>
      <c r="T2550">
        <f t="shared" si="186"/>
        <v>0</v>
      </c>
      <c r="U2550" t="str">
        <f t="shared" si="186"/>
        <v>Neutral</v>
      </c>
      <c r="V2550">
        <f t="shared" si="186"/>
        <v>0</v>
      </c>
      <c r="W2550">
        <f t="shared" si="186"/>
        <v>0</v>
      </c>
      <c r="X2550">
        <f t="shared" si="186"/>
        <v>0</v>
      </c>
      <c r="Y2550">
        <f t="shared" si="186"/>
        <v>0</v>
      </c>
      <c r="Z2550">
        <f t="shared" si="186"/>
        <v>0</v>
      </c>
      <c r="AA2550">
        <f t="shared" si="186"/>
        <v>0</v>
      </c>
      <c r="AB2550">
        <f t="shared" si="186"/>
        <v>0</v>
      </c>
      <c r="AC2550">
        <f t="shared" si="186"/>
        <v>0</v>
      </c>
    </row>
    <row r="2551" spans="1:29" x14ac:dyDescent="0.35">
      <c r="A2551">
        <v>2549</v>
      </c>
      <c r="B2551" s="1">
        <v>1.18426E+18</v>
      </c>
      <c r="C2551" t="s">
        <v>7687</v>
      </c>
      <c r="D2551" s="3">
        <v>0</v>
      </c>
      <c r="E2551" s="3">
        <v>0</v>
      </c>
      <c r="F2551" t="s">
        <v>38</v>
      </c>
      <c r="G2551" t="str">
        <f t="shared" si="185"/>
        <v>Strong Rational</v>
      </c>
      <c r="H2551" t="s">
        <v>87</v>
      </c>
      <c r="J2551" t="s">
        <v>4344</v>
      </c>
      <c r="K2551">
        <v>2956039859</v>
      </c>
      <c r="M2551" t="s">
        <v>7688</v>
      </c>
      <c r="N2551" t="s">
        <v>18</v>
      </c>
      <c r="O2551" t="s">
        <v>7689</v>
      </c>
      <c r="P2551" t="s">
        <v>156</v>
      </c>
      <c r="R2551">
        <f t="shared" si="183"/>
        <v>0</v>
      </c>
      <c r="S2551">
        <f t="shared" si="186"/>
        <v>0</v>
      </c>
      <c r="T2551">
        <f t="shared" si="186"/>
        <v>0</v>
      </c>
      <c r="U2551" t="str">
        <f t="shared" si="186"/>
        <v>Neutral</v>
      </c>
      <c r="V2551">
        <f t="shared" si="186"/>
        <v>0</v>
      </c>
      <c r="W2551">
        <f t="shared" si="186"/>
        <v>0</v>
      </c>
      <c r="X2551">
        <f t="shared" si="186"/>
        <v>0</v>
      </c>
      <c r="Y2551">
        <f t="shared" si="186"/>
        <v>0</v>
      </c>
      <c r="Z2551">
        <f t="shared" si="186"/>
        <v>0</v>
      </c>
      <c r="AA2551">
        <f t="shared" si="186"/>
        <v>0</v>
      </c>
      <c r="AB2551">
        <f t="shared" si="186"/>
        <v>0</v>
      </c>
      <c r="AC2551">
        <f t="shared" si="186"/>
        <v>0</v>
      </c>
    </row>
    <row r="2552" spans="1:29" x14ac:dyDescent="0.35">
      <c r="A2552">
        <v>2550</v>
      </c>
      <c r="B2552" s="1">
        <v>1.18426E+18</v>
      </c>
      <c r="C2552" t="s">
        <v>7690</v>
      </c>
      <c r="D2552" s="3">
        <v>0</v>
      </c>
      <c r="E2552" s="3">
        <v>0</v>
      </c>
      <c r="F2552" t="s">
        <v>38</v>
      </c>
      <c r="G2552" t="str">
        <f t="shared" si="185"/>
        <v>Strong Rational</v>
      </c>
      <c r="H2552" t="s">
        <v>7691</v>
      </c>
      <c r="J2552" t="s">
        <v>476</v>
      </c>
      <c r="K2552" s="1">
        <v>1.16644E+18</v>
      </c>
      <c r="M2552" t="s">
        <v>7692</v>
      </c>
      <c r="N2552" t="s">
        <v>18</v>
      </c>
      <c r="O2552" t="s">
        <v>478</v>
      </c>
      <c r="P2552" t="s">
        <v>156</v>
      </c>
      <c r="R2552">
        <f t="shared" si="183"/>
        <v>0</v>
      </c>
      <c r="S2552">
        <f t="shared" si="186"/>
        <v>0</v>
      </c>
      <c r="T2552">
        <f t="shared" si="186"/>
        <v>0</v>
      </c>
      <c r="U2552" t="str">
        <f t="shared" si="186"/>
        <v>Neutral</v>
      </c>
      <c r="V2552">
        <f t="shared" si="186"/>
        <v>0</v>
      </c>
      <c r="W2552">
        <f t="shared" si="186"/>
        <v>0</v>
      </c>
      <c r="X2552">
        <f t="shared" si="186"/>
        <v>0</v>
      </c>
      <c r="Y2552">
        <f t="shared" si="186"/>
        <v>0</v>
      </c>
      <c r="Z2552">
        <f t="shared" si="186"/>
        <v>0</v>
      </c>
      <c r="AA2552">
        <f t="shared" si="186"/>
        <v>0</v>
      </c>
      <c r="AB2552">
        <f t="shared" si="186"/>
        <v>0</v>
      </c>
      <c r="AC2552">
        <f t="shared" si="186"/>
        <v>0</v>
      </c>
    </row>
    <row r="2553" spans="1:29" x14ac:dyDescent="0.35">
      <c r="A2553">
        <v>2551</v>
      </c>
      <c r="B2553" s="1">
        <v>1.18426E+18</v>
      </c>
      <c r="C2553" t="s">
        <v>7693</v>
      </c>
      <c r="D2553" s="3">
        <v>0</v>
      </c>
      <c r="E2553" s="3">
        <v>0</v>
      </c>
      <c r="F2553" t="s">
        <v>38</v>
      </c>
      <c r="G2553" t="str">
        <f t="shared" si="185"/>
        <v>Strong Rational</v>
      </c>
      <c r="H2553" t="s">
        <v>4140</v>
      </c>
      <c r="J2553" t="s">
        <v>7694</v>
      </c>
      <c r="K2553" s="1">
        <v>1.16852E+18</v>
      </c>
      <c r="M2553" t="s">
        <v>7695</v>
      </c>
      <c r="N2553" t="s">
        <v>18</v>
      </c>
      <c r="O2553" t="s">
        <v>7696</v>
      </c>
      <c r="P2553" t="s">
        <v>156</v>
      </c>
      <c r="R2553">
        <f t="shared" si="183"/>
        <v>0</v>
      </c>
      <c r="S2553">
        <f t="shared" si="186"/>
        <v>0</v>
      </c>
      <c r="T2553">
        <f t="shared" si="186"/>
        <v>0</v>
      </c>
      <c r="U2553" t="str">
        <f t="shared" si="186"/>
        <v>Neutral</v>
      </c>
      <c r="V2553">
        <f t="shared" si="186"/>
        <v>0</v>
      </c>
      <c r="W2553">
        <f t="shared" si="186"/>
        <v>0</v>
      </c>
      <c r="X2553">
        <f t="shared" si="186"/>
        <v>0</v>
      </c>
      <c r="Y2553">
        <f t="shared" si="186"/>
        <v>0</v>
      </c>
      <c r="Z2553">
        <f t="shared" si="186"/>
        <v>0</v>
      </c>
      <c r="AA2553">
        <f t="shared" si="186"/>
        <v>0</v>
      </c>
      <c r="AB2553">
        <f t="shared" si="186"/>
        <v>0</v>
      </c>
      <c r="AC2553">
        <f t="shared" si="186"/>
        <v>0</v>
      </c>
    </row>
    <row r="2554" spans="1:29" x14ac:dyDescent="0.35">
      <c r="A2554">
        <v>2552</v>
      </c>
      <c r="B2554" s="1">
        <v>1.18426E+18</v>
      </c>
      <c r="C2554" t="s">
        <v>7697</v>
      </c>
      <c r="D2554" s="3">
        <v>0</v>
      </c>
      <c r="E2554" s="3">
        <v>0</v>
      </c>
      <c r="F2554" t="s">
        <v>38</v>
      </c>
      <c r="G2554" t="str">
        <f t="shared" si="185"/>
        <v>Strong Rational</v>
      </c>
      <c r="H2554" t="s">
        <v>7698</v>
      </c>
      <c r="J2554" t="s">
        <v>5616</v>
      </c>
      <c r="K2554">
        <v>3385631729</v>
      </c>
      <c r="M2554" t="s">
        <v>7699</v>
      </c>
      <c r="N2554" t="s">
        <v>18</v>
      </c>
      <c r="O2554" t="s">
        <v>3699</v>
      </c>
      <c r="P2554" t="s">
        <v>156</v>
      </c>
      <c r="R2554">
        <f t="shared" si="183"/>
        <v>0</v>
      </c>
      <c r="S2554">
        <f t="shared" si="186"/>
        <v>0</v>
      </c>
      <c r="T2554">
        <f t="shared" si="186"/>
        <v>0</v>
      </c>
      <c r="U2554" t="str">
        <f t="shared" si="186"/>
        <v>Neutral</v>
      </c>
      <c r="V2554">
        <f t="shared" si="186"/>
        <v>0</v>
      </c>
      <c r="W2554">
        <f t="shared" si="186"/>
        <v>0</v>
      </c>
      <c r="X2554">
        <f t="shared" si="186"/>
        <v>0</v>
      </c>
      <c r="Y2554">
        <f t="shared" si="186"/>
        <v>0</v>
      </c>
      <c r="Z2554">
        <f t="shared" si="186"/>
        <v>0</v>
      </c>
      <c r="AA2554">
        <f t="shared" si="186"/>
        <v>0</v>
      </c>
      <c r="AB2554">
        <f t="shared" si="186"/>
        <v>0</v>
      </c>
      <c r="AC2554">
        <f t="shared" si="186"/>
        <v>0</v>
      </c>
    </row>
    <row r="2555" spans="1:29" x14ac:dyDescent="0.35">
      <c r="A2555">
        <v>2553</v>
      </c>
      <c r="B2555" s="1">
        <v>1.18426E+18</v>
      </c>
      <c r="C2555" t="s">
        <v>7700</v>
      </c>
      <c r="D2555" s="3">
        <v>-0.375</v>
      </c>
      <c r="E2555" s="3">
        <v>1</v>
      </c>
      <c r="F2555" t="s">
        <v>69</v>
      </c>
      <c r="G2555" t="str">
        <f t="shared" si="185"/>
        <v>Strong Emotional</v>
      </c>
      <c r="H2555" t="s">
        <v>7701</v>
      </c>
      <c r="J2555" t="s">
        <v>4344</v>
      </c>
      <c r="K2555">
        <v>2354055288</v>
      </c>
      <c r="M2555" t="s">
        <v>4343</v>
      </c>
      <c r="N2555" t="s">
        <v>18</v>
      </c>
      <c r="O2555" t="s">
        <v>7702</v>
      </c>
      <c r="P2555" t="s">
        <v>156</v>
      </c>
      <c r="R2555">
        <f t="shared" si="183"/>
        <v>0</v>
      </c>
      <c r="S2555">
        <f t="shared" si="186"/>
        <v>0</v>
      </c>
      <c r="T2555">
        <f t="shared" si="186"/>
        <v>0</v>
      </c>
      <c r="U2555" t="str">
        <f t="shared" si="186"/>
        <v>Somewhat Poor</v>
      </c>
      <c r="V2555">
        <f t="shared" si="186"/>
        <v>0</v>
      </c>
      <c r="W2555">
        <f t="shared" si="186"/>
        <v>0</v>
      </c>
      <c r="X2555">
        <f t="shared" si="186"/>
        <v>0</v>
      </c>
      <c r="Y2555">
        <f t="shared" si="186"/>
        <v>0</v>
      </c>
      <c r="Z2555">
        <f t="shared" si="186"/>
        <v>0</v>
      </c>
      <c r="AA2555">
        <f t="shared" si="186"/>
        <v>0</v>
      </c>
      <c r="AB2555">
        <f t="shared" si="186"/>
        <v>0</v>
      </c>
      <c r="AC2555">
        <f t="shared" si="186"/>
        <v>0</v>
      </c>
    </row>
    <row r="2556" spans="1:29" x14ac:dyDescent="0.35">
      <c r="A2556">
        <v>2554</v>
      </c>
      <c r="B2556" s="1">
        <v>1.18426E+18</v>
      </c>
      <c r="C2556" t="s">
        <v>7703</v>
      </c>
      <c r="D2556" s="3">
        <v>-0.25</v>
      </c>
      <c r="E2556" s="3">
        <v>0.88888888888888795</v>
      </c>
      <c r="F2556" t="s">
        <v>69</v>
      </c>
      <c r="G2556" t="str">
        <f t="shared" si="185"/>
        <v>Strong Emotional</v>
      </c>
      <c r="H2556" t="s">
        <v>7704</v>
      </c>
      <c r="J2556" t="s">
        <v>4344</v>
      </c>
      <c r="K2556">
        <v>2354055288</v>
      </c>
      <c r="M2556" t="s">
        <v>4343</v>
      </c>
      <c r="N2556" t="s">
        <v>7705</v>
      </c>
      <c r="O2556" t="s">
        <v>7702</v>
      </c>
      <c r="P2556" t="s">
        <v>156</v>
      </c>
      <c r="R2556">
        <f t="shared" si="183"/>
        <v>0</v>
      </c>
      <c r="S2556">
        <f t="shared" si="186"/>
        <v>0</v>
      </c>
      <c r="T2556">
        <f t="shared" si="186"/>
        <v>0</v>
      </c>
      <c r="U2556" t="str">
        <f t="shared" si="186"/>
        <v>Somewhat Poor</v>
      </c>
      <c r="V2556">
        <f t="shared" si="186"/>
        <v>0</v>
      </c>
      <c r="W2556">
        <f t="shared" si="186"/>
        <v>0</v>
      </c>
      <c r="X2556">
        <f t="shared" si="186"/>
        <v>0</v>
      </c>
      <c r="Y2556">
        <f t="shared" si="186"/>
        <v>0</v>
      </c>
      <c r="Z2556">
        <f t="shared" si="186"/>
        <v>0</v>
      </c>
      <c r="AA2556">
        <f t="shared" si="186"/>
        <v>0</v>
      </c>
      <c r="AB2556">
        <f t="shared" si="186"/>
        <v>0</v>
      </c>
      <c r="AC2556">
        <f t="shared" si="186"/>
        <v>0</v>
      </c>
    </row>
    <row r="2557" spans="1:29" x14ac:dyDescent="0.35">
      <c r="A2557">
        <v>2555</v>
      </c>
      <c r="B2557" s="1">
        <v>1.18426E+18</v>
      </c>
      <c r="C2557" t="s">
        <v>7706</v>
      </c>
      <c r="D2557" s="3">
        <v>0.625</v>
      </c>
      <c r="E2557" s="3">
        <v>0.5</v>
      </c>
      <c r="F2557" t="s">
        <v>14</v>
      </c>
      <c r="G2557" t="str">
        <f t="shared" si="185"/>
        <v>Rational</v>
      </c>
      <c r="H2557" t="s">
        <v>7707</v>
      </c>
      <c r="J2557" t="s">
        <v>476</v>
      </c>
      <c r="K2557">
        <v>386068971</v>
      </c>
      <c r="M2557" t="s">
        <v>7708</v>
      </c>
      <c r="N2557" t="s">
        <v>18</v>
      </c>
      <c r="O2557" t="s">
        <v>478</v>
      </c>
      <c r="P2557" t="s">
        <v>156</v>
      </c>
      <c r="R2557">
        <f t="shared" si="183"/>
        <v>0</v>
      </c>
      <c r="S2557">
        <f t="shared" si="186"/>
        <v>0</v>
      </c>
      <c r="T2557">
        <f t="shared" si="186"/>
        <v>0</v>
      </c>
      <c r="U2557" t="str">
        <f t="shared" si="186"/>
        <v>Very Good</v>
      </c>
      <c r="V2557">
        <f t="shared" si="186"/>
        <v>0</v>
      </c>
      <c r="W2557">
        <f t="shared" si="186"/>
        <v>0</v>
      </c>
      <c r="X2557">
        <f t="shared" si="186"/>
        <v>0</v>
      </c>
      <c r="Y2557">
        <f t="shared" si="186"/>
        <v>0</v>
      </c>
      <c r="Z2557">
        <f t="shared" si="186"/>
        <v>0</v>
      </c>
      <c r="AA2557">
        <f t="shared" si="186"/>
        <v>0</v>
      </c>
      <c r="AB2557">
        <f t="shared" si="186"/>
        <v>0</v>
      </c>
      <c r="AC2557">
        <f t="shared" si="186"/>
        <v>0</v>
      </c>
    </row>
    <row r="2558" spans="1:29" x14ac:dyDescent="0.35">
      <c r="A2558">
        <v>2556</v>
      </c>
      <c r="B2558" s="1">
        <v>1.18426E+18</v>
      </c>
      <c r="C2558" t="s">
        <v>7709</v>
      </c>
      <c r="D2558" s="3">
        <v>0</v>
      </c>
      <c r="E2558" s="3">
        <v>0</v>
      </c>
      <c r="F2558" t="s">
        <v>38</v>
      </c>
      <c r="G2558" t="str">
        <f t="shared" si="185"/>
        <v>Strong Rational</v>
      </c>
      <c r="H2558" t="s">
        <v>7710</v>
      </c>
      <c r="J2558" t="s">
        <v>7711</v>
      </c>
      <c r="K2558">
        <v>19144636</v>
      </c>
      <c r="M2558" t="s">
        <v>7712</v>
      </c>
      <c r="N2558" t="s">
        <v>18</v>
      </c>
      <c r="O2558" t="s">
        <v>7713</v>
      </c>
      <c r="P2558" t="s">
        <v>156</v>
      </c>
      <c r="R2558">
        <f t="shared" si="183"/>
        <v>0</v>
      </c>
      <c r="S2558">
        <f t="shared" si="186"/>
        <v>0</v>
      </c>
      <c r="T2558">
        <f t="shared" si="186"/>
        <v>0</v>
      </c>
      <c r="U2558" t="str">
        <f t="shared" si="186"/>
        <v>Neutral</v>
      </c>
      <c r="V2558">
        <f t="shared" si="186"/>
        <v>0</v>
      </c>
      <c r="W2558">
        <f t="shared" si="186"/>
        <v>0</v>
      </c>
      <c r="X2558">
        <f t="shared" si="186"/>
        <v>0</v>
      </c>
      <c r="Y2558">
        <f t="shared" si="186"/>
        <v>0</v>
      </c>
      <c r="Z2558">
        <f t="shared" si="186"/>
        <v>0</v>
      </c>
      <c r="AA2558">
        <f t="shared" si="186"/>
        <v>0</v>
      </c>
      <c r="AB2558">
        <f t="shared" si="186"/>
        <v>0</v>
      </c>
      <c r="AC2558">
        <f t="shared" si="186"/>
        <v>0</v>
      </c>
    </row>
    <row r="2559" spans="1:29" x14ac:dyDescent="0.35">
      <c r="A2559">
        <v>2557</v>
      </c>
      <c r="B2559" s="1">
        <v>1.18426E+18</v>
      </c>
      <c r="C2559" t="s">
        <v>7714</v>
      </c>
      <c r="D2559" s="3">
        <v>-0.25</v>
      </c>
      <c r="E2559" s="3">
        <v>0.88888888888888795</v>
      </c>
      <c r="F2559" t="s">
        <v>69</v>
      </c>
      <c r="G2559" t="str">
        <f t="shared" si="185"/>
        <v>Strong Emotional</v>
      </c>
      <c r="H2559" t="s">
        <v>7715</v>
      </c>
      <c r="J2559" t="s">
        <v>476</v>
      </c>
      <c r="K2559">
        <v>835647858</v>
      </c>
      <c r="M2559" t="s">
        <v>7716</v>
      </c>
      <c r="N2559" t="s">
        <v>18</v>
      </c>
      <c r="O2559" t="s">
        <v>478</v>
      </c>
      <c r="P2559" t="s">
        <v>156</v>
      </c>
      <c r="R2559">
        <f t="shared" si="183"/>
        <v>0</v>
      </c>
      <c r="S2559">
        <f t="shared" si="186"/>
        <v>0</v>
      </c>
      <c r="T2559">
        <f t="shared" si="186"/>
        <v>0</v>
      </c>
      <c r="U2559" t="str">
        <f t="shared" si="186"/>
        <v>Somewhat Poor</v>
      </c>
      <c r="V2559">
        <f t="shared" si="186"/>
        <v>0</v>
      </c>
      <c r="W2559">
        <f t="shared" si="186"/>
        <v>0</v>
      </c>
      <c r="X2559">
        <f t="shared" si="186"/>
        <v>0</v>
      </c>
      <c r="Y2559">
        <f t="shared" si="186"/>
        <v>0</v>
      </c>
      <c r="Z2559">
        <f t="shared" si="186"/>
        <v>0</v>
      </c>
      <c r="AA2559">
        <f t="shared" si="186"/>
        <v>0</v>
      </c>
      <c r="AB2559">
        <f t="shared" si="186"/>
        <v>0</v>
      </c>
      <c r="AC2559">
        <f t="shared" si="186"/>
        <v>0</v>
      </c>
    </row>
    <row r="2560" spans="1:29" x14ac:dyDescent="0.35">
      <c r="A2560">
        <v>2558</v>
      </c>
      <c r="B2560" s="1">
        <v>1.18426E+18</v>
      </c>
      <c r="C2560" t="s">
        <v>7717</v>
      </c>
      <c r="D2560" s="3">
        <v>0.33750000000000002</v>
      </c>
      <c r="E2560" s="3">
        <v>0.5</v>
      </c>
      <c r="F2560" t="s">
        <v>14</v>
      </c>
      <c r="G2560" t="str">
        <f t="shared" si="185"/>
        <v>Rational</v>
      </c>
      <c r="H2560" t="s">
        <v>7718</v>
      </c>
      <c r="J2560" t="s">
        <v>954</v>
      </c>
      <c r="K2560" s="1">
        <v>1.17444E+18</v>
      </c>
      <c r="M2560" t="s">
        <v>7719</v>
      </c>
      <c r="N2560" t="s">
        <v>18</v>
      </c>
      <c r="O2560" t="s">
        <v>7720</v>
      </c>
      <c r="P2560" t="s">
        <v>156</v>
      </c>
      <c r="R2560">
        <f t="shared" si="183"/>
        <v>0</v>
      </c>
      <c r="S2560">
        <f t="shared" si="186"/>
        <v>0</v>
      </c>
      <c r="T2560">
        <f t="shared" si="186"/>
        <v>0</v>
      </c>
      <c r="U2560" t="str">
        <f t="shared" si="186"/>
        <v>Somewhat Good</v>
      </c>
      <c r="V2560">
        <f t="shared" si="186"/>
        <v>0</v>
      </c>
      <c r="W2560">
        <f t="shared" si="186"/>
        <v>0</v>
      </c>
      <c r="X2560">
        <f t="shared" si="186"/>
        <v>0</v>
      </c>
      <c r="Y2560">
        <f t="shared" si="186"/>
        <v>0</v>
      </c>
      <c r="Z2560">
        <f t="shared" si="186"/>
        <v>0</v>
      </c>
      <c r="AA2560">
        <f t="shared" si="186"/>
        <v>0</v>
      </c>
      <c r="AB2560">
        <f t="shared" si="186"/>
        <v>0</v>
      </c>
      <c r="AC2560">
        <f t="shared" si="186"/>
        <v>0</v>
      </c>
    </row>
    <row r="2561" spans="1:29" x14ac:dyDescent="0.35">
      <c r="A2561">
        <v>2559</v>
      </c>
      <c r="B2561" s="1">
        <v>1.18426E+18</v>
      </c>
      <c r="C2561" t="s">
        <v>7721</v>
      </c>
      <c r="D2561" s="3">
        <v>0</v>
      </c>
      <c r="E2561" s="3">
        <v>0</v>
      </c>
      <c r="F2561" t="s">
        <v>38</v>
      </c>
      <c r="G2561" t="str">
        <f t="shared" si="185"/>
        <v>Strong Rational</v>
      </c>
      <c r="H2561" t="s">
        <v>7722</v>
      </c>
      <c r="J2561" t="s">
        <v>476</v>
      </c>
      <c r="K2561" s="1">
        <v>1.16219E+18</v>
      </c>
      <c r="M2561" t="s">
        <v>7723</v>
      </c>
      <c r="N2561" t="s">
        <v>18</v>
      </c>
      <c r="O2561" t="s">
        <v>7724</v>
      </c>
      <c r="P2561" t="s">
        <v>156</v>
      </c>
      <c r="R2561">
        <f t="shared" si="183"/>
        <v>0</v>
      </c>
      <c r="S2561">
        <f t="shared" si="186"/>
        <v>0</v>
      </c>
      <c r="T2561">
        <f t="shared" si="186"/>
        <v>0</v>
      </c>
      <c r="U2561" t="str">
        <f t="shared" si="186"/>
        <v>Neutral</v>
      </c>
      <c r="V2561">
        <f t="shared" si="186"/>
        <v>0</v>
      </c>
      <c r="W2561">
        <f t="shared" si="186"/>
        <v>0</v>
      </c>
      <c r="X2561">
        <f t="shared" si="186"/>
        <v>0</v>
      </c>
      <c r="Y2561">
        <f t="shared" si="186"/>
        <v>0</v>
      </c>
      <c r="Z2561">
        <f t="shared" si="186"/>
        <v>0</v>
      </c>
      <c r="AA2561">
        <f t="shared" si="186"/>
        <v>0</v>
      </c>
      <c r="AB2561">
        <f t="shared" si="186"/>
        <v>0</v>
      </c>
      <c r="AC2561">
        <f t="shared" si="186"/>
        <v>0</v>
      </c>
    </row>
    <row r="2562" spans="1:29" x14ac:dyDescent="0.35">
      <c r="A2562">
        <v>2560</v>
      </c>
      <c r="B2562" s="1">
        <v>1.18425E+18</v>
      </c>
      <c r="C2562" t="s">
        <v>7725</v>
      </c>
      <c r="D2562" s="3">
        <v>0</v>
      </c>
      <c r="E2562" s="3">
        <v>0</v>
      </c>
      <c r="F2562" t="s">
        <v>38</v>
      </c>
      <c r="G2562" t="str">
        <f t="shared" si="185"/>
        <v>Strong Rational</v>
      </c>
      <c r="H2562" t="s">
        <v>7726</v>
      </c>
      <c r="J2562" t="s">
        <v>7727</v>
      </c>
      <c r="K2562" s="1">
        <v>1.09626E+18</v>
      </c>
      <c r="M2562" t="s">
        <v>7728</v>
      </c>
      <c r="N2562" t="s">
        <v>18</v>
      </c>
      <c r="O2562" t="s">
        <v>7729</v>
      </c>
      <c r="P2562" t="s">
        <v>156</v>
      </c>
      <c r="R2562">
        <f t="shared" si="183"/>
        <v>0</v>
      </c>
      <c r="S2562">
        <f t="shared" si="186"/>
        <v>0</v>
      </c>
      <c r="T2562">
        <f t="shared" si="186"/>
        <v>0</v>
      </c>
      <c r="U2562" t="str">
        <f t="shared" si="186"/>
        <v>Neutral</v>
      </c>
      <c r="V2562">
        <f t="shared" si="186"/>
        <v>0</v>
      </c>
      <c r="W2562">
        <f t="shared" si="186"/>
        <v>0</v>
      </c>
      <c r="X2562">
        <f t="shared" si="186"/>
        <v>0</v>
      </c>
      <c r="Y2562">
        <f t="shared" si="186"/>
        <v>0</v>
      </c>
      <c r="Z2562">
        <f t="shared" si="186"/>
        <v>0</v>
      </c>
      <c r="AA2562">
        <f t="shared" si="186"/>
        <v>0</v>
      </c>
      <c r="AB2562">
        <f t="shared" si="186"/>
        <v>0</v>
      </c>
      <c r="AC2562">
        <f t="shared" si="186"/>
        <v>0</v>
      </c>
    </row>
    <row r="2563" spans="1:29" x14ac:dyDescent="0.35">
      <c r="A2563">
        <v>2561</v>
      </c>
      <c r="B2563" s="1">
        <v>1.18425E+18</v>
      </c>
      <c r="C2563" t="s">
        <v>7730</v>
      </c>
      <c r="D2563" s="3">
        <v>-0.8</v>
      </c>
      <c r="E2563" s="3">
        <v>0.9</v>
      </c>
      <c r="F2563" t="s">
        <v>69</v>
      </c>
      <c r="G2563" t="str">
        <f t="shared" si="185"/>
        <v>Strong Emotional</v>
      </c>
      <c r="H2563" t="s">
        <v>7731</v>
      </c>
      <c r="K2563">
        <v>2395185258</v>
      </c>
      <c r="M2563" t="s">
        <v>7732</v>
      </c>
      <c r="N2563" t="s">
        <v>18</v>
      </c>
      <c r="O2563" t="s">
        <v>7733</v>
      </c>
      <c r="P2563" t="s">
        <v>156</v>
      </c>
      <c r="R2563">
        <f t="shared" ref="R2563:R2626" si="187">IF($P2563 = R$1, IF(AND(0&lt;$D2563, $D2563&lt;0.5), "Somewhat Good", IF(AND(0.5&lt;=$D2563, $D2563&lt;=1), "Very Good", IF(AND(-0.5&lt;$D2563, $D2563&lt;0), "Somewhat Poor", IF(AND(-1&lt;=$D2563, $D2563&lt;=-0.5), "Very Poor", IF($D2563=0, "Neutral", "ERROR"))))),0)</f>
        <v>0</v>
      </c>
      <c r="S2563">
        <f t="shared" si="186"/>
        <v>0</v>
      </c>
      <c r="T2563">
        <f t="shared" si="186"/>
        <v>0</v>
      </c>
      <c r="U2563" t="str">
        <f t="shared" si="186"/>
        <v>Very Poor</v>
      </c>
      <c r="V2563">
        <f t="shared" si="186"/>
        <v>0</v>
      </c>
      <c r="W2563">
        <f t="shared" si="186"/>
        <v>0</v>
      </c>
      <c r="X2563">
        <f t="shared" si="186"/>
        <v>0</v>
      </c>
      <c r="Y2563">
        <f t="shared" si="186"/>
        <v>0</v>
      </c>
      <c r="Z2563">
        <f t="shared" si="186"/>
        <v>0</v>
      </c>
      <c r="AA2563">
        <f t="shared" si="186"/>
        <v>0</v>
      </c>
      <c r="AB2563">
        <f t="shared" si="186"/>
        <v>0</v>
      </c>
      <c r="AC2563">
        <f t="shared" si="186"/>
        <v>0</v>
      </c>
    </row>
    <row r="2564" spans="1:29" x14ac:dyDescent="0.35">
      <c r="A2564">
        <v>2562</v>
      </c>
      <c r="B2564" s="1">
        <v>1.18425E+18</v>
      </c>
      <c r="C2564" t="s">
        <v>7734</v>
      </c>
      <c r="D2564" s="3">
        <v>0.05</v>
      </c>
      <c r="E2564" s="3">
        <v>0.19166666666666601</v>
      </c>
      <c r="F2564" t="s">
        <v>14</v>
      </c>
      <c r="G2564" t="str">
        <f t="shared" si="185"/>
        <v>Strong Rational</v>
      </c>
      <c r="H2564" t="s">
        <v>7735</v>
      </c>
      <c r="J2564" t="s">
        <v>4344</v>
      </c>
      <c r="K2564">
        <v>2354055288</v>
      </c>
      <c r="M2564" t="s">
        <v>4343</v>
      </c>
      <c r="N2564" t="s">
        <v>18</v>
      </c>
      <c r="O2564" t="s">
        <v>7736</v>
      </c>
      <c r="P2564" t="s">
        <v>156</v>
      </c>
      <c r="R2564">
        <f t="shared" si="187"/>
        <v>0</v>
      </c>
      <c r="S2564">
        <f t="shared" si="186"/>
        <v>0</v>
      </c>
      <c r="T2564">
        <f t="shared" si="186"/>
        <v>0</v>
      </c>
      <c r="U2564" t="str">
        <f t="shared" si="186"/>
        <v>Somewhat Good</v>
      </c>
      <c r="V2564">
        <f t="shared" si="186"/>
        <v>0</v>
      </c>
      <c r="W2564">
        <f t="shared" si="186"/>
        <v>0</v>
      </c>
      <c r="X2564">
        <f t="shared" si="186"/>
        <v>0</v>
      </c>
      <c r="Y2564">
        <f t="shared" si="186"/>
        <v>0</v>
      </c>
      <c r="Z2564">
        <f t="shared" si="186"/>
        <v>0</v>
      </c>
      <c r="AA2564">
        <f t="shared" si="186"/>
        <v>0</v>
      </c>
      <c r="AB2564">
        <f t="shared" si="186"/>
        <v>0</v>
      </c>
      <c r="AC2564">
        <f t="shared" si="186"/>
        <v>0</v>
      </c>
    </row>
    <row r="2565" spans="1:29" x14ac:dyDescent="0.35">
      <c r="A2565">
        <v>2563</v>
      </c>
      <c r="B2565" s="1">
        <v>1.18425E+18</v>
      </c>
      <c r="C2565" t="s">
        <v>7737</v>
      </c>
      <c r="D2565" s="3">
        <v>0.5</v>
      </c>
      <c r="E2565" s="3">
        <v>0.5</v>
      </c>
      <c r="F2565" t="s">
        <v>14</v>
      </c>
      <c r="G2565" t="str">
        <f t="shared" si="185"/>
        <v>Rational</v>
      </c>
      <c r="H2565" t="s">
        <v>7738</v>
      </c>
      <c r="J2565" t="s">
        <v>476</v>
      </c>
      <c r="K2565" s="1">
        <v>1.10349E+18</v>
      </c>
      <c r="M2565" t="s">
        <v>7739</v>
      </c>
      <c r="N2565" t="s">
        <v>18</v>
      </c>
      <c r="O2565" t="s">
        <v>478</v>
      </c>
      <c r="P2565" t="s">
        <v>156</v>
      </c>
      <c r="R2565">
        <f t="shared" si="187"/>
        <v>0</v>
      </c>
      <c r="S2565">
        <f t="shared" si="186"/>
        <v>0</v>
      </c>
      <c r="T2565">
        <f t="shared" si="186"/>
        <v>0</v>
      </c>
      <c r="U2565" t="str">
        <f t="shared" si="186"/>
        <v>Very Good</v>
      </c>
      <c r="V2565">
        <f t="shared" si="186"/>
        <v>0</v>
      </c>
      <c r="W2565">
        <f t="shared" si="186"/>
        <v>0</v>
      </c>
      <c r="X2565">
        <f t="shared" si="186"/>
        <v>0</v>
      </c>
      <c r="Y2565">
        <f t="shared" si="186"/>
        <v>0</v>
      </c>
      <c r="Z2565">
        <f t="shared" si="186"/>
        <v>0</v>
      </c>
      <c r="AA2565">
        <f t="shared" si="186"/>
        <v>0</v>
      </c>
      <c r="AB2565">
        <f t="shared" si="186"/>
        <v>0</v>
      </c>
      <c r="AC2565">
        <f t="shared" si="186"/>
        <v>0</v>
      </c>
    </row>
    <row r="2566" spans="1:29" x14ac:dyDescent="0.35">
      <c r="A2566">
        <v>2564</v>
      </c>
      <c r="B2566" s="1">
        <v>1.18425E+18</v>
      </c>
      <c r="C2566" t="s">
        <v>7740</v>
      </c>
      <c r="D2566" s="3">
        <v>0.45</v>
      </c>
      <c r="E2566" s="3">
        <v>0.57222222222222197</v>
      </c>
      <c r="F2566" t="s">
        <v>14</v>
      </c>
      <c r="G2566" t="str">
        <f t="shared" si="185"/>
        <v>Emotional</v>
      </c>
      <c r="H2566" t="s">
        <v>1821</v>
      </c>
      <c r="K2566">
        <v>1614583614</v>
      </c>
      <c r="M2566" t="s">
        <v>7741</v>
      </c>
      <c r="N2566" t="s">
        <v>18</v>
      </c>
      <c r="O2566" t="s">
        <v>161</v>
      </c>
      <c r="P2566" t="s">
        <v>156</v>
      </c>
      <c r="R2566">
        <f t="shared" si="187"/>
        <v>0</v>
      </c>
      <c r="S2566">
        <f t="shared" si="186"/>
        <v>0</v>
      </c>
      <c r="T2566">
        <f t="shared" si="186"/>
        <v>0</v>
      </c>
      <c r="U2566" t="str">
        <f t="shared" si="186"/>
        <v>Somewhat Good</v>
      </c>
      <c r="V2566">
        <f t="shared" si="186"/>
        <v>0</v>
      </c>
      <c r="W2566">
        <f t="shared" si="186"/>
        <v>0</v>
      </c>
      <c r="X2566">
        <f t="shared" si="186"/>
        <v>0</v>
      </c>
      <c r="Y2566">
        <f t="shared" si="186"/>
        <v>0</v>
      </c>
      <c r="Z2566">
        <f t="shared" si="186"/>
        <v>0</v>
      </c>
      <c r="AA2566">
        <f t="shared" si="186"/>
        <v>0</v>
      </c>
      <c r="AB2566">
        <f t="shared" si="186"/>
        <v>0</v>
      </c>
      <c r="AC2566">
        <f t="shared" si="186"/>
        <v>0</v>
      </c>
    </row>
    <row r="2567" spans="1:29" x14ac:dyDescent="0.35">
      <c r="A2567">
        <v>2565</v>
      </c>
      <c r="B2567" s="1">
        <v>1.18425E+18</v>
      </c>
      <c r="C2567" t="s">
        <v>7742</v>
      </c>
      <c r="D2567" s="3">
        <v>1</v>
      </c>
      <c r="E2567" s="3">
        <v>0.4</v>
      </c>
      <c r="F2567" t="s">
        <v>14</v>
      </c>
      <c r="G2567" t="str">
        <f t="shared" si="185"/>
        <v>Rational</v>
      </c>
      <c r="H2567" t="s">
        <v>7743</v>
      </c>
      <c r="J2567" t="s">
        <v>476</v>
      </c>
      <c r="K2567" s="1">
        <v>1.18316E+18</v>
      </c>
      <c r="M2567" t="s">
        <v>7744</v>
      </c>
      <c r="N2567" t="s">
        <v>18</v>
      </c>
      <c r="O2567" t="s">
        <v>478</v>
      </c>
      <c r="P2567" t="s">
        <v>156</v>
      </c>
      <c r="R2567">
        <f t="shared" si="187"/>
        <v>0</v>
      </c>
      <c r="S2567">
        <f t="shared" si="186"/>
        <v>0</v>
      </c>
      <c r="T2567">
        <f t="shared" si="186"/>
        <v>0</v>
      </c>
      <c r="U2567" t="str">
        <f t="shared" si="186"/>
        <v>Very Good</v>
      </c>
      <c r="V2567">
        <f t="shared" si="186"/>
        <v>0</v>
      </c>
      <c r="W2567">
        <f t="shared" si="186"/>
        <v>0</v>
      </c>
      <c r="X2567">
        <f t="shared" si="186"/>
        <v>0</v>
      </c>
      <c r="Y2567">
        <f t="shared" si="186"/>
        <v>0</v>
      </c>
      <c r="Z2567">
        <f t="shared" si="186"/>
        <v>0</v>
      </c>
      <c r="AA2567">
        <f t="shared" ref="S2567:AC2590" si="188">IF($P2567 = AA$1, IF(AND(0&lt;$D2567, $D2567&lt;0.5), "Somewhat Good", IF(AND(0.5&lt;=$D2567, $D2567&lt;=1), "Very Good", IF(AND(-0.5&lt;$D2567, $D2567&lt;0), "Somewhat Poor", IF(AND(-1&lt;=$D2567, $D2567&lt;=-0.5), "Very Poor", IF($D2567=0, "Neutral", "ERROR"))))),0)</f>
        <v>0</v>
      </c>
      <c r="AB2567">
        <f t="shared" si="188"/>
        <v>0</v>
      </c>
      <c r="AC2567">
        <f t="shared" si="188"/>
        <v>0</v>
      </c>
    </row>
    <row r="2568" spans="1:29" x14ac:dyDescent="0.35">
      <c r="A2568">
        <v>2566</v>
      </c>
      <c r="B2568" s="1">
        <v>1.18427E+18</v>
      </c>
      <c r="C2568" t="s">
        <v>7745</v>
      </c>
      <c r="D2568" s="3">
        <v>0.65</v>
      </c>
      <c r="E2568" s="3">
        <v>1</v>
      </c>
      <c r="F2568" t="s">
        <v>14</v>
      </c>
      <c r="G2568" t="str">
        <f t="shared" si="185"/>
        <v>Strong Emotional</v>
      </c>
      <c r="H2568" t="s">
        <v>2739</v>
      </c>
      <c r="J2568" t="s">
        <v>46</v>
      </c>
      <c r="K2568" s="1">
        <v>8.28938E+17</v>
      </c>
      <c r="M2568" t="s">
        <v>7746</v>
      </c>
      <c r="N2568" t="s">
        <v>18</v>
      </c>
      <c r="O2568" t="s">
        <v>49</v>
      </c>
      <c r="P2568" t="s">
        <v>50</v>
      </c>
      <c r="R2568">
        <f t="shared" si="187"/>
        <v>0</v>
      </c>
      <c r="S2568">
        <f t="shared" si="188"/>
        <v>0</v>
      </c>
      <c r="T2568">
        <f t="shared" si="188"/>
        <v>0</v>
      </c>
      <c r="U2568">
        <f t="shared" si="188"/>
        <v>0</v>
      </c>
      <c r="V2568">
        <f t="shared" si="188"/>
        <v>0</v>
      </c>
      <c r="W2568" t="str">
        <f t="shared" si="188"/>
        <v>Very Good</v>
      </c>
      <c r="X2568">
        <f t="shared" si="188"/>
        <v>0</v>
      </c>
      <c r="Y2568">
        <f t="shared" si="188"/>
        <v>0</v>
      </c>
      <c r="Z2568">
        <f t="shared" si="188"/>
        <v>0</v>
      </c>
      <c r="AA2568">
        <f t="shared" si="188"/>
        <v>0</v>
      </c>
      <c r="AB2568">
        <f t="shared" si="188"/>
        <v>0</v>
      </c>
      <c r="AC2568">
        <f t="shared" si="188"/>
        <v>0</v>
      </c>
    </row>
    <row r="2569" spans="1:29" x14ac:dyDescent="0.35">
      <c r="A2569">
        <v>2567</v>
      </c>
      <c r="B2569" s="1">
        <v>1.18427E+18</v>
      </c>
      <c r="C2569" t="s">
        <v>7747</v>
      </c>
      <c r="D2569" s="3">
        <v>0.5</v>
      </c>
      <c r="E2569" s="3">
        <v>0.5</v>
      </c>
      <c r="F2569" t="s">
        <v>14</v>
      </c>
      <c r="G2569" t="str">
        <f t="shared" si="185"/>
        <v>Rational</v>
      </c>
      <c r="H2569" t="s">
        <v>1589</v>
      </c>
      <c r="J2569" t="s">
        <v>46</v>
      </c>
      <c r="K2569" s="1">
        <v>1.10123E+18</v>
      </c>
      <c r="M2569" t="s">
        <v>7748</v>
      </c>
      <c r="N2569" t="s">
        <v>18</v>
      </c>
      <c r="O2569" t="s">
        <v>49</v>
      </c>
      <c r="P2569" t="s">
        <v>50</v>
      </c>
      <c r="R2569">
        <f t="shared" si="187"/>
        <v>0</v>
      </c>
      <c r="S2569">
        <f t="shared" si="188"/>
        <v>0</v>
      </c>
      <c r="T2569">
        <f t="shared" si="188"/>
        <v>0</v>
      </c>
      <c r="U2569">
        <f t="shared" si="188"/>
        <v>0</v>
      </c>
      <c r="V2569">
        <f t="shared" si="188"/>
        <v>0</v>
      </c>
      <c r="W2569" t="str">
        <f t="shared" si="188"/>
        <v>Very Good</v>
      </c>
      <c r="X2569">
        <f t="shared" si="188"/>
        <v>0</v>
      </c>
      <c r="Y2569">
        <f t="shared" si="188"/>
        <v>0</v>
      </c>
      <c r="Z2569">
        <f t="shared" si="188"/>
        <v>0</v>
      </c>
      <c r="AA2569">
        <f t="shared" si="188"/>
        <v>0</v>
      </c>
      <c r="AB2569">
        <f t="shared" si="188"/>
        <v>0</v>
      </c>
      <c r="AC2569">
        <f t="shared" si="188"/>
        <v>0</v>
      </c>
    </row>
    <row r="2570" spans="1:29" x14ac:dyDescent="0.35">
      <c r="A2570">
        <v>2568</v>
      </c>
      <c r="B2570" s="1">
        <v>1.18427E+18</v>
      </c>
      <c r="C2570" t="s">
        <v>7749</v>
      </c>
      <c r="D2570" s="3">
        <v>-0.2</v>
      </c>
      <c r="E2570" s="3">
        <v>0.6</v>
      </c>
      <c r="F2570" t="s">
        <v>69</v>
      </c>
      <c r="G2570" t="str">
        <f t="shared" si="185"/>
        <v>Emotional</v>
      </c>
      <c r="H2570" t="s">
        <v>3136</v>
      </c>
      <c r="J2570" t="s">
        <v>7750</v>
      </c>
      <c r="K2570" s="1">
        <v>1.13357E+18</v>
      </c>
      <c r="M2570" t="s">
        <v>7750</v>
      </c>
      <c r="N2570" t="s">
        <v>18</v>
      </c>
      <c r="O2570" t="s">
        <v>49</v>
      </c>
      <c r="P2570" t="s">
        <v>50</v>
      </c>
      <c r="R2570">
        <f t="shared" si="187"/>
        <v>0</v>
      </c>
      <c r="S2570">
        <f t="shared" si="188"/>
        <v>0</v>
      </c>
      <c r="T2570">
        <f t="shared" si="188"/>
        <v>0</v>
      </c>
      <c r="U2570">
        <f t="shared" si="188"/>
        <v>0</v>
      </c>
      <c r="V2570">
        <f t="shared" si="188"/>
        <v>0</v>
      </c>
      <c r="W2570" t="str">
        <f t="shared" si="188"/>
        <v>Somewhat Poor</v>
      </c>
      <c r="X2570">
        <f t="shared" si="188"/>
        <v>0</v>
      </c>
      <c r="Y2570">
        <f t="shared" si="188"/>
        <v>0</v>
      </c>
      <c r="Z2570">
        <f t="shared" si="188"/>
        <v>0</v>
      </c>
      <c r="AA2570">
        <f t="shared" si="188"/>
        <v>0</v>
      </c>
      <c r="AB2570">
        <f t="shared" si="188"/>
        <v>0</v>
      </c>
      <c r="AC2570">
        <f t="shared" si="188"/>
        <v>0</v>
      </c>
    </row>
    <row r="2571" spans="1:29" x14ac:dyDescent="0.35">
      <c r="A2571">
        <v>2569</v>
      </c>
      <c r="B2571" s="1">
        <v>1.18427E+18</v>
      </c>
      <c r="C2571" t="s">
        <v>7751</v>
      </c>
      <c r="D2571" s="3">
        <v>0.33333333333333298</v>
      </c>
      <c r="E2571" s="3">
        <v>0.5</v>
      </c>
      <c r="F2571" t="s">
        <v>14</v>
      </c>
      <c r="G2571" t="str">
        <f t="shared" si="185"/>
        <v>Rational</v>
      </c>
      <c r="H2571" t="s">
        <v>3136</v>
      </c>
      <c r="J2571" t="s">
        <v>7752</v>
      </c>
      <c r="K2571">
        <v>36787919</v>
      </c>
      <c r="M2571" t="s">
        <v>7753</v>
      </c>
      <c r="N2571" t="s">
        <v>18</v>
      </c>
      <c r="O2571" t="s">
        <v>7754</v>
      </c>
      <c r="P2571" t="s">
        <v>50</v>
      </c>
      <c r="R2571">
        <f t="shared" si="187"/>
        <v>0</v>
      </c>
      <c r="S2571">
        <f t="shared" si="188"/>
        <v>0</v>
      </c>
      <c r="T2571">
        <f t="shared" si="188"/>
        <v>0</v>
      </c>
      <c r="U2571">
        <f t="shared" si="188"/>
        <v>0</v>
      </c>
      <c r="V2571">
        <f t="shared" si="188"/>
        <v>0</v>
      </c>
      <c r="W2571" t="str">
        <f t="shared" si="188"/>
        <v>Somewhat Good</v>
      </c>
      <c r="X2571">
        <f t="shared" si="188"/>
        <v>0</v>
      </c>
      <c r="Y2571">
        <f t="shared" si="188"/>
        <v>0</v>
      </c>
      <c r="Z2571">
        <f t="shared" si="188"/>
        <v>0</v>
      </c>
      <c r="AA2571">
        <f t="shared" si="188"/>
        <v>0</v>
      </c>
      <c r="AB2571">
        <f t="shared" si="188"/>
        <v>0</v>
      </c>
      <c r="AC2571">
        <f t="shared" si="188"/>
        <v>0</v>
      </c>
    </row>
    <row r="2572" spans="1:29" x14ac:dyDescent="0.35">
      <c r="A2572">
        <v>2570</v>
      </c>
      <c r="B2572" s="1">
        <v>1.18427E+18</v>
      </c>
      <c r="C2572" t="s">
        <v>7755</v>
      </c>
      <c r="D2572" s="3">
        <v>-0.3</v>
      </c>
      <c r="E2572" s="3">
        <v>0.4</v>
      </c>
      <c r="F2572" t="s">
        <v>69</v>
      </c>
      <c r="G2572" t="str">
        <f t="shared" si="185"/>
        <v>Rational</v>
      </c>
      <c r="H2572" t="s">
        <v>158</v>
      </c>
      <c r="J2572" t="s">
        <v>46</v>
      </c>
      <c r="K2572">
        <v>3023213941</v>
      </c>
      <c r="M2572" t="s">
        <v>7756</v>
      </c>
      <c r="N2572" t="s">
        <v>18</v>
      </c>
      <c r="O2572" t="s">
        <v>49</v>
      </c>
      <c r="P2572" t="s">
        <v>50</v>
      </c>
      <c r="R2572">
        <f t="shared" si="187"/>
        <v>0</v>
      </c>
      <c r="S2572">
        <f t="shared" si="188"/>
        <v>0</v>
      </c>
      <c r="T2572">
        <f t="shared" si="188"/>
        <v>0</v>
      </c>
      <c r="U2572">
        <f t="shared" si="188"/>
        <v>0</v>
      </c>
      <c r="V2572">
        <f t="shared" si="188"/>
        <v>0</v>
      </c>
      <c r="W2572" t="str">
        <f t="shared" si="188"/>
        <v>Somewhat Poor</v>
      </c>
      <c r="X2572">
        <f t="shared" si="188"/>
        <v>0</v>
      </c>
      <c r="Y2572">
        <f t="shared" si="188"/>
        <v>0</v>
      </c>
      <c r="Z2572">
        <f t="shared" si="188"/>
        <v>0</v>
      </c>
      <c r="AA2572">
        <f t="shared" si="188"/>
        <v>0</v>
      </c>
      <c r="AB2572">
        <f t="shared" si="188"/>
        <v>0</v>
      </c>
      <c r="AC2572">
        <f t="shared" si="188"/>
        <v>0</v>
      </c>
    </row>
    <row r="2573" spans="1:29" x14ac:dyDescent="0.35">
      <c r="A2573">
        <v>2571</v>
      </c>
      <c r="B2573" s="1">
        <v>1.18427E+18</v>
      </c>
      <c r="C2573" t="s">
        <v>7757</v>
      </c>
      <c r="D2573" s="3">
        <v>0</v>
      </c>
      <c r="E2573" s="3">
        <v>0</v>
      </c>
      <c r="F2573" t="s">
        <v>38</v>
      </c>
      <c r="G2573" t="str">
        <f t="shared" si="185"/>
        <v>Strong Rational</v>
      </c>
      <c r="H2573" t="s">
        <v>1848</v>
      </c>
      <c r="J2573" t="s">
        <v>794</v>
      </c>
      <c r="K2573">
        <v>2388200492</v>
      </c>
      <c r="M2573" t="s">
        <v>7758</v>
      </c>
      <c r="N2573" t="s">
        <v>18</v>
      </c>
      <c r="O2573" t="s">
        <v>1426</v>
      </c>
      <c r="P2573" t="s">
        <v>50</v>
      </c>
      <c r="R2573">
        <f t="shared" si="187"/>
        <v>0</v>
      </c>
      <c r="S2573">
        <f t="shared" si="188"/>
        <v>0</v>
      </c>
      <c r="T2573">
        <f t="shared" si="188"/>
        <v>0</v>
      </c>
      <c r="U2573">
        <f t="shared" si="188"/>
        <v>0</v>
      </c>
      <c r="V2573">
        <f t="shared" si="188"/>
        <v>0</v>
      </c>
      <c r="W2573" t="str">
        <f t="shared" si="188"/>
        <v>Neutral</v>
      </c>
      <c r="X2573">
        <f t="shared" si="188"/>
        <v>0</v>
      </c>
      <c r="Y2573">
        <f t="shared" si="188"/>
        <v>0</v>
      </c>
      <c r="Z2573">
        <f t="shared" si="188"/>
        <v>0</v>
      </c>
      <c r="AA2573">
        <f t="shared" si="188"/>
        <v>0</v>
      </c>
      <c r="AB2573">
        <f t="shared" si="188"/>
        <v>0</v>
      </c>
      <c r="AC2573">
        <f t="shared" si="188"/>
        <v>0</v>
      </c>
    </row>
    <row r="2574" spans="1:29" x14ac:dyDescent="0.35">
      <c r="A2574">
        <v>2572</v>
      </c>
      <c r="B2574" s="1">
        <v>1.18427E+18</v>
      </c>
      <c r="C2574" t="s">
        <v>7759</v>
      </c>
      <c r="D2574" s="3">
        <v>0</v>
      </c>
      <c r="E2574" s="3">
        <v>0</v>
      </c>
      <c r="F2574" t="s">
        <v>38</v>
      </c>
      <c r="G2574" t="str">
        <f t="shared" si="185"/>
        <v>Strong Rational</v>
      </c>
      <c r="H2574" t="s">
        <v>1248</v>
      </c>
      <c r="J2574" t="s">
        <v>794</v>
      </c>
      <c r="K2574">
        <v>3691316895</v>
      </c>
      <c r="M2574" t="s">
        <v>7760</v>
      </c>
      <c r="N2574" t="s">
        <v>18</v>
      </c>
      <c r="O2574" t="s">
        <v>1426</v>
      </c>
      <c r="P2574" t="s">
        <v>50</v>
      </c>
      <c r="R2574">
        <f t="shared" si="187"/>
        <v>0</v>
      </c>
      <c r="S2574">
        <f t="shared" si="188"/>
        <v>0</v>
      </c>
      <c r="T2574">
        <f t="shared" si="188"/>
        <v>0</v>
      </c>
      <c r="U2574">
        <f t="shared" si="188"/>
        <v>0</v>
      </c>
      <c r="V2574">
        <f t="shared" si="188"/>
        <v>0</v>
      </c>
      <c r="W2574" t="str">
        <f t="shared" si="188"/>
        <v>Neutral</v>
      </c>
      <c r="X2574">
        <f t="shared" si="188"/>
        <v>0</v>
      </c>
      <c r="Y2574">
        <f t="shared" si="188"/>
        <v>0</v>
      </c>
      <c r="Z2574">
        <f t="shared" si="188"/>
        <v>0</v>
      </c>
      <c r="AA2574">
        <f t="shared" si="188"/>
        <v>0</v>
      </c>
      <c r="AB2574">
        <f t="shared" si="188"/>
        <v>0</v>
      </c>
      <c r="AC2574">
        <f t="shared" si="188"/>
        <v>0</v>
      </c>
    </row>
    <row r="2575" spans="1:29" x14ac:dyDescent="0.35">
      <c r="A2575">
        <v>2573</v>
      </c>
      <c r="B2575" s="1">
        <v>1.18427E+18</v>
      </c>
      <c r="C2575" t="s">
        <v>7761</v>
      </c>
      <c r="D2575" s="3">
        <v>0</v>
      </c>
      <c r="E2575" s="3">
        <v>0</v>
      </c>
      <c r="F2575" t="s">
        <v>38</v>
      </c>
      <c r="G2575" t="str">
        <f t="shared" si="185"/>
        <v>Strong Rational</v>
      </c>
      <c r="H2575" t="s">
        <v>993</v>
      </c>
      <c r="J2575" t="s">
        <v>46</v>
      </c>
      <c r="K2575" s="1">
        <v>1.03985E+18</v>
      </c>
      <c r="M2575" t="s">
        <v>7762</v>
      </c>
      <c r="N2575" t="s">
        <v>18</v>
      </c>
      <c r="O2575" t="s">
        <v>49</v>
      </c>
      <c r="P2575" t="s">
        <v>50</v>
      </c>
      <c r="R2575">
        <f t="shared" si="187"/>
        <v>0</v>
      </c>
      <c r="S2575">
        <f t="shared" si="188"/>
        <v>0</v>
      </c>
      <c r="T2575">
        <f t="shared" si="188"/>
        <v>0</v>
      </c>
      <c r="U2575">
        <f t="shared" si="188"/>
        <v>0</v>
      </c>
      <c r="V2575">
        <f t="shared" si="188"/>
        <v>0</v>
      </c>
      <c r="W2575" t="str">
        <f t="shared" si="188"/>
        <v>Neutral</v>
      </c>
      <c r="X2575">
        <f t="shared" si="188"/>
        <v>0</v>
      </c>
      <c r="Y2575">
        <f t="shared" si="188"/>
        <v>0</v>
      </c>
      <c r="Z2575">
        <f t="shared" si="188"/>
        <v>0</v>
      </c>
      <c r="AA2575">
        <f t="shared" si="188"/>
        <v>0</v>
      </c>
      <c r="AB2575">
        <f t="shared" si="188"/>
        <v>0</v>
      </c>
      <c r="AC2575">
        <f t="shared" si="188"/>
        <v>0</v>
      </c>
    </row>
    <row r="2576" spans="1:29" x14ac:dyDescent="0.35">
      <c r="A2576">
        <v>2574</v>
      </c>
      <c r="B2576" s="1">
        <v>1.18427E+18</v>
      </c>
      <c r="C2576" t="s">
        <v>7763</v>
      </c>
      <c r="D2576" s="3">
        <v>0</v>
      </c>
      <c r="E2576" s="3">
        <v>0</v>
      </c>
      <c r="F2576" t="s">
        <v>38</v>
      </c>
      <c r="G2576" t="str">
        <f t="shared" si="185"/>
        <v>Strong Rational</v>
      </c>
      <c r="H2576" t="s">
        <v>993</v>
      </c>
      <c r="J2576" t="s">
        <v>794</v>
      </c>
      <c r="K2576">
        <v>114887763</v>
      </c>
      <c r="M2576" t="s">
        <v>7148</v>
      </c>
      <c r="N2576" t="s">
        <v>18</v>
      </c>
      <c r="O2576" t="s">
        <v>7764</v>
      </c>
      <c r="P2576" t="s">
        <v>50</v>
      </c>
      <c r="R2576">
        <f t="shared" si="187"/>
        <v>0</v>
      </c>
      <c r="S2576">
        <f t="shared" si="188"/>
        <v>0</v>
      </c>
      <c r="T2576">
        <f t="shared" si="188"/>
        <v>0</v>
      </c>
      <c r="U2576">
        <f t="shared" si="188"/>
        <v>0</v>
      </c>
      <c r="V2576">
        <f t="shared" si="188"/>
        <v>0</v>
      </c>
      <c r="W2576" t="str">
        <f t="shared" si="188"/>
        <v>Neutral</v>
      </c>
      <c r="X2576">
        <f t="shared" si="188"/>
        <v>0</v>
      </c>
      <c r="Y2576">
        <f t="shared" si="188"/>
        <v>0</v>
      </c>
      <c r="Z2576">
        <f t="shared" si="188"/>
        <v>0</v>
      </c>
      <c r="AA2576">
        <f t="shared" si="188"/>
        <v>0</v>
      </c>
      <c r="AB2576">
        <f t="shared" si="188"/>
        <v>0</v>
      </c>
      <c r="AC2576">
        <f t="shared" si="188"/>
        <v>0</v>
      </c>
    </row>
    <row r="2577" spans="1:29" x14ac:dyDescent="0.35">
      <c r="A2577">
        <v>2575</v>
      </c>
      <c r="B2577" s="1">
        <v>1.18427E+18</v>
      </c>
      <c r="C2577" t="s">
        <v>7765</v>
      </c>
      <c r="D2577" s="3">
        <v>1</v>
      </c>
      <c r="E2577" s="3">
        <v>1</v>
      </c>
      <c r="F2577" t="s">
        <v>14</v>
      </c>
      <c r="G2577" t="str">
        <f t="shared" si="185"/>
        <v>Strong Emotional</v>
      </c>
      <c r="H2577" t="s">
        <v>4008</v>
      </c>
      <c r="J2577" t="s">
        <v>3747</v>
      </c>
      <c r="K2577" s="1">
        <v>8.81163E+17</v>
      </c>
      <c r="M2577" t="s">
        <v>3747</v>
      </c>
      <c r="N2577" t="s">
        <v>18</v>
      </c>
      <c r="O2577" t="s">
        <v>7766</v>
      </c>
      <c r="P2577" t="s">
        <v>50</v>
      </c>
      <c r="R2577">
        <f t="shared" si="187"/>
        <v>0</v>
      </c>
      <c r="S2577">
        <f t="shared" si="188"/>
        <v>0</v>
      </c>
      <c r="T2577">
        <f t="shared" si="188"/>
        <v>0</v>
      </c>
      <c r="U2577">
        <f t="shared" si="188"/>
        <v>0</v>
      </c>
      <c r="V2577">
        <f t="shared" si="188"/>
        <v>0</v>
      </c>
      <c r="W2577" t="str">
        <f t="shared" si="188"/>
        <v>Very Good</v>
      </c>
      <c r="X2577">
        <f t="shared" si="188"/>
        <v>0</v>
      </c>
      <c r="Y2577">
        <f t="shared" si="188"/>
        <v>0</v>
      </c>
      <c r="Z2577">
        <f t="shared" si="188"/>
        <v>0</v>
      </c>
      <c r="AA2577">
        <f t="shared" si="188"/>
        <v>0</v>
      </c>
      <c r="AB2577">
        <f t="shared" si="188"/>
        <v>0</v>
      </c>
      <c r="AC2577">
        <f t="shared" si="188"/>
        <v>0</v>
      </c>
    </row>
    <row r="2578" spans="1:29" x14ac:dyDescent="0.35">
      <c r="A2578">
        <v>2576</v>
      </c>
      <c r="B2578" s="1">
        <v>1.18427E+18</v>
      </c>
      <c r="C2578" t="s">
        <v>7767</v>
      </c>
      <c r="D2578" s="3">
        <v>0.45499999999999902</v>
      </c>
      <c r="E2578" s="3">
        <v>0.5625</v>
      </c>
      <c r="F2578" t="s">
        <v>14</v>
      </c>
      <c r="G2578" t="str">
        <f t="shared" si="185"/>
        <v>Emotional</v>
      </c>
      <c r="H2578" t="s">
        <v>277</v>
      </c>
      <c r="J2578" t="s">
        <v>46</v>
      </c>
      <c r="K2578" s="1">
        <v>1.12872E+18</v>
      </c>
      <c r="M2578" t="s">
        <v>7768</v>
      </c>
      <c r="N2578" t="s">
        <v>18</v>
      </c>
      <c r="O2578" t="s">
        <v>49</v>
      </c>
      <c r="P2578" t="s">
        <v>50</v>
      </c>
      <c r="R2578">
        <f t="shared" si="187"/>
        <v>0</v>
      </c>
      <c r="S2578">
        <f t="shared" si="188"/>
        <v>0</v>
      </c>
      <c r="T2578">
        <f t="shared" si="188"/>
        <v>0</v>
      </c>
      <c r="U2578">
        <f t="shared" si="188"/>
        <v>0</v>
      </c>
      <c r="V2578">
        <f t="shared" si="188"/>
        <v>0</v>
      </c>
      <c r="W2578" t="str">
        <f t="shared" si="188"/>
        <v>Somewhat Good</v>
      </c>
      <c r="X2578">
        <f t="shared" si="188"/>
        <v>0</v>
      </c>
      <c r="Y2578">
        <f t="shared" si="188"/>
        <v>0</v>
      </c>
      <c r="Z2578">
        <f t="shared" si="188"/>
        <v>0</v>
      </c>
      <c r="AA2578">
        <f t="shared" si="188"/>
        <v>0</v>
      </c>
      <c r="AB2578">
        <f t="shared" si="188"/>
        <v>0</v>
      </c>
      <c r="AC2578">
        <f t="shared" si="188"/>
        <v>0</v>
      </c>
    </row>
    <row r="2579" spans="1:29" x14ac:dyDescent="0.35">
      <c r="A2579">
        <v>2577</v>
      </c>
      <c r="B2579" s="1">
        <v>1.18427E+18</v>
      </c>
      <c r="C2579" t="s">
        <v>7769</v>
      </c>
      <c r="D2579" s="3">
        <v>0.214285714285714</v>
      </c>
      <c r="E2579" s="3">
        <v>0.5</v>
      </c>
      <c r="F2579" t="s">
        <v>14</v>
      </c>
      <c r="G2579" t="str">
        <f t="shared" si="185"/>
        <v>Rational</v>
      </c>
      <c r="H2579" t="s">
        <v>277</v>
      </c>
      <c r="K2579">
        <v>331057915</v>
      </c>
      <c r="M2579" t="s">
        <v>7770</v>
      </c>
      <c r="N2579" t="s">
        <v>487</v>
      </c>
      <c r="O2579" t="s">
        <v>49</v>
      </c>
      <c r="P2579" t="s">
        <v>50</v>
      </c>
      <c r="R2579">
        <f t="shared" si="187"/>
        <v>0</v>
      </c>
      <c r="S2579">
        <f t="shared" si="188"/>
        <v>0</v>
      </c>
      <c r="T2579">
        <f t="shared" si="188"/>
        <v>0</v>
      </c>
      <c r="U2579">
        <f t="shared" si="188"/>
        <v>0</v>
      </c>
      <c r="V2579">
        <f t="shared" si="188"/>
        <v>0</v>
      </c>
      <c r="W2579" t="str">
        <f t="shared" si="188"/>
        <v>Somewhat Good</v>
      </c>
      <c r="X2579">
        <f t="shared" si="188"/>
        <v>0</v>
      </c>
      <c r="Y2579">
        <f t="shared" si="188"/>
        <v>0</v>
      </c>
      <c r="Z2579">
        <f t="shared" si="188"/>
        <v>0</v>
      </c>
      <c r="AA2579">
        <f t="shared" si="188"/>
        <v>0</v>
      </c>
      <c r="AB2579">
        <f t="shared" si="188"/>
        <v>0</v>
      </c>
      <c r="AC2579">
        <f t="shared" si="188"/>
        <v>0</v>
      </c>
    </row>
    <row r="2580" spans="1:29" x14ac:dyDescent="0.35">
      <c r="A2580">
        <v>2578</v>
      </c>
      <c r="B2580" s="1">
        <v>1.18427E+18</v>
      </c>
      <c r="C2580" t="s">
        <v>7771</v>
      </c>
      <c r="D2580" s="3">
        <v>0</v>
      </c>
      <c r="E2580" s="3">
        <v>0</v>
      </c>
      <c r="F2580" t="s">
        <v>38</v>
      </c>
      <c r="G2580" t="str">
        <f t="shared" si="185"/>
        <v>Strong Rational</v>
      </c>
      <c r="H2580" t="s">
        <v>2348</v>
      </c>
      <c r="J2580" t="s">
        <v>794</v>
      </c>
      <c r="K2580" s="1">
        <v>1.11056E+18</v>
      </c>
      <c r="M2580" t="s">
        <v>7772</v>
      </c>
      <c r="N2580" t="s">
        <v>18</v>
      </c>
      <c r="O2580" t="s">
        <v>1426</v>
      </c>
      <c r="P2580" t="s">
        <v>50</v>
      </c>
      <c r="R2580">
        <f t="shared" si="187"/>
        <v>0</v>
      </c>
      <c r="S2580">
        <f t="shared" si="188"/>
        <v>0</v>
      </c>
      <c r="T2580">
        <f t="shared" si="188"/>
        <v>0</v>
      </c>
      <c r="U2580">
        <f t="shared" si="188"/>
        <v>0</v>
      </c>
      <c r="V2580">
        <f t="shared" si="188"/>
        <v>0</v>
      </c>
      <c r="W2580" t="str">
        <f t="shared" si="188"/>
        <v>Neutral</v>
      </c>
      <c r="X2580">
        <f t="shared" si="188"/>
        <v>0</v>
      </c>
      <c r="Y2580">
        <f t="shared" si="188"/>
        <v>0</v>
      </c>
      <c r="Z2580">
        <f t="shared" si="188"/>
        <v>0</v>
      </c>
      <c r="AA2580">
        <f t="shared" si="188"/>
        <v>0</v>
      </c>
      <c r="AB2580">
        <f t="shared" si="188"/>
        <v>0</v>
      </c>
      <c r="AC2580">
        <f t="shared" si="188"/>
        <v>0</v>
      </c>
    </row>
    <row r="2581" spans="1:29" x14ac:dyDescent="0.35">
      <c r="A2581">
        <v>2579</v>
      </c>
      <c r="B2581" s="1">
        <v>1.18427E+18</v>
      </c>
      <c r="C2581" t="s">
        <v>7773</v>
      </c>
      <c r="D2581" s="3">
        <v>0</v>
      </c>
      <c r="E2581" s="3">
        <v>0.5625</v>
      </c>
      <c r="F2581" t="s">
        <v>38</v>
      </c>
      <c r="G2581" t="str">
        <f t="shared" si="185"/>
        <v>Emotional</v>
      </c>
      <c r="H2581" t="s">
        <v>299</v>
      </c>
      <c r="J2581" t="s">
        <v>794</v>
      </c>
      <c r="K2581">
        <v>989275992</v>
      </c>
      <c r="M2581" t="s">
        <v>7774</v>
      </c>
      <c r="N2581" t="s">
        <v>18</v>
      </c>
      <c r="O2581" t="s">
        <v>7775</v>
      </c>
      <c r="P2581" t="s">
        <v>50</v>
      </c>
      <c r="R2581">
        <f t="shared" si="187"/>
        <v>0</v>
      </c>
      <c r="S2581">
        <f t="shared" si="188"/>
        <v>0</v>
      </c>
      <c r="T2581">
        <f t="shared" si="188"/>
        <v>0</v>
      </c>
      <c r="U2581">
        <f t="shared" si="188"/>
        <v>0</v>
      </c>
      <c r="V2581">
        <f t="shared" si="188"/>
        <v>0</v>
      </c>
      <c r="W2581" t="str">
        <f t="shared" si="188"/>
        <v>Neutral</v>
      </c>
      <c r="X2581">
        <f t="shared" si="188"/>
        <v>0</v>
      </c>
      <c r="Y2581">
        <f t="shared" si="188"/>
        <v>0</v>
      </c>
      <c r="Z2581">
        <f t="shared" si="188"/>
        <v>0</v>
      </c>
      <c r="AA2581">
        <f t="shared" si="188"/>
        <v>0</v>
      </c>
      <c r="AB2581">
        <f t="shared" si="188"/>
        <v>0</v>
      </c>
      <c r="AC2581">
        <f t="shared" si="188"/>
        <v>0</v>
      </c>
    </row>
    <row r="2582" spans="1:29" x14ac:dyDescent="0.35">
      <c r="A2582">
        <v>2580</v>
      </c>
      <c r="B2582" s="1">
        <v>1.18427E+18</v>
      </c>
      <c r="C2582" t="s">
        <v>7776</v>
      </c>
      <c r="D2582" s="3">
        <v>0</v>
      </c>
      <c r="E2582" s="3">
        <v>0</v>
      </c>
      <c r="F2582" t="s">
        <v>38</v>
      </c>
      <c r="G2582" t="str">
        <f t="shared" si="185"/>
        <v>Strong Rational</v>
      </c>
      <c r="H2582" t="s">
        <v>629</v>
      </c>
      <c r="J2582" t="s">
        <v>46</v>
      </c>
      <c r="K2582">
        <v>2795796976</v>
      </c>
      <c r="M2582" t="s">
        <v>7777</v>
      </c>
      <c r="N2582" t="s">
        <v>18</v>
      </c>
      <c r="O2582" t="s">
        <v>1727</v>
      </c>
      <c r="P2582" t="s">
        <v>50</v>
      </c>
      <c r="R2582">
        <f t="shared" si="187"/>
        <v>0</v>
      </c>
      <c r="S2582">
        <f t="shared" si="188"/>
        <v>0</v>
      </c>
      <c r="T2582">
        <f t="shared" si="188"/>
        <v>0</v>
      </c>
      <c r="U2582">
        <f t="shared" si="188"/>
        <v>0</v>
      </c>
      <c r="V2582">
        <f t="shared" si="188"/>
        <v>0</v>
      </c>
      <c r="W2582" t="str">
        <f t="shared" si="188"/>
        <v>Neutral</v>
      </c>
      <c r="X2582">
        <f t="shared" si="188"/>
        <v>0</v>
      </c>
      <c r="Y2582">
        <f t="shared" si="188"/>
        <v>0</v>
      </c>
      <c r="Z2582">
        <f t="shared" si="188"/>
        <v>0</v>
      </c>
      <c r="AA2582">
        <f t="shared" si="188"/>
        <v>0</v>
      </c>
      <c r="AB2582">
        <f t="shared" si="188"/>
        <v>0</v>
      </c>
      <c r="AC2582">
        <f t="shared" si="188"/>
        <v>0</v>
      </c>
    </row>
    <row r="2583" spans="1:29" x14ac:dyDescent="0.35">
      <c r="A2583">
        <v>2581</v>
      </c>
      <c r="B2583" s="1">
        <v>1.18427E+18</v>
      </c>
      <c r="C2583" t="s">
        <v>7778</v>
      </c>
      <c r="D2583" s="3">
        <v>0</v>
      </c>
      <c r="E2583" s="3">
        <v>0</v>
      </c>
      <c r="F2583" t="s">
        <v>38</v>
      </c>
      <c r="G2583" t="str">
        <f t="shared" si="185"/>
        <v>Strong Rational</v>
      </c>
      <c r="H2583" t="s">
        <v>1116</v>
      </c>
      <c r="J2583" t="s">
        <v>794</v>
      </c>
      <c r="K2583">
        <v>57419364</v>
      </c>
      <c r="M2583" t="s">
        <v>7779</v>
      </c>
      <c r="N2583" t="s">
        <v>18</v>
      </c>
      <c r="O2583" t="s">
        <v>1426</v>
      </c>
      <c r="P2583" t="s">
        <v>50</v>
      </c>
      <c r="R2583">
        <f t="shared" si="187"/>
        <v>0</v>
      </c>
      <c r="S2583">
        <f t="shared" si="188"/>
        <v>0</v>
      </c>
      <c r="T2583">
        <f t="shared" si="188"/>
        <v>0</v>
      </c>
      <c r="U2583">
        <f t="shared" si="188"/>
        <v>0</v>
      </c>
      <c r="V2583">
        <f t="shared" si="188"/>
        <v>0</v>
      </c>
      <c r="W2583" t="str">
        <f t="shared" si="188"/>
        <v>Neutral</v>
      </c>
      <c r="X2583">
        <f t="shared" si="188"/>
        <v>0</v>
      </c>
      <c r="Y2583">
        <f t="shared" si="188"/>
        <v>0</v>
      </c>
      <c r="Z2583">
        <f t="shared" si="188"/>
        <v>0</v>
      </c>
      <c r="AA2583">
        <f t="shared" si="188"/>
        <v>0</v>
      </c>
      <c r="AB2583">
        <f t="shared" si="188"/>
        <v>0</v>
      </c>
      <c r="AC2583">
        <f t="shared" si="188"/>
        <v>0</v>
      </c>
    </row>
    <row r="2584" spans="1:29" x14ac:dyDescent="0.35">
      <c r="A2584">
        <v>2582</v>
      </c>
      <c r="B2584" s="1">
        <v>1.18427E+18</v>
      </c>
      <c r="C2584" t="s">
        <v>7780</v>
      </c>
      <c r="D2584" s="3">
        <v>0</v>
      </c>
      <c r="E2584" s="3">
        <v>0</v>
      </c>
      <c r="F2584" t="s">
        <v>38</v>
      </c>
      <c r="G2584" t="str">
        <f t="shared" si="185"/>
        <v>Strong Rational</v>
      </c>
      <c r="H2584" t="s">
        <v>485</v>
      </c>
      <c r="J2584" t="s">
        <v>2006</v>
      </c>
      <c r="K2584" s="1">
        <v>7.99608E+17</v>
      </c>
      <c r="M2584" t="s">
        <v>7781</v>
      </c>
      <c r="N2584" t="s">
        <v>18</v>
      </c>
      <c r="O2584" t="s">
        <v>6140</v>
      </c>
      <c r="P2584" t="s">
        <v>50</v>
      </c>
      <c r="R2584">
        <f t="shared" si="187"/>
        <v>0</v>
      </c>
      <c r="S2584">
        <f t="shared" si="188"/>
        <v>0</v>
      </c>
      <c r="T2584">
        <f t="shared" si="188"/>
        <v>0</v>
      </c>
      <c r="U2584">
        <f t="shared" si="188"/>
        <v>0</v>
      </c>
      <c r="V2584">
        <f t="shared" si="188"/>
        <v>0</v>
      </c>
      <c r="W2584" t="str">
        <f t="shared" si="188"/>
        <v>Neutral</v>
      </c>
      <c r="X2584">
        <f t="shared" si="188"/>
        <v>0</v>
      </c>
      <c r="Y2584">
        <f t="shared" si="188"/>
        <v>0</v>
      </c>
      <c r="Z2584">
        <f t="shared" si="188"/>
        <v>0</v>
      </c>
      <c r="AA2584">
        <f t="shared" si="188"/>
        <v>0</v>
      </c>
      <c r="AB2584">
        <f t="shared" si="188"/>
        <v>0</v>
      </c>
      <c r="AC2584">
        <f t="shared" si="188"/>
        <v>0</v>
      </c>
    </row>
    <row r="2585" spans="1:29" x14ac:dyDescent="0.35">
      <c r="A2585">
        <v>2583</v>
      </c>
      <c r="B2585" s="1">
        <v>1.18427E+18</v>
      </c>
      <c r="C2585" t="s">
        <v>7782</v>
      </c>
      <c r="D2585" s="3">
        <v>0</v>
      </c>
      <c r="E2585" s="3">
        <v>0</v>
      </c>
      <c r="F2585" t="s">
        <v>38</v>
      </c>
      <c r="G2585" t="str">
        <f t="shared" si="185"/>
        <v>Strong Rational</v>
      </c>
      <c r="H2585" t="s">
        <v>1851</v>
      </c>
      <c r="J2585" t="s">
        <v>2006</v>
      </c>
      <c r="K2585" s="1">
        <v>1.09373E+18</v>
      </c>
      <c r="M2585" t="s">
        <v>7783</v>
      </c>
      <c r="N2585" t="s">
        <v>18</v>
      </c>
      <c r="O2585" t="s">
        <v>6140</v>
      </c>
      <c r="P2585" t="s">
        <v>50</v>
      </c>
      <c r="R2585">
        <f t="shared" si="187"/>
        <v>0</v>
      </c>
      <c r="S2585">
        <f t="shared" si="188"/>
        <v>0</v>
      </c>
      <c r="T2585">
        <f t="shared" si="188"/>
        <v>0</v>
      </c>
      <c r="U2585">
        <f t="shared" si="188"/>
        <v>0</v>
      </c>
      <c r="V2585">
        <f t="shared" si="188"/>
        <v>0</v>
      </c>
      <c r="W2585" t="str">
        <f t="shared" si="188"/>
        <v>Neutral</v>
      </c>
      <c r="X2585">
        <f t="shared" si="188"/>
        <v>0</v>
      </c>
      <c r="Y2585">
        <f t="shared" si="188"/>
        <v>0</v>
      </c>
      <c r="Z2585">
        <f t="shared" si="188"/>
        <v>0</v>
      </c>
      <c r="AA2585">
        <f t="shared" si="188"/>
        <v>0</v>
      </c>
      <c r="AB2585">
        <f t="shared" si="188"/>
        <v>0</v>
      </c>
      <c r="AC2585">
        <f t="shared" si="188"/>
        <v>0</v>
      </c>
    </row>
    <row r="2586" spans="1:29" x14ac:dyDescent="0.35">
      <c r="A2586">
        <v>2584</v>
      </c>
      <c r="B2586" s="1">
        <v>1.18427E+18</v>
      </c>
      <c r="C2586" t="s">
        <v>7784</v>
      </c>
      <c r="D2586" s="3">
        <v>0</v>
      </c>
      <c r="E2586" s="3">
        <v>0</v>
      </c>
      <c r="F2586" t="s">
        <v>38</v>
      </c>
      <c r="G2586" t="str">
        <f t="shared" si="185"/>
        <v>Strong Rational</v>
      </c>
      <c r="H2586" t="s">
        <v>1851</v>
      </c>
      <c r="J2586" t="s">
        <v>794</v>
      </c>
      <c r="K2586">
        <v>417168397</v>
      </c>
      <c r="M2586" t="s">
        <v>7785</v>
      </c>
      <c r="N2586" t="s">
        <v>18</v>
      </c>
      <c r="O2586" t="s">
        <v>7786</v>
      </c>
      <c r="P2586" t="s">
        <v>50</v>
      </c>
      <c r="R2586">
        <f t="shared" si="187"/>
        <v>0</v>
      </c>
      <c r="S2586">
        <f t="shared" si="188"/>
        <v>0</v>
      </c>
      <c r="T2586">
        <f t="shared" si="188"/>
        <v>0</v>
      </c>
      <c r="U2586">
        <f t="shared" si="188"/>
        <v>0</v>
      </c>
      <c r="V2586">
        <f t="shared" si="188"/>
        <v>0</v>
      </c>
      <c r="W2586" t="str">
        <f t="shared" si="188"/>
        <v>Neutral</v>
      </c>
      <c r="X2586">
        <f t="shared" si="188"/>
        <v>0</v>
      </c>
      <c r="Y2586">
        <f t="shared" si="188"/>
        <v>0</v>
      </c>
      <c r="Z2586">
        <f t="shared" si="188"/>
        <v>0</v>
      </c>
      <c r="AA2586">
        <f t="shared" si="188"/>
        <v>0</v>
      </c>
      <c r="AB2586">
        <f t="shared" si="188"/>
        <v>0</v>
      </c>
      <c r="AC2586">
        <f t="shared" si="188"/>
        <v>0</v>
      </c>
    </row>
    <row r="2587" spans="1:29" x14ac:dyDescent="0.35">
      <c r="A2587">
        <v>2585</v>
      </c>
      <c r="B2587" s="1">
        <v>1.18427E+18</v>
      </c>
      <c r="C2587" t="s">
        <v>7787</v>
      </c>
      <c r="D2587" s="3">
        <v>0</v>
      </c>
      <c r="E2587" s="3">
        <v>1</v>
      </c>
      <c r="F2587" t="s">
        <v>38</v>
      </c>
      <c r="G2587" t="str">
        <f t="shared" si="185"/>
        <v>Strong Emotional</v>
      </c>
      <c r="H2587" t="s">
        <v>95</v>
      </c>
      <c r="K2587">
        <v>585140818</v>
      </c>
      <c r="M2587" t="s">
        <v>7788</v>
      </c>
      <c r="N2587" t="s">
        <v>18</v>
      </c>
      <c r="O2587" t="s">
        <v>319</v>
      </c>
      <c r="P2587" t="s">
        <v>50</v>
      </c>
      <c r="R2587">
        <f t="shared" si="187"/>
        <v>0</v>
      </c>
      <c r="S2587">
        <f t="shared" si="188"/>
        <v>0</v>
      </c>
      <c r="T2587">
        <f t="shared" si="188"/>
        <v>0</v>
      </c>
      <c r="U2587">
        <f t="shared" si="188"/>
        <v>0</v>
      </c>
      <c r="V2587">
        <f t="shared" si="188"/>
        <v>0</v>
      </c>
      <c r="W2587" t="str">
        <f t="shared" si="188"/>
        <v>Neutral</v>
      </c>
      <c r="X2587">
        <f t="shared" si="188"/>
        <v>0</v>
      </c>
      <c r="Y2587">
        <f t="shared" si="188"/>
        <v>0</v>
      </c>
      <c r="Z2587">
        <f t="shared" si="188"/>
        <v>0</v>
      </c>
      <c r="AA2587">
        <f t="shared" si="188"/>
        <v>0</v>
      </c>
      <c r="AB2587">
        <f t="shared" si="188"/>
        <v>0</v>
      </c>
      <c r="AC2587">
        <f t="shared" si="188"/>
        <v>0</v>
      </c>
    </row>
    <row r="2588" spans="1:29" x14ac:dyDescent="0.35">
      <c r="A2588">
        <v>2586</v>
      </c>
      <c r="B2588" s="1">
        <v>1.18427E+18</v>
      </c>
      <c r="C2588" t="s">
        <v>7789</v>
      </c>
      <c r="D2588" s="3">
        <v>0</v>
      </c>
      <c r="E2588" s="3">
        <v>0</v>
      </c>
      <c r="F2588" t="s">
        <v>38</v>
      </c>
      <c r="G2588" t="str">
        <f t="shared" si="185"/>
        <v>Strong Rational</v>
      </c>
      <c r="H2588" t="s">
        <v>1743</v>
      </c>
      <c r="K2588" s="1">
        <v>9.43634E+17</v>
      </c>
      <c r="M2588" t="s">
        <v>7790</v>
      </c>
      <c r="N2588" t="s">
        <v>18</v>
      </c>
      <c r="O2588" t="s">
        <v>49</v>
      </c>
      <c r="P2588" t="s">
        <v>50</v>
      </c>
      <c r="R2588">
        <f t="shared" si="187"/>
        <v>0</v>
      </c>
      <c r="S2588">
        <f t="shared" si="188"/>
        <v>0</v>
      </c>
      <c r="T2588">
        <f t="shared" si="188"/>
        <v>0</v>
      </c>
      <c r="U2588">
        <f t="shared" si="188"/>
        <v>0</v>
      </c>
      <c r="V2588">
        <f t="shared" si="188"/>
        <v>0</v>
      </c>
      <c r="W2588" t="str">
        <f t="shared" si="188"/>
        <v>Neutral</v>
      </c>
      <c r="X2588">
        <f t="shared" si="188"/>
        <v>0</v>
      </c>
      <c r="Y2588">
        <f t="shared" si="188"/>
        <v>0</v>
      </c>
      <c r="Z2588">
        <f t="shared" si="188"/>
        <v>0</v>
      </c>
      <c r="AA2588">
        <f t="shared" si="188"/>
        <v>0</v>
      </c>
      <c r="AB2588">
        <f t="shared" si="188"/>
        <v>0</v>
      </c>
      <c r="AC2588">
        <f t="shared" si="188"/>
        <v>0</v>
      </c>
    </row>
    <row r="2589" spans="1:29" x14ac:dyDescent="0.35">
      <c r="A2589">
        <v>2587</v>
      </c>
      <c r="B2589" s="1">
        <v>1.18427E+18</v>
      </c>
      <c r="C2589" t="s">
        <v>7791</v>
      </c>
      <c r="D2589" s="3">
        <v>-5.6249999999999897E-2</v>
      </c>
      <c r="E2589" s="3">
        <v>0.44374999999999998</v>
      </c>
      <c r="F2589" t="s">
        <v>69</v>
      </c>
      <c r="G2589" t="str">
        <f t="shared" si="185"/>
        <v>Rational</v>
      </c>
      <c r="H2589" t="s">
        <v>4573</v>
      </c>
      <c r="J2589" t="s">
        <v>7792</v>
      </c>
      <c r="K2589">
        <v>565173498</v>
      </c>
      <c r="M2589" t="s">
        <v>7793</v>
      </c>
      <c r="N2589" t="s">
        <v>18</v>
      </c>
      <c r="O2589" t="s">
        <v>7794</v>
      </c>
      <c r="P2589" t="s">
        <v>50</v>
      </c>
      <c r="R2589">
        <f t="shared" si="187"/>
        <v>0</v>
      </c>
      <c r="S2589">
        <f t="shared" si="188"/>
        <v>0</v>
      </c>
      <c r="T2589">
        <f t="shared" si="188"/>
        <v>0</v>
      </c>
      <c r="U2589">
        <f t="shared" si="188"/>
        <v>0</v>
      </c>
      <c r="V2589">
        <f t="shared" si="188"/>
        <v>0</v>
      </c>
      <c r="W2589" t="str">
        <f t="shared" si="188"/>
        <v>Somewhat Poor</v>
      </c>
      <c r="X2589">
        <f t="shared" si="188"/>
        <v>0</v>
      </c>
      <c r="Y2589">
        <f t="shared" si="188"/>
        <v>0</v>
      </c>
      <c r="Z2589">
        <f t="shared" si="188"/>
        <v>0</v>
      </c>
      <c r="AA2589">
        <f t="shared" si="188"/>
        <v>0</v>
      </c>
      <c r="AB2589">
        <f t="shared" si="188"/>
        <v>0</v>
      </c>
      <c r="AC2589">
        <f t="shared" si="188"/>
        <v>0</v>
      </c>
    </row>
    <row r="2590" spans="1:29" x14ac:dyDescent="0.35">
      <c r="A2590">
        <v>2588</v>
      </c>
      <c r="B2590" s="1">
        <v>1.18427E+18</v>
      </c>
      <c r="C2590" t="s">
        <v>7795</v>
      </c>
      <c r="D2590" s="3">
        <v>0.18989898989898901</v>
      </c>
      <c r="E2590" s="3">
        <v>0.51111111111111096</v>
      </c>
      <c r="F2590" t="s">
        <v>14</v>
      </c>
      <c r="G2590" t="str">
        <f t="shared" si="185"/>
        <v>Emotional</v>
      </c>
      <c r="H2590" t="s">
        <v>5684</v>
      </c>
      <c r="J2590" t="s">
        <v>794</v>
      </c>
      <c r="K2590" s="1">
        <v>7.85466E+17</v>
      </c>
      <c r="M2590" t="s">
        <v>7796</v>
      </c>
      <c r="N2590" t="s">
        <v>18</v>
      </c>
      <c r="O2590" t="s">
        <v>1426</v>
      </c>
      <c r="P2590" t="s">
        <v>50</v>
      </c>
      <c r="R2590">
        <f t="shared" si="187"/>
        <v>0</v>
      </c>
      <c r="S2590">
        <f t="shared" si="188"/>
        <v>0</v>
      </c>
      <c r="T2590">
        <f t="shared" si="188"/>
        <v>0</v>
      </c>
      <c r="U2590">
        <f t="shared" si="188"/>
        <v>0</v>
      </c>
      <c r="V2590">
        <f t="shared" si="188"/>
        <v>0</v>
      </c>
      <c r="W2590" t="str">
        <f t="shared" si="188"/>
        <v>Somewhat Good</v>
      </c>
      <c r="X2590">
        <f t="shared" si="188"/>
        <v>0</v>
      </c>
      <c r="Y2590">
        <f t="shared" si="188"/>
        <v>0</v>
      </c>
      <c r="Z2590">
        <f t="shared" si="188"/>
        <v>0</v>
      </c>
      <c r="AA2590">
        <f t="shared" si="188"/>
        <v>0</v>
      </c>
      <c r="AB2590">
        <f t="shared" si="188"/>
        <v>0</v>
      </c>
      <c r="AC2590">
        <f t="shared" ref="S2590:AC2614" si="189">IF($P2590 = AC$1, IF(AND(0&lt;$D2590, $D2590&lt;0.5), "Somewhat Good", IF(AND(0.5&lt;=$D2590, $D2590&lt;=1), "Very Good", IF(AND(-0.5&lt;$D2590, $D2590&lt;0), "Somewhat Poor", IF(AND(-1&lt;=$D2590, $D2590&lt;=-0.5), "Very Poor", IF($D2590=0, "Neutral", "ERROR"))))),0)</f>
        <v>0</v>
      </c>
    </row>
    <row r="2591" spans="1:29" x14ac:dyDescent="0.35">
      <c r="A2591">
        <v>2589</v>
      </c>
      <c r="B2591" s="1">
        <v>1.18427E+18</v>
      </c>
      <c r="C2591" t="s">
        <v>7797</v>
      </c>
      <c r="D2591" s="3">
        <v>0</v>
      </c>
      <c r="E2591" s="3">
        <v>1</v>
      </c>
      <c r="F2591" t="s">
        <v>38</v>
      </c>
      <c r="G2591" t="str">
        <f t="shared" si="185"/>
        <v>Strong Emotional</v>
      </c>
      <c r="H2591" t="s">
        <v>7798</v>
      </c>
      <c r="J2591" t="s">
        <v>7799</v>
      </c>
      <c r="K2591" s="1">
        <v>9.68927E+17</v>
      </c>
      <c r="M2591" t="s">
        <v>7800</v>
      </c>
      <c r="N2591" t="s">
        <v>18</v>
      </c>
      <c r="O2591" t="s">
        <v>7801</v>
      </c>
      <c r="P2591" t="s">
        <v>50</v>
      </c>
      <c r="R2591">
        <f t="shared" si="187"/>
        <v>0</v>
      </c>
      <c r="S2591">
        <f t="shared" si="189"/>
        <v>0</v>
      </c>
      <c r="T2591">
        <f t="shared" si="189"/>
        <v>0</v>
      </c>
      <c r="U2591">
        <f t="shared" si="189"/>
        <v>0</v>
      </c>
      <c r="V2591">
        <f t="shared" si="189"/>
        <v>0</v>
      </c>
      <c r="W2591" t="str">
        <f t="shared" si="189"/>
        <v>Neutral</v>
      </c>
      <c r="X2591">
        <f t="shared" si="189"/>
        <v>0</v>
      </c>
      <c r="Y2591">
        <f t="shared" si="189"/>
        <v>0</v>
      </c>
      <c r="Z2591">
        <f t="shared" si="189"/>
        <v>0</v>
      </c>
      <c r="AA2591">
        <f t="shared" si="189"/>
        <v>0</v>
      </c>
      <c r="AB2591">
        <f t="shared" si="189"/>
        <v>0</v>
      </c>
      <c r="AC2591">
        <f t="shared" si="189"/>
        <v>0</v>
      </c>
    </row>
    <row r="2592" spans="1:29" x14ac:dyDescent="0.35">
      <c r="A2592">
        <v>2590</v>
      </c>
      <c r="B2592" s="1">
        <v>1.18427E+18</v>
      </c>
      <c r="C2592" t="s">
        <v>7802</v>
      </c>
      <c r="D2592" s="3">
        <v>0</v>
      </c>
      <c r="E2592" s="3">
        <v>0.233333333333333</v>
      </c>
      <c r="F2592" t="s">
        <v>38</v>
      </c>
      <c r="G2592" t="str">
        <f t="shared" si="185"/>
        <v>Strong Rational</v>
      </c>
      <c r="H2592" t="s">
        <v>180</v>
      </c>
      <c r="J2592" t="s">
        <v>1721</v>
      </c>
      <c r="K2592">
        <v>82907570</v>
      </c>
      <c r="M2592" t="s">
        <v>7803</v>
      </c>
      <c r="N2592" t="s">
        <v>18</v>
      </c>
      <c r="O2592" t="s">
        <v>1723</v>
      </c>
      <c r="P2592" t="s">
        <v>50</v>
      </c>
      <c r="R2592">
        <f t="shared" si="187"/>
        <v>0</v>
      </c>
      <c r="S2592">
        <f t="shared" si="189"/>
        <v>0</v>
      </c>
      <c r="T2592">
        <f t="shared" si="189"/>
        <v>0</v>
      </c>
      <c r="U2592">
        <f t="shared" si="189"/>
        <v>0</v>
      </c>
      <c r="V2592">
        <f t="shared" si="189"/>
        <v>0</v>
      </c>
      <c r="W2592" t="str">
        <f t="shared" si="189"/>
        <v>Neutral</v>
      </c>
      <c r="X2592">
        <f t="shared" si="189"/>
        <v>0</v>
      </c>
      <c r="Y2592">
        <f t="shared" si="189"/>
        <v>0</v>
      </c>
      <c r="Z2592">
        <f t="shared" si="189"/>
        <v>0</v>
      </c>
      <c r="AA2592">
        <f t="shared" si="189"/>
        <v>0</v>
      </c>
      <c r="AB2592">
        <f t="shared" si="189"/>
        <v>0</v>
      </c>
      <c r="AC2592">
        <f t="shared" si="189"/>
        <v>0</v>
      </c>
    </row>
    <row r="2593" spans="1:29" x14ac:dyDescent="0.35">
      <c r="A2593">
        <v>2591</v>
      </c>
      <c r="B2593" s="1">
        <v>1.18427E+18</v>
      </c>
      <c r="C2593" t="s">
        <v>7804</v>
      </c>
      <c r="D2593" s="3">
        <v>0</v>
      </c>
      <c r="E2593" s="3">
        <v>0</v>
      </c>
      <c r="F2593" t="s">
        <v>38</v>
      </c>
      <c r="G2593" t="str">
        <f t="shared" si="185"/>
        <v>Strong Rational</v>
      </c>
      <c r="H2593" t="s">
        <v>7805</v>
      </c>
      <c r="J2593" t="s">
        <v>46</v>
      </c>
      <c r="K2593">
        <v>3852697518</v>
      </c>
      <c r="M2593" t="s">
        <v>7806</v>
      </c>
      <c r="N2593" t="s">
        <v>18</v>
      </c>
      <c r="O2593" t="s">
        <v>49</v>
      </c>
      <c r="P2593" t="s">
        <v>50</v>
      </c>
      <c r="R2593">
        <f t="shared" si="187"/>
        <v>0</v>
      </c>
      <c r="S2593">
        <f t="shared" si="189"/>
        <v>0</v>
      </c>
      <c r="T2593">
        <f t="shared" si="189"/>
        <v>0</v>
      </c>
      <c r="U2593">
        <f t="shared" si="189"/>
        <v>0</v>
      </c>
      <c r="V2593">
        <f t="shared" si="189"/>
        <v>0</v>
      </c>
      <c r="W2593" t="str">
        <f t="shared" si="189"/>
        <v>Neutral</v>
      </c>
      <c r="X2593">
        <f t="shared" si="189"/>
        <v>0</v>
      </c>
      <c r="Y2593">
        <f t="shared" si="189"/>
        <v>0</v>
      </c>
      <c r="Z2593">
        <f t="shared" si="189"/>
        <v>0</v>
      </c>
      <c r="AA2593">
        <f t="shared" si="189"/>
        <v>0</v>
      </c>
      <c r="AB2593">
        <f t="shared" si="189"/>
        <v>0</v>
      </c>
      <c r="AC2593">
        <f t="shared" si="189"/>
        <v>0</v>
      </c>
    </row>
    <row r="2594" spans="1:29" x14ac:dyDescent="0.35">
      <c r="A2594">
        <v>2592</v>
      </c>
      <c r="B2594" s="1">
        <v>1.18427E+18</v>
      </c>
      <c r="C2594" t="s">
        <v>7807</v>
      </c>
      <c r="D2594" s="3">
        <v>0</v>
      </c>
      <c r="E2594" s="3">
        <v>0</v>
      </c>
      <c r="F2594" t="s">
        <v>38</v>
      </c>
      <c r="G2594" t="str">
        <f t="shared" si="185"/>
        <v>Strong Rational</v>
      </c>
      <c r="H2594" t="s">
        <v>7808</v>
      </c>
      <c r="J2594" t="s">
        <v>794</v>
      </c>
      <c r="K2594" s="1">
        <v>1.18269E+18</v>
      </c>
      <c r="M2594" t="s">
        <v>7809</v>
      </c>
      <c r="N2594" t="s">
        <v>18</v>
      </c>
      <c r="O2594" t="s">
        <v>1426</v>
      </c>
      <c r="P2594" t="s">
        <v>50</v>
      </c>
      <c r="R2594">
        <f t="shared" si="187"/>
        <v>0</v>
      </c>
      <c r="S2594">
        <f t="shared" si="189"/>
        <v>0</v>
      </c>
      <c r="T2594">
        <f t="shared" si="189"/>
        <v>0</v>
      </c>
      <c r="U2594">
        <f t="shared" si="189"/>
        <v>0</v>
      </c>
      <c r="V2594">
        <f t="shared" si="189"/>
        <v>0</v>
      </c>
      <c r="W2594" t="str">
        <f t="shared" si="189"/>
        <v>Neutral</v>
      </c>
      <c r="X2594">
        <f t="shared" si="189"/>
        <v>0</v>
      </c>
      <c r="Y2594">
        <f t="shared" si="189"/>
        <v>0</v>
      </c>
      <c r="Z2594">
        <f t="shared" si="189"/>
        <v>0</v>
      </c>
      <c r="AA2594">
        <f t="shared" si="189"/>
        <v>0</v>
      </c>
      <c r="AB2594">
        <f t="shared" si="189"/>
        <v>0</v>
      </c>
      <c r="AC2594">
        <f t="shared" si="189"/>
        <v>0</v>
      </c>
    </row>
    <row r="2595" spans="1:29" x14ac:dyDescent="0.35">
      <c r="A2595">
        <v>2593</v>
      </c>
      <c r="B2595" s="1">
        <v>1.18427E+18</v>
      </c>
      <c r="C2595" t="s">
        <v>7810</v>
      </c>
      <c r="D2595" s="3">
        <v>0</v>
      </c>
      <c r="E2595" s="3">
        <v>0</v>
      </c>
      <c r="F2595" t="s">
        <v>38</v>
      </c>
      <c r="G2595" t="str">
        <f t="shared" si="185"/>
        <v>Strong Rational</v>
      </c>
      <c r="H2595" t="s">
        <v>4643</v>
      </c>
      <c r="J2595" t="s">
        <v>46</v>
      </c>
      <c r="K2595">
        <v>805534753</v>
      </c>
      <c r="M2595" t="s">
        <v>7811</v>
      </c>
      <c r="N2595" t="s">
        <v>18</v>
      </c>
      <c r="O2595" t="s">
        <v>49</v>
      </c>
      <c r="P2595" t="s">
        <v>50</v>
      </c>
      <c r="R2595">
        <f t="shared" si="187"/>
        <v>0</v>
      </c>
      <c r="S2595">
        <f t="shared" si="189"/>
        <v>0</v>
      </c>
      <c r="T2595">
        <f t="shared" si="189"/>
        <v>0</v>
      </c>
      <c r="U2595">
        <f t="shared" si="189"/>
        <v>0</v>
      </c>
      <c r="V2595">
        <f t="shared" si="189"/>
        <v>0</v>
      </c>
      <c r="W2595" t="str">
        <f t="shared" si="189"/>
        <v>Neutral</v>
      </c>
      <c r="X2595">
        <f t="shared" si="189"/>
        <v>0</v>
      </c>
      <c r="Y2595">
        <f t="shared" si="189"/>
        <v>0</v>
      </c>
      <c r="Z2595">
        <f t="shared" si="189"/>
        <v>0</v>
      </c>
      <c r="AA2595">
        <f t="shared" si="189"/>
        <v>0</v>
      </c>
      <c r="AB2595">
        <f t="shared" si="189"/>
        <v>0</v>
      </c>
      <c r="AC2595">
        <f t="shared" si="189"/>
        <v>0</v>
      </c>
    </row>
    <row r="2596" spans="1:29" x14ac:dyDescent="0.35">
      <c r="A2596">
        <v>2594</v>
      </c>
      <c r="B2596" s="1">
        <v>1.18427E+18</v>
      </c>
      <c r="C2596" t="s">
        <v>7812</v>
      </c>
      <c r="D2596" s="3">
        <v>0</v>
      </c>
      <c r="E2596" s="3">
        <v>0</v>
      </c>
      <c r="F2596" t="s">
        <v>38</v>
      </c>
      <c r="G2596" t="str">
        <f t="shared" si="185"/>
        <v>Strong Rational</v>
      </c>
      <c r="H2596" t="s">
        <v>7813</v>
      </c>
      <c r="J2596" t="s">
        <v>794</v>
      </c>
      <c r="K2596">
        <v>1103100822</v>
      </c>
      <c r="M2596" t="s">
        <v>7814</v>
      </c>
      <c r="N2596" t="s">
        <v>18</v>
      </c>
      <c r="O2596" t="s">
        <v>1426</v>
      </c>
      <c r="P2596" t="s">
        <v>50</v>
      </c>
      <c r="R2596">
        <f t="shared" si="187"/>
        <v>0</v>
      </c>
      <c r="S2596">
        <f t="shared" si="189"/>
        <v>0</v>
      </c>
      <c r="T2596">
        <f t="shared" si="189"/>
        <v>0</v>
      </c>
      <c r="U2596">
        <f t="shared" si="189"/>
        <v>0</v>
      </c>
      <c r="V2596">
        <f t="shared" si="189"/>
        <v>0</v>
      </c>
      <c r="W2596" t="str">
        <f t="shared" si="189"/>
        <v>Neutral</v>
      </c>
      <c r="X2596">
        <f t="shared" si="189"/>
        <v>0</v>
      </c>
      <c r="Y2596">
        <f t="shared" si="189"/>
        <v>0</v>
      </c>
      <c r="Z2596">
        <f t="shared" si="189"/>
        <v>0</v>
      </c>
      <c r="AA2596">
        <f t="shared" si="189"/>
        <v>0</v>
      </c>
      <c r="AB2596">
        <f t="shared" si="189"/>
        <v>0</v>
      </c>
      <c r="AC2596">
        <f t="shared" si="189"/>
        <v>0</v>
      </c>
    </row>
    <row r="2597" spans="1:29" x14ac:dyDescent="0.35">
      <c r="A2597">
        <v>2595</v>
      </c>
      <c r="B2597" s="1">
        <v>1.18417E+18</v>
      </c>
      <c r="C2597" t="s">
        <v>7815</v>
      </c>
      <c r="D2597" s="3">
        <v>0</v>
      </c>
      <c r="E2597" s="3">
        <v>0</v>
      </c>
      <c r="F2597" t="s">
        <v>38</v>
      </c>
      <c r="G2597" t="str">
        <f t="shared" si="185"/>
        <v>Strong Rational</v>
      </c>
      <c r="H2597" t="s">
        <v>7816</v>
      </c>
      <c r="J2597" t="s">
        <v>4490</v>
      </c>
      <c r="K2597" s="1">
        <v>9.54191E+17</v>
      </c>
      <c r="M2597" t="s">
        <v>7817</v>
      </c>
      <c r="N2597" t="s">
        <v>18</v>
      </c>
      <c r="O2597" t="s">
        <v>7818</v>
      </c>
      <c r="P2597" t="s">
        <v>50</v>
      </c>
      <c r="R2597">
        <f t="shared" si="187"/>
        <v>0</v>
      </c>
      <c r="S2597">
        <f t="shared" si="189"/>
        <v>0</v>
      </c>
      <c r="T2597">
        <f t="shared" si="189"/>
        <v>0</v>
      </c>
      <c r="U2597">
        <f t="shared" si="189"/>
        <v>0</v>
      </c>
      <c r="V2597">
        <f t="shared" si="189"/>
        <v>0</v>
      </c>
      <c r="W2597" t="str">
        <f t="shared" si="189"/>
        <v>Neutral</v>
      </c>
      <c r="X2597">
        <f t="shared" si="189"/>
        <v>0</v>
      </c>
      <c r="Y2597">
        <f t="shared" si="189"/>
        <v>0</v>
      </c>
      <c r="Z2597">
        <f t="shared" si="189"/>
        <v>0</v>
      </c>
      <c r="AA2597">
        <f t="shared" si="189"/>
        <v>0</v>
      </c>
      <c r="AB2597">
        <f t="shared" si="189"/>
        <v>0</v>
      </c>
      <c r="AC2597">
        <f t="shared" si="189"/>
        <v>0</v>
      </c>
    </row>
    <row r="2598" spans="1:29" x14ac:dyDescent="0.35">
      <c r="A2598">
        <v>2596</v>
      </c>
      <c r="B2598" s="1">
        <v>1.18306E+18</v>
      </c>
      <c r="C2598" t="s">
        <v>7819</v>
      </c>
      <c r="D2598" s="3">
        <v>0</v>
      </c>
      <c r="E2598" s="3">
        <v>1</v>
      </c>
      <c r="F2598" t="s">
        <v>38</v>
      </c>
      <c r="G2598" t="str">
        <f t="shared" ref="G2598:G2661" si="190">IF((AND(E2598 &gt;= 0.26,E2598 &lt;=0.5)),"Rational",IF((AND(E2598 &gt; 0.5,E2598 &lt; 0.75)),"Emotional",IF((AND(E2598 &gt;= 0.75,E2598 &lt;=1)),"Strong Emotional", "Strong Rational")))</f>
        <v>Strong Emotional</v>
      </c>
      <c r="H2598" t="s">
        <v>7820</v>
      </c>
      <c r="J2598" t="s">
        <v>5691</v>
      </c>
      <c r="K2598" s="1">
        <v>1.05379E+18</v>
      </c>
      <c r="M2598" t="s">
        <v>5690</v>
      </c>
      <c r="N2598" t="s">
        <v>18</v>
      </c>
      <c r="O2598" t="s">
        <v>7821</v>
      </c>
      <c r="P2598" t="s">
        <v>50</v>
      </c>
      <c r="R2598">
        <f t="shared" si="187"/>
        <v>0</v>
      </c>
      <c r="S2598">
        <f t="shared" si="189"/>
        <v>0</v>
      </c>
      <c r="T2598">
        <f t="shared" si="189"/>
        <v>0</v>
      </c>
      <c r="U2598">
        <f t="shared" si="189"/>
        <v>0</v>
      </c>
      <c r="V2598">
        <f t="shared" si="189"/>
        <v>0</v>
      </c>
      <c r="W2598" t="str">
        <f t="shared" si="189"/>
        <v>Neutral</v>
      </c>
      <c r="X2598">
        <f t="shared" si="189"/>
        <v>0</v>
      </c>
      <c r="Y2598">
        <f t="shared" si="189"/>
        <v>0</v>
      </c>
      <c r="Z2598">
        <f t="shared" si="189"/>
        <v>0</v>
      </c>
      <c r="AA2598">
        <f t="shared" si="189"/>
        <v>0</v>
      </c>
      <c r="AB2598">
        <f t="shared" si="189"/>
        <v>0</v>
      </c>
      <c r="AC2598">
        <f t="shared" si="189"/>
        <v>0</v>
      </c>
    </row>
    <row r="2599" spans="1:29" x14ac:dyDescent="0.35">
      <c r="A2599">
        <v>2597</v>
      </c>
      <c r="B2599" s="1">
        <v>1.18301E+18</v>
      </c>
      <c r="C2599" t="s">
        <v>7822</v>
      </c>
      <c r="D2599" s="3">
        <v>-0.25</v>
      </c>
      <c r="E2599" s="3">
        <v>0.5</v>
      </c>
      <c r="F2599" t="s">
        <v>69</v>
      </c>
      <c r="G2599" t="str">
        <f t="shared" si="190"/>
        <v>Rational</v>
      </c>
      <c r="H2599" t="s">
        <v>7823</v>
      </c>
      <c r="J2599" t="s">
        <v>5691</v>
      </c>
      <c r="K2599" s="1">
        <v>1.05379E+18</v>
      </c>
      <c r="M2599" t="s">
        <v>5690</v>
      </c>
      <c r="N2599" t="s">
        <v>18</v>
      </c>
      <c r="O2599" t="s">
        <v>7821</v>
      </c>
      <c r="P2599" t="s">
        <v>50</v>
      </c>
      <c r="R2599">
        <f t="shared" si="187"/>
        <v>0</v>
      </c>
      <c r="S2599">
        <f t="shared" si="189"/>
        <v>0</v>
      </c>
      <c r="T2599">
        <f t="shared" si="189"/>
        <v>0</v>
      </c>
      <c r="U2599">
        <f t="shared" si="189"/>
        <v>0</v>
      </c>
      <c r="V2599">
        <f t="shared" si="189"/>
        <v>0</v>
      </c>
      <c r="W2599" t="str">
        <f t="shared" si="189"/>
        <v>Somewhat Poor</v>
      </c>
      <c r="X2599">
        <f t="shared" si="189"/>
        <v>0</v>
      </c>
      <c r="Y2599">
        <f t="shared" si="189"/>
        <v>0</v>
      </c>
      <c r="Z2599">
        <f t="shared" si="189"/>
        <v>0</v>
      </c>
      <c r="AA2599">
        <f t="shared" si="189"/>
        <v>0</v>
      </c>
      <c r="AB2599">
        <f t="shared" si="189"/>
        <v>0</v>
      </c>
      <c r="AC2599">
        <f t="shared" si="189"/>
        <v>0</v>
      </c>
    </row>
    <row r="2600" spans="1:29" x14ac:dyDescent="0.35">
      <c r="A2600">
        <v>2598</v>
      </c>
      <c r="B2600" s="1">
        <v>1.18428E+18</v>
      </c>
      <c r="C2600" t="s">
        <v>7824</v>
      </c>
      <c r="D2600" s="3">
        <v>0.2</v>
      </c>
      <c r="E2600" s="3">
        <v>0.2</v>
      </c>
      <c r="F2600" t="s">
        <v>14</v>
      </c>
      <c r="G2600" t="str">
        <f t="shared" si="190"/>
        <v>Strong Rational</v>
      </c>
      <c r="H2600" t="s">
        <v>2233</v>
      </c>
      <c r="J2600" t="s">
        <v>7825</v>
      </c>
      <c r="K2600">
        <v>790766202</v>
      </c>
      <c r="M2600" t="s">
        <v>7826</v>
      </c>
      <c r="N2600" t="s">
        <v>18</v>
      </c>
      <c r="O2600" t="s">
        <v>7827</v>
      </c>
      <c r="P2600" t="s">
        <v>50</v>
      </c>
      <c r="R2600">
        <f t="shared" si="187"/>
        <v>0</v>
      </c>
      <c r="S2600">
        <f t="shared" si="189"/>
        <v>0</v>
      </c>
      <c r="T2600">
        <f t="shared" si="189"/>
        <v>0</v>
      </c>
      <c r="U2600">
        <f t="shared" si="189"/>
        <v>0</v>
      </c>
      <c r="V2600">
        <f t="shared" si="189"/>
        <v>0</v>
      </c>
      <c r="W2600" t="str">
        <f t="shared" si="189"/>
        <v>Somewhat Good</v>
      </c>
      <c r="X2600">
        <f t="shared" si="189"/>
        <v>0</v>
      </c>
      <c r="Y2600">
        <f t="shared" si="189"/>
        <v>0</v>
      </c>
      <c r="Z2600">
        <f t="shared" si="189"/>
        <v>0</v>
      </c>
      <c r="AA2600">
        <f t="shared" si="189"/>
        <v>0</v>
      </c>
      <c r="AB2600">
        <f t="shared" si="189"/>
        <v>0</v>
      </c>
      <c r="AC2600">
        <f t="shared" si="189"/>
        <v>0</v>
      </c>
    </row>
    <row r="2601" spans="1:29" x14ac:dyDescent="0.35">
      <c r="A2601">
        <v>2599</v>
      </c>
      <c r="B2601" s="1">
        <v>1.18428E+18</v>
      </c>
      <c r="C2601" t="s">
        <v>7828</v>
      </c>
      <c r="D2601" s="3">
        <v>0.6</v>
      </c>
      <c r="E2601" s="3">
        <v>1</v>
      </c>
      <c r="F2601" t="s">
        <v>14</v>
      </c>
      <c r="G2601" t="str">
        <f t="shared" si="190"/>
        <v>Strong Emotional</v>
      </c>
      <c r="H2601" t="s">
        <v>569</v>
      </c>
      <c r="J2601" t="s">
        <v>46</v>
      </c>
      <c r="K2601">
        <v>2842640792</v>
      </c>
      <c r="M2601" t="s">
        <v>7829</v>
      </c>
      <c r="N2601" t="s">
        <v>18</v>
      </c>
      <c r="O2601" t="s">
        <v>49</v>
      </c>
      <c r="P2601" t="s">
        <v>50</v>
      </c>
      <c r="R2601">
        <f t="shared" si="187"/>
        <v>0</v>
      </c>
      <c r="S2601">
        <f t="shared" si="189"/>
        <v>0</v>
      </c>
      <c r="T2601">
        <f t="shared" si="189"/>
        <v>0</v>
      </c>
      <c r="U2601">
        <f t="shared" si="189"/>
        <v>0</v>
      </c>
      <c r="V2601">
        <f t="shared" si="189"/>
        <v>0</v>
      </c>
      <c r="W2601" t="str">
        <f t="shared" si="189"/>
        <v>Very Good</v>
      </c>
      <c r="X2601">
        <f t="shared" si="189"/>
        <v>0</v>
      </c>
      <c r="Y2601">
        <f t="shared" si="189"/>
        <v>0</v>
      </c>
      <c r="Z2601">
        <f t="shared" si="189"/>
        <v>0</v>
      </c>
      <c r="AA2601">
        <f t="shared" si="189"/>
        <v>0</v>
      </c>
      <c r="AB2601">
        <f t="shared" si="189"/>
        <v>0</v>
      </c>
      <c r="AC2601">
        <f t="shared" si="189"/>
        <v>0</v>
      </c>
    </row>
    <row r="2602" spans="1:29" ht="159.5" x14ac:dyDescent="0.35">
      <c r="A2602">
        <v>2600</v>
      </c>
      <c r="B2602" s="1">
        <v>1.18428E+18</v>
      </c>
      <c r="C2602" s="2" t="s">
        <v>7830</v>
      </c>
      <c r="D2602" s="3">
        <v>0</v>
      </c>
      <c r="E2602" s="3">
        <v>0</v>
      </c>
      <c r="F2602" t="s">
        <v>38</v>
      </c>
      <c r="G2602" t="str">
        <f t="shared" si="190"/>
        <v>Strong Rational</v>
      </c>
      <c r="H2602" t="s">
        <v>1808</v>
      </c>
      <c r="J2602" t="s">
        <v>548</v>
      </c>
      <c r="K2602">
        <v>344995521</v>
      </c>
      <c r="M2602" t="s">
        <v>7831</v>
      </c>
      <c r="N2602" t="s">
        <v>18</v>
      </c>
      <c r="O2602" t="s">
        <v>550</v>
      </c>
      <c r="P2602" t="s">
        <v>50</v>
      </c>
      <c r="R2602">
        <f t="shared" si="187"/>
        <v>0</v>
      </c>
      <c r="S2602">
        <f t="shared" si="189"/>
        <v>0</v>
      </c>
      <c r="T2602">
        <f t="shared" si="189"/>
        <v>0</v>
      </c>
      <c r="U2602">
        <f t="shared" si="189"/>
        <v>0</v>
      </c>
      <c r="V2602">
        <f t="shared" si="189"/>
        <v>0</v>
      </c>
      <c r="W2602" t="str">
        <f t="shared" si="189"/>
        <v>Neutral</v>
      </c>
      <c r="X2602">
        <f t="shared" si="189"/>
        <v>0</v>
      </c>
      <c r="Y2602">
        <f t="shared" si="189"/>
        <v>0</v>
      </c>
      <c r="Z2602">
        <f t="shared" si="189"/>
        <v>0</v>
      </c>
      <c r="AA2602">
        <f t="shared" si="189"/>
        <v>0</v>
      </c>
      <c r="AB2602">
        <f t="shared" si="189"/>
        <v>0</v>
      </c>
      <c r="AC2602">
        <f t="shared" si="189"/>
        <v>0</v>
      </c>
    </row>
    <row r="2603" spans="1:29" x14ac:dyDescent="0.35">
      <c r="A2603">
        <v>2601</v>
      </c>
      <c r="B2603" s="1">
        <v>1.18428E+18</v>
      </c>
      <c r="C2603" t="s">
        <v>7832</v>
      </c>
      <c r="D2603" s="3">
        <v>0</v>
      </c>
      <c r="E2603" s="3">
        <v>0</v>
      </c>
      <c r="F2603" t="s">
        <v>38</v>
      </c>
      <c r="G2603" t="str">
        <f t="shared" si="190"/>
        <v>Strong Rational</v>
      </c>
      <c r="H2603" t="s">
        <v>581</v>
      </c>
      <c r="J2603" t="s">
        <v>7833</v>
      </c>
      <c r="K2603" s="1">
        <v>1.08491E+18</v>
      </c>
      <c r="M2603" t="s">
        <v>7834</v>
      </c>
      <c r="N2603" t="s">
        <v>18</v>
      </c>
      <c r="O2603" t="s">
        <v>7835</v>
      </c>
      <c r="P2603" t="s">
        <v>50</v>
      </c>
      <c r="R2603">
        <f t="shared" si="187"/>
        <v>0</v>
      </c>
      <c r="S2603">
        <f t="shared" si="189"/>
        <v>0</v>
      </c>
      <c r="T2603">
        <f t="shared" si="189"/>
        <v>0</v>
      </c>
      <c r="U2603">
        <f t="shared" si="189"/>
        <v>0</v>
      </c>
      <c r="V2603">
        <f t="shared" si="189"/>
        <v>0</v>
      </c>
      <c r="W2603" t="str">
        <f t="shared" si="189"/>
        <v>Neutral</v>
      </c>
      <c r="X2603">
        <f t="shared" si="189"/>
        <v>0</v>
      </c>
      <c r="Y2603">
        <f t="shared" si="189"/>
        <v>0</v>
      </c>
      <c r="Z2603">
        <f t="shared" si="189"/>
        <v>0</v>
      </c>
      <c r="AA2603">
        <f t="shared" si="189"/>
        <v>0</v>
      </c>
      <c r="AB2603">
        <f t="shared" si="189"/>
        <v>0</v>
      </c>
      <c r="AC2603">
        <f t="shared" si="189"/>
        <v>0</v>
      </c>
    </row>
    <row r="2604" spans="1:29" x14ac:dyDescent="0.35">
      <c r="A2604">
        <v>2602</v>
      </c>
      <c r="B2604" s="1">
        <v>1.18428E+18</v>
      </c>
      <c r="C2604" t="s">
        <v>7836</v>
      </c>
      <c r="D2604" s="3">
        <v>0</v>
      </c>
      <c r="E2604" s="3">
        <v>0</v>
      </c>
      <c r="F2604" t="s">
        <v>38</v>
      </c>
      <c r="G2604" t="str">
        <f t="shared" si="190"/>
        <v>Strong Rational</v>
      </c>
      <c r="H2604" t="s">
        <v>2186</v>
      </c>
      <c r="J2604" t="s">
        <v>7837</v>
      </c>
      <c r="K2604">
        <v>19218256</v>
      </c>
      <c r="M2604" t="s">
        <v>7838</v>
      </c>
      <c r="N2604" t="s">
        <v>18</v>
      </c>
      <c r="O2604" t="s">
        <v>7839</v>
      </c>
      <c r="P2604" t="s">
        <v>50</v>
      </c>
      <c r="R2604">
        <f t="shared" si="187"/>
        <v>0</v>
      </c>
      <c r="S2604">
        <f t="shared" si="189"/>
        <v>0</v>
      </c>
      <c r="T2604">
        <f t="shared" si="189"/>
        <v>0</v>
      </c>
      <c r="U2604">
        <f t="shared" si="189"/>
        <v>0</v>
      </c>
      <c r="V2604">
        <f t="shared" si="189"/>
        <v>0</v>
      </c>
      <c r="W2604" t="str">
        <f t="shared" si="189"/>
        <v>Neutral</v>
      </c>
      <c r="X2604">
        <f t="shared" si="189"/>
        <v>0</v>
      </c>
      <c r="Y2604">
        <f t="shared" si="189"/>
        <v>0</v>
      </c>
      <c r="Z2604">
        <f t="shared" si="189"/>
        <v>0</v>
      </c>
      <c r="AA2604">
        <f t="shared" si="189"/>
        <v>0</v>
      </c>
      <c r="AB2604">
        <f t="shared" si="189"/>
        <v>0</v>
      </c>
      <c r="AC2604">
        <f t="shared" si="189"/>
        <v>0</v>
      </c>
    </row>
    <row r="2605" spans="1:29" x14ac:dyDescent="0.35">
      <c r="A2605">
        <v>2603</v>
      </c>
      <c r="B2605" s="1">
        <v>1.18428E+18</v>
      </c>
      <c r="C2605" t="s">
        <v>7840</v>
      </c>
      <c r="D2605" s="3">
        <v>0.15</v>
      </c>
      <c r="E2605" s="3">
        <v>0.31666666666666599</v>
      </c>
      <c r="F2605" t="s">
        <v>14</v>
      </c>
      <c r="G2605" t="str">
        <f t="shared" si="190"/>
        <v>Rational</v>
      </c>
      <c r="H2605" t="s">
        <v>176</v>
      </c>
      <c r="J2605" t="s">
        <v>46</v>
      </c>
      <c r="K2605">
        <v>2897722792</v>
      </c>
      <c r="M2605" t="s">
        <v>7841</v>
      </c>
      <c r="N2605" t="s">
        <v>18</v>
      </c>
      <c r="O2605" t="s">
        <v>49</v>
      </c>
      <c r="P2605" t="s">
        <v>50</v>
      </c>
      <c r="R2605">
        <f t="shared" si="187"/>
        <v>0</v>
      </c>
      <c r="S2605">
        <f t="shared" si="189"/>
        <v>0</v>
      </c>
      <c r="T2605">
        <f t="shared" si="189"/>
        <v>0</v>
      </c>
      <c r="U2605">
        <f t="shared" si="189"/>
        <v>0</v>
      </c>
      <c r="V2605">
        <f t="shared" si="189"/>
        <v>0</v>
      </c>
      <c r="W2605" t="str">
        <f t="shared" si="189"/>
        <v>Somewhat Good</v>
      </c>
      <c r="X2605">
        <f t="shared" si="189"/>
        <v>0</v>
      </c>
      <c r="Y2605">
        <f t="shared" si="189"/>
        <v>0</v>
      </c>
      <c r="Z2605">
        <f t="shared" si="189"/>
        <v>0</v>
      </c>
      <c r="AA2605">
        <f t="shared" si="189"/>
        <v>0</v>
      </c>
      <c r="AB2605">
        <f t="shared" si="189"/>
        <v>0</v>
      </c>
      <c r="AC2605">
        <f t="shared" si="189"/>
        <v>0</v>
      </c>
    </row>
    <row r="2606" spans="1:29" x14ac:dyDescent="0.35">
      <c r="A2606">
        <v>2604</v>
      </c>
      <c r="B2606" s="1">
        <v>1.18428E+18</v>
      </c>
      <c r="C2606" t="s">
        <v>7842</v>
      </c>
      <c r="D2606" s="3">
        <v>0.5</v>
      </c>
      <c r="E2606" s="3">
        <v>0.5</v>
      </c>
      <c r="F2606" t="s">
        <v>14</v>
      </c>
      <c r="G2606" t="str">
        <f t="shared" si="190"/>
        <v>Rational</v>
      </c>
      <c r="H2606" t="s">
        <v>78</v>
      </c>
      <c r="J2606" t="s">
        <v>46</v>
      </c>
      <c r="K2606">
        <v>4804712968</v>
      </c>
      <c r="M2606" t="s">
        <v>7843</v>
      </c>
      <c r="N2606" t="s">
        <v>18</v>
      </c>
      <c r="O2606" t="s">
        <v>49</v>
      </c>
      <c r="P2606" t="s">
        <v>50</v>
      </c>
      <c r="R2606">
        <f t="shared" si="187"/>
        <v>0</v>
      </c>
      <c r="S2606">
        <f t="shared" si="189"/>
        <v>0</v>
      </c>
      <c r="T2606">
        <f t="shared" si="189"/>
        <v>0</v>
      </c>
      <c r="U2606">
        <f t="shared" si="189"/>
        <v>0</v>
      </c>
      <c r="V2606">
        <f t="shared" si="189"/>
        <v>0</v>
      </c>
      <c r="W2606" t="str">
        <f t="shared" si="189"/>
        <v>Very Good</v>
      </c>
      <c r="X2606">
        <f t="shared" si="189"/>
        <v>0</v>
      </c>
      <c r="Y2606">
        <f t="shared" si="189"/>
        <v>0</v>
      </c>
      <c r="Z2606">
        <f t="shared" si="189"/>
        <v>0</v>
      </c>
      <c r="AA2606">
        <f t="shared" si="189"/>
        <v>0</v>
      </c>
      <c r="AB2606">
        <f t="shared" si="189"/>
        <v>0</v>
      </c>
      <c r="AC2606">
        <f t="shared" si="189"/>
        <v>0</v>
      </c>
    </row>
    <row r="2607" spans="1:29" x14ac:dyDescent="0.35">
      <c r="A2607">
        <v>2605</v>
      </c>
      <c r="B2607" s="1">
        <v>1.18428E+18</v>
      </c>
      <c r="C2607" t="s">
        <v>7844</v>
      </c>
      <c r="D2607" s="3">
        <v>0</v>
      </c>
      <c r="E2607" s="3">
        <v>0</v>
      </c>
      <c r="F2607" t="s">
        <v>38</v>
      </c>
      <c r="G2607" t="str">
        <f t="shared" si="190"/>
        <v>Strong Rational</v>
      </c>
      <c r="H2607" t="s">
        <v>4549</v>
      </c>
      <c r="J2607" t="s">
        <v>46</v>
      </c>
      <c r="K2607">
        <v>2325929953</v>
      </c>
      <c r="M2607" t="s">
        <v>7845</v>
      </c>
      <c r="N2607" t="s">
        <v>7846</v>
      </c>
      <c r="O2607" t="s">
        <v>49</v>
      </c>
      <c r="P2607" t="s">
        <v>50</v>
      </c>
      <c r="R2607">
        <f t="shared" si="187"/>
        <v>0</v>
      </c>
      <c r="S2607">
        <f t="shared" si="189"/>
        <v>0</v>
      </c>
      <c r="T2607">
        <f t="shared" si="189"/>
        <v>0</v>
      </c>
      <c r="U2607">
        <f t="shared" si="189"/>
        <v>0</v>
      </c>
      <c r="V2607">
        <f t="shared" si="189"/>
        <v>0</v>
      </c>
      <c r="W2607" t="str">
        <f t="shared" si="189"/>
        <v>Neutral</v>
      </c>
      <c r="X2607">
        <f t="shared" si="189"/>
        <v>0</v>
      </c>
      <c r="Y2607">
        <f t="shared" si="189"/>
        <v>0</v>
      </c>
      <c r="Z2607">
        <f t="shared" si="189"/>
        <v>0</v>
      </c>
      <c r="AA2607">
        <f t="shared" si="189"/>
        <v>0</v>
      </c>
      <c r="AB2607">
        <f t="shared" si="189"/>
        <v>0</v>
      </c>
      <c r="AC2607">
        <f t="shared" si="189"/>
        <v>0</v>
      </c>
    </row>
    <row r="2608" spans="1:29" x14ac:dyDescent="0.35">
      <c r="A2608">
        <v>2606</v>
      </c>
      <c r="B2608" s="1">
        <v>1.18428E+18</v>
      </c>
      <c r="C2608" t="s">
        <v>7847</v>
      </c>
      <c r="D2608" s="3">
        <v>0.5</v>
      </c>
      <c r="E2608" s="3">
        <v>0.5</v>
      </c>
      <c r="F2608" t="s">
        <v>14</v>
      </c>
      <c r="G2608" t="str">
        <f t="shared" si="190"/>
        <v>Rational</v>
      </c>
      <c r="H2608" t="s">
        <v>244</v>
      </c>
      <c r="J2608" t="s">
        <v>46</v>
      </c>
      <c r="K2608" s="1">
        <v>9.53363E+17</v>
      </c>
      <c r="M2608" t="s">
        <v>7848</v>
      </c>
      <c r="N2608" t="s">
        <v>18</v>
      </c>
      <c r="O2608" t="s">
        <v>49</v>
      </c>
      <c r="P2608" t="s">
        <v>50</v>
      </c>
      <c r="R2608">
        <f t="shared" si="187"/>
        <v>0</v>
      </c>
      <c r="S2608">
        <f t="shared" si="189"/>
        <v>0</v>
      </c>
      <c r="T2608">
        <f t="shared" si="189"/>
        <v>0</v>
      </c>
      <c r="U2608">
        <f t="shared" si="189"/>
        <v>0</v>
      </c>
      <c r="V2608">
        <f t="shared" si="189"/>
        <v>0</v>
      </c>
      <c r="W2608" t="str">
        <f t="shared" si="189"/>
        <v>Very Good</v>
      </c>
      <c r="X2608">
        <f t="shared" si="189"/>
        <v>0</v>
      </c>
      <c r="Y2608">
        <f t="shared" si="189"/>
        <v>0</v>
      </c>
      <c r="Z2608">
        <f t="shared" si="189"/>
        <v>0</v>
      </c>
      <c r="AA2608">
        <f t="shared" si="189"/>
        <v>0</v>
      </c>
      <c r="AB2608">
        <f t="shared" si="189"/>
        <v>0</v>
      </c>
      <c r="AC2608">
        <f t="shared" si="189"/>
        <v>0</v>
      </c>
    </row>
    <row r="2609" spans="1:29" x14ac:dyDescent="0.35">
      <c r="A2609">
        <v>2607</v>
      </c>
      <c r="B2609" s="1">
        <v>1.18428E+18</v>
      </c>
      <c r="C2609" t="s">
        <v>7849</v>
      </c>
      <c r="D2609" s="3">
        <v>0</v>
      </c>
      <c r="E2609" s="3">
        <v>1</v>
      </c>
      <c r="F2609" t="s">
        <v>38</v>
      </c>
      <c r="G2609" t="str">
        <f t="shared" si="190"/>
        <v>Strong Emotional</v>
      </c>
      <c r="H2609" t="s">
        <v>244</v>
      </c>
      <c r="J2609" t="s">
        <v>46</v>
      </c>
      <c r="K2609">
        <v>2753146400</v>
      </c>
      <c r="M2609" t="s">
        <v>7850</v>
      </c>
      <c r="N2609" t="s">
        <v>18</v>
      </c>
      <c r="O2609" t="s">
        <v>49</v>
      </c>
      <c r="P2609" t="s">
        <v>50</v>
      </c>
      <c r="R2609">
        <f t="shared" si="187"/>
        <v>0</v>
      </c>
      <c r="S2609">
        <f t="shared" si="189"/>
        <v>0</v>
      </c>
      <c r="T2609">
        <f t="shared" si="189"/>
        <v>0</v>
      </c>
      <c r="U2609">
        <f t="shared" si="189"/>
        <v>0</v>
      </c>
      <c r="V2609">
        <f t="shared" si="189"/>
        <v>0</v>
      </c>
      <c r="W2609" t="str">
        <f t="shared" si="189"/>
        <v>Neutral</v>
      </c>
      <c r="X2609">
        <f t="shared" si="189"/>
        <v>0</v>
      </c>
      <c r="Y2609">
        <f t="shared" si="189"/>
        <v>0</v>
      </c>
      <c r="Z2609">
        <f t="shared" si="189"/>
        <v>0</v>
      </c>
      <c r="AA2609">
        <f t="shared" si="189"/>
        <v>0</v>
      </c>
      <c r="AB2609">
        <f t="shared" si="189"/>
        <v>0</v>
      </c>
      <c r="AC2609">
        <f t="shared" si="189"/>
        <v>0</v>
      </c>
    </row>
    <row r="2610" spans="1:29" x14ac:dyDescent="0.35">
      <c r="A2610">
        <v>2608</v>
      </c>
      <c r="B2610" s="1">
        <v>1.18428E+18</v>
      </c>
      <c r="C2610" t="s">
        <v>7851</v>
      </c>
      <c r="D2610" s="3">
        <v>0.28571428571428498</v>
      </c>
      <c r="E2610" s="3">
        <v>0.53571428571428503</v>
      </c>
      <c r="F2610" t="s">
        <v>14</v>
      </c>
      <c r="G2610" t="str">
        <f t="shared" si="190"/>
        <v>Emotional</v>
      </c>
      <c r="H2610" t="s">
        <v>2672</v>
      </c>
      <c r="J2610" t="s">
        <v>7852</v>
      </c>
      <c r="K2610" s="1">
        <v>1.13138E+18</v>
      </c>
      <c r="M2610" t="s">
        <v>7853</v>
      </c>
      <c r="N2610" t="s">
        <v>18</v>
      </c>
      <c r="O2610" t="s">
        <v>7854</v>
      </c>
      <c r="P2610" t="s">
        <v>50</v>
      </c>
      <c r="R2610">
        <f t="shared" si="187"/>
        <v>0</v>
      </c>
      <c r="S2610">
        <f t="shared" si="189"/>
        <v>0</v>
      </c>
      <c r="T2610">
        <f t="shared" si="189"/>
        <v>0</v>
      </c>
      <c r="U2610">
        <f t="shared" si="189"/>
        <v>0</v>
      </c>
      <c r="V2610">
        <f t="shared" si="189"/>
        <v>0</v>
      </c>
      <c r="W2610" t="str">
        <f t="shared" si="189"/>
        <v>Somewhat Good</v>
      </c>
      <c r="X2610">
        <f t="shared" si="189"/>
        <v>0</v>
      </c>
      <c r="Y2610">
        <f t="shared" si="189"/>
        <v>0</v>
      </c>
      <c r="Z2610">
        <f t="shared" si="189"/>
        <v>0</v>
      </c>
      <c r="AA2610">
        <f t="shared" si="189"/>
        <v>0</v>
      </c>
      <c r="AB2610">
        <f t="shared" si="189"/>
        <v>0</v>
      </c>
      <c r="AC2610">
        <f t="shared" si="189"/>
        <v>0</v>
      </c>
    </row>
    <row r="2611" spans="1:29" x14ac:dyDescent="0.35">
      <c r="A2611">
        <v>2609</v>
      </c>
      <c r="B2611" s="1">
        <v>1.18428E+18</v>
      </c>
      <c r="C2611" t="s">
        <v>7855</v>
      </c>
      <c r="D2611" s="3">
        <v>0</v>
      </c>
      <c r="E2611" s="3">
        <v>0</v>
      </c>
      <c r="F2611" t="s">
        <v>38</v>
      </c>
      <c r="G2611" t="str">
        <f t="shared" si="190"/>
        <v>Strong Rational</v>
      </c>
      <c r="H2611" t="s">
        <v>1702</v>
      </c>
      <c r="J2611" t="s">
        <v>46</v>
      </c>
      <c r="K2611">
        <v>4385438174</v>
      </c>
      <c r="M2611" t="s">
        <v>7856</v>
      </c>
      <c r="N2611" t="s">
        <v>18</v>
      </c>
      <c r="O2611" t="s">
        <v>49</v>
      </c>
      <c r="P2611" t="s">
        <v>50</v>
      </c>
      <c r="R2611">
        <f t="shared" si="187"/>
        <v>0</v>
      </c>
      <c r="S2611">
        <f t="shared" si="189"/>
        <v>0</v>
      </c>
      <c r="T2611">
        <f t="shared" si="189"/>
        <v>0</v>
      </c>
      <c r="U2611">
        <f t="shared" si="189"/>
        <v>0</v>
      </c>
      <c r="V2611">
        <f t="shared" si="189"/>
        <v>0</v>
      </c>
      <c r="W2611" t="str">
        <f t="shared" si="189"/>
        <v>Neutral</v>
      </c>
      <c r="X2611">
        <f t="shared" si="189"/>
        <v>0</v>
      </c>
      <c r="Y2611">
        <f t="shared" si="189"/>
        <v>0</v>
      </c>
      <c r="Z2611">
        <f t="shared" si="189"/>
        <v>0</v>
      </c>
      <c r="AA2611">
        <f t="shared" si="189"/>
        <v>0</v>
      </c>
      <c r="AB2611">
        <f t="shared" si="189"/>
        <v>0</v>
      </c>
      <c r="AC2611">
        <f t="shared" si="189"/>
        <v>0</v>
      </c>
    </row>
    <row r="2612" spans="1:29" x14ac:dyDescent="0.35">
      <c r="A2612">
        <v>2610</v>
      </c>
      <c r="B2612" s="1">
        <v>1.18428E+18</v>
      </c>
      <c r="C2612" t="s">
        <v>7857</v>
      </c>
      <c r="D2612" s="3">
        <v>0.5</v>
      </c>
      <c r="E2612" s="3">
        <v>0.9</v>
      </c>
      <c r="F2612" t="s">
        <v>14</v>
      </c>
      <c r="G2612" t="str">
        <f t="shared" si="190"/>
        <v>Strong Emotional</v>
      </c>
      <c r="H2612" t="s">
        <v>90</v>
      </c>
      <c r="J2612" t="s">
        <v>46</v>
      </c>
      <c r="K2612" s="1">
        <v>9.59685E+17</v>
      </c>
      <c r="M2612" t="s">
        <v>7858</v>
      </c>
      <c r="N2612" t="s">
        <v>7859</v>
      </c>
      <c r="O2612" t="s">
        <v>49</v>
      </c>
      <c r="P2612" t="s">
        <v>50</v>
      </c>
      <c r="R2612">
        <f t="shared" si="187"/>
        <v>0</v>
      </c>
      <c r="S2612">
        <f t="shared" si="189"/>
        <v>0</v>
      </c>
      <c r="T2612">
        <f t="shared" si="189"/>
        <v>0</v>
      </c>
      <c r="U2612">
        <f t="shared" si="189"/>
        <v>0</v>
      </c>
      <c r="V2612">
        <f t="shared" si="189"/>
        <v>0</v>
      </c>
      <c r="W2612" t="str">
        <f t="shared" si="189"/>
        <v>Very Good</v>
      </c>
      <c r="X2612">
        <f t="shared" si="189"/>
        <v>0</v>
      </c>
      <c r="Y2612">
        <f t="shared" si="189"/>
        <v>0</v>
      </c>
      <c r="Z2612">
        <f t="shared" si="189"/>
        <v>0</v>
      </c>
      <c r="AA2612">
        <f t="shared" si="189"/>
        <v>0</v>
      </c>
      <c r="AB2612">
        <f t="shared" si="189"/>
        <v>0</v>
      </c>
      <c r="AC2612">
        <f t="shared" si="189"/>
        <v>0</v>
      </c>
    </row>
    <row r="2613" spans="1:29" x14ac:dyDescent="0.35">
      <c r="A2613">
        <v>2611</v>
      </c>
      <c r="B2613" s="1">
        <v>1.18428E+18</v>
      </c>
      <c r="C2613" t="s">
        <v>7860</v>
      </c>
      <c r="D2613" s="3">
        <v>0</v>
      </c>
      <c r="E2613" s="3">
        <v>0</v>
      </c>
      <c r="F2613" t="s">
        <v>38</v>
      </c>
      <c r="G2613" t="str">
        <f t="shared" si="190"/>
        <v>Strong Rational</v>
      </c>
      <c r="H2613" t="s">
        <v>3016</v>
      </c>
      <c r="J2613" t="s">
        <v>7861</v>
      </c>
      <c r="K2613">
        <v>188639859</v>
      </c>
      <c r="M2613" t="s">
        <v>7862</v>
      </c>
      <c r="N2613" t="s">
        <v>18</v>
      </c>
      <c r="O2613" t="s">
        <v>7863</v>
      </c>
      <c r="P2613" t="s">
        <v>50</v>
      </c>
      <c r="R2613">
        <f t="shared" si="187"/>
        <v>0</v>
      </c>
      <c r="S2613">
        <f t="shared" si="189"/>
        <v>0</v>
      </c>
      <c r="T2613">
        <f t="shared" si="189"/>
        <v>0</v>
      </c>
      <c r="U2613">
        <f t="shared" si="189"/>
        <v>0</v>
      </c>
      <c r="V2613">
        <f t="shared" si="189"/>
        <v>0</v>
      </c>
      <c r="W2613" t="str">
        <f t="shared" si="189"/>
        <v>Neutral</v>
      </c>
      <c r="X2613">
        <f t="shared" si="189"/>
        <v>0</v>
      </c>
      <c r="Y2613">
        <f t="shared" si="189"/>
        <v>0</v>
      </c>
      <c r="Z2613">
        <f t="shared" si="189"/>
        <v>0</v>
      </c>
      <c r="AA2613">
        <f t="shared" si="189"/>
        <v>0</v>
      </c>
      <c r="AB2613">
        <f t="shared" si="189"/>
        <v>0</v>
      </c>
      <c r="AC2613">
        <f t="shared" si="189"/>
        <v>0</v>
      </c>
    </row>
    <row r="2614" spans="1:29" ht="188.5" x14ac:dyDescent="0.35">
      <c r="A2614">
        <v>2612</v>
      </c>
      <c r="B2614" s="1">
        <v>1.18428E+18</v>
      </c>
      <c r="C2614" s="2" t="s">
        <v>7864</v>
      </c>
      <c r="D2614" s="3">
        <v>0</v>
      </c>
      <c r="E2614" s="3">
        <v>0</v>
      </c>
      <c r="F2614" t="s">
        <v>38</v>
      </c>
      <c r="G2614" t="str">
        <f t="shared" si="190"/>
        <v>Strong Rational</v>
      </c>
      <c r="H2614" t="s">
        <v>6240</v>
      </c>
      <c r="J2614" t="s">
        <v>46</v>
      </c>
      <c r="K2614" s="1">
        <v>8.59035E+17</v>
      </c>
      <c r="M2614" t="s">
        <v>7865</v>
      </c>
      <c r="N2614" t="s">
        <v>18</v>
      </c>
      <c r="O2614" t="s">
        <v>2346</v>
      </c>
      <c r="P2614" t="s">
        <v>50</v>
      </c>
      <c r="R2614">
        <f t="shared" si="187"/>
        <v>0</v>
      </c>
      <c r="S2614">
        <f t="shared" si="189"/>
        <v>0</v>
      </c>
      <c r="T2614">
        <f t="shared" ref="S2614:AC2637" si="191">IF($P2614 = T$1, IF(AND(0&lt;$D2614, $D2614&lt;0.5), "Somewhat Good", IF(AND(0.5&lt;=$D2614, $D2614&lt;=1), "Very Good", IF(AND(-0.5&lt;$D2614, $D2614&lt;0), "Somewhat Poor", IF(AND(-1&lt;=$D2614, $D2614&lt;=-0.5), "Very Poor", IF($D2614=0, "Neutral", "ERROR"))))),0)</f>
        <v>0</v>
      </c>
      <c r="U2614">
        <f t="shared" si="191"/>
        <v>0</v>
      </c>
      <c r="V2614">
        <f t="shared" si="191"/>
        <v>0</v>
      </c>
      <c r="W2614" t="str">
        <f t="shared" si="191"/>
        <v>Neutral</v>
      </c>
      <c r="X2614">
        <f t="shared" si="191"/>
        <v>0</v>
      </c>
      <c r="Y2614">
        <f t="shared" si="191"/>
        <v>0</v>
      </c>
      <c r="Z2614">
        <f t="shared" si="191"/>
        <v>0</v>
      </c>
      <c r="AA2614">
        <f t="shared" si="191"/>
        <v>0</v>
      </c>
      <c r="AB2614">
        <f t="shared" si="191"/>
        <v>0</v>
      </c>
      <c r="AC2614">
        <f t="shared" si="191"/>
        <v>0</v>
      </c>
    </row>
    <row r="2615" spans="1:29" ht="145" x14ac:dyDescent="0.35">
      <c r="A2615">
        <v>2613</v>
      </c>
      <c r="B2615" s="1">
        <v>1.18428E+18</v>
      </c>
      <c r="C2615" s="2" t="s">
        <v>7866</v>
      </c>
      <c r="D2615" s="3">
        <v>0</v>
      </c>
      <c r="E2615" s="3">
        <v>0</v>
      </c>
      <c r="F2615" t="s">
        <v>38</v>
      </c>
      <c r="G2615" t="str">
        <f t="shared" si="190"/>
        <v>Strong Rational</v>
      </c>
      <c r="H2615" t="s">
        <v>289</v>
      </c>
      <c r="J2615" t="s">
        <v>7867</v>
      </c>
      <c r="K2615">
        <v>3066123754</v>
      </c>
      <c r="M2615" t="s">
        <v>7868</v>
      </c>
      <c r="N2615" t="s">
        <v>18</v>
      </c>
      <c r="O2615" t="s">
        <v>7869</v>
      </c>
      <c r="P2615" t="s">
        <v>50</v>
      </c>
      <c r="R2615">
        <f t="shared" si="187"/>
        <v>0</v>
      </c>
      <c r="S2615">
        <f t="shared" si="191"/>
        <v>0</v>
      </c>
      <c r="T2615">
        <f t="shared" si="191"/>
        <v>0</v>
      </c>
      <c r="U2615">
        <f t="shared" si="191"/>
        <v>0</v>
      </c>
      <c r="V2615">
        <f t="shared" si="191"/>
        <v>0</v>
      </c>
      <c r="W2615" t="str">
        <f t="shared" si="191"/>
        <v>Neutral</v>
      </c>
      <c r="X2615">
        <f t="shared" si="191"/>
        <v>0</v>
      </c>
      <c r="Y2615">
        <f t="shared" si="191"/>
        <v>0</v>
      </c>
      <c r="Z2615">
        <f t="shared" si="191"/>
        <v>0</v>
      </c>
      <c r="AA2615">
        <f t="shared" si="191"/>
        <v>0</v>
      </c>
      <c r="AB2615">
        <f t="shared" si="191"/>
        <v>0</v>
      </c>
      <c r="AC2615">
        <f t="shared" si="191"/>
        <v>0</v>
      </c>
    </row>
    <row r="2616" spans="1:29" x14ac:dyDescent="0.35">
      <c r="A2616">
        <v>2614</v>
      </c>
      <c r="B2616" s="1">
        <v>1.18428E+18</v>
      </c>
      <c r="C2616" t="s">
        <v>7870</v>
      </c>
      <c r="D2616" s="3">
        <v>0</v>
      </c>
      <c r="E2616" s="3">
        <v>0</v>
      </c>
      <c r="F2616" t="s">
        <v>38</v>
      </c>
      <c r="G2616" t="str">
        <f t="shared" si="190"/>
        <v>Strong Rational</v>
      </c>
      <c r="H2616" t="s">
        <v>953</v>
      </c>
      <c r="J2616" t="s">
        <v>46</v>
      </c>
      <c r="K2616">
        <v>304024477</v>
      </c>
      <c r="M2616" t="s">
        <v>7871</v>
      </c>
      <c r="N2616" t="s">
        <v>18</v>
      </c>
      <c r="O2616" t="s">
        <v>49</v>
      </c>
      <c r="P2616" t="s">
        <v>50</v>
      </c>
      <c r="R2616">
        <f t="shared" si="187"/>
        <v>0</v>
      </c>
      <c r="S2616">
        <f t="shared" si="191"/>
        <v>0</v>
      </c>
      <c r="T2616">
        <f t="shared" si="191"/>
        <v>0</v>
      </c>
      <c r="U2616">
        <f t="shared" si="191"/>
        <v>0</v>
      </c>
      <c r="V2616">
        <f t="shared" si="191"/>
        <v>0</v>
      </c>
      <c r="W2616" t="str">
        <f t="shared" si="191"/>
        <v>Neutral</v>
      </c>
      <c r="X2616">
        <f t="shared" si="191"/>
        <v>0</v>
      </c>
      <c r="Y2616">
        <f t="shared" si="191"/>
        <v>0</v>
      </c>
      <c r="Z2616">
        <f t="shared" si="191"/>
        <v>0</v>
      </c>
      <c r="AA2616">
        <f t="shared" si="191"/>
        <v>0</v>
      </c>
      <c r="AB2616">
        <f t="shared" si="191"/>
        <v>0</v>
      </c>
      <c r="AC2616">
        <f t="shared" si="191"/>
        <v>0</v>
      </c>
    </row>
    <row r="2617" spans="1:29" x14ac:dyDescent="0.35">
      <c r="A2617">
        <v>2615</v>
      </c>
      <c r="B2617" s="1">
        <v>1.18428E+18</v>
      </c>
      <c r="C2617" t="s">
        <v>7872</v>
      </c>
      <c r="D2617" s="3">
        <v>0</v>
      </c>
      <c r="E2617" s="3">
        <v>0</v>
      </c>
      <c r="F2617" t="s">
        <v>38</v>
      </c>
      <c r="G2617" t="str">
        <f t="shared" si="190"/>
        <v>Strong Rational</v>
      </c>
      <c r="H2617" t="s">
        <v>2202</v>
      </c>
      <c r="J2617" t="s">
        <v>7298</v>
      </c>
      <c r="K2617" s="1">
        <v>8.19386E+17</v>
      </c>
      <c r="M2617" t="s">
        <v>7873</v>
      </c>
      <c r="N2617" t="s">
        <v>18</v>
      </c>
      <c r="O2617" t="s">
        <v>7874</v>
      </c>
      <c r="P2617" t="s">
        <v>50</v>
      </c>
      <c r="R2617">
        <f t="shared" si="187"/>
        <v>0</v>
      </c>
      <c r="S2617">
        <f t="shared" si="191"/>
        <v>0</v>
      </c>
      <c r="T2617">
        <f t="shared" si="191"/>
        <v>0</v>
      </c>
      <c r="U2617">
        <f t="shared" si="191"/>
        <v>0</v>
      </c>
      <c r="V2617">
        <f t="shared" si="191"/>
        <v>0</v>
      </c>
      <c r="W2617" t="str">
        <f t="shared" si="191"/>
        <v>Neutral</v>
      </c>
      <c r="X2617">
        <f t="shared" si="191"/>
        <v>0</v>
      </c>
      <c r="Y2617">
        <f t="shared" si="191"/>
        <v>0</v>
      </c>
      <c r="Z2617">
        <f t="shared" si="191"/>
        <v>0</v>
      </c>
      <c r="AA2617">
        <f t="shared" si="191"/>
        <v>0</v>
      </c>
      <c r="AB2617">
        <f t="shared" si="191"/>
        <v>0</v>
      </c>
      <c r="AC2617">
        <f t="shared" si="191"/>
        <v>0</v>
      </c>
    </row>
    <row r="2618" spans="1:29" x14ac:dyDescent="0.35">
      <c r="A2618">
        <v>2616</v>
      </c>
      <c r="B2618" s="1">
        <v>1.18428E+18</v>
      </c>
      <c r="C2618" t="s">
        <v>7875</v>
      </c>
      <c r="D2618" s="3">
        <v>0</v>
      </c>
      <c r="E2618" s="3">
        <v>0</v>
      </c>
      <c r="F2618" t="s">
        <v>38</v>
      </c>
      <c r="G2618" t="str">
        <f t="shared" si="190"/>
        <v>Strong Rational</v>
      </c>
      <c r="H2618" t="s">
        <v>615</v>
      </c>
      <c r="J2618" t="s">
        <v>46</v>
      </c>
      <c r="K2618" s="1">
        <v>1.09769E+18</v>
      </c>
      <c r="M2618" t="s">
        <v>7876</v>
      </c>
      <c r="N2618" t="s">
        <v>18</v>
      </c>
      <c r="O2618" t="s">
        <v>49</v>
      </c>
      <c r="P2618" t="s">
        <v>50</v>
      </c>
      <c r="R2618">
        <f t="shared" si="187"/>
        <v>0</v>
      </c>
      <c r="S2618">
        <f t="shared" si="191"/>
        <v>0</v>
      </c>
      <c r="T2618">
        <f t="shared" si="191"/>
        <v>0</v>
      </c>
      <c r="U2618">
        <f t="shared" si="191"/>
        <v>0</v>
      </c>
      <c r="V2618">
        <f t="shared" si="191"/>
        <v>0</v>
      </c>
      <c r="W2618" t="str">
        <f t="shared" si="191"/>
        <v>Neutral</v>
      </c>
      <c r="X2618">
        <f t="shared" si="191"/>
        <v>0</v>
      </c>
      <c r="Y2618">
        <f t="shared" si="191"/>
        <v>0</v>
      </c>
      <c r="Z2618">
        <f t="shared" si="191"/>
        <v>0</v>
      </c>
      <c r="AA2618">
        <f t="shared" si="191"/>
        <v>0</v>
      </c>
      <c r="AB2618">
        <f t="shared" si="191"/>
        <v>0</v>
      </c>
      <c r="AC2618">
        <f t="shared" si="191"/>
        <v>0</v>
      </c>
    </row>
    <row r="2619" spans="1:29" x14ac:dyDescent="0.35">
      <c r="A2619">
        <v>2617</v>
      </c>
      <c r="B2619" s="1">
        <v>1.18428E+18</v>
      </c>
      <c r="C2619" t="s">
        <v>7877</v>
      </c>
      <c r="D2619" s="3">
        <v>0</v>
      </c>
      <c r="E2619" s="3">
        <v>0</v>
      </c>
      <c r="F2619" t="s">
        <v>38</v>
      </c>
      <c r="G2619" t="str">
        <f t="shared" si="190"/>
        <v>Strong Rational</v>
      </c>
      <c r="H2619" t="s">
        <v>615</v>
      </c>
      <c r="J2619" t="s">
        <v>46</v>
      </c>
      <c r="K2619" s="1">
        <v>1.16323E+18</v>
      </c>
      <c r="M2619" t="s">
        <v>7878</v>
      </c>
      <c r="N2619" t="s">
        <v>18</v>
      </c>
      <c r="O2619" t="s">
        <v>49</v>
      </c>
      <c r="P2619" t="s">
        <v>50</v>
      </c>
      <c r="R2619">
        <f t="shared" si="187"/>
        <v>0</v>
      </c>
      <c r="S2619">
        <f t="shared" si="191"/>
        <v>0</v>
      </c>
      <c r="T2619">
        <f t="shared" si="191"/>
        <v>0</v>
      </c>
      <c r="U2619">
        <f t="shared" si="191"/>
        <v>0</v>
      </c>
      <c r="V2619">
        <f t="shared" si="191"/>
        <v>0</v>
      </c>
      <c r="W2619" t="str">
        <f t="shared" si="191"/>
        <v>Neutral</v>
      </c>
      <c r="X2619">
        <f t="shared" si="191"/>
        <v>0</v>
      </c>
      <c r="Y2619">
        <f t="shared" si="191"/>
        <v>0</v>
      </c>
      <c r="Z2619">
        <f t="shared" si="191"/>
        <v>0</v>
      </c>
      <c r="AA2619">
        <f t="shared" si="191"/>
        <v>0</v>
      </c>
      <c r="AB2619">
        <f t="shared" si="191"/>
        <v>0</v>
      </c>
      <c r="AC2619">
        <f t="shared" si="191"/>
        <v>0</v>
      </c>
    </row>
    <row r="2620" spans="1:29" x14ac:dyDescent="0.35">
      <c r="A2620">
        <v>2618</v>
      </c>
      <c r="B2620" s="1">
        <v>1.18428E+18</v>
      </c>
      <c r="C2620" t="s">
        <v>7879</v>
      </c>
      <c r="D2620" s="3">
        <v>0</v>
      </c>
      <c r="E2620" s="3">
        <v>0</v>
      </c>
      <c r="F2620" t="s">
        <v>38</v>
      </c>
      <c r="G2620" t="str">
        <f t="shared" si="190"/>
        <v>Strong Rational</v>
      </c>
      <c r="H2620" t="s">
        <v>1040</v>
      </c>
      <c r="J2620" t="s">
        <v>7880</v>
      </c>
      <c r="K2620" s="1">
        <v>1.15848E+18</v>
      </c>
      <c r="M2620" t="s">
        <v>7881</v>
      </c>
      <c r="N2620" t="s">
        <v>18</v>
      </c>
      <c r="O2620" t="s">
        <v>7882</v>
      </c>
      <c r="P2620" t="s">
        <v>50</v>
      </c>
      <c r="R2620">
        <f t="shared" si="187"/>
        <v>0</v>
      </c>
      <c r="S2620">
        <f t="shared" si="191"/>
        <v>0</v>
      </c>
      <c r="T2620">
        <f t="shared" si="191"/>
        <v>0</v>
      </c>
      <c r="U2620">
        <f t="shared" si="191"/>
        <v>0</v>
      </c>
      <c r="V2620">
        <f t="shared" si="191"/>
        <v>0</v>
      </c>
      <c r="W2620" t="str">
        <f t="shared" si="191"/>
        <v>Neutral</v>
      </c>
      <c r="X2620">
        <f t="shared" si="191"/>
        <v>0</v>
      </c>
      <c r="Y2620">
        <f t="shared" si="191"/>
        <v>0</v>
      </c>
      <c r="Z2620">
        <f t="shared" si="191"/>
        <v>0</v>
      </c>
      <c r="AA2620">
        <f t="shared" si="191"/>
        <v>0</v>
      </c>
      <c r="AB2620">
        <f t="shared" si="191"/>
        <v>0</v>
      </c>
      <c r="AC2620">
        <f t="shared" si="191"/>
        <v>0</v>
      </c>
    </row>
    <row r="2621" spans="1:29" x14ac:dyDescent="0.35">
      <c r="A2621">
        <v>2619</v>
      </c>
      <c r="B2621" s="1">
        <v>1.18428E+18</v>
      </c>
      <c r="C2621" t="s">
        <v>7883</v>
      </c>
      <c r="D2621" s="3">
        <v>0</v>
      </c>
      <c r="E2621" s="3">
        <v>0</v>
      </c>
      <c r="F2621" t="s">
        <v>38</v>
      </c>
      <c r="G2621" t="str">
        <f t="shared" si="190"/>
        <v>Strong Rational</v>
      </c>
      <c r="H2621" t="s">
        <v>349</v>
      </c>
      <c r="J2621" t="s">
        <v>1721</v>
      </c>
      <c r="K2621" s="1">
        <v>8.83507E+17</v>
      </c>
      <c r="M2621" t="s">
        <v>7884</v>
      </c>
      <c r="N2621" t="s">
        <v>18</v>
      </c>
      <c r="O2621" t="s">
        <v>7885</v>
      </c>
      <c r="P2621" t="s">
        <v>50</v>
      </c>
      <c r="R2621">
        <f t="shared" si="187"/>
        <v>0</v>
      </c>
      <c r="S2621">
        <f t="shared" si="191"/>
        <v>0</v>
      </c>
      <c r="T2621">
        <f t="shared" si="191"/>
        <v>0</v>
      </c>
      <c r="U2621">
        <f t="shared" si="191"/>
        <v>0</v>
      </c>
      <c r="V2621">
        <f t="shared" si="191"/>
        <v>0</v>
      </c>
      <c r="W2621" t="str">
        <f t="shared" si="191"/>
        <v>Neutral</v>
      </c>
      <c r="X2621">
        <f t="shared" si="191"/>
        <v>0</v>
      </c>
      <c r="Y2621">
        <f t="shared" si="191"/>
        <v>0</v>
      </c>
      <c r="Z2621">
        <f t="shared" si="191"/>
        <v>0</v>
      </c>
      <c r="AA2621">
        <f t="shared" si="191"/>
        <v>0</v>
      </c>
      <c r="AB2621">
        <f t="shared" si="191"/>
        <v>0</v>
      </c>
      <c r="AC2621">
        <f t="shared" si="191"/>
        <v>0</v>
      </c>
    </row>
    <row r="2622" spans="1:29" x14ac:dyDescent="0.35">
      <c r="A2622">
        <v>2620</v>
      </c>
      <c r="B2622" s="1">
        <v>1.18428E+18</v>
      </c>
      <c r="C2622" t="s">
        <v>7886</v>
      </c>
      <c r="D2622" s="3">
        <v>0.43333333333333302</v>
      </c>
      <c r="E2622" s="3">
        <v>0.83333333333333304</v>
      </c>
      <c r="F2622" t="s">
        <v>14</v>
      </c>
      <c r="G2622" t="str">
        <f t="shared" si="190"/>
        <v>Strong Emotional</v>
      </c>
      <c r="H2622" t="s">
        <v>434</v>
      </c>
      <c r="J2622" t="s">
        <v>766</v>
      </c>
      <c r="K2622" s="1">
        <v>1.07728E+18</v>
      </c>
      <c r="M2622" t="s">
        <v>7887</v>
      </c>
      <c r="N2622" t="s">
        <v>18</v>
      </c>
      <c r="O2622" t="s">
        <v>2468</v>
      </c>
      <c r="P2622" t="s">
        <v>50</v>
      </c>
      <c r="R2622">
        <f t="shared" si="187"/>
        <v>0</v>
      </c>
      <c r="S2622">
        <f t="shared" si="191"/>
        <v>0</v>
      </c>
      <c r="T2622">
        <f t="shared" si="191"/>
        <v>0</v>
      </c>
      <c r="U2622">
        <f t="shared" si="191"/>
        <v>0</v>
      </c>
      <c r="V2622">
        <f t="shared" si="191"/>
        <v>0</v>
      </c>
      <c r="W2622" t="str">
        <f t="shared" si="191"/>
        <v>Somewhat Good</v>
      </c>
      <c r="X2622">
        <f t="shared" si="191"/>
        <v>0</v>
      </c>
      <c r="Y2622">
        <f t="shared" si="191"/>
        <v>0</v>
      </c>
      <c r="Z2622">
        <f t="shared" si="191"/>
        <v>0</v>
      </c>
      <c r="AA2622">
        <f t="shared" si="191"/>
        <v>0</v>
      </c>
      <c r="AB2622">
        <f t="shared" si="191"/>
        <v>0</v>
      </c>
      <c r="AC2622">
        <f t="shared" si="191"/>
        <v>0</v>
      </c>
    </row>
    <row r="2623" spans="1:29" ht="261" x14ac:dyDescent="0.35">
      <c r="A2623">
        <v>2621</v>
      </c>
      <c r="B2623" s="1">
        <v>1.18428E+18</v>
      </c>
      <c r="C2623" s="2" t="s">
        <v>7888</v>
      </c>
      <c r="D2623" s="3">
        <v>0</v>
      </c>
      <c r="E2623" s="3">
        <v>0</v>
      </c>
      <c r="F2623" t="s">
        <v>38</v>
      </c>
      <c r="G2623" t="str">
        <f t="shared" si="190"/>
        <v>Strong Rational</v>
      </c>
      <c r="H2623" t="s">
        <v>1980</v>
      </c>
      <c r="K2623">
        <v>356837905</v>
      </c>
      <c r="M2623" t="s">
        <v>7889</v>
      </c>
      <c r="N2623" t="s">
        <v>18</v>
      </c>
      <c r="O2623" t="s">
        <v>49</v>
      </c>
      <c r="P2623" t="s">
        <v>50</v>
      </c>
      <c r="R2623">
        <f t="shared" si="187"/>
        <v>0</v>
      </c>
      <c r="S2623">
        <f t="shared" si="191"/>
        <v>0</v>
      </c>
      <c r="T2623">
        <f t="shared" si="191"/>
        <v>0</v>
      </c>
      <c r="U2623">
        <f t="shared" si="191"/>
        <v>0</v>
      </c>
      <c r="V2623">
        <f t="shared" si="191"/>
        <v>0</v>
      </c>
      <c r="W2623" t="str">
        <f t="shared" si="191"/>
        <v>Neutral</v>
      </c>
      <c r="X2623">
        <f t="shared" si="191"/>
        <v>0</v>
      </c>
      <c r="Y2623">
        <f t="shared" si="191"/>
        <v>0</v>
      </c>
      <c r="Z2623">
        <f t="shared" si="191"/>
        <v>0</v>
      </c>
      <c r="AA2623">
        <f t="shared" si="191"/>
        <v>0</v>
      </c>
      <c r="AB2623">
        <f t="shared" si="191"/>
        <v>0</v>
      </c>
      <c r="AC2623">
        <f t="shared" si="191"/>
        <v>0</v>
      </c>
    </row>
    <row r="2624" spans="1:29" x14ac:dyDescent="0.35">
      <c r="A2624">
        <v>2622</v>
      </c>
      <c r="B2624" s="1">
        <v>1.18428E+18</v>
      </c>
      <c r="C2624" t="s">
        <v>7890</v>
      </c>
      <c r="D2624" s="3">
        <v>0</v>
      </c>
      <c r="E2624" s="3">
        <v>0</v>
      </c>
      <c r="F2624" t="s">
        <v>38</v>
      </c>
      <c r="G2624" t="str">
        <f t="shared" si="190"/>
        <v>Strong Rational</v>
      </c>
      <c r="H2624" t="s">
        <v>640</v>
      </c>
      <c r="J2624" t="s">
        <v>46</v>
      </c>
      <c r="K2624" s="1">
        <v>1.17738E+18</v>
      </c>
      <c r="M2624" t="s">
        <v>7891</v>
      </c>
      <c r="N2624" t="s">
        <v>18</v>
      </c>
      <c r="O2624" t="s">
        <v>49</v>
      </c>
      <c r="P2624" t="s">
        <v>50</v>
      </c>
      <c r="R2624">
        <f t="shared" si="187"/>
        <v>0</v>
      </c>
      <c r="S2624">
        <f t="shared" si="191"/>
        <v>0</v>
      </c>
      <c r="T2624">
        <f t="shared" si="191"/>
        <v>0</v>
      </c>
      <c r="U2624">
        <f t="shared" si="191"/>
        <v>0</v>
      </c>
      <c r="V2624">
        <f t="shared" si="191"/>
        <v>0</v>
      </c>
      <c r="W2624" t="str">
        <f t="shared" si="191"/>
        <v>Neutral</v>
      </c>
      <c r="X2624">
        <f t="shared" si="191"/>
        <v>0</v>
      </c>
      <c r="Y2624">
        <f t="shared" si="191"/>
        <v>0</v>
      </c>
      <c r="Z2624">
        <f t="shared" si="191"/>
        <v>0</v>
      </c>
      <c r="AA2624">
        <f t="shared" si="191"/>
        <v>0</v>
      </c>
      <c r="AB2624">
        <f t="shared" si="191"/>
        <v>0</v>
      </c>
      <c r="AC2624">
        <f t="shared" si="191"/>
        <v>0</v>
      </c>
    </row>
    <row r="2625" spans="1:29" x14ac:dyDescent="0.35">
      <c r="A2625">
        <v>2623</v>
      </c>
      <c r="B2625" s="1">
        <v>1.18429E+18</v>
      </c>
      <c r="C2625" t="s">
        <v>7892</v>
      </c>
      <c r="D2625" s="3">
        <v>0.28571428571428498</v>
      </c>
      <c r="E2625" s="3">
        <v>0.53571428571428503</v>
      </c>
      <c r="F2625" t="s">
        <v>14</v>
      </c>
      <c r="G2625" t="str">
        <f t="shared" si="190"/>
        <v>Emotional</v>
      </c>
      <c r="H2625" t="s">
        <v>1108</v>
      </c>
      <c r="J2625" t="s">
        <v>46</v>
      </c>
      <c r="K2625">
        <v>17687380</v>
      </c>
      <c r="M2625" t="s">
        <v>7893</v>
      </c>
      <c r="N2625" t="s">
        <v>18</v>
      </c>
      <c r="O2625" t="s">
        <v>49</v>
      </c>
      <c r="P2625" t="s">
        <v>50</v>
      </c>
      <c r="R2625">
        <f t="shared" si="187"/>
        <v>0</v>
      </c>
      <c r="S2625">
        <f t="shared" si="191"/>
        <v>0</v>
      </c>
      <c r="T2625">
        <f t="shared" si="191"/>
        <v>0</v>
      </c>
      <c r="U2625">
        <f t="shared" si="191"/>
        <v>0</v>
      </c>
      <c r="V2625">
        <f t="shared" si="191"/>
        <v>0</v>
      </c>
      <c r="W2625" t="str">
        <f t="shared" si="191"/>
        <v>Somewhat Good</v>
      </c>
      <c r="X2625">
        <f t="shared" si="191"/>
        <v>0</v>
      </c>
      <c r="Y2625">
        <f t="shared" si="191"/>
        <v>0</v>
      </c>
      <c r="Z2625">
        <f t="shared" si="191"/>
        <v>0</v>
      </c>
      <c r="AA2625">
        <f t="shared" si="191"/>
        <v>0</v>
      </c>
      <c r="AB2625">
        <f t="shared" si="191"/>
        <v>0</v>
      </c>
      <c r="AC2625">
        <f t="shared" si="191"/>
        <v>0</v>
      </c>
    </row>
    <row r="2626" spans="1:29" x14ac:dyDescent="0.35">
      <c r="A2626">
        <v>2624</v>
      </c>
      <c r="B2626" s="1">
        <v>1.18429E+18</v>
      </c>
      <c r="C2626" t="s">
        <v>7894</v>
      </c>
      <c r="D2626" s="3">
        <v>9.9999999999999895E-2</v>
      </c>
      <c r="E2626" s="3">
        <v>0.56666666666666599</v>
      </c>
      <c r="F2626" t="s">
        <v>14</v>
      </c>
      <c r="G2626" t="str">
        <f t="shared" si="190"/>
        <v>Emotional</v>
      </c>
      <c r="H2626" t="s">
        <v>1108</v>
      </c>
      <c r="J2626" t="s">
        <v>46</v>
      </c>
      <c r="K2626">
        <v>21589074</v>
      </c>
      <c r="M2626" t="s">
        <v>7895</v>
      </c>
      <c r="N2626" t="s">
        <v>18</v>
      </c>
      <c r="O2626" t="s">
        <v>49</v>
      </c>
      <c r="P2626" t="s">
        <v>50</v>
      </c>
      <c r="R2626">
        <f t="shared" si="187"/>
        <v>0</v>
      </c>
      <c r="S2626">
        <f t="shared" si="191"/>
        <v>0</v>
      </c>
      <c r="T2626">
        <f t="shared" si="191"/>
        <v>0</v>
      </c>
      <c r="U2626">
        <f t="shared" si="191"/>
        <v>0</v>
      </c>
      <c r="V2626">
        <f t="shared" si="191"/>
        <v>0</v>
      </c>
      <c r="W2626" t="str">
        <f t="shared" si="191"/>
        <v>Somewhat Good</v>
      </c>
      <c r="X2626">
        <f t="shared" si="191"/>
        <v>0</v>
      </c>
      <c r="Y2626">
        <f t="shared" si="191"/>
        <v>0</v>
      </c>
      <c r="Z2626">
        <f t="shared" si="191"/>
        <v>0</v>
      </c>
      <c r="AA2626">
        <f t="shared" si="191"/>
        <v>0</v>
      </c>
      <c r="AB2626">
        <f t="shared" si="191"/>
        <v>0</v>
      </c>
      <c r="AC2626">
        <f t="shared" si="191"/>
        <v>0</v>
      </c>
    </row>
    <row r="2627" spans="1:29" x14ac:dyDescent="0.35">
      <c r="A2627">
        <v>2625</v>
      </c>
      <c r="B2627" s="1">
        <v>1.18429E+18</v>
      </c>
      <c r="C2627" t="s">
        <v>7896</v>
      </c>
      <c r="D2627" s="3">
        <v>0.625</v>
      </c>
      <c r="E2627" s="3">
        <v>0.5</v>
      </c>
      <c r="F2627" t="s">
        <v>14</v>
      </c>
      <c r="G2627" t="str">
        <f t="shared" si="190"/>
        <v>Rational</v>
      </c>
      <c r="H2627" t="s">
        <v>1108</v>
      </c>
      <c r="J2627" t="s">
        <v>46</v>
      </c>
      <c r="K2627" s="1">
        <v>1.05807E+18</v>
      </c>
      <c r="M2627" t="s">
        <v>7897</v>
      </c>
      <c r="N2627" t="s">
        <v>18</v>
      </c>
      <c r="O2627" t="s">
        <v>49</v>
      </c>
      <c r="P2627" t="s">
        <v>50</v>
      </c>
      <c r="R2627">
        <f t="shared" ref="R2627:R2690" si="192">IF($P2627 = R$1, IF(AND(0&lt;$D2627, $D2627&lt;0.5), "Somewhat Good", IF(AND(0.5&lt;=$D2627, $D2627&lt;=1), "Very Good", IF(AND(-0.5&lt;$D2627, $D2627&lt;0), "Somewhat Poor", IF(AND(-1&lt;=$D2627, $D2627&lt;=-0.5), "Very Poor", IF($D2627=0, "Neutral", "ERROR"))))),0)</f>
        <v>0</v>
      </c>
      <c r="S2627">
        <f t="shared" si="191"/>
        <v>0</v>
      </c>
      <c r="T2627">
        <f t="shared" si="191"/>
        <v>0</v>
      </c>
      <c r="U2627">
        <f t="shared" si="191"/>
        <v>0</v>
      </c>
      <c r="V2627">
        <f t="shared" si="191"/>
        <v>0</v>
      </c>
      <c r="W2627" t="str">
        <f t="shared" si="191"/>
        <v>Very Good</v>
      </c>
      <c r="X2627">
        <f t="shared" si="191"/>
        <v>0</v>
      </c>
      <c r="Y2627">
        <f t="shared" si="191"/>
        <v>0</v>
      </c>
      <c r="Z2627">
        <f t="shared" si="191"/>
        <v>0</v>
      </c>
      <c r="AA2627">
        <f t="shared" si="191"/>
        <v>0</v>
      </c>
      <c r="AB2627">
        <f t="shared" si="191"/>
        <v>0</v>
      </c>
      <c r="AC2627">
        <f t="shared" si="191"/>
        <v>0</v>
      </c>
    </row>
    <row r="2628" spans="1:29" x14ac:dyDescent="0.35">
      <c r="A2628">
        <v>2626</v>
      </c>
      <c r="B2628" s="1">
        <v>1.18429E+18</v>
      </c>
      <c r="C2628" t="s">
        <v>7898</v>
      </c>
      <c r="D2628" s="3">
        <v>-6.6666666666666596E-2</v>
      </c>
      <c r="E2628" s="3">
        <v>0.266666666666666</v>
      </c>
      <c r="F2628" t="s">
        <v>69</v>
      </c>
      <c r="G2628" t="str">
        <f t="shared" si="190"/>
        <v>Rational</v>
      </c>
      <c r="H2628" t="s">
        <v>3323</v>
      </c>
      <c r="J2628" t="s">
        <v>46</v>
      </c>
      <c r="K2628" s="1">
        <v>1.18428E+18</v>
      </c>
      <c r="M2628" t="s">
        <v>7899</v>
      </c>
      <c r="N2628" t="s">
        <v>18</v>
      </c>
      <c r="O2628" t="s">
        <v>49</v>
      </c>
      <c r="P2628" t="s">
        <v>50</v>
      </c>
      <c r="R2628">
        <f t="shared" si="192"/>
        <v>0</v>
      </c>
      <c r="S2628">
        <f t="shared" si="191"/>
        <v>0</v>
      </c>
      <c r="T2628">
        <f t="shared" si="191"/>
        <v>0</v>
      </c>
      <c r="U2628">
        <f t="shared" si="191"/>
        <v>0</v>
      </c>
      <c r="V2628">
        <f t="shared" si="191"/>
        <v>0</v>
      </c>
      <c r="W2628" t="str">
        <f t="shared" si="191"/>
        <v>Somewhat Poor</v>
      </c>
      <c r="X2628">
        <f t="shared" si="191"/>
        <v>0</v>
      </c>
      <c r="Y2628">
        <f t="shared" si="191"/>
        <v>0</v>
      </c>
      <c r="Z2628">
        <f t="shared" si="191"/>
        <v>0</v>
      </c>
      <c r="AA2628">
        <f t="shared" si="191"/>
        <v>0</v>
      </c>
      <c r="AB2628">
        <f t="shared" si="191"/>
        <v>0</v>
      </c>
      <c r="AC2628">
        <f t="shared" si="191"/>
        <v>0</v>
      </c>
    </row>
    <row r="2629" spans="1:29" x14ac:dyDescent="0.35">
      <c r="A2629">
        <v>2627</v>
      </c>
      <c r="B2629" s="1">
        <v>1.18429E+18</v>
      </c>
      <c r="C2629" t="s">
        <v>7900</v>
      </c>
      <c r="D2629" s="3">
        <v>0</v>
      </c>
      <c r="E2629" s="3">
        <v>0</v>
      </c>
      <c r="F2629" t="s">
        <v>38</v>
      </c>
      <c r="G2629" t="str">
        <f t="shared" si="190"/>
        <v>Strong Rational</v>
      </c>
      <c r="H2629" t="s">
        <v>3883</v>
      </c>
      <c r="J2629" t="s">
        <v>2582</v>
      </c>
      <c r="K2629" s="1">
        <v>9.9898E+17</v>
      </c>
      <c r="M2629" t="s">
        <v>7901</v>
      </c>
      <c r="N2629" t="s">
        <v>18</v>
      </c>
      <c r="O2629" t="s">
        <v>3506</v>
      </c>
      <c r="P2629" t="s">
        <v>50</v>
      </c>
      <c r="R2629">
        <f t="shared" si="192"/>
        <v>0</v>
      </c>
      <c r="S2629">
        <f t="shared" si="191"/>
        <v>0</v>
      </c>
      <c r="T2629">
        <f t="shared" si="191"/>
        <v>0</v>
      </c>
      <c r="U2629">
        <f t="shared" si="191"/>
        <v>0</v>
      </c>
      <c r="V2629">
        <f t="shared" si="191"/>
        <v>0</v>
      </c>
      <c r="W2629" t="str">
        <f t="shared" si="191"/>
        <v>Neutral</v>
      </c>
      <c r="X2629">
        <f t="shared" si="191"/>
        <v>0</v>
      </c>
      <c r="Y2629">
        <f t="shared" si="191"/>
        <v>0</v>
      </c>
      <c r="Z2629">
        <f t="shared" si="191"/>
        <v>0</v>
      </c>
      <c r="AA2629">
        <f t="shared" si="191"/>
        <v>0</v>
      </c>
      <c r="AB2629">
        <f t="shared" si="191"/>
        <v>0</v>
      </c>
      <c r="AC2629">
        <f t="shared" si="191"/>
        <v>0</v>
      </c>
    </row>
    <row r="2630" spans="1:29" x14ac:dyDescent="0.35">
      <c r="A2630">
        <v>2628</v>
      </c>
      <c r="B2630" s="1">
        <v>1.18429E+18</v>
      </c>
      <c r="C2630" t="s">
        <v>7902</v>
      </c>
      <c r="D2630" s="3">
        <v>0.5</v>
      </c>
      <c r="E2630" s="3">
        <v>0.5</v>
      </c>
      <c r="F2630" t="s">
        <v>14</v>
      </c>
      <c r="G2630" t="str">
        <f t="shared" si="190"/>
        <v>Rational</v>
      </c>
      <c r="H2630" t="s">
        <v>3883</v>
      </c>
      <c r="J2630" t="s">
        <v>46</v>
      </c>
      <c r="K2630">
        <v>327747765</v>
      </c>
      <c r="M2630" t="s">
        <v>7903</v>
      </c>
      <c r="N2630" t="s">
        <v>18</v>
      </c>
      <c r="O2630" t="s">
        <v>49</v>
      </c>
      <c r="P2630" t="s">
        <v>50</v>
      </c>
      <c r="R2630">
        <f t="shared" si="192"/>
        <v>0</v>
      </c>
      <c r="S2630">
        <f t="shared" si="191"/>
        <v>0</v>
      </c>
      <c r="T2630">
        <f t="shared" si="191"/>
        <v>0</v>
      </c>
      <c r="U2630">
        <f t="shared" si="191"/>
        <v>0</v>
      </c>
      <c r="V2630">
        <f t="shared" si="191"/>
        <v>0</v>
      </c>
      <c r="W2630" t="str">
        <f t="shared" si="191"/>
        <v>Very Good</v>
      </c>
      <c r="X2630">
        <f t="shared" si="191"/>
        <v>0</v>
      </c>
      <c r="Y2630">
        <f t="shared" si="191"/>
        <v>0</v>
      </c>
      <c r="Z2630">
        <f t="shared" si="191"/>
        <v>0</v>
      </c>
      <c r="AA2630">
        <f t="shared" si="191"/>
        <v>0</v>
      </c>
      <c r="AB2630">
        <f t="shared" si="191"/>
        <v>0</v>
      </c>
      <c r="AC2630">
        <f t="shared" si="191"/>
        <v>0</v>
      </c>
    </row>
    <row r="2631" spans="1:29" x14ac:dyDescent="0.35">
      <c r="A2631">
        <v>2629</v>
      </c>
      <c r="B2631" s="1">
        <v>1.18429E+18</v>
      </c>
      <c r="C2631" t="s">
        <v>7904</v>
      </c>
      <c r="D2631" s="3">
        <v>0.17499999999999999</v>
      </c>
      <c r="E2631" s="3">
        <v>0.21666666666666601</v>
      </c>
      <c r="F2631" t="s">
        <v>14</v>
      </c>
      <c r="G2631" t="str">
        <f t="shared" si="190"/>
        <v>Strong Rational</v>
      </c>
      <c r="H2631" t="s">
        <v>1216</v>
      </c>
      <c r="K2631">
        <v>4822389285</v>
      </c>
      <c r="M2631" t="s">
        <v>7905</v>
      </c>
      <c r="N2631" t="s">
        <v>18</v>
      </c>
      <c r="O2631" t="s">
        <v>49</v>
      </c>
      <c r="P2631" t="s">
        <v>50</v>
      </c>
      <c r="R2631">
        <f t="shared" si="192"/>
        <v>0</v>
      </c>
      <c r="S2631">
        <f t="shared" si="191"/>
        <v>0</v>
      </c>
      <c r="T2631">
        <f t="shared" si="191"/>
        <v>0</v>
      </c>
      <c r="U2631">
        <f t="shared" si="191"/>
        <v>0</v>
      </c>
      <c r="V2631">
        <f t="shared" si="191"/>
        <v>0</v>
      </c>
      <c r="W2631" t="str">
        <f t="shared" si="191"/>
        <v>Somewhat Good</v>
      </c>
      <c r="X2631">
        <f t="shared" si="191"/>
        <v>0</v>
      </c>
      <c r="Y2631">
        <f t="shared" si="191"/>
        <v>0</v>
      </c>
      <c r="Z2631">
        <f t="shared" si="191"/>
        <v>0</v>
      </c>
      <c r="AA2631">
        <f t="shared" si="191"/>
        <v>0</v>
      </c>
      <c r="AB2631">
        <f t="shared" si="191"/>
        <v>0</v>
      </c>
      <c r="AC2631">
        <f t="shared" si="191"/>
        <v>0</v>
      </c>
    </row>
    <row r="2632" spans="1:29" x14ac:dyDescent="0.35">
      <c r="A2632">
        <v>2630</v>
      </c>
      <c r="B2632" s="1">
        <v>1.18429E+18</v>
      </c>
      <c r="C2632" t="s">
        <v>7906</v>
      </c>
      <c r="D2632" s="3">
        <v>6.25E-2</v>
      </c>
      <c r="E2632" s="3">
        <v>0.35</v>
      </c>
      <c r="F2632" t="s">
        <v>14</v>
      </c>
      <c r="G2632" t="str">
        <f t="shared" si="190"/>
        <v>Rational</v>
      </c>
      <c r="H2632" t="s">
        <v>807</v>
      </c>
      <c r="J2632" t="s">
        <v>4076</v>
      </c>
      <c r="K2632">
        <v>1025187769</v>
      </c>
      <c r="M2632" t="s">
        <v>7907</v>
      </c>
      <c r="N2632" t="s">
        <v>18</v>
      </c>
      <c r="O2632" t="s">
        <v>4078</v>
      </c>
      <c r="P2632" t="s">
        <v>50</v>
      </c>
      <c r="R2632">
        <f t="shared" si="192"/>
        <v>0</v>
      </c>
      <c r="S2632">
        <f t="shared" si="191"/>
        <v>0</v>
      </c>
      <c r="T2632">
        <f t="shared" si="191"/>
        <v>0</v>
      </c>
      <c r="U2632">
        <f t="shared" si="191"/>
        <v>0</v>
      </c>
      <c r="V2632">
        <f t="shared" si="191"/>
        <v>0</v>
      </c>
      <c r="W2632" t="str">
        <f t="shared" si="191"/>
        <v>Somewhat Good</v>
      </c>
      <c r="X2632">
        <f t="shared" si="191"/>
        <v>0</v>
      </c>
      <c r="Y2632">
        <f t="shared" si="191"/>
        <v>0</v>
      </c>
      <c r="Z2632">
        <f t="shared" si="191"/>
        <v>0</v>
      </c>
      <c r="AA2632">
        <f t="shared" si="191"/>
        <v>0</v>
      </c>
      <c r="AB2632">
        <f t="shared" si="191"/>
        <v>0</v>
      </c>
      <c r="AC2632">
        <f t="shared" si="191"/>
        <v>0</v>
      </c>
    </row>
    <row r="2633" spans="1:29" x14ac:dyDescent="0.35">
      <c r="A2633">
        <v>2631</v>
      </c>
      <c r="B2633" s="1">
        <v>1.18429E+18</v>
      </c>
      <c r="C2633" t="s">
        <v>7908</v>
      </c>
      <c r="D2633" s="3">
        <v>0</v>
      </c>
      <c r="E2633" s="3">
        <v>0</v>
      </c>
      <c r="F2633" t="s">
        <v>38</v>
      </c>
      <c r="G2633" t="str">
        <f t="shared" si="190"/>
        <v>Strong Rational</v>
      </c>
      <c r="H2633" t="s">
        <v>4073</v>
      </c>
      <c r="J2633" t="s">
        <v>7909</v>
      </c>
      <c r="K2633" s="1">
        <v>1.15014E+18</v>
      </c>
      <c r="M2633" t="s">
        <v>7910</v>
      </c>
      <c r="N2633" t="s">
        <v>18</v>
      </c>
      <c r="O2633" t="s">
        <v>7911</v>
      </c>
      <c r="P2633" t="s">
        <v>50</v>
      </c>
      <c r="R2633">
        <f t="shared" si="192"/>
        <v>0</v>
      </c>
      <c r="S2633">
        <f t="shared" si="191"/>
        <v>0</v>
      </c>
      <c r="T2633">
        <f t="shared" si="191"/>
        <v>0</v>
      </c>
      <c r="U2633">
        <f t="shared" si="191"/>
        <v>0</v>
      </c>
      <c r="V2633">
        <f t="shared" si="191"/>
        <v>0</v>
      </c>
      <c r="W2633" t="str">
        <f t="shared" si="191"/>
        <v>Neutral</v>
      </c>
      <c r="X2633">
        <f t="shared" si="191"/>
        <v>0</v>
      </c>
      <c r="Y2633">
        <f t="shared" si="191"/>
        <v>0</v>
      </c>
      <c r="Z2633">
        <f t="shared" si="191"/>
        <v>0</v>
      </c>
      <c r="AA2633">
        <f t="shared" si="191"/>
        <v>0</v>
      </c>
      <c r="AB2633">
        <f t="shared" si="191"/>
        <v>0</v>
      </c>
      <c r="AC2633">
        <f t="shared" si="191"/>
        <v>0</v>
      </c>
    </row>
    <row r="2634" spans="1:29" x14ac:dyDescent="0.35">
      <c r="A2634">
        <v>2632</v>
      </c>
      <c r="B2634" s="1">
        <v>1.18429E+18</v>
      </c>
      <c r="C2634" t="s">
        <v>7912</v>
      </c>
      <c r="D2634" s="3">
        <v>-0.25</v>
      </c>
      <c r="E2634" s="3">
        <v>0.4</v>
      </c>
      <c r="F2634" t="s">
        <v>69</v>
      </c>
      <c r="G2634" t="str">
        <f t="shared" si="190"/>
        <v>Rational</v>
      </c>
      <c r="H2634" t="s">
        <v>7366</v>
      </c>
      <c r="J2634" t="s">
        <v>46</v>
      </c>
      <c r="K2634" s="1">
        <v>1.17738E+18</v>
      </c>
      <c r="M2634" t="s">
        <v>7891</v>
      </c>
      <c r="N2634" t="s">
        <v>18</v>
      </c>
      <c r="O2634" t="s">
        <v>49</v>
      </c>
      <c r="P2634" t="s">
        <v>50</v>
      </c>
      <c r="R2634">
        <f t="shared" si="192"/>
        <v>0</v>
      </c>
      <c r="S2634">
        <f t="shared" si="191"/>
        <v>0</v>
      </c>
      <c r="T2634">
        <f t="shared" si="191"/>
        <v>0</v>
      </c>
      <c r="U2634">
        <f t="shared" si="191"/>
        <v>0</v>
      </c>
      <c r="V2634">
        <f t="shared" si="191"/>
        <v>0</v>
      </c>
      <c r="W2634" t="str">
        <f t="shared" si="191"/>
        <v>Somewhat Poor</v>
      </c>
      <c r="X2634">
        <f t="shared" si="191"/>
        <v>0</v>
      </c>
      <c r="Y2634">
        <f t="shared" si="191"/>
        <v>0</v>
      </c>
      <c r="Z2634">
        <f t="shared" si="191"/>
        <v>0</v>
      </c>
      <c r="AA2634">
        <f t="shared" si="191"/>
        <v>0</v>
      </c>
      <c r="AB2634">
        <f t="shared" si="191"/>
        <v>0</v>
      </c>
      <c r="AC2634">
        <f t="shared" si="191"/>
        <v>0</v>
      </c>
    </row>
    <row r="2635" spans="1:29" x14ac:dyDescent="0.35">
      <c r="A2635">
        <v>2633</v>
      </c>
      <c r="B2635" s="1">
        <v>1.18429E+18</v>
      </c>
      <c r="C2635" t="s">
        <v>7913</v>
      </c>
      <c r="D2635" s="3">
        <v>0</v>
      </c>
      <c r="E2635" s="3">
        <v>0</v>
      </c>
      <c r="F2635" t="s">
        <v>38</v>
      </c>
      <c r="G2635" t="str">
        <f t="shared" si="190"/>
        <v>Strong Rational</v>
      </c>
      <c r="H2635" t="s">
        <v>414</v>
      </c>
      <c r="J2635" t="s">
        <v>7914</v>
      </c>
      <c r="K2635">
        <v>83822348</v>
      </c>
      <c r="M2635" t="s">
        <v>7915</v>
      </c>
      <c r="N2635" t="s">
        <v>18</v>
      </c>
      <c r="O2635" t="s">
        <v>7916</v>
      </c>
      <c r="P2635" t="s">
        <v>50</v>
      </c>
      <c r="R2635">
        <f t="shared" si="192"/>
        <v>0</v>
      </c>
      <c r="S2635">
        <f t="shared" si="191"/>
        <v>0</v>
      </c>
      <c r="T2635">
        <f t="shared" si="191"/>
        <v>0</v>
      </c>
      <c r="U2635">
        <f t="shared" si="191"/>
        <v>0</v>
      </c>
      <c r="V2635">
        <f t="shared" si="191"/>
        <v>0</v>
      </c>
      <c r="W2635" t="str">
        <f t="shared" si="191"/>
        <v>Neutral</v>
      </c>
      <c r="X2635">
        <f t="shared" si="191"/>
        <v>0</v>
      </c>
      <c r="Y2635">
        <f t="shared" si="191"/>
        <v>0</v>
      </c>
      <c r="Z2635">
        <f t="shared" si="191"/>
        <v>0</v>
      </c>
      <c r="AA2635">
        <f t="shared" si="191"/>
        <v>0</v>
      </c>
      <c r="AB2635">
        <f t="shared" si="191"/>
        <v>0</v>
      </c>
      <c r="AC2635">
        <f t="shared" si="191"/>
        <v>0</v>
      </c>
    </row>
    <row r="2636" spans="1:29" x14ac:dyDescent="0.35">
      <c r="A2636">
        <v>2634</v>
      </c>
      <c r="B2636" s="1">
        <v>1.18429E+18</v>
      </c>
      <c r="C2636" t="s">
        <v>7917</v>
      </c>
      <c r="D2636" s="3">
        <v>0</v>
      </c>
      <c r="E2636" s="3">
        <v>0</v>
      </c>
      <c r="F2636" t="s">
        <v>38</v>
      </c>
      <c r="G2636" t="str">
        <f t="shared" si="190"/>
        <v>Strong Rational</v>
      </c>
      <c r="H2636" t="s">
        <v>317</v>
      </c>
      <c r="K2636">
        <v>321126655</v>
      </c>
      <c r="M2636" t="s">
        <v>7918</v>
      </c>
      <c r="N2636" t="s">
        <v>7919</v>
      </c>
      <c r="O2636" t="s">
        <v>49</v>
      </c>
      <c r="P2636" t="s">
        <v>50</v>
      </c>
      <c r="R2636">
        <f t="shared" si="192"/>
        <v>0</v>
      </c>
      <c r="S2636">
        <f t="shared" si="191"/>
        <v>0</v>
      </c>
      <c r="T2636">
        <f t="shared" si="191"/>
        <v>0</v>
      </c>
      <c r="U2636">
        <f t="shared" si="191"/>
        <v>0</v>
      </c>
      <c r="V2636">
        <f t="shared" si="191"/>
        <v>0</v>
      </c>
      <c r="W2636" t="str">
        <f t="shared" si="191"/>
        <v>Neutral</v>
      </c>
      <c r="X2636">
        <f t="shared" si="191"/>
        <v>0</v>
      </c>
      <c r="Y2636">
        <f t="shared" si="191"/>
        <v>0</v>
      </c>
      <c r="Z2636">
        <f t="shared" si="191"/>
        <v>0</v>
      </c>
      <c r="AA2636">
        <f t="shared" si="191"/>
        <v>0</v>
      </c>
      <c r="AB2636">
        <f t="shared" si="191"/>
        <v>0</v>
      </c>
      <c r="AC2636">
        <f t="shared" si="191"/>
        <v>0</v>
      </c>
    </row>
    <row r="2637" spans="1:29" x14ac:dyDescent="0.35">
      <c r="A2637">
        <v>2635</v>
      </c>
      <c r="B2637" s="1">
        <v>1.18429E+18</v>
      </c>
      <c r="C2637" t="s">
        <v>7920</v>
      </c>
      <c r="D2637" s="3">
        <v>0</v>
      </c>
      <c r="E2637" s="3">
        <v>0</v>
      </c>
      <c r="F2637" t="s">
        <v>38</v>
      </c>
      <c r="G2637" t="str">
        <f t="shared" si="190"/>
        <v>Strong Rational</v>
      </c>
      <c r="H2637" t="s">
        <v>191</v>
      </c>
      <c r="J2637" t="s">
        <v>46</v>
      </c>
      <c r="K2637">
        <v>294447734</v>
      </c>
      <c r="M2637" t="s">
        <v>7921</v>
      </c>
      <c r="N2637" t="s">
        <v>18</v>
      </c>
      <c r="O2637" t="s">
        <v>49</v>
      </c>
      <c r="P2637" t="s">
        <v>50</v>
      </c>
      <c r="R2637">
        <f t="shared" si="192"/>
        <v>0</v>
      </c>
      <c r="S2637">
        <f t="shared" si="191"/>
        <v>0</v>
      </c>
      <c r="T2637">
        <f t="shared" si="191"/>
        <v>0</v>
      </c>
      <c r="U2637">
        <f t="shared" si="191"/>
        <v>0</v>
      </c>
      <c r="V2637">
        <f t="shared" ref="S2637:AC2660" si="193">IF($P2637 = V$1, IF(AND(0&lt;$D2637, $D2637&lt;0.5), "Somewhat Good", IF(AND(0.5&lt;=$D2637, $D2637&lt;=1), "Very Good", IF(AND(-0.5&lt;$D2637, $D2637&lt;0), "Somewhat Poor", IF(AND(-1&lt;=$D2637, $D2637&lt;=-0.5), "Very Poor", IF($D2637=0, "Neutral", "ERROR"))))),0)</f>
        <v>0</v>
      </c>
      <c r="W2637" t="str">
        <f t="shared" si="193"/>
        <v>Neutral</v>
      </c>
      <c r="X2637">
        <f t="shared" si="193"/>
        <v>0</v>
      </c>
      <c r="Y2637">
        <f t="shared" si="193"/>
        <v>0</v>
      </c>
      <c r="Z2637">
        <f t="shared" si="193"/>
        <v>0</v>
      </c>
      <c r="AA2637">
        <f t="shared" si="193"/>
        <v>0</v>
      </c>
      <c r="AB2637">
        <f t="shared" si="193"/>
        <v>0</v>
      </c>
      <c r="AC2637">
        <f t="shared" si="193"/>
        <v>0</v>
      </c>
    </row>
    <row r="2638" spans="1:29" x14ac:dyDescent="0.35">
      <c r="A2638">
        <v>2636</v>
      </c>
      <c r="B2638" s="1">
        <v>1.18429E+18</v>
      </c>
      <c r="C2638" t="s">
        <v>7922</v>
      </c>
      <c r="D2638" s="3">
        <v>0</v>
      </c>
      <c r="E2638" s="3">
        <v>0</v>
      </c>
      <c r="F2638" t="s">
        <v>38</v>
      </c>
      <c r="G2638" t="str">
        <f t="shared" si="190"/>
        <v>Strong Rational</v>
      </c>
      <c r="H2638" t="s">
        <v>458</v>
      </c>
      <c r="J2638" t="s">
        <v>46</v>
      </c>
      <c r="K2638" s="1">
        <v>9.00131E+17</v>
      </c>
      <c r="M2638" t="s">
        <v>7923</v>
      </c>
      <c r="N2638" t="s">
        <v>18</v>
      </c>
      <c r="O2638" t="s">
        <v>49</v>
      </c>
      <c r="P2638" t="s">
        <v>50</v>
      </c>
      <c r="R2638">
        <f t="shared" si="192"/>
        <v>0</v>
      </c>
      <c r="S2638">
        <f t="shared" si="193"/>
        <v>0</v>
      </c>
      <c r="T2638">
        <f t="shared" si="193"/>
        <v>0</v>
      </c>
      <c r="U2638">
        <f t="shared" si="193"/>
        <v>0</v>
      </c>
      <c r="V2638">
        <f t="shared" si="193"/>
        <v>0</v>
      </c>
      <c r="W2638" t="str">
        <f t="shared" si="193"/>
        <v>Neutral</v>
      </c>
      <c r="X2638">
        <f t="shared" si="193"/>
        <v>0</v>
      </c>
      <c r="Y2638">
        <f t="shared" si="193"/>
        <v>0</v>
      </c>
      <c r="Z2638">
        <f t="shared" si="193"/>
        <v>0</v>
      </c>
      <c r="AA2638">
        <f t="shared" si="193"/>
        <v>0</v>
      </c>
      <c r="AB2638">
        <f t="shared" si="193"/>
        <v>0</v>
      </c>
      <c r="AC2638">
        <f t="shared" si="193"/>
        <v>0</v>
      </c>
    </row>
    <row r="2639" spans="1:29" x14ac:dyDescent="0.35">
      <c r="A2639">
        <v>2637</v>
      </c>
      <c r="B2639" s="1">
        <v>1.18429E+18</v>
      </c>
      <c r="C2639" t="s">
        <v>7924</v>
      </c>
      <c r="D2639" s="3">
        <v>0</v>
      </c>
      <c r="E2639" s="3">
        <v>0.125</v>
      </c>
      <c r="F2639" t="s">
        <v>38</v>
      </c>
      <c r="G2639" t="str">
        <f t="shared" si="190"/>
        <v>Strong Rational</v>
      </c>
      <c r="H2639" t="s">
        <v>576</v>
      </c>
      <c r="J2639" t="s">
        <v>46</v>
      </c>
      <c r="K2639">
        <v>1025492215</v>
      </c>
      <c r="M2639" t="s">
        <v>7925</v>
      </c>
      <c r="N2639" t="s">
        <v>18</v>
      </c>
      <c r="O2639" t="s">
        <v>49</v>
      </c>
      <c r="P2639" t="s">
        <v>50</v>
      </c>
      <c r="R2639">
        <f t="shared" si="192"/>
        <v>0</v>
      </c>
      <c r="S2639">
        <f t="shared" si="193"/>
        <v>0</v>
      </c>
      <c r="T2639">
        <f t="shared" si="193"/>
        <v>0</v>
      </c>
      <c r="U2639">
        <f t="shared" si="193"/>
        <v>0</v>
      </c>
      <c r="V2639">
        <f t="shared" si="193"/>
        <v>0</v>
      </c>
      <c r="W2639" t="str">
        <f t="shared" si="193"/>
        <v>Neutral</v>
      </c>
      <c r="X2639">
        <f t="shared" si="193"/>
        <v>0</v>
      </c>
      <c r="Y2639">
        <f t="shared" si="193"/>
        <v>0</v>
      </c>
      <c r="Z2639">
        <f t="shared" si="193"/>
        <v>0</v>
      </c>
      <c r="AA2639">
        <f t="shared" si="193"/>
        <v>0</v>
      </c>
      <c r="AB2639">
        <f t="shared" si="193"/>
        <v>0</v>
      </c>
      <c r="AC2639">
        <f t="shared" si="193"/>
        <v>0</v>
      </c>
    </row>
    <row r="2640" spans="1:29" x14ac:dyDescent="0.35">
      <c r="A2640">
        <v>2638</v>
      </c>
      <c r="B2640" s="1">
        <v>1.18429E+18</v>
      </c>
      <c r="C2640" t="s">
        <v>7926</v>
      </c>
      <c r="D2640" s="3">
        <v>0</v>
      </c>
      <c r="E2640" s="3">
        <v>0</v>
      </c>
      <c r="F2640" t="s">
        <v>38</v>
      </c>
      <c r="G2640" t="str">
        <f t="shared" si="190"/>
        <v>Strong Rational</v>
      </c>
      <c r="H2640" t="s">
        <v>1073</v>
      </c>
      <c r="J2640" t="s">
        <v>46</v>
      </c>
      <c r="K2640" s="1">
        <v>8.04542E+17</v>
      </c>
      <c r="M2640" t="s">
        <v>7927</v>
      </c>
      <c r="N2640" t="s">
        <v>18</v>
      </c>
      <c r="O2640" t="s">
        <v>2346</v>
      </c>
      <c r="P2640" t="s">
        <v>50</v>
      </c>
      <c r="R2640">
        <f t="shared" si="192"/>
        <v>0</v>
      </c>
      <c r="S2640">
        <f t="shared" si="193"/>
        <v>0</v>
      </c>
      <c r="T2640">
        <f t="shared" si="193"/>
        <v>0</v>
      </c>
      <c r="U2640">
        <f t="shared" si="193"/>
        <v>0</v>
      </c>
      <c r="V2640">
        <f t="shared" si="193"/>
        <v>0</v>
      </c>
      <c r="W2640" t="str">
        <f t="shared" si="193"/>
        <v>Neutral</v>
      </c>
      <c r="X2640">
        <f t="shared" si="193"/>
        <v>0</v>
      </c>
      <c r="Y2640">
        <f t="shared" si="193"/>
        <v>0</v>
      </c>
      <c r="Z2640">
        <f t="shared" si="193"/>
        <v>0</v>
      </c>
      <c r="AA2640">
        <f t="shared" si="193"/>
        <v>0</v>
      </c>
      <c r="AB2640">
        <f t="shared" si="193"/>
        <v>0</v>
      </c>
      <c r="AC2640">
        <f t="shared" si="193"/>
        <v>0</v>
      </c>
    </row>
    <row r="2641" spans="1:29" x14ac:dyDescent="0.35">
      <c r="A2641">
        <v>2639</v>
      </c>
      <c r="B2641" s="1">
        <v>1.18429E+18</v>
      </c>
      <c r="C2641" t="s">
        <v>7928</v>
      </c>
      <c r="D2641" s="3">
        <v>0.55000000000000004</v>
      </c>
      <c r="E2641" s="3">
        <v>0.65</v>
      </c>
      <c r="F2641" t="s">
        <v>14</v>
      </c>
      <c r="G2641" t="str">
        <f t="shared" si="190"/>
        <v>Emotional</v>
      </c>
      <c r="H2641" t="s">
        <v>1220</v>
      </c>
      <c r="J2641" t="s">
        <v>7929</v>
      </c>
      <c r="K2641" s="1">
        <v>1.13968E+18</v>
      </c>
      <c r="M2641" t="s">
        <v>7930</v>
      </c>
      <c r="N2641" t="s">
        <v>18</v>
      </c>
      <c r="O2641" t="s">
        <v>7931</v>
      </c>
      <c r="P2641" t="s">
        <v>50</v>
      </c>
      <c r="R2641">
        <f t="shared" si="192"/>
        <v>0</v>
      </c>
      <c r="S2641">
        <f t="shared" si="193"/>
        <v>0</v>
      </c>
      <c r="T2641">
        <f t="shared" si="193"/>
        <v>0</v>
      </c>
      <c r="U2641">
        <f t="shared" si="193"/>
        <v>0</v>
      </c>
      <c r="V2641">
        <f t="shared" si="193"/>
        <v>0</v>
      </c>
      <c r="W2641" t="str">
        <f t="shared" si="193"/>
        <v>Very Good</v>
      </c>
      <c r="X2641">
        <f t="shared" si="193"/>
        <v>0</v>
      </c>
      <c r="Y2641">
        <f t="shared" si="193"/>
        <v>0</v>
      </c>
      <c r="Z2641">
        <f t="shared" si="193"/>
        <v>0</v>
      </c>
      <c r="AA2641">
        <f t="shared" si="193"/>
        <v>0</v>
      </c>
      <c r="AB2641">
        <f t="shared" si="193"/>
        <v>0</v>
      </c>
      <c r="AC2641">
        <f t="shared" si="193"/>
        <v>0</v>
      </c>
    </row>
    <row r="2642" spans="1:29" x14ac:dyDescent="0.35">
      <c r="A2642">
        <v>2640</v>
      </c>
      <c r="B2642" s="1">
        <v>1.18428E+18</v>
      </c>
      <c r="C2642" t="s">
        <v>7932</v>
      </c>
      <c r="D2642" s="3">
        <v>0</v>
      </c>
      <c r="E2642" s="3">
        <v>0</v>
      </c>
      <c r="F2642" t="s">
        <v>38</v>
      </c>
      <c r="G2642" t="str">
        <f t="shared" si="190"/>
        <v>Strong Rational</v>
      </c>
      <c r="H2642" t="s">
        <v>1714</v>
      </c>
      <c r="J2642" t="s">
        <v>46</v>
      </c>
      <c r="K2642" s="1">
        <v>1.15372E+18</v>
      </c>
      <c r="M2642" t="s">
        <v>7933</v>
      </c>
      <c r="N2642" t="s">
        <v>18</v>
      </c>
      <c r="O2642" t="s">
        <v>49</v>
      </c>
      <c r="P2642" t="s">
        <v>50</v>
      </c>
      <c r="R2642">
        <f t="shared" si="192"/>
        <v>0</v>
      </c>
      <c r="S2642">
        <f t="shared" si="193"/>
        <v>0</v>
      </c>
      <c r="T2642">
        <f t="shared" si="193"/>
        <v>0</v>
      </c>
      <c r="U2642">
        <f t="shared" si="193"/>
        <v>0</v>
      </c>
      <c r="V2642">
        <f t="shared" si="193"/>
        <v>0</v>
      </c>
      <c r="W2642" t="str">
        <f t="shared" si="193"/>
        <v>Neutral</v>
      </c>
      <c r="X2642">
        <f t="shared" si="193"/>
        <v>0</v>
      </c>
      <c r="Y2642">
        <f t="shared" si="193"/>
        <v>0</v>
      </c>
      <c r="Z2642">
        <f t="shared" si="193"/>
        <v>0</v>
      </c>
      <c r="AA2642">
        <f t="shared" si="193"/>
        <v>0</v>
      </c>
      <c r="AB2642">
        <f t="shared" si="193"/>
        <v>0</v>
      </c>
      <c r="AC2642">
        <f t="shared" si="193"/>
        <v>0</v>
      </c>
    </row>
    <row r="2643" spans="1:29" x14ac:dyDescent="0.35">
      <c r="A2643">
        <v>2641</v>
      </c>
      <c r="B2643" s="1">
        <v>1.18428E+18</v>
      </c>
      <c r="C2643" t="s">
        <v>7934</v>
      </c>
      <c r="D2643" s="3">
        <v>0</v>
      </c>
      <c r="E2643" s="3">
        <v>0</v>
      </c>
      <c r="F2643" t="s">
        <v>38</v>
      </c>
      <c r="G2643" t="str">
        <f t="shared" si="190"/>
        <v>Strong Rational</v>
      </c>
      <c r="H2643" t="s">
        <v>817</v>
      </c>
      <c r="J2643" t="s">
        <v>46</v>
      </c>
      <c r="K2643">
        <v>491896220</v>
      </c>
      <c r="M2643" t="s">
        <v>7935</v>
      </c>
      <c r="N2643" t="s">
        <v>18</v>
      </c>
      <c r="O2643" t="s">
        <v>49</v>
      </c>
      <c r="P2643" t="s">
        <v>50</v>
      </c>
      <c r="R2643">
        <f t="shared" si="192"/>
        <v>0</v>
      </c>
      <c r="S2643">
        <f t="shared" si="193"/>
        <v>0</v>
      </c>
      <c r="T2643">
        <f t="shared" si="193"/>
        <v>0</v>
      </c>
      <c r="U2643">
        <f t="shared" si="193"/>
        <v>0</v>
      </c>
      <c r="V2643">
        <f t="shared" si="193"/>
        <v>0</v>
      </c>
      <c r="W2643" t="str">
        <f t="shared" si="193"/>
        <v>Neutral</v>
      </c>
      <c r="X2643">
        <f t="shared" si="193"/>
        <v>0</v>
      </c>
      <c r="Y2643">
        <f t="shared" si="193"/>
        <v>0</v>
      </c>
      <c r="Z2643">
        <f t="shared" si="193"/>
        <v>0</v>
      </c>
      <c r="AA2643">
        <f t="shared" si="193"/>
        <v>0</v>
      </c>
      <c r="AB2643">
        <f t="shared" si="193"/>
        <v>0</v>
      </c>
      <c r="AC2643">
        <f t="shared" si="193"/>
        <v>0</v>
      </c>
    </row>
    <row r="2644" spans="1:29" x14ac:dyDescent="0.35">
      <c r="A2644">
        <v>2642</v>
      </c>
      <c r="B2644" s="1">
        <v>1.18428E+18</v>
      </c>
      <c r="C2644" t="s">
        <v>7936</v>
      </c>
      <c r="D2644" s="3">
        <v>0</v>
      </c>
      <c r="E2644" s="3">
        <v>0</v>
      </c>
      <c r="F2644" t="s">
        <v>38</v>
      </c>
      <c r="G2644" t="str">
        <f t="shared" si="190"/>
        <v>Strong Rational</v>
      </c>
      <c r="H2644" t="s">
        <v>817</v>
      </c>
      <c r="J2644" t="s">
        <v>7937</v>
      </c>
      <c r="K2644">
        <v>2863515279</v>
      </c>
      <c r="M2644" t="s">
        <v>7909</v>
      </c>
      <c r="N2644" t="s">
        <v>18</v>
      </c>
      <c r="O2644" t="s">
        <v>7938</v>
      </c>
      <c r="P2644" t="s">
        <v>50</v>
      </c>
      <c r="R2644">
        <f t="shared" si="192"/>
        <v>0</v>
      </c>
      <c r="S2644">
        <f t="shared" si="193"/>
        <v>0</v>
      </c>
      <c r="T2644">
        <f t="shared" si="193"/>
        <v>0</v>
      </c>
      <c r="U2644">
        <f t="shared" si="193"/>
        <v>0</v>
      </c>
      <c r="V2644">
        <f t="shared" si="193"/>
        <v>0</v>
      </c>
      <c r="W2644" t="str">
        <f t="shared" si="193"/>
        <v>Neutral</v>
      </c>
      <c r="X2644">
        <f t="shared" si="193"/>
        <v>0</v>
      </c>
      <c r="Y2644">
        <f t="shared" si="193"/>
        <v>0</v>
      </c>
      <c r="Z2644">
        <f t="shared" si="193"/>
        <v>0</v>
      </c>
      <c r="AA2644">
        <f t="shared" si="193"/>
        <v>0</v>
      </c>
      <c r="AB2644">
        <f t="shared" si="193"/>
        <v>0</v>
      </c>
      <c r="AC2644">
        <f t="shared" si="193"/>
        <v>0</v>
      </c>
    </row>
    <row r="2645" spans="1:29" x14ac:dyDescent="0.35">
      <c r="A2645">
        <v>2643</v>
      </c>
      <c r="B2645" s="1">
        <v>1.18428E+18</v>
      </c>
      <c r="C2645" t="s">
        <v>7939</v>
      </c>
      <c r="D2645" s="3">
        <v>0.125</v>
      </c>
      <c r="E2645" s="3">
        <v>0.27500000000000002</v>
      </c>
      <c r="F2645" t="s">
        <v>14</v>
      </c>
      <c r="G2645" t="str">
        <f t="shared" si="190"/>
        <v>Rational</v>
      </c>
      <c r="H2645" t="s">
        <v>100</v>
      </c>
      <c r="K2645">
        <v>41304846</v>
      </c>
      <c r="M2645" t="s">
        <v>7940</v>
      </c>
      <c r="N2645" t="s">
        <v>48</v>
      </c>
      <c r="O2645" t="s">
        <v>49</v>
      </c>
      <c r="P2645" t="s">
        <v>50</v>
      </c>
      <c r="R2645">
        <f t="shared" si="192"/>
        <v>0</v>
      </c>
      <c r="S2645">
        <f t="shared" si="193"/>
        <v>0</v>
      </c>
      <c r="T2645">
        <f t="shared" si="193"/>
        <v>0</v>
      </c>
      <c r="U2645">
        <f t="shared" si="193"/>
        <v>0</v>
      </c>
      <c r="V2645">
        <f t="shared" si="193"/>
        <v>0</v>
      </c>
      <c r="W2645" t="str">
        <f t="shared" si="193"/>
        <v>Somewhat Good</v>
      </c>
      <c r="X2645">
        <f t="shared" si="193"/>
        <v>0</v>
      </c>
      <c r="Y2645">
        <f t="shared" si="193"/>
        <v>0</v>
      </c>
      <c r="Z2645">
        <f t="shared" si="193"/>
        <v>0</v>
      </c>
      <c r="AA2645">
        <f t="shared" si="193"/>
        <v>0</v>
      </c>
      <c r="AB2645">
        <f t="shared" si="193"/>
        <v>0</v>
      </c>
      <c r="AC2645">
        <f t="shared" si="193"/>
        <v>0</v>
      </c>
    </row>
    <row r="2646" spans="1:29" x14ac:dyDescent="0.35">
      <c r="A2646">
        <v>2644</v>
      </c>
      <c r="B2646" s="1">
        <v>1.18428E+18</v>
      </c>
      <c r="C2646" t="s">
        <v>7941</v>
      </c>
      <c r="D2646" s="3">
        <v>0</v>
      </c>
      <c r="E2646" s="3">
        <v>0</v>
      </c>
      <c r="F2646" t="s">
        <v>38</v>
      </c>
      <c r="G2646" t="str">
        <f t="shared" si="190"/>
        <v>Strong Rational</v>
      </c>
      <c r="H2646" t="s">
        <v>916</v>
      </c>
      <c r="J2646" t="s">
        <v>3325</v>
      </c>
      <c r="K2646" s="1">
        <v>1.0897E+18</v>
      </c>
      <c r="M2646" t="s">
        <v>7942</v>
      </c>
      <c r="N2646" t="s">
        <v>18</v>
      </c>
      <c r="O2646" t="s">
        <v>7943</v>
      </c>
      <c r="P2646" t="s">
        <v>50</v>
      </c>
      <c r="R2646">
        <f t="shared" si="192"/>
        <v>0</v>
      </c>
      <c r="S2646">
        <f t="shared" si="193"/>
        <v>0</v>
      </c>
      <c r="T2646">
        <f t="shared" si="193"/>
        <v>0</v>
      </c>
      <c r="U2646">
        <f t="shared" si="193"/>
        <v>0</v>
      </c>
      <c r="V2646">
        <f t="shared" si="193"/>
        <v>0</v>
      </c>
      <c r="W2646" t="str">
        <f t="shared" si="193"/>
        <v>Neutral</v>
      </c>
      <c r="X2646">
        <f t="shared" si="193"/>
        <v>0</v>
      </c>
      <c r="Y2646">
        <f t="shared" si="193"/>
        <v>0</v>
      </c>
      <c r="Z2646">
        <f t="shared" si="193"/>
        <v>0</v>
      </c>
      <c r="AA2646">
        <f t="shared" si="193"/>
        <v>0</v>
      </c>
      <c r="AB2646">
        <f t="shared" si="193"/>
        <v>0</v>
      </c>
      <c r="AC2646">
        <f t="shared" si="193"/>
        <v>0</v>
      </c>
    </row>
    <row r="2647" spans="1:29" x14ac:dyDescent="0.35">
      <c r="A2647">
        <v>2645</v>
      </c>
      <c r="B2647" s="1">
        <v>1.18428E+18</v>
      </c>
      <c r="C2647" t="s">
        <v>7944</v>
      </c>
      <c r="D2647" s="3">
        <v>0.35</v>
      </c>
      <c r="E2647" s="3">
        <v>0.65</v>
      </c>
      <c r="F2647" t="s">
        <v>14</v>
      </c>
      <c r="G2647" t="str">
        <f t="shared" si="190"/>
        <v>Emotional</v>
      </c>
      <c r="H2647" t="s">
        <v>890</v>
      </c>
      <c r="J2647" t="s">
        <v>7945</v>
      </c>
      <c r="K2647">
        <v>1591946738</v>
      </c>
      <c r="M2647" t="s">
        <v>7946</v>
      </c>
      <c r="N2647" t="s">
        <v>18</v>
      </c>
      <c r="O2647" t="s">
        <v>7947</v>
      </c>
      <c r="P2647" t="s">
        <v>50</v>
      </c>
      <c r="R2647">
        <f t="shared" si="192"/>
        <v>0</v>
      </c>
      <c r="S2647">
        <f t="shared" si="193"/>
        <v>0</v>
      </c>
      <c r="T2647">
        <f t="shared" si="193"/>
        <v>0</v>
      </c>
      <c r="U2647">
        <f t="shared" si="193"/>
        <v>0</v>
      </c>
      <c r="V2647">
        <f t="shared" si="193"/>
        <v>0</v>
      </c>
      <c r="W2647" t="str">
        <f t="shared" si="193"/>
        <v>Somewhat Good</v>
      </c>
      <c r="X2647">
        <f t="shared" si="193"/>
        <v>0</v>
      </c>
      <c r="Y2647">
        <f t="shared" si="193"/>
        <v>0</v>
      </c>
      <c r="Z2647">
        <f t="shared" si="193"/>
        <v>0</v>
      </c>
      <c r="AA2647">
        <f t="shared" si="193"/>
        <v>0</v>
      </c>
      <c r="AB2647">
        <f t="shared" si="193"/>
        <v>0</v>
      </c>
      <c r="AC2647">
        <f t="shared" si="193"/>
        <v>0</v>
      </c>
    </row>
    <row r="2648" spans="1:29" x14ac:dyDescent="0.35">
      <c r="A2648">
        <v>2646</v>
      </c>
      <c r="B2648" s="1">
        <v>1.18428E+18</v>
      </c>
      <c r="C2648" t="s">
        <v>7948</v>
      </c>
      <c r="D2648" s="3">
        <v>0</v>
      </c>
      <c r="E2648" s="3">
        <v>0</v>
      </c>
      <c r="F2648" t="s">
        <v>38</v>
      </c>
      <c r="G2648" t="str">
        <f t="shared" si="190"/>
        <v>Strong Rational</v>
      </c>
      <c r="H2648" t="s">
        <v>890</v>
      </c>
      <c r="K2648">
        <v>46053827</v>
      </c>
      <c r="M2648" t="s">
        <v>7949</v>
      </c>
      <c r="N2648" t="s">
        <v>7950</v>
      </c>
      <c r="O2648" t="s">
        <v>49</v>
      </c>
      <c r="P2648" t="s">
        <v>50</v>
      </c>
      <c r="R2648">
        <f t="shared" si="192"/>
        <v>0</v>
      </c>
      <c r="S2648">
        <f t="shared" si="193"/>
        <v>0</v>
      </c>
      <c r="T2648">
        <f t="shared" si="193"/>
        <v>0</v>
      </c>
      <c r="U2648">
        <f t="shared" si="193"/>
        <v>0</v>
      </c>
      <c r="V2648">
        <f t="shared" si="193"/>
        <v>0</v>
      </c>
      <c r="W2648" t="str">
        <f t="shared" si="193"/>
        <v>Neutral</v>
      </c>
      <c r="X2648">
        <f t="shared" si="193"/>
        <v>0</v>
      </c>
      <c r="Y2648">
        <f t="shared" si="193"/>
        <v>0</v>
      </c>
      <c r="Z2648">
        <f t="shared" si="193"/>
        <v>0</v>
      </c>
      <c r="AA2648">
        <f t="shared" si="193"/>
        <v>0</v>
      </c>
      <c r="AB2648">
        <f t="shared" si="193"/>
        <v>0</v>
      </c>
      <c r="AC2648">
        <f t="shared" si="193"/>
        <v>0</v>
      </c>
    </row>
    <row r="2649" spans="1:29" x14ac:dyDescent="0.35">
      <c r="A2649">
        <v>2647</v>
      </c>
      <c r="B2649" s="1">
        <v>1.18428E+18</v>
      </c>
      <c r="C2649" t="s">
        <v>7951</v>
      </c>
      <c r="D2649" s="3">
        <v>0.28571428571428498</v>
      </c>
      <c r="E2649" s="3">
        <v>0.53571428571428503</v>
      </c>
      <c r="F2649" t="s">
        <v>14</v>
      </c>
      <c r="G2649" t="str">
        <f t="shared" si="190"/>
        <v>Emotional</v>
      </c>
      <c r="H2649" t="s">
        <v>939</v>
      </c>
      <c r="J2649" t="s">
        <v>46</v>
      </c>
      <c r="K2649">
        <v>41654127</v>
      </c>
      <c r="M2649" t="s">
        <v>7952</v>
      </c>
      <c r="N2649" t="s">
        <v>18</v>
      </c>
      <c r="O2649" t="s">
        <v>49</v>
      </c>
      <c r="P2649" t="s">
        <v>50</v>
      </c>
      <c r="R2649">
        <f t="shared" si="192"/>
        <v>0</v>
      </c>
      <c r="S2649">
        <f t="shared" si="193"/>
        <v>0</v>
      </c>
      <c r="T2649">
        <f t="shared" si="193"/>
        <v>0</v>
      </c>
      <c r="U2649">
        <f t="shared" si="193"/>
        <v>0</v>
      </c>
      <c r="V2649">
        <f t="shared" si="193"/>
        <v>0</v>
      </c>
      <c r="W2649" t="str">
        <f t="shared" si="193"/>
        <v>Somewhat Good</v>
      </c>
      <c r="X2649">
        <f t="shared" si="193"/>
        <v>0</v>
      </c>
      <c r="Y2649">
        <f t="shared" si="193"/>
        <v>0</v>
      </c>
      <c r="Z2649">
        <f t="shared" si="193"/>
        <v>0</v>
      </c>
      <c r="AA2649">
        <f t="shared" si="193"/>
        <v>0</v>
      </c>
      <c r="AB2649">
        <f t="shared" si="193"/>
        <v>0</v>
      </c>
      <c r="AC2649">
        <f t="shared" si="193"/>
        <v>0</v>
      </c>
    </row>
    <row r="2650" spans="1:29" x14ac:dyDescent="0.35">
      <c r="A2650">
        <v>2648</v>
      </c>
      <c r="B2650" s="1">
        <v>1.18428E+18</v>
      </c>
      <c r="C2650" t="s">
        <v>7953</v>
      </c>
      <c r="D2650" s="3">
        <v>0</v>
      </c>
      <c r="E2650" s="3">
        <v>0</v>
      </c>
      <c r="F2650" t="s">
        <v>38</v>
      </c>
      <c r="G2650" t="str">
        <f t="shared" si="190"/>
        <v>Strong Rational</v>
      </c>
      <c r="H2650" t="s">
        <v>422</v>
      </c>
      <c r="J2650" t="s">
        <v>7954</v>
      </c>
      <c r="K2650" s="1">
        <v>1.12112E+18</v>
      </c>
      <c r="M2650" t="s">
        <v>7955</v>
      </c>
      <c r="N2650" t="s">
        <v>18</v>
      </c>
      <c r="O2650" t="s">
        <v>7956</v>
      </c>
      <c r="P2650" t="s">
        <v>50</v>
      </c>
      <c r="R2650">
        <f t="shared" si="192"/>
        <v>0</v>
      </c>
      <c r="S2650">
        <f t="shared" si="193"/>
        <v>0</v>
      </c>
      <c r="T2650">
        <f t="shared" si="193"/>
        <v>0</v>
      </c>
      <c r="U2650">
        <f t="shared" si="193"/>
        <v>0</v>
      </c>
      <c r="V2650">
        <f t="shared" si="193"/>
        <v>0</v>
      </c>
      <c r="W2650" t="str">
        <f t="shared" si="193"/>
        <v>Neutral</v>
      </c>
      <c r="X2650">
        <f t="shared" si="193"/>
        <v>0</v>
      </c>
      <c r="Y2650">
        <f t="shared" si="193"/>
        <v>0</v>
      </c>
      <c r="Z2650">
        <f t="shared" si="193"/>
        <v>0</v>
      </c>
      <c r="AA2650">
        <f t="shared" si="193"/>
        <v>0</v>
      </c>
      <c r="AB2650">
        <f t="shared" si="193"/>
        <v>0</v>
      </c>
      <c r="AC2650">
        <f t="shared" si="193"/>
        <v>0</v>
      </c>
    </row>
    <row r="2651" spans="1:29" x14ac:dyDescent="0.35">
      <c r="A2651">
        <v>2649</v>
      </c>
      <c r="B2651" s="1">
        <v>1.18428E+18</v>
      </c>
      <c r="C2651" t="s">
        <v>7957</v>
      </c>
      <c r="D2651" s="3">
        <v>0</v>
      </c>
      <c r="E2651" s="3">
        <v>0</v>
      </c>
      <c r="F2651" t="s">
        <v>38</v>
      </c>
      <c r="G2651" t="str">
        <f t="shared" si="190"/>
        <v>Strong Rational</v>
      </c>
      <c r="H2651" t="s">
        <v>1239</v>
      </c>
      <c r="J2651" t="s">
        <v>4245</v>
      </c>
      <c r="K2651" s="1">
        <v>1.12151E+18</v>
      </c>
      <c r="M2651" t="s">
        <v>7958</v>
      </c>
      <c r="N2651" t="s">
        <v>18</v>
      </c>
      <c r="O2651" t="s">
        <v>7959</v>
      </c>
      <c r="P2651" t="s">
        <v>50</v>
      </c>
      <c r="R2651">
        <f t="shared" si="192"/>
        <v>0</v>
      </c>
      <c r="S2651">
        <f t="shared" si="193"/>
        <v>0</v>
      </c>
      <c r="T2651">
        <f t="shared" si="193"/>
        <v>0</v>
      </c>
      <c r="U2651">
        <f t="shared" si="193"/>
        <v>0</v>
      </c>
      <c r="V2651">
        <f t="shared" si="193"/>
        <v>0</v>
      </c>
      <c r="W2651" t="str">
        <f t="shared" si="193"/>
        <v>Neutral</v>
      </c>
      <c r="X2651">
        <f t="shared" si="193"/>
        <v>0</v>
      </c>
      <c r="Y2651">
        <f t="shared" si="193"/>
        <v>0</v>
      </c>
      <c r="Z2651">
        <f t="shared" si="193"/>
        <v>0</v>
      </c>
      <c r="AA2651">
        <f t="shared" si="193"/>
        <v>0</v>
      </c>
      <c r="AB2651">
        <f t="shared" si="193"/>
        <v>0</v>
      </c>
      <c r="AC2651">
        <f t="shared" si="193"/>
        <v>0</v>
      </c>
    </row>
    <row r="2652" spans="1:29" x14ac:dyDescent="0.35">
      <c r="A2652">
        <v>2650</v>
      </c>
      <c r="B2652" s="1">
        <v>1.18428E+18</v>
      </c>
      <c r="C2652" t="s">
        <v>7960</v>
      </c>
      <c r="D2652" s="3">
        <v>0</v>
      </c>
      <c r="E2652" s="3">
        <v>0</v>
      </c>
      <c r="F2652" t="s">
        <v>38</v>
      </c>
      <c r="G2652" t="str">
        <f t="shared" si="190"/>
        <v>Strong Rational</v>
      </c>
      <c r="H2652" t="s">
        <v>547</v>
      </c>
      <c r="J2652" t="s">
        <v>46</v>
      </c>
      <c r="K2652" s="1">
        <v>1.18427E+18</v>
      </c>
      <c r="M2652" t="s">
        <v>7961</v>
      </c>
      <c r="N2652" t="s">
        <v>18</v>
      </c>
      <c r="O2652" t="s">
        <v>49</v>
      </c>
      <c r="P2652" t="s">
        <v>50</v>
      </c>
      <c r="R2652">
        <f t="shared" si="192"/>
        <v>0</v>
      </c>
      <c r="S2652">
        <f t="shared" si="193"/>
        <v>0</v>
      </c>
      <c r="T2652">
        <f t="shared" si="193"/>
        <v>0</v>
      </c>
      <c r="U2652">
        <f t="shared" si="193"/>
        <v>0</v>
      </c>
      <c r="V2652">
        <f t="shared" si="193"/>
        <v>0</v>
      </c>
      <c r="W2652" t="str">
        <f t="shared" si="193"/>
        <v>Neutral</v>
      </c>
      <c r="X2652">
        <f t="shared" si="193"/>
        <v>0</v>
      </c>
      <c r="Y2652">
        <f t="shared" si="193"/>
        <v>0</v>
      </c>
      <c r="Z2652">
        <f t="shared" si="193"/>
        <v>0</v>
      </c>
      <c r="AA2652">
        <f t="shared" si="193"/>
        <v>0</v>
      </c>
      <c r="AB2652">
        <f t="shared" si="193"/>
        <v>0</v>
      </c>
      <c r="AC2652">
        <f t="shared" si="193"/>
        <v>0</v>
      </c>
    </row>
    <row r="2653" spans="1:29" x14ac:dyDescent="0.35">
      <c r="A2653">
        <v>2651</v>
      </c>
      <c r="B2653" s="1">
        <v>1.18428E+18</v>
      </c>
      <c r="C2653" t="s">
        <v>7962</v>
      </c>
      <c r="D2653" s="3">
        <v>0</v>
      </c>
      <c r="E2653" s="3">
        <v>0</v>
      </c>
      <c r="F2653" t="s">
        <v>38</v>
      </c>
      <c r="G2653" t="str">
        <f t="shared" si="190"/>
        <v>Strong Rational</v>
      </c>
      <c r="H2653" t="s">
        <v>3157</v>
      </c>
      <c r="J2653" t="s">
        <v>46</v>
      </c>
      <c r="K2653" s="1">
        <v>9.14639E+17</v>
      </c>
      <c r="M2653" t="s">
        <v>7963</v>
      </c>
      <c r="N2653" t="s">
        <v>18</v>
      </c>
      <c r="O2653" t="s">
        <v>49</v>
      </c>
      <c r="P2653" t="s">
        <v>50</v>
      </c>
      <c r="R2653">
        <f t="shared" si="192"/>
        <v>0</v>
      </c>
      <c r="S2653">
        <f t="shared" si="193"/>
        <v>0</v>
      </c>
      <c r="T2653">
        <f t="shared" si="193"/>
        <v>0</v>
      </c>
      <c r="U2653">
        <f t="shared" si="193"/>
        <v>0</v>
      </c>
      <c r="V2653">
        <f t="shared" si="193"/>
        <v>0</v>
      </c>
      <c r="W2653" t="str">
        <f t="shared" si="193"/>
        <v>Neutral</v>
      </c>
      <c r="X2653">
        <f t="shared" si="193"/>
        <v>0</v>
      </c>
      <c r="Y2653">
        <f t="shared" si="193"/>
        <v>0</v>
      </c>
      <c r="Z2653">
        <f t="shared" si="193"/>
        <v>0</v>
      </c>
      <c r="AA2653">
        <f t="shared" si="193"/>
        <v>0</v>
      </c>
      <c r="AB2653">
        <f t="shared" si="193"/>
        <v>0</v>
      </c>
      <c r="AC2653">
        <f t="shared" si="193"/>
        <v>0</v>
      </c>
    </row>
    <row r="2654" spans="1:29" x14ac:dyDescent="0.35">
      <c r="A2654">
        <v>2652</v>
      </c>
      <c r="B2654" s="1">
        <v>1.18428E+18</v>
      </c>
      <c r="C2654" t="s">
        <v>7964</v>
      </c>
      <c r="D2654" s="3">
        <v>0</v>
      </c>
      <c r="E2654" s="3">
        <v>0</v>
      </c>
      <c r="F2654" t="s">
        <v>38</v>
      </c>
      <c r="G2654" t="str">
        <f t="shared" si="190"/>
        <v>Strong Rational</v>
      </c>
      <c r="H2654" t="s">
        <v>1421</v>
      </c>
      <c r="K2654">
        <v>44910580</v>
      </c>
      <c r="M2654" t="s">
        <v>7965</v>
      </c>
      <c r="N2654" t="s">
        <v>18</v>
      </c>
      <c r="O2654" t="s">
        <v>49</v>
      </c>
      <c r="P2654" t="s">
        <v>50</v>
      </c>
      <c r="R2654">
        <f t="shared" si="192"/>
        <v>0</v>
      </c>
      <c r="S2654">
        <f t="shared" si="193"/>
        <v>0</v>
      </c>
      <c r="T2654">
        <f t="shared" si="193"/>
        <v>0</v>
      </c>
      <c r="U2654">
        <f t="shared" si="193"/>
        <v>0</v>
      </c>
      <c r="V2654">
        <f t="shared" si="193"/>
        <v>0</v>
      </c>
      <c r="W2654" t="str">
        <f t="shared" si="193"/>
        <v>Neutral</v>
      </c>
      <c r="X2654">
        <f t="shared" si="193"/>
        <v>0</v>
      </c>
      <c r="Y2654">
        <f t="shared" si="193"/>
        <v>0</v>
      </c>
      <c r="Z2654">
        <f t="shared" si="193"/>
        <v>0</v>
      </c>
      <c r="AA2654">
        <f t="shared" si="193"/>
        <v>0</v>
      </c>
      <c r="AB2654">
        <f t="shared" si="193"/>
        <v>0</v>
      </c>
      <c r="AC2654">
        <f t="shared" si="193"/>
        <v>0</v>
      </c>
    </row>
    <row r="2655" spans="1:29" x14ac:dyDescent="0.35">
      <c r="A2655">
        <v>2653</v>
      </c>
      <c r="B2655" s="1">
        <v>1.18428E+18</v>
      </c>
      <c r="C2655" t="s">
        <v>7966</v>
      </c>
      <c r="D2655" s="3">
        <v>0</v>
      </c>
      <c r="E2655" s="3">
        <v>0.125</v>
      </c>
      <c r="F2655" t="s">
        <v>38</v>
      </c>
      <c r="G2655" t="str">
        <f t="shared" si="190"/>
        <v>Strong Rational</v>
      </c>
      <c r="H2655" t="s">
        <v>1421</v>
      </c>
      <c r="J2655" t="s">
        <v>4076</v>
      </c>
      <c r="K2655">
        <v>16634486</v>
      </c>
      <c r="M2655" t="s">
        <v>7967</v>
      </c>
      <c r="N2655" t="s">
        <v>18</v>
      </c>
      <c r="O2655" t="s">
        <v>4078</v>
      </c>
      <c r="P2655" t="s">
        <v>50</v>
      </c>
      <c r="R2655">
        <f t="shared" si="192"/>
        <v>0</v>
      </c>
      <c r="S2655">
        <f t="shared" si="193"/>
        <v>0</v>
      </c>
      <c r="T2655">
        <f t="shared" si="193"/>
        <v>0</v>
      </c>
      <c r="U2655">
        <f t="shared" si="193"/>
        <v>0</v>
      </c>
      <c r="V2655">
        <f t="shared" si="193"/>
        <v>0</v>
      </c>
      <c r="W2655" t="str">
        <f t="shared" si="193"/>
        <v>Neutral</v>
      </c>
      <c r="X2655">
        <f t="shared" si="193"/>
        <v>0</v>
      </c>
      <c r="Y2655">
        <f t="shared" si="193"/>
        <v>0</v>
      </c>
      <c r="Z2655">
        <f t="shared" si="193"/>
        <v>0</v>
      </c>
      <c r="AA2655">
        <f t="shared" si="193"/>
        <v>0</v>
      </c>
      <c r="AB2655">
        <f t="shared" si="193"/>
        <v>0</v>
      </c>
      <c r="AC2655">
        <f t="shared" si="193"/>
        <v>0</v>
      </c>
    </row>
    <row r="2656" spans="1:29" x14ac:dyDescent="0.35">
      <c r="A2656">
        <v>2654</v>
      </c>
      <c r="B2656" s="1">
        <v>1.18428E+18</v>
      </c>
      <c r="C2656" t="s">
        <v>7968</v>
      </c>
      <c r="D2656" s="3">
        <v>0.2</v>
      </c>
      <c r="E2656" s="3">
        <v>0.2</v>
      </c>
      <c r="F2656" t="s">
        <v>14</v>
      </c>
      <c r="G2656" t="str">
        <f t="shared" si="190"/>
        <v>Strong Rational</v>
      </c>
      <c r="H2656" t="s">
        <v>1421</v>
      </c>
      <c r="J2656" t="s">
        <v>46</v>
      </c>
      <c r="K2656" s="1">
        <v>1.17262E+18</v>
      </c>
      <c r="M2656" t="s">
        <v>7969</v>
      </c>
      <c r="N2656" t="s">
        <v>18</v>
      </c>
      <c r="O2656" t="s">
        <v>49</v>
      </c>
      <c r="P2656" t="s">
        <v>50</v>
      </c>
      <c r="R2656">
        <f t="shared" si="192"/>
        <v>0</v>
      </c>
      <c r="S2656">
        <f t="shared" si="193"/>
        <v>0</v>
      </c>
      <c r="T2656">
        <f t="shared" si="193"/>
        <v>0</v>
      </c>
      <c r="U2656">
        <f t="shared" si="193"/>
        <v>0</v>
      </c>
      <c r="V2656">
        <f t="shared" si="193"/>
        <v>0</v>
      </c>
      <c r="W2656" t="str">
        <f t="shared" si="193"/>
        <v>Somewhat Good</v>
      </c>
      <c r="X2656">
        <f t="shared" si="193"/>
        <v>0</v>
      </c>
      <c r="Y2656">
        <f t="shared" si="193"/>
        <v>0</v>
      </c>
      <c r="Z2656">
        <f t="shared" si="193"/>
        <v>0</v>
      </c>
      <c r="AA2656">
        <f t="shared" si="193"/>
        <v>0</v>
      </c>
      <c r="AB2656">
        <f t="shared" si="193"/>
        <v>0</v>
      </c>
      <c r="AC2656">
        <f t="shared" si="193"/>
        <v>0</v>
      </c>
    </row>
    <row r="2657" spans="1:29" x14ac:dyDescent="0.35">
      <c r="A2657">
        <v>2655</v>
      </c>
      <c r="B2657" s="1">
        <v>1.18428E+18</v>
      </c>
      <c r="C2657" t="s">
        <v>7970</v>
      </c>
      <c r="D2657" s="3">
        <v>0</v>
      </c>
      <c r="E2657" s="3">
        <v>0</v>
      </c>
      <c r="F2657" t="s">
        <v>38</v>
      </c>
      <c r="G2657" t="str">
        <f t="shared" si="190"/>
        <v>Strong Rational</v>
      </c>
      <c r="H2657" t="s">
        <v>213</v>
      </c>
      <c r="J2657" t="s">
        <v>7971</v>
      </c>
      <c r="K2657">
        <v>2820083725</v>
      </c>
      <c r="M2657" t="s">
        <v>7972</v>
      </c>
      <c r="N2657" t="s">
        <v>18</v>
      </c>
      <c r="O2657" t="s">
        <v>7973</v>
      </c>
      <c r="P2657" t="s">
        <v>50</v>
      </c>
      <c r="R2657">
        <f t="shared" si="192"/>
        <v>0</v>
      </c>
      <c r="S2657">
        <f t="shared" si="193"/>
        <v>0</v>
      </c>
      <c r="T2657">
        <f t="shared" si="193"/>
        <v>0</v>
      </c>
      <c r="U2657">
        <f t="shared" si="193"/>
        <v>0</v>
      </c>
      <c r="V2657">
        <f t="shared" si="193"/>
        <v>0</v>
      </c>
      <c r="W2657" t="str">
        <f t="shared" si="193"/>
        <v>Neutral</v>
      </c>
      <c r="X2657">
        <f t="shared" si="193"/>
        <v>0</v>
      </c>
      <c r="Y2657">
        <f t="shared" si="193"/>
        <v>0</v>
      </c>
      <c r="Z2657">
        <f t="shared" si="193"/>
        <v>0</v>
      </c>
      <c r="AA2657">
        <f t="shared" si="193"/>
        <v>0</v>
      </c>
      <c r="AB2657">
        <f t="shared" si="193"/>
        <v>0</v>
      </c>
      <c r="AC2657">
        <f t="shared" si="193"/>
        <v>0</v>
      </c>
    </row>
    <row r="2658" spans="1:29" x14ac:dyDescent="0.35">
      <c r="A2658">
        <v>2656</v>
      </c>
      <c r="B2658" s="1">
        <v>1.18428E+18</v>
      </c>
      <c r="C2658" t="s">
        <v>7974</v>
      </c>
      <c r="D2658" s="3">
        <v>0</v>
      </c>
      <c r="E2658" s="3">
        <v>0</v>
      </c>
      <c r="F2658" t="s">
        <v>38</v>
      </c>
      <c r="G2658" t="str">
        <f t="shared" si="190"/>
        <v>Strong Rational</v>
      </c>
      <c r="H2658" t="s">
        <v>1025</v>
      </c>
      <c r="J2658" t="s">
        <v>46</v>
      </c>
      <c r="K2658">
        <v>217655874</v>
      </c>
      <c r="M2658" t="s">
        <v>7975</v>
      </c>
      <c r="N2658" t="s">
        <v>18</v>
      </c>
      <c r="O2658" t="s">
        <v>49</v>
      </c>
      <c r="P2658" t="s">
        <v>50</v>
      </c>
      <c r="R2658">
        <f t="shared" si="192"/>
        <v>0</v>
      </c>
      <c r="S2658">
        <f t="shared" si="193"/>
        <v>0</v>
      </c>
      <c r="T2658">
        <f t="shared" si="193"/>
        <v>0</v>
      </c>
      <c r="U2658">
        <f t="shared" si="193"/>
        <v>0</v>
      </c>
      <c r="V2658">
        <f t="shared" si="193"/>
        <v>0</v>
      </c>
      <c r="W2658" t="str">
        <f t="shared" si="193"/>
        <v>Neutral</v>
      </c>
      <c r="X2658">
        <f t="shared" si="193"/>
        <v>0</v>
      </c>
      <c r="Y2658">
        <f t="shared" si="193"/>
        <v>0</v>
      </c>
      <c r="Z2658">
        <f t="shared" si="193"/>
        <v>0</v>
      </c>
      <c r="AA2658">
        <f t="shared" si="193"/>
        <v>0</v>
      </c>
      <c r="AB2658">
        <f t="shared" si="193"/>
        <v>0</v>
      </c>
      <c r="AC2658">
        <f t="shared" si="193"/>
        <v>0</v>
      </c>
    </row>
    <row r="2659" spans="1:29" x14ac:dyDescent="0.35">
      <c r="A2659">
        <v>2657</v>
      </c>
      <c r="B2659" s="1">
        <v>1.18428E+18</v>
      </c>
      <c r="C2659" t="s">
        <v>7976</v>
      </c>
      <c r="D2659" s="3">
        <v>0.25</v>
      </c>
      <c r="E2659" s="3">
        <v>0.2</v>
      </c>
      <c r="F2659" t="s">
        <v>14</v>
      </c>
      <c r="G2659" t="str">
        <f t="shared" si="190"/>
        <v>Strong Rational</v>
      </c>
      <c r="H2659" t="s">
        <v>1025</v>
      </c>
      <c r="J2659" t="s">
        <v>46</v>
      </c>
      <c r="K2659" s="1">
        <v>1.15014E+18</v>
      </c>
      <c r="M2659" t="s">
        <v>7910</v>
      </c>
      <c r="N2659" t="s">
        <v>18</v>
      </c>
      <c r="O2659" t="s">
        <v>49</v>
      </c>
      <c r="P2659" t="s">
        <v>50</v>
      </c>
      <c r="R2659">
        <f t="shared" si="192"/>
        <v>0</v>
      </c>
      <c r="S2659">
        <f t="shared" si="193"/>
        <v>0</v>
      </c>
      <c r="T2659">
        <f t="shared" si="193"/>
        <v>0</v>
      </c>
      <c r="U2659">
        <f t="shared" si="193"/>
        <v>0</v>
      </c>
      <c r="V2659">
        <f t="shared" si="193"/>
        <v>0</v>
      </c>
      <c r="W2659" t="str">
        <f t="shared" si="193"/>
        <v>Somewhat Good</v>
      </c>
      <c r="X2659">
        <f t="shared" si="193"/>
        <v>0</v>
      </c>
      <c r="Y2659">
        <f t="shared" si="193"/>
        <v>0</v>
      </c>
      <c r="Z2659">
        <f t="shared" si="193"/>
        <v>0</v>
      </c>
      <c r="AA2659">
        <f t="shared" si="193"/>
        <v>0</v>
      </c>
      <c r="AB2659">
        <f t="shared" si="193"/>
        <v>0</v>
      </c>
      <c r="AC2659">
        <f t="shared" si="193"/>
        <v>0</v>
      </c>
    </row>
    <row r="2660" spans="1:29" x14ac:dyDescent="0.35">
      <c r="A2660">
        <v>2658</v>
      </c>
      <c r="B2660" s="1">
        <v>1.18428E+18</v>
      </c>
      <c r="C2660" t="s">
        <v>7977</v>
      </c>
      <c r="D2660" s="3">
        <v>0</v>
      </c>
      <c r="E2660" s="3">
        <v>0</v>
      </c>
      <c r="F2660" t="s">
        <v>38</v>
      </c>
      <c r="G2660" t="str">
        <f t="shared" si="190"/>
        <v>Strong Rational</v>
      </c>
      <c r="H2660" t="s">
        <v>152</v>
      </c>
      <c r="J2660" t="s">
        <v>46</v>
      </c>
      <c r="K2660">
        <v>284725539</v>
      </c>
      <c r="M2660" t="s">
        <v>7978</v>
      </c>
      <c r="N2660" t="s">
        <v>18</v>
      </c>
      <c r="O2660" t="s">
        <v>49</v>
      </c>
      <c r="P2660" t="s">
        <v>50</v>
      </c>
      <c r="R2660">
        <f t="shared" si="192"/>
        <v>0</v>
      </c>
      <c r="S2660">
        <f t="shared" si="193"/>
        <v>0</v>
      </c>
      <c r="T2660">
        <f t="shared" si="193"/>
        <v>0</v>
      </c>
      <c r="U2660">
        <f t="shared" si="193"/>
        <v>0</v>
      </c>
      <c r="V2660">
        <f t="shared" si="193"/>
        <v>0</v>
      </c>
      <c r="W2660" t="str">
        <f t="shared" si="193"/>
        <v>Neutral</v>
      </c>
      <c r="X2660">
        <f t="shared" ref="S2660:AC2683" si="194">IF($P2660 = X$1, IF(AND(0&lt;$D2660, $D2660&lt;0.5), "Somewhat Good", IF(AND(0.5&lt;=$D2660, $D2660&lt;=1), "Very Good", IF(AND(-0.5&lt;$D2660, $D2660&lt;0), "Somewhat Poor", IF(AND(-1&lt;=$D2660, $D2660&lt;=-0.5), "Very Poor", IF($D2660=0, "Neutral", "ERROR"))))),0)</f>
        <v>0</v>
      </c>
      <c r="Y2660">
        <f t="shared" si="194"/>
        <v>0</v>
      </c>
      <c r="Z2660">
        <f t="shared" si="194"/>
        <v>0</v>
      </c>
      <c r="AA2660">
        <f t="shared" si="194"/>
        <v>0</v>
      </c>
      <c r="AB2660">
        <f t="shared" si="194"/>
        <v>0</v>
      </c>
      <c r="AC2660">
        <f t="shared" si="194"/>
        <v>0</v>
      </c>
    </row>
    <row r="2661" spans="1:29" x14ac:dyDescent="0.35">
      <c r="A2661">
        <v>2659</v>
      </c>
      <c r="B2661" s="1">
        <v>1.18428E+18</v>
      </c>
      <c r="C2661" t="s">
        <v>7979</v>
      </c>
      <c r="D2661" s="3">
        <v>0</v>
      </c>
      <c r="E2661" s="3">
        <v>0</v>
      </c>
      <c r="F2661" t="s">
        <v>38</v>
      </c>
      <c r="G2661" t="str">
        <f t="shared" si="190"/>
        <v>Strong Rational</v>
      </c>
      <c r="H2661" t="s">
        <v>152</v>
      </c>
      <c r="J2661" t="s">
        <v>46</v>
      </c>
      <c r="K2661">
        <v>1320685634</v>
      </c>
      <c r="M2661" t="s">
        <v>7980</v>
      </c>
      <c r="N2661" t="s">
        <v>18</v>
      </c>
      <c r="O2661" t="s">
        <v>49</v>
      </c>
      <c r="P2661" t="s">
        <v>50</v>
      </c>
      <c r="R2661">
        <f t="shared" si="192"/>
        <v>0</v>
      </c>
      <c r="S2661">
        <f t="shared" si="194"/>
        <v>0</v>
      </c>
      <c r="T2661">
        <f t="shared" si="194"/>
        <v>0</v>
      </c>
      <c r="U2661">
        <f t="shared" si="194"/>
        <v>0</v>
      </c>
      <c r="V2661">
        <f t="shared" si="194"/>
        <v>0</v>
      </c>
      <c r="W2661" t="str">
        <f t="shared" si="194"/>
        <v>Neutral</v>
      </c>
      <c r="X2661">
        <f t="shared" si="194"/>
        <v>0</v>
      </c>
      <c r="Y2661">
        <f t="shared" si="194"/>
        <v>0</v>
      </c>
      <c r="Z2661">
        <f t="shared" si="194"/>
        <v>0</v>
      </c>
      <c r="AA2661">
        <f t="shared" si="194"/>
        <v>0</v>
      </c>
      <c r="AB2661">
        <f t="shared" si="194"/>
        <v>0</v>
      </c>
      <c r="AC2661">
        <f t="shared" si="194"/>
        <v>0</v>
      </c>
    </row>
    <row r="2662" spans="1:29" x14ac:dyDescent="0.35">
      <c r="A2662">
        <v>2660</v>
      </c>
      <c r="B2662" s="1">
        <v>1.18428E+18</v>
      </c>
      <c r="C2662" t="s">
        <v>7981</v>
      </c>
      <c r="D2662" s="3">
        <v>-0.7</v>
      </c>
      <c r="E2662" s="3">
        <v>0.2</v>
      </c>
      <c r="F2662" t="s">
        <v>69</v>
      </c>
      <c r="G2662" t="str">
        <f t="shared" ref="G2662:G2725" si="195">IF((AND(E2662 &gt;= 0.26,E2662 &lt;=0.5)),"Rational",IF((AND(E2662 &gt; 0.5,E2662 &lt; 0.75)),"Emotional",IF((AND(E2662 &gt;= 0.75,E2662 &lt;=1)),"Strong Emotional", "Strong Rational")))</f>
        <v>Strong Rational</v>
      </c>
      <c r="H2662" t="s">
        <v>552</v>
      </c>
      <c r="J2662" t="s">
        <v>46</v>
      </c>
      <c r="K2662">
        <v>325363505</v>
      </c>
      <c r="M2662" t="s">
        <v>7982</v>
      </c>
      <c r="N2662" t="s">
        <v>18</v>
      </c>
      <c r="O2662" t="s">
        <v>49</v>
      </c>
      <c r="P2662" t="s">
        <v>50</v>
      </c>
      <c r="R2662">
        <f t="shared" si="192"/>
        <v>0</v>
      </c>
      <c r="S2662">
        <f t="shared" si="194"/>
        <v>0</v>
      </c>
      <c r="T2662">
        <f t="shared" si="194"/>
        <v>0</v>
      </c>
      <c r="U2662">
        <f t="shared" si="194"/>
        <v>0</v>
      </c>
      <c r="V2662">
        <f t="shared" si="194"/>
        <v>0</v>
      </c>
      <c r="W2662" t="str">
        <f t="shared" si="194"/>
        <v>Very Poor</v>
      </c>
      <c r="X2662">
        <f t="shared" si="194"/>
        <v>0</v>
      </c>
      <c r="Y2662">
        <f t="shared" si="194"/>
        <v>0</v>
      </c>
      <c r="Z2662">
        <f t="shared" si="194"/>
        <v>0</v>
      </c>
      <c r="AA2662">
        <f t="shared" si="194"/>
        <v>0</v>
      </c>
      <c r="AB2662">
        <f t="shared" si="194"/>
        <v>0</v>
      </c>
      <c r="AC2662">
        <f t="shared" si="194"/>
        <v>0</v>
      </c>
    </row>
    <row r="2663" spans="1:29" x14ac:dyDescent="0.35">
      <c r="A2663">
        <v>2661</v>
      </c>
      <c r="B2663" s="1">
        <v>1.18428E+18</v>
      </c>
      <c r="C2663" t="s">
        <v>7983</v>
      </c>
      <c r="D2663" s="3">
        <v>-0.71428571428571397</v>
      </c>
      <c r="E2663" s="3">
        <v>0.85714285714285698</v>
      </c>
      <c r="F2663" t="s">
        <v>69</v>
      </c>
      <c r="G2663" t="str">
        <f t="shared" si="195"/>
        <v>Strong Emotional</v>
      </c>
      <c r="H2663" t="s">
        <v>552</v>
      </c>
      <c r="J2663" t="s">
        <v>7984</v>
      </c>
      <c r="K2663" s="1">
        <v>8.1544E+17</v>
      </c>
      <c r="M2663" t="s">
        <v>7985</v>
      </c>
      <c r="N2663" t="s">
        <v>18</v>
      </c>
      <c r="O2663" t="s">
        <v>7986</v>
      </c>
      <c r="P2663" t="s">
        <v>50</v>
      </c>
      <c r="R2663">
        <f t="shared" si="192"/>
        <v>0</v>
      </c>
      <c r="S2663">
        <f t="shared" si="194"/>
        <v>0</v>
      </c>
      <c r="T2663">
        <f t="shared" si="194"/>
        <v>0</v>
      </c>
      <c r="U2663">
        <f t="shared" si="194"/>
        <v>0</v>
      </c>
      <c r="V2663">
        <f t="shared" si="194"/>
        <v>0</v>
      </c>
      <c r="W2663" t="str">
        <f t="shared" si="194"/>
        <v>Very Poor</v>
      </c>
      <c r="X2663">
        <f t="shared" si="194"/>
        <v>0</v>
      </c>
      <c r="Y2663">
        <f t="shared" si="194"/>
        <v>0</v>
      </c>
      <c r="Z2663">
        <f t="shared" si="194"/>
        <v>0</v>
      </c>
      <c r="AA2663">
        <f t="shared" si="194"/>
        <v>0</v>
      </c>
      <c r="AB2663">
        <f t="shared" si="194"/>
        <v>0</v>
      </c>
      <c r="AC2663">
        <f t="shared" si="194"/>
        <v>0</v>
      </c>
    </row>
    <row r="2664" spans="1:29" x14ac:dyDescent="0.35">
      <c r="A2664">
        <v>2662</v>
      </c>
      <c r="B2664" s="1">
        <v>1.18426E+18</v>
      </c>
      <c r="C2664" t="s">
        <v>7987</v>
      </c>
      <c r="D2664" s="3">
        <v>0</v>
      </c>
      <c r="E2664" s="3">
        <v>0</v>
      </c>
      <c r="F2664" t="s">
        <v>38</v>
      </c>
      <c r="G2664" t="str">
        <f t="shared" si="195"/>
        <v>Strong Rational</v>
      </c>
      <c r="H2664" t="s">
        <v>3184</v>
      </c>
      <c r="J2664" t="s">
        <v>46</v>
      </c>
      <c r="K2664">
        <v>4469760072</v>
      </c>
      <c r="M2664" t="s">
        <v>7988</v>
      </c>
      <c r="N2664" t="s">
        <v>18</v>
      </c>
      <c r="O2664" t="s">
        <v>49</v>
      </c>
      <c r="P2664" t="s">
        <v>50</v>
      </c>
      <c r="R2664">
        <f t="shared" si="192"/>
        <v>0</v>
      </c>
      <c r="S2664">
        <f t="shared" si="194"/>
        <v>0</v>
      </c>
      <c r="T2664">
        <f t="shared" si="194"/>
        <v>0</v>
      </c>
      <c r="U2664">
        <f t="shared" si="194"/>
        <v>0</v>
      </c>
      <c r="V2664">
        <f t="shared" si="194"/>
        <v>0</v>
      </c>
      <c r="W2664" t="str">
        <f t="shared" si="194"/>
        <v>Neutral</v>
      </c>
      <c r="X2664">
        <f t="shared" si="194"/>
        <v>0</v>
      </c>
      <c r="Y2664">
        <f t="shared" si="194"/>
        <v>0</v>
      </c>
      <c r="Z2664">
        <f t="shared" si="194"/>
        <v>0</v>
      </c>
      <c r="AA2664">
        <f t="shared" si="194"/>
        <v>0</v>
      </c>
      <c r="AB2664">
        <f t="shared" si="194"/>
        <v>0</v>
      </c>
      <c r="AC2664">
        <f t="shared" si="194"/>
        <v>0</v>
      </c>
    </row>
    <row r="2665" spans="1:29" x14ac:dyDescent="0.35">
      <c r="A2665">
        <v>2663</v>
      </c>
      <c r="B2665" s="1">
        <v>1.18426E+18</v>
      </c>
      <c r="C2665" t="s">
        <v>7989</v>
      </c>
      <c r="D2665" s="3">
        <v>0.6</v>
      </c>
      <c r="E2665" s="3">
        <v>0.55000000000000004</v>
      </c>
      <c r="F2665" t="s">
        <v>14</v>
      </c>
      <c r="G2665" t="str">
        <f t="shared" si="195"/>
        <v>Emotional</v>
      </c>
      <c r="H2665" t="s">
        <v>4042</v>
      </c>
      <c r="J2665" t="s">
        <v>46</v>
      </c>
      <c r="K2665" s="1">
        <v>1.14042E+18</v>
      </c>
      <c r="M2665" t="s">
        <v>7990</v>
      </c>
      <c r="N2665" t="s">
        <v>18</v>
      </c>
      <c r="O2665" t="s">
        <v>49</v>
      </c>
      <c r="P2665" t="s">
        <v>50</v>
      </c>
      <c r="R2665">
        <f t="shared" si="192"/>
        <v>0</v>
      </c>
      <c r="S2665">
        <f t="shared" si="194"/>
        <v>0</v>
      </c>
      <c r="T2665">
        <f t="shared" si="194"/>
        <v>0</v>
      </c>
      <c r="U2665">
        <f t="shared" si="194"/>
        <v>0</v>
      </c>
      <c r="V2665">
        <f t="shared" si="194"/>
        <v>0</v>
      </c>
      <c r="W2665" t="str">
        <f t="shared" si="194"/>
        <v>Very Good</v>
      </c>
      <c r="X2665">
        <f t="shared" si="194"/>
        <v>0</v>
      </c>
      <c r="Y2665">
        <f t="shared" si="194"/>
        <v>0</v>
      </c>
      <c r="Z2665">
        <f t="shared" si="194"/>
        <v>0</v>
      </c>
      <c r="AA2665">
        <f t="shared" si="194"/>
        <v>0</v>
      </c>
      <c r="AB2665">
        <f t="shared" si="194"/>
        <v>0</v>
      </c>
      <c r="AC2665">
        <f t="shared" si="194"/>
        <v>0</v>
      </c>
    </row>
    <row r="2666" spans="1:29" x14ac:dyDescent="0.35">
      <c r="A2666">
        <v>2664</v>
      </c>
      <c r="B2666" s="1">
        <v>1.18426E+18</v>
      </c>
      <c r="C2666" t="s">
        <v>7991</v>
      </c>
      <c r="D2666" s="3">
        <v>0</v>
      </c>
      <c r="E2666" s="3">
        <v>0</v>
      </c>
      <c r="F2666" t="s">
        <v>38</v>
      </c>
      <c r="G2666" t="str">
        <f t="shared" si="195"/>
        <v>Strong Rational</v>
      </c>
      <c r="H2666" t="s">
        <v>1291</v>
      </c>
      <c r="J2666" t="s">
        <v>46</v>
      </c>
      <c r="K2666">
        <v>811016425</v>
      </c>
      <c r="M2666" t="s">
        <v>7992</v>
      </c>
      <c r="N2666" t="s">
        <v>18</v>
      </c>
      <c r="O2666" t="s">
        <v>49</v>
      </c>
      <c r="P2666" t="s">
        <v>50</v>
      </c>
      <c r="R2666">
        <f t="shared" si="192"/>
        <v>0</v>
      </c>
      <c r="S2666">
        <f t="shared" si="194"/>
        <v>0</v>
      </c>
      <c r="T2666">
        <f t="shared" si="194"/>
        <v>0</v>
      </c>
      <c r="U2666">
        <f t="shared" si="194"/>
        <v>0</v>
      </c>
      <c r="V2666">
        <f t="shared" si="194"/>
        <v>0</v>
      </c>
      <c r="W2666" t="str">
        <f t="shared" si="194"/>
        <v>Neutral</v>
      </c>
      <c r="X2666">
        <f t="shared" si="194"/>
        <v>0</v>
      </c>
      <c r="Y2666">
        <f t="shared" si="194"/>
        <v>0</v>
      </c>
      <c r="Z2666">
        <f t="shared" si="194"/>
        <v>0</v>
      </c>
      <c r="AA2666">
        <f t="shared" si="194"/>
        <v>0</v>
      </c>
      <c r="AB2666">
        <f t="shared" si="194"/>
        <v>0</v>
      </c>
      <c r="AC2666">
        <f t="shared" si="194"/>
        <v>0</v>
      </c>
    </row>
    <row r="2667" spans="1:29" x14ac:dyDescent="0.35">
      <c r="A2667">
        <v>2665</v>
      </c>
      <c r="B2667" s="1">
        <v>1.18426E+18</v>
      </c>
      <c r="C2667" t="s">
        <v>7993</v>
      </c>
      <c r="D2667" s="3">
        <v>1</v>
      </c>
      <c r="E2667" s="3">
        <v>0.75</v>
      </c>
      <c r="F2667" t="s">
        <v>14</v>
      </c>
      <c r="G2667" t="str">
        <f t="shared" si="195"/>
        <v>Strong Emotional</v>
      </c>
      <c r="H2667" t="s">
        <v>1291</v>
      </c>
      <c r="J2667" t="s">
        <v>46</v>
      </c>
      <c r="K2667">
        <v>108701160</v>
      </c>
      <c r="M2667" t="s">
        <v>7994</v>
      </c>
      <c r="N2667" t="s">
        <v>18</v>
      </c>
      <c r="O2667" t="s">
        <v>49</v>
      </c>
      <c r="P2667" t="s">
        <v>50</v>
      </c>
      <c r="R2667">
        <f t="shared" si="192"/>
        <v>0</v>
      </c>
      <c r="S2667">
        <f t="shared" si="194"/>
        <v>0</v>
      </c>
      <c r="T2667">
        <f t="shared" si="194"/>
        <v>0</v>
      </c>
      <c r="U2667">
        <f t="shared" si="194"/>
        <v>0</v>
      </c>
      <c r="V2667">
        <f t="shared" si="194"/>
        <v>0</v>
      </c>
      <c r="W2667" t="str">
        <f t="shared" si="194"/>
        <v>Very Good</v>
      </c>
      <c r="X2667">
        <f t="shared" si="194"/>
        <v>0</v>
      </c>
      <c r="Y2667">
        <f t="shared" si="194"/>
        <v>0</v>
      </c>
      <c r="Z2667">
        <f t="shared" si="194"/>
        <v>0</v>
      </c>
      <c r="AA2667">
        <f t="shared" si="194"/>
        <v>0</v>
      </c>
      <c r="AB2667">
        <f t="shared" si="194"/>
        <v>0</v>
      </c>
      <c r="AC2667">
        <f t="shared" si="194"/>
        <v>0</v>
      </c>
    </row>
    <row r="2668" spans="1:29" x14ac:dyDescent="0.35">
      <c r="A2668">
        <v>2666</v>
      </c>
      <c r="B2668" s="1">
        <v>1.18426E+18</v>
      </c>
      <c r="C2668" t="s">
        <v>7995</v>
      </c>
      <c r="D2668" s="3">
        <v>0</v>
      </c>
      <c r="E2668" s="3">
        <v>0</v>
      </c>
      <c r="F2668" t="s">
        <v>38</v>
      </c>
      <c r="G2668" t="str">
        <f t="shared" si="195"/>
        <v>Strong Rational</v>
      </c>
      <c r="H2668" t="s">
        <v>1553</v>
      </c>
      <c r="J2668" t="s">
        <v>46</v>
      </c>
      <c r="K2668" s="1">
        <v>1.16219E+18</v>
      </c>
      <c r="M2668" t="s">
        <v>7723</v>
      </c>
      <c r="N2668" t="s">
        <v>18</v>
      </c>
      <c r="O2668" t="s">
        <v>49</v>
      </c>
      <c r="P2668" t="s">
        <v>50</v>
      </c>
      <c r="R2668">
        <f t="shared" si="192"/>
        <v>0</v>
      </c>
      <c r="S2668">
        <f t="shared" si="194"/>
        <v>0</v>
      </c>
      <c r="T2668">
        <f t="shared" si="194"/>
        <v>0</v>
      </c>
      <c r="U2668">
        <f t="shared" si="194"/>
        <v>0</v>
      </c>
      <c r="V2668">
        <f t="shared" si="194"/>
        <v>0</v>
      </c>
      <c r="W2668" t="str">
        <f t="shared" si="194"/>
        <v>Neutral</v>
      </c>
      <c r="X2668">
        <f t="shared" si="194"/>
        <v>0</v>
      </c>
      <c r="Y2668">
        <f t="shared" si="194"/>
        <v>0</v>
      </c>
      <c r="Z2668">
        <f t="shared" si="194"/>
        <v>0</v>
      </c>
      <c r="AA2668">
        <f t="shared" si="194"/>
        <v>0</v>
      </c>
      <c r="AB2668">
        <f t="shared" si="194"/>
        <v>0</v>
      </c>
      <c r="AC2668">
        <f t="shared" si="194"/>
        <v>0</v>
      </c>
    </row>
    <row r="2669" spans="1:29" x14ac:dyDescent="0.35">
      <c r="A2669">
        <v>2667</v>
      </c>
      <c r="B2669" s="1">
        <v>1.18426E+18</v>
      </c>
      <c r="C2669" t="s">
        <v>7996</v>
      </c>
      <c r="D2669" s="3">
        <v>-0.3125</v>
      </c>
      <c r="E2669" s="3">
        <v>0.6875</v>
      </c>
      <c r="F2669" t="s">
        <v>69</v>
      </c>
      <c r="G2669" t="str">
        <f t="shared" si="195"/>
        <v>Emotional</v>
      </c>
      <c r="H2669" t="s">
        <v>292</v>
      </c>
      <c r="J2669" t="s">
        <v>46</v>
      </c>
      <c r="K2669">
        <v>1690076502</v>
      </c>
      <c r="M2669" t="s">
        <v>7997</v>
      </c>
      <c r="N2669" t="s">
        <v>18</v>
      </c>
      <c r="O2669" t="s">
        <v>49</v>
      </c>
      <c r="P2669" t="s">
        <v>50</v>
      </c>
      <c r="R2669">
        <f t="shared" si="192"/>
        <v>0</v>
      </c>
      <c r="S2669">
        <f t="shared" si="194"/>
        <v>0</v>
      </c>
      <c r="T2669">
        <f t="shared" si="194"/>
        <v>0</v>
      </c>
      <c r="U2669">
        <f t="shared" si="194"/>
        <v>0</v>
      </c>
      <c r="V2669">
        <f t="shared" si="194"/>
        <v>0</v>
      </c>
      <c r="W2669" t="str">
        <f t="shared" si="194"/>
        <v>Somewhat Poor</v>
      </c>
      <c r="X2669">
        <f t="shared" si="194"/>
        <v>0</v>
      </c>
      <c r="Y2669">
        <f t="shared" si="194"/>
        <v>0</v>
      </c>
      <c r="Z2669">
        <f t="shared" si="194"/>
        <v>0</v>
      </c>
      <c r="AA2669">
        <f t="shared" si="194"/>
        <v>0</v>
      </c>
      <c r="AB2669">
        <f t="shared" si="194"/>
        <v>0</v>
      </c>
      <c r="AC2669">
        <f t="shared" si="194"/>
        <v>0</v>
      </c>
    </row>
    <row r="2670" spans="1:29" x14ac:dyDescent="0.35">
      <c r="A2670">
        <v>2668</v>
      </c>
      <c r="B2670" s="1">
        <v>1.18426E+18</v>
      </c>
      <c r="C2670" t="s">
        <v>7998</v>
      </c>
      <c r="D2670" s="3">
        <v>0</v>
      </c>
      <c r="E2670" s="3">
        <v>0</v>
      </c>
      <c r="F2670" t="s">
        <v>38</v>
      </c>
      <c r="G2670" t="str">
        <f t="shared" si="195"/>
        <v>Strong Rational</v>
      </c>
      <c r="H2670" t="s">
        <v>5227</v>
      </c>
      <c r="J2670" t="s">
        <v>46</v>
      </c>
      <c r="K2670" s="1">
        <v>1.14699E+18</v>
      </c>
      <c r="M2670" t="s">
        <v>7999</v>
      </c>
      <c r="N2670" t="s">
        <v>18</v>
      </c>
      <c r="O2670" t="s">
        <v>8000</v>
      </c>
      <c r="P2670" t="s">
        <v>50</v>
      </c>
      <c r="R2670">
        <f t="shared" si="192"/>
        <v>0</v>
      </c>
      <c r="S2670">
        <f t="shared" si="194"/>
        <v>0</v>
      </c>
      <c r="T2670">
        <f t="shared" si="194"/>
        <v>0</v>
      </c>
      <c r="U2670">
        <f t="shared" si="194"/>
        <v>0</v>
      </c>
      <c r="V2670">
        <f t="shared" si="194"/>
        <v>0</v>
      </c>
      <c r="W2670" t="str">
        <f t="shared" si="194"/>
        <v>Neutral</v>
      </c>
      <c r="X2670">
        <f t="shared" si="194"/>
        <v>0</v>
      </c>
      <c r="Y2670">
        <f t="shared" si="194"/>
        <v>0</v>
      </c>
      <c r="Z2670">
        <f t="shared" si="194"/>
        <v>0</v>
      </c>
      <c r="AA2670">
        <f t="shared" si="194"/>
        <v>0</v>
      </c>
      <c r="AB2670">
        <f t="shared" si="194"/>
        <v>0</v>
      </c>
      <c r="AC2670">
        <f t="shared" si="194"/>
        <v>0</v>
      </c>
    </row>
    <row r="2671" spans="1:29" x14ac:dyDescent="0.35">
      <c r="A2671">
        <v>2669</v>
      </c>
      <c r="B2671" s="1">
        <v>1.18426E+18</v>
      </c>
      <c r="C2671" t="s">
        <v>8001</v>
      </c>
      <c r="D2671" s="3">
        <v>-0.32142857142857101</v>
      </c>
      <c r="E2671" s="3">
        <v>0.78571428571428503</v>
      </c>
      <c r="F2671" t="s">
        <v>69</v>
      </c>
      <c r="G2671" t="str">
        <f t="shared" si="195"/>
        <v>Strong Emotional</v>
      </c>
      <c r="H2671" t="s">
        <v>1436</v>
      </c>
      <c r="J2671" t="s">
        <v>46</v>
      </c>
      <c r="K2671" s="1">
        <v>1.1557E+18</v>
      </c>
      <c r="M2671" t="s">
        <v>8002</v>
      </c>
      <c r="N2671" t="s">
        <v>18</v>
      </c>
      <c r="O2671" t="s">
        <v>49</v>
      </c>
      <c r="P2671" t="s">
        <v>50</v>
      </c>
      <c r="R2671">
        <f t="shared" si="192"/>
        <v>0</v>
      </c>
      <c r="S2671">
        <f t="shared" si="194"/>
        <v>0</v>
      </c>
      <c r="T2671">
        <f t="shared" si="194"/>
        <v>0</v>
      </c>
      <c r="U2671">
        <f t="shared" si="194"/>
        <v>0</v>
      </c>
      <c r="V2671">
        <f t="shared" si="194"/>
        <v>0</v>
      </c>
      <c r="W2671" t="str">
        <f t="shared" si="194"/>
        <v>Somewhat Poor</v>
      </c>
      <c r="X2671">
        <f t="shared" si="194"/>
        <v>0</v>
      </c>
      <c r="Y2671">
        <f t="shared" si="194"/>
        <v>0</v>
      </c>
      <c r="Z2671">
        <f t="shared" si="194"/>
        <v>0</v>
      </c>
      <c r="AA2671">
        <f t="shared" si="194"/>
        <v>0</v>
      </c>
      <c r="AB2671">
        <f t="shared" si="194"/>
        <v>0</v>
      </c>
      <c r="AC2671">
        <f t="shared" si="194"/>
        <v>0</v>
      </c>
    </row>
    <row r="2672" spans="1:29" x14ac:dyDescent="0.35">
      <c r="A2672">
        <v>2670</v>
      </c>
      <c r="B2672" s="1">
        <v>1.18426E+18</v>
      </c>
      <c r="C2672" t="s">
        <v>8003</v>
      </c>
      <c r="D2672" s="3">
        <v>-0.133333333333333</v>
      </c>
      <c r="E2672" s="3">
        <v>0.86666666666666603</v>
      </c>
      <c r="F2672" t="s">
        <v>69</v>
      </c>
      <c r="G2672" t="str">
        <f t="shared" si="195"/>
        <v>Strong Emotional</v>
      </c>
      <c r="H2672" t="s">
        <v>5874</v>
      </c>
      <c r="J2672" t="s">
        <v>46</v>
      </c>
      <c r="K2672">
        <v>776462264</v>
      </c>
      <c r="M2672" t="s">
        <v>8004</v>
      </c>
      <c r="N2672" t="s">
        <v>18</v>
      </c>
      <c r="O2672" t="s">
        <v>49</v>
      </c>
      <c r="P2672" t="s">
        <v>50</v>
      </c>
      <c r="R2672">
        <f t="shared" si="192"/>
        <v>0</v>
      </c>
      <c r="S2672">
        <f t="shared" si="194"/>
        <v>0</v>
      </c>
      <c r="T2672">
        <f t="shared" si="194"/>
        <v>0</v>
      </c>
      <c r="U2672">
        <f t="shared" si="194"/>
        <v>0</v>
      </c>
      <c r="V2672">
        <f t="shared" si="194"/>
        <v>0</v>
      </c>
      <c r="W2672" t="str">
        <f t="shared" si="194"/>
        <v>Somewhat Poor</v>
      </c>
      <c r="X2672">
        <f t="shared" si="194"/>
        <v>0</v>
      </c>
      <c r="Y2672">
        <f t="shared" si="194"/>
        <v>0</v>
      </c>
      <c r="Z2672">
        <f t="shared" si="194"/>
        <v>0</v>
      </c>
      <c r="AA2672">
        <f t="shared" si="194"/>
        <v>0</v>
      </c>
      <c r="AB2672">
        <f t="shared" si="194"/>
        <v>0</v>
      </c>
      <c r="AC2672">
        <f t="shared" si="194"/>
        <v>0</v>
      </c>
    </row>
    <row r="2673" spans="1:29" x14ac:dyDescent="0.35">
      <c r="A2673">
        <v>2671</v>
      </c>
      <c r="B2673" s="1">
        <v>1.18426E+18</v>
      </c>
      <c r="C2673" t="s">
        <v>8005</v>
      </c>
      <c r="D2673" s="3">
        <v>0</v>
      </c>
      <c r="E2673" s="3">
        <v>0</v>
      </c>
      <c r="F2673" t="s">
        <v>38</v>
      </c>
      <c r="G2673" t="str">
        <f t="shared" si="195"/>
        <v>Strong Rational</v>
      </c>
      <c r="H2673" t="s">
        <v>5511</v>
      </c>
      <c r="J2673" t="s">
        <v>46</v>
      </c>
      <c r="K2673">
        <v>71905678</v>
      </c>
      <c r="M2673" t="s">
        <v>8006</v>
      </c>
      <c r="N2673" t="s">
        <v>18</v>
      </c>
      <c r="O2673" t="s">
        <v>49</v>
      </c>
      <c r="P2673" t="s">
        <v>50</v>
      </c>
      <c r="R2673">
        <f t="shared" si="192"/>
        <v>0</v>
      </c>
      <c r="S2673">
        <f t="shared" si="194"/>
        <v>0</v>
      </c>
      <c r="T2673">
        <f t="shared" si="194"/>
        <v>0</v>
      </c>
      <c r="U2673">
        <f t="shared" si="194"/>
        <v>0</v>
      </c>
      <c r="V2673">
        <f t="shared" si="194"/>
        <v>0</v>
      </c>
      <c r="W2673" t="str">
        <f t="shared" si="194"/>
        <v>Neutral</v>
      </c>
      <c r="X2673">
        <f t="shared" si="194"/>
        <v>0</v>
      </c>
      <c r="Y2673">
        <f t="shared" si="194"/>
        <v>0</v>
      </c>
      <c r="Z2673">
        <f t="shared" si="194"/>
        <v>0</v>
      </c>
      <c r="AA2673">
        <f t="shared" si="194"/>
        <v>0</v>
      </c>
      <c r="AB2673">
        <f t="shared" si="194"/>
        <v>0</v>
      </c>
      <c r="AC2673">
        <f t="shared" si="194"/>
        <v>0</v>
      </c>
    </row>
    <row r="2674" spans="1:29" x14ac:dyDescent="0.35">
      <c r="A2674">
        <v>2672</v>
      </c>
      <c r="B2674" s="1">
        <v>1.18426E+18</v>
      </c>
      <c r="C2674" t="s">
        <v>8007</v>
      </c>
      <c r="D2674" s="3">
        <v>0.5</v>
      </c>
      <c r="E2674" s="3">
        <v>0.5</v>
      </c>
      <c r="F2674" t="s">
        <v>14</v>
      </c>
      <c r="G2674" t="str">
        <f t="shared" si="195"/>
        <v>Rational</v>
      </c>
      <c r="H2674" t="s">
        <v>4790</v>
      </c>
      <c r="J2674" t="s">
        <v>46</v>
      </c>
      <c r="K2674">
        <v>107653605</v>
      </c>
      <c r="M2674" t="s">
        <v>8008</v>
      </c>
      <c r="N2674" t="s">
        <v>8009</v>
      </c>
      <c r="O2674" t="s">
        <v>49</v>
      </c>
      <c r="P2674" t="s">
        <v>50</v>
      </c>
      <c r="R2674">
        <f t="shared" si="192"/>
        <v>0</v>
      </c>
      <c r="S2674">
        <f t="shared" si="194"/>
        <v>0</v>
      </c>
      <c r="T2674">
        <f t="shared" si="194"/>
        <v>0</v>
      </c>
      <c r="U2674">
        <f t="shared" si="194"/>
        <v>0</v>
      </c>
      <c r="V2674">
        <f t="shared" si="194"/>
        <v>0</v>
      </c>
      <c r="W2674" t="str">
        <f t="shared" si="194"/>
        <v>Very Good</v>
      </c>
      <c r="X2674">
        <f t="shared" si="194"/>
        <v>0</v>
      </c>
      <c r="Y2674">
        <f t="shared" si="194"/>
        <v>0</v>
      </c>
      <c r="Z2674">
        <f t="shared" si="194"/>
        <v>0</v>
      </c>
      <c r="AA2674">
        <f t="shared" si="194"/>
        <v>0</v>
      </c>
      <c r="AB2674">
        <f t="shared" si="194"/>
        <v>0</v>
      </c>
      <c r="AC2674">
        <f t="shared" si="194"/>
        <v>0</v>
      </c>
    </row>
    <row r="2675" spans="1:29" x14ac:dyDescent="0.35">
      <c r="A2675">
        <v>2673</v>
      </c>
      <c r="B2675" s="1">
        <v>1.18426E+18</v>
      </c>
      <c r="C2675" t="s">
        <v>8010</v>
      </c>
      <c r="D2675" s="3">
        <v>0.33333333333333298</v>
      </c>
      <c r="E2675" s="3">
        <v>0.46296296296296202</v>
      </c>
      <c r="F2675" t="s">
        <v>14</v>
      </c>
      <c r="G2675" t="str">
        <f t="shared" si="195"/>
        <v>Rational</v>
      </c>
      <c r="H2675" t="s">
        <v>1327</v>
      </c>
      <c r="J2675" t="s">
        <v>46</v>
      </c>
      <c r="K2675" s="1">
        <v>1.18414E+18</v>
      </c>
      <c r="M2675" t="s">
        <v>8011</v>
      </c>
      <c r="N2675" t="s">
        <v>18</v>
      </c>
      <c r="O2675" t="s">
        <v>49</v>
      </c>
      <c r="P2675" t="s">
        <v>50</v>
      </c>
      <c r="R2675">
        <f t="shared" si="192"/>
        <v>0</v>
      </c>
      <c r="S2675">
        <f t="shared" si="194"/>
        <v>0</v>
      </c>
      <c r="T2675">
        <f t="shared" si="194"/>
        <v>0</v>
      </c>
      <c r="U2675">
        <f t="shared" si="194"/>
        <v>0</v>
      </c>
      <c r="V2675">
        <f t="shared" si="194"/>
        <v>0</v>
      </c>
      <c r="W2675" t="str">
        <f t="shared" si="194"/>
        <v>Somewhat Good</v>
      </c>
      <c r="X2675">
        <f t="shared" si="194"/>
        <v>0</v>
      </c>
      <c r="Y2675">
        <f t="shared" si="194"/>
        <v>0</v>
      </c>
      <c r="Z2675">
        <f t="shared" si="194"/>
        <v>0</v>
      </c>
      <c r="AA2675">
        <f t="shared" si="194"/>
        <v>0</v>
      </c>
      <c r="AB2675">
        <f t="shared" si="194"/>
        <v>0</v>
      </c>
      <c r="AC2675">
        <f t="shared" si="194"/>
        <v>0</v>
      </c>
    </row>
    <row r="2676" spans="1:29" x14ac:dyDescent="0.35">
      <c r="A2676">
        <v>2674</v>
      </c>
      <c r="B2676" s="1">
        <v>1.18426E+18</v>
      </c>
      <c r="C2676" t="s">
        <v>8012</v>
      </c>
      <c r="D2676" s="3">
        <v>0.6875</v>
      </c>
      <c r="E2676" s="3">
        <v>0.55000000000000004</v>
      </c>
      <c r="F2676" t="s">
        <v>14</v>
      </c>
      <c r="G2676" t="str">
        <f t="shared" si="195"/>
        <v>Emotional</v>
      </c>
      <c r="H2676" t="s">
        <v>6709</v>
      </c>
      <c r="J2676" t="s">
        <v>8013</v>
      </c>
      <c r="K2676" s="1">
        <v>1.17807E+18</v>
      </c>
      <c r="M2676" t="s">
        <v>8013</v>
      </c>
      <c r="N2676" t="s">
        <v>18</v>
      </c>
      <c r="O2676" t="s">
        <v>49</v>
      </c>
      <c r="P2676" t="s">
        <v>50</v>
      </c>
      <c r="R2676">
        <f t="shared" si="192"/>
        <v>0</v>
      </c>
      <c r="S2676">
        <f t="shared" si="194"/>
        <v>0</v>
      </c>
      <c r="T2676">
        <f t="shared" si="194"/>
        <v>0</v>
      </c>
      <c r="U2676">
        <f t="shared" si="194"/>
        <v>0</v>
      </c>
      <c r="V2676">
        <f t="shared" si="194"/>
        <v>0</v>
      </c>
      <c r="W2676" t="str">
        <f t="shared" si="194"/>
        <v>Very Good</v>
      </c>
      <c r="X2676">
        <f t="shared" si="194"/>
        <v>0</v>
      </c>
      <c r="Y2676">
        <f t="shared" si="194"/>
        <v>0</v>
      </c>
      <c r="Z2676">
        <f t="shared" si="194"/>
        <v>0</v>
      </c>
      <c r="AA2676">
        <f t="shared" si="194"/>
        <v>0</v>
      </c>
      <c r="AB2676">
        <f t="shared" si="194"/>
        <v>0</v>
      </c>
      <c r="AC2676">
        <f t="shared" si="194"/>
        <v>0</v>
      </c>
    </row>
    <row r="2677" spans="1:29" x14ac:dyDescent="0.35">
      <c r="A2677">
        <v>2675</v>
      </c>
      <c r="B2677" s="1">
        <v>1.18426E+18</v>
      </c>
      <c r="C2677" t="s">
        <v>8014</v>
      </c>
      <c r="D2677" s="3">
        <v>0.125</v>
      </c>
      <c r="E2677" s="3">
        <v>0.22916666666666599</v>
      </c>
      <c r="F2677" t="s">
        <v>14</v>
      </c>
      <c r="G2677" t="str">
        <f t="shared" si="195"/>
        <v>Strong Rational</v>
      </c>
      <c r="H2677" t="s">
        <v>6709</v>
      </c>
      <c r="J2677" t="s">
        <v>3258</v>
      </c>
      <c r="K2677">
        <v>229928869</v>
      </c>
      <c r="M2677" t="s">
        <v>8015</v>
      </c>
      <c r="N2677" t="s">
        <v>18</v>
      </c>
      <c r="O2677" t="s">
        <v>3260</v>
      </c>
      <c r="P2677" t="s">
        <v>50</v>
      </c>
      <c r="R2677">
        <f t="shared" si="192"/>
        <v>0</v>
      </c>
      <c r="S2677">
        <f t="shared" si="194"/>
        <v>0</v>
      </c>
      <c r="T2677">
        <f t="shared" si="194"/>
        <v>0</v>
      </c>
      <c r="U2677">
        <f t="shared" si="194"/>
        <v>0</v>
      </c>
      <c r="V2677">
        <f t="shared" si="194"/>
        <v>0</v>
      </c>
      <c r="W2677" t="str">
        <f t="shared" si="194"/>
        <v>Somewhat Good</v>
      </c>
      <c r="X2677">
        <f t="shared" si="194"/>
        <v>0</v>
      </c>
      <c r="Y2677">
        <f t="shared" si="194"/>
        <v>0</v>
      </c>
      <c r="Z2677">
        <f t="shared" si="194"/>
        <v>0</v>
      </c>
      <c r="AA2677">
        <f t="shared" si="194"/>
        <v>0</v>
      </c>
      <c r="AB2677">
        <f t="shared" si="194"/>
        <v>0</v>
      </c>
      <c r="AC2677">
        <f t="shared" si="194"/>
        <v>0</v>
      </c>
    </row>
    <row r="2678" spans="1:29" x14ac:dyDescent="0.35">
      <c r="A2678">
        <v>2676</v>
      </c>
      <c r="B2678" s="1">
        <v>1.18426E+18</v>
      </c>
      <c r="C2678" t="s">
        <v>8016</v>
      </c>
      <c r="D2678" s="3">
        <v>0</v>
      </c>
      <c r="E2678" s="3">
        <v>0</v>
      </c>
      <c r="F2678" t="s">
        <v>38</v>
      </c>
      <c r="G2678" t="str">
        <f t="shared" si="195"/>
        <v>Strong Rational</v>
      </c>
      <c r="H2678" t="s">
        <v>8017</v>
      </c>
      <c r="K2678" s="1">
        <v>1.08861E+18</v>
      </c>
      <c r="M2678" t="s">
        <v>8018</v>
      </c>
      <c r="N2678" t="s">
        <v>18</v>
      </c>
      <c r="O2678" t="s">
        <v>3775</v>
      </c>
      <c r="P2678" t="s">
        <v>50</v>
      </c>
      <c r="R2678">
        <f t="shared" si="192"/>
        <v>0</v>
      </c>
      <c r="S2678">
        <f t="shared" si="194"/>
        <v>0</v>
      </c>
      <c r="T2678">
        <f t="shared" si="194"/>
        <v>0</v>
      </c>
      <c r="U2678">
        <f t="shared" si="194"/>
        <v>0</v>
      </c>
      <c r="V2678">
        <f t="shared" si="194"/>
        <v>0</v>
      </c>
      <c r="W2678" t="str">
        <f t="shared" si="194"/>
        <v>Neutral</v>
      </c>
      <c r="X2678">
        <f t="shared" si="194"/>
        <v>0</v>
      </c>
      <c r="Y2678">
        <f t="shared" si="194"/>
        <v>0</v>
      </c>
      <c r="Z2678">
        <f t="shared" si="194"/>
        <v>0</v>
      </c>
      <c r="AA2678">
        <f t="shared" si="194"/>
        <v>0</v>
      </c>
      <c r="AB2678">
        <f t="shared" si="194"/>
        <v>0</v>
      </c>
      <c r="AC2678">
        <f t="shared" si="194"/>
        <v>0</v>
      </c>
    </row>
    <row r="2679" spans="1:29" x14ac:dyDescent="0.35">
      <c r="A2679">
        <v>2677</v>
      </c>
      <c r="B2679" s="1">
        <v>1.18426E+18</v>
      </c>
      <c r="C2679" t="s">
        <v>8019</v>
      </c>
      <c r="D2679" s="3">
        <v>0</v>
      </c>
      <c r="E2679" s="3">
        <v>0</v>
      </c>
      <c r="F2679" t="s">
        <v>38</v>
      </c>
      <c r="G2679" t="str">
        <f t="shared" si="195"/>
        <v>Strong Rational</v>
      </c>
      <c r="H2679" t="s">
        <v>217</v>
      </c>
      <c r="J2679" t="s">
        <v>46</v>
      </c>
      <c r="K2679" s="1">
        <v>1.18026E+18</v>
      </c>
      <c r="M2679" t="s">
        <v>8020</v>
      </c>
      <c r="N2679" t="s">
        <v>18</v>
      </c>
      <c r="O2679" t="s">
        <v>49</v>
      </c>
      <c r="P2679" t="s">
        <v>50</v>
      </c>
      <c r="R2679">
        <f t="shared" si="192"/>
        <v>0</v>
      </c>
      <c r="S2679">
        <f t="shared" si="194"/>
        <v>0</v>
      </c>
      <c r="T2679">
        <f t="shared" si="194"/>
        <v>0</v>
      </c>
      <c r="U2679">
        <f t="shared" si="194"/>
        <v>0</v>
      </c>
      <c r="V2679">
        <f t="shared" si="194"/>
        <v>0</v>
      </c>
      <c r="W2679" t="str">
        <f t="shared" si="194"/>
        <v>Neutral</v>
      </c>
      <c r="X2679">
        <f t="shared" si="194"/>
        <v>0</v>
      </c>
      <c r="Y2679">
        <f t="shared" si="194"/>
        <v>0</v>
      </c>
      <c r="Z2679">
        <f t="shared" si="194"/>
        <v>0</v>
      </c>
      <c r="AA2679">
        <f t="shared" si="194"/>
        <v>0</v>
      </c>
      <c r="AB2679">
        <f t="shared" si="194"/>
        <v>0</v>
      </c>
      <c r="AC2679">
        <f t="shared" si="194"/>
        <v>0</v>
      </c>
    </row>
    <row r="2680" spans="1:29" x14ac:dyDescent="0.35">
      <c r="A2680">
        <v>2678</v>
      </c>
      <c r="B2680" s="1">
        <v>1.18426E+18</v>
      </c>
      <c r="C2680" t="s">
        <v>8021</v>
      </c>
      <c r="D2680" s="3">
        <v>0.16666666666666599</v>
      </c>
      <c r="E2680" s="3">
        <v>0.71666666666666601</v>
      </c>
      <c r="F2680" t="s">
        <v>14</v>
      </c>
      <c r="G2680" t="str">
        <f t="shared" si="195"/>
        <v>Emotional</v>
      </c>
      <c r="H2680" t="s">
        <v>3083</v>
      </c>
      <c r="J2680" t="s">
        <v>46</v>
      </c>
      <c r="K2680" s="1">
        <v>1.15417E+18</v>
      </c>
      <c r="M2680" t="s">
        <v>8022</v>
      </c>
      <c r="N2680" t="s">
        <v>18</v>
      </c>
      <c r="O2680" t="s">
        <v>49</v>
      </c>
      <c r="P2680" t="s">
        <v>50</v>
      </c>
      <c r="R2680">
        <f t="shared" si="192"/>
        <v>0</v>
      </c>
      <c r="S2680">
        <f t="shared" si="194"/>
        <v>0</v>
      </c>
      <c r="T2680">
        <f t="shared" si="194"/>
        <v>0</v>
      </c>
      <c r="U2680">
        <f t="shared" si="194"/>
        <v>0</v>
      </c>
      <c r="V2680">
        <f t="shared" si="194"/>
        <v>0</v>
      </c>
      <c r="W2680" t="str">
        <f t="shared" si="194"/>
        <v>Somewhat Good</v>
      </c>
      <c r="X2680">
        <f t="shared" si="194"/>
        <v>0</v>
      </c>
      <c r="Y2680">
        <f t="shared" si="194"/>
        <v>0</v>
      </c>
      <c r="Z2680">
        <f t="shared" si="194"/>
        <v>0</v>
      </c>
      <c r="AA2680">
        <f t="shared" si="194"/>
        <v>0</v>
      </c>
      <c r="AB2680">
        <f t="shared" si="194"/>
        <v>0</v>
      </c>
      <c r="AC2680">
        <f t="shared" si="194"/>
        <v>0</v>
      </c>
    </row>
    <row r="2681" spans="1:29" x14ac:dyDescent="0.35">
      <c r="A2681">
        <v>2679</v>
      </c>
      <c r="B2681" s="1">
        <v>1.18426E+18</v>
      </c>
      <c r="C2681" t="s">
        <v>8023</v>
      </c>
      <c r="D2681" s="3">
        <v>0</v>
      </c>
      <c r="E2681" s="3">
        <v>1</v>
      </c>
      <c r="F2681" t="s">
        <v>38</v>
      </c>
      <c r="G2681" t="str">
        <f t="shared" si="195"/>
        <v>Strong Emotional</v>
      </c>
      <c r="H2681" t="s">
        <v>1056</v>
      </c>
      <c r="J2681" t="s">
        <v>46</v>
      </c>
      <c r="K2681" s="1">
        <v>1.16397E+18</v>
      </c>
      <c r="M2681" t="s">
        <v>8024</v>
      </c>
      <c r="N2681" t="s">
        <v>18</v>
      </c>
      <c r="O2681" t="s">
        <v>49</v>
      </c>
      <c r="P2681" t="s">
        <v>50</v>
      </c>
      <c r="R2681">
        <f t="shared" si="192"/>
        <v>0</v>
      </c>
      <c r="S2681">
        <f t="shared" si="194"/>
        <v>0</v>
      </c>
      <c r="T2681">
        <f t="shared" si="194"/>
        <v>0</v>
      </c>
      <c r="U2681">
        <f t="shared" si="194"/>
        <v>0</v>
      </c>
      <c r="V2681">
        <f t="shared" si="194"/>
        <v>0</v>
      </c>
      <c r="W2681" t="str">
        <f t="shared" si="194"/>
        <v>Neutral</v>
      </c>
      <c r="X2681">
        <f t="shared" si="194"/>
        <v>0</v>
      </c>
      <c r="Y2681">
        <f t="shared" si="194"/>
        <v>0</v>
      </c>
      <c r="Z2681">
        <f t="shared" si="194"/>
        <v>0</v>
      </c>
      <c r="AA2681">
        <f t="shared" si="194"/>
        <v>0</v>
      </c>
      <c r="AB2681">
        <f t="shared" si="194"/>
        <v>0</v>
      </c>
      <c r="AC2681">
        <f t="shared" si="194"/>
        <v>0</v>
      </c>
    </row>
    <row r="2682" spans="1:29" x14ac:dyDescent="0.35">
      <c r="A2682">
        <v>2680</v>
      </c>
      <c r="B2682" s="1">
        <v>1.18426E+18</v>
      </c>
      <c r="C2682" t="s">
        <v>8025</v>
      </c>
      <c r="D2682" s="3">
        <v>0.5</v>
      </c>
      <c r="E2682" s="3">
        <v>0.5</v>
      </c>
      <c r="F2682" t="s">
        <v>14</v>
      </c>
      <c r="G2682" t="str">
        <f t="shared" si="195"/>
        <v>Rational</v>
      </c>
      <c r="H2682" t="s">
        <v>4804</v>
      </c>
      <c r="J2682" t="s">
        <v>8026</v>
      </c>
      <c r="K2682" s="1">
        <v>8.19006E+17</v>
      </c>
      <c r="M2682" t="s">
        <v>8027</v>
      </c>
      <c r="N2682" t="s">
        <v>18</v>
      </c>
      <c r="O2682" t="s">
        <v>8028</v>
      </c>
      <c r="P2682" t="s">
        <v>50</v>
      </c>
      <c r="R2682">
        <f t="shared" si="192"/>
        <v>0</v>
      </c>
      <c r="S2682">
        <f t="shared" si="194"/>
        <v>0</v>
      </c>
      <c r="T2682">
        <f t="shared" si="194"/>
        <v>0</v>
      </c>
      <c r="U2682">
        <f t="shared" si="194"/>
        <v>0</v>
      </c>
      <c r="V2682">
        <f t="shared" si="194"/>
        <v>0</v>
      </c>
      <c r="W2682" t="str">
        <f t="shared" si="194"/>
        <v>Very Good</v>
      </c>
      <c r="X2682">
        <f t="shared" si="194"/>
        <v>0</v>
      </c>
      <c r="Y2682">
        <f t="shared" si="194"/>
        <v>0</v>
      </c>
      <c r="Z2682">
        <f t="shared" si="194"/>
        <v>0</v>
      </c>
      <c r="AA2682">
        <f t="shared" si="194"/>
        <v>0</v>
      </c>
      <c r="AB2682">
        <f t="shared" si="194"/>
        <v>0</v>
      </c>
      <c r="AC2682">
        <f t="shared" si="194"/>
        <v>0</v>
      </c>
    </row>
    <row r="2683" spans="1:29" x14ac:dyDescent="0.35">
      <c r="A2683">
        <v>2681</v>
      </c>
      <c r="B2683" s="1">
        <v>1.18426E+18</v>
      </c>
      <c r="C2683" t="s">
        <v>8029</v>
      </c>
      <c r="D2683" s="3">
        <v>0</v>
      </c>
      <c r="E2683" s="3">
        <v>0</v>
      </c>
      <c r="F2683" t="s">
        <v>38</v>
      </c>
      <c r="G2683" t="str">
        <f t="shared" si="195"/>
        <v>Strong Rational</v>
      </c>
      <c r="H2683" t="s">
        <v>7404</v>
      </c>
      <c r="J2683" t="s">
        <v>46</v>
      </c>
      <c r="K2683" s="1">
        <v>8.27938E+17</v>
      </c>
      <c r="M2683" t="s">
        <v>8030</v>
      </c>
      <c r="N2683" t="s">
        <v>18</v>
      </c>
      <c r="O2683" t="s">
        <v>49</v>
      </c>
      <c r="P2683" t="s">
        <v>50</v>
      </c>
      <c r="R2683">
        <f t="shared" si="192"/>
        <v>0</v>
      </c>
      <c r="S2683">
        <f t="shared" si="194"/>
        <v>0</v>
      </c>
      <c r="T2683">
        <f t="shared" si="194"/>
        <v>0</v>
      </c>
      <c r="U2683">
        <f t="shared" si="194"/>
        <v>0</v>
      </c>
      <c r="V2683">
        <f t="shared" si="194"/>
        <v>0</v>
      </c>
      <c r="W2683" t="str">
        <f t="shared" si="194"/>
        <v>Neutral</v>
      </c>
      <c r="X2683">
        <f t="shared" si="194"/>
        <v>0</v>
      </c>
      <c r="Y2683">
        <f t="shared" si="194"/>
        <v>0</v>
      </c>
      <c r="Z2683">
        <f t="shared" ref="S2683:AC2706" si="196">IF($P2683 = Z$1, IF(AND(0&lt;$D2683, $D2683&lt;0.5), "Somewhat Good", IF(AND(0.5&lt;=$D2683, $D2683&lt;=1), "Very Good", IF(AND(-0.5&lt;$D2683, $D2683&lt;0), "Somewhat Poor", IF(AND(-1&lt;=$D2683, $D2683&lt;=-0.5), "Very Poor", IF($D2683=0, "Neutral", "ERROR"))))),0)</f>
        <v>0</v>
      </c>
      <c r="AA2683">
        <f t="shared" si="196"/>
        <v>0</v>
      </c>
      <c r="AB2683">
        <f t="shared" si="196"/>
        <v>0</v>
      </c>
      <c r="AC2683">
        <f t="shared" si="196"/>
        <v>0</v>
      </c>
    </row>
    <row r="2684" spans="1:29" x14ac:dyDescent="0.35">
      <c r="A2684">
        <v>2682</v>
      </c>
      <c r="B2684" s="1">
        <v>1.18426E+18</v>
      </c>
      <c r="C2684" t="s">
        <v>8031</v>
      </c>
      <c r="D2684" s="3">
        <v>0</v>
      </c>
      <c r="E2684" s="3">
        <v>0</v>
      </c>
      <c r="F2684" t="s">
        <v>38</v>
      </c>
      <c r="G2684" t="str">
        <f t="shared" si="195"/>
        <v>Strong Rational</v>
      </c>
      <c r="H2684" t="s">
        <v>8032</v>
      </c>
      <c r="J2684" t="s">
        <v>46</v>
      </c>
      <c r="K2684" s="1">
        <v>1.08819E+18</v>
      </c>
      <c r="M2684" t="s">
        <v>8033</v>
      </c>
      <c r="N2684" t="s">
        <v>18</v>
      </c>
      <c r="O2684" t="s">
        <v>49</v>
      </c>
      <c r="P2684" t="s">
        <v>50</v>
      </c>
      <c r="R2684">
        <f t="shared" si="192"/>
        <v>0</v>
      </c>
      <c r="S2684">
        <f t="shared" si="196"/>
        <v>0</v>
      </c>
      <c r="T2684">
        <f t="shared" si="196"/>
        <v>0</v>
      </c>
      <c r="U2684">
        <f t="shared" si="196"/>
        <v>0</v>
      </c>
      <c r="V2684">
        <f t="shared" si="196"/>
        <v>0</v>
      </c>
      <c r="W2684" t="str">
        <f t="shared" si="196"/>
        <v>Neutral</v>
      </c>
      <c r="X2684">
        <f t="shared" si="196"/>
        <v>0</v>
      </c>
      <c r="Y2684">
        <f t="shared" si="196"/>
        <v>0</v>
      </c>
      <c r="Z2684">
        <f t="shared" si="196"/>
        <v>0</v>
      </c>
      <c r="AA2684">
        <f t="shared" si="196"/>
        <v>0</v>
      </c>
      <c r="AB2684">
        <f t="shared" si="196"/>
        <v>0</v>
      </c>
      <c r="AC2684">
        <f t="shared" si="196"/>
        <v>0</v>
      </c>
    </row>
    <row r="2685" spans="1:29" x14ac:dyDescent="0.35">
      <c r="A2685">
        <v>2683</v>
      </c>
      <c r="B2685" s="1">
        <v>1.18426E+18</v>
      </c>
      <c r="C2685" t="s">
        <v>8034</v>
      </c>
      <c r="D2685" s="3">
        <v>1</v>
      </c>
      <c r="E2685" s="3">
        <v>0.9</v>
      </c>
      <c r="F2685" t="s">
        <v>14</v>
      </c>
      <c r="G2685" t="str">
        <f t="shared" si="195"/>
        <v>Strong Emotional</v>
      </c>
      <c r="H2685" t="s">
        <v>8032</v>
      </c>
      <c r="J2685" t="s">
        <v>46</v>
      </c>
      <c r="K2685">
        <v>1409141562</v>
      </c>
      <c r="M2685" t="s">
        <v>8035</v>
      </c>
      <c r="N2685" t="s">
        <v>18</v>
      </c>
      <c r="O2685" t="s">
        <v>49</v>
      </c>
      <c r="P2685" t="s">
        <v>50</v>
      </c>
      <c r="R2685">
        <f t="shared" si="192"/>
        <v>0</v>
      </c>
      <c r="S2685">
        <f t="shared" si="196"/>
        <v>0</v>
      </c>
      <c r="T2685">
        <f t="shared" si="196"/>
        <v>0</v>
      </c>
      <c r="U2685">
        <f t="shared" si="196"/>
        <v>0</v>
      </c>
      <c r="V2685">
        <f t="shared" si="196"/>
        <v>0</v>
      </c>
      <c r="W2685" t="str">
        <f t="shared" si="196"/>
        <v>Very Good</v>
      </c>
      <c r="X2685">
        <f t="shared" si="196"/>
        <v>0</v>
      </c>
      <c r="Y2685">
        <f t="shared" si="196"/>
        <v>0</v>
      </c>
      <c r="Z2685">
        <f t="shared" si="196"/>
        <v>0</v>
      </c>
      <c r="AA2685">
        <f t="shared" si="196"/>
        <v>0</v>
      </c>
      <c r="AB2685">
        <f t="shared" si="196"/>
        <v>0</v>
      </c>
      <c r="AC2685">
        <f t="shared" si="196"/>
        <v>0</v>
      </c>
    </row>
    <row r="2686" spans="1:29" ht="217.5" x14ac:dyDescent="0.35">
      <c r="A2686">
        <v>2684</v>
      </c>
      <c r="B2686" s="1">
        <v>1.18426E+18</v>
      </c>
      <c r="C2686" s="2" t="s">
        <v>8036</v>
      </c>
      <c r="D2686" s="3">
        <v>1</v>
      </c>
      <c r="E2686" s="3">
        <v>1</v>
      </c>
      <c r="F2686" t="s">
        <v>14</v>
      </c>
      <c r="G2686" t="str">
        <f t="shared" si="195"/>
        <v>Strong Emotional</v>
      </c>
      <c r="H2686" t="s">
        <v>2320</v>
      </c>
      <c r="K2686">
        <v>2954201431</v>
      </c>
      <c r="M2686" t="s">
        <v>8037</v>
      </c>
      <c r="N2686" t="s">
        <v>8038</v>
      </c>
      <c r="O2686" t="s">
        <v>49</v>
      </c>
      <c r="P2686" t="s">
        <v>50</v>
      </c>
      <c r="R2686">
        <f t="shared" si="192"/>
        <v>0</v>
      </c>
      <c r="S2686">
        <f t="shared" si="196"/>
        <v>0</v>
      </c>
      <c r="T2686">
        <f t="shared" si="196"/>
        <v>0</v>
      </c>
      <c r="U2686">
        <f t="shared" si="196"/>
        <v>0</v>
      </c>
      <c r="V2686">
        <f t="shared" si="196"/>
        <v>0</v>
      </c>
      <c r="W2686" t="str">
        <f t="shared" si="196"/>
        <v>Very Good</v>
      </c>
      <c r="X2686">
        <f t="shared" si="196"/>
        <v>0</v>
      </c>
      <c r="Y2686">
        <f t="shared" si="196"/>
        <v>0</v>
      </c>
      <c r="Z2686">
        <f t="shared" si="196"/>
        <v>0</v>
      </c>
      <c r="AA2686">
        <f t="shared" si="196"/>
        <v>0</v>
      </c>
      <c r="AB2686">
        <f t="shared" si="196"/>
        <v>0</v>
      </c>
      <c r="AC2686">
        <f t="shared" si="196"/>
        <v>0</v>
      </c>
    </row>
    <row r="2687" spans="1:29" x14ac:dyDescent="0.35">
      <c r="A2687">
        <v>2685</v>
      </c>
      <c r="B2687" s="1">
        <v>1.18426E+18</v>
      </c>
      <c r="C2687" t="s">
        <v>8039</v>
      </c>
      <c r="D2687" s="3">
        <v>0.6</v>
      </c>
      <c r="E2687" s="3">
        <v>1</v>
      </c>
      <c r="F2687" t="s">
        <v>14</v>
      </c>
      <c r="G2687" t="str">
        <f t="shared" si="195"/>
        <v>Strong Emotional</v>
      </c>
      <c r="H2687" t="s">
        <v>8040</v>
      </c>
      <c r="J2687" t="s">
        <v>4905</v>
      </c>
      <c r="K2687" s="1">
        <v>1.09524E+18</v>
      </c>
      <c r="M2687" t="s">
        <v>8041</v>
      </c>
      <c r="N2687" t="s">
        <v>18</v>
      </c>
      <c r="O2687" t="s">
        <v>8042</v>
      </c>
      <c r="P2687" t="s">
        <v>50</v>
      </c>
      <c r="R2687">
        <f t="shared" si="192"/>
        <v>0</v>
      </c>
      <c r="S2687">
        <f t="shared" si="196"/>
        <v>0</v>
      </c>
      <c r="T2687">
        <f t="shared" si="196"/>
        <v>0</v>
      </c>
      <c r="U2687">
        <f t="shared" si="196"/>
        <v>0</v>
      </c>
      <c r="V2687">
        <f t="shared" si="196"/>
        <v>0</v>
      </c>
      <c r="W2687" t="str">
        <f t="shared" si="196"/>
        <v>Very Good</v>
      </c>
      <c r="X2687">
        <f t="shared" si="196"/>
        <v>0</v>
      </c>
      <c r="Y2687">
        <f t="shared" si="196"/>
        <v>0</v>
      </c>
      <c r="Z2687">
        <f t="shared" si="196"/>
        <v>0</v>
      </c>
      <c r="AA2687">
        <f t="shared" si="196"/>
        <v>0</v>
      </c>
      <c r="AB2687">
        <f t="shared" si="196"/>
        <v>0</v>
      </c>
      <c r="AC2687">
        <f t="shared" si="196"/>
        <v>0</v>
      </c>
    </row>
    <row r="2688" spans="1:29" x14ac:dyDescent="0.35">
      <c r="A2688">
        <v>2686</v>
      </c>
      <c r="B2688" s="1">
        <v>1.18426E+18</v>
      </c>
      <c r="C2688" t="s">
        <v>8043</v>
      </c>
      <c r="D2688" s="3">
        <v>-0.05</v>
      </c>
      <c r="E2688" s="3">
        <v>0</v>
      </c>
      <c r="F2688" t="s">
        <v>69</v>
      </c>
      <c r="G2688" t="str">
        <f t="shared" si="195"/>
        <v>Strong Rational</v>
      </c>
      <c r="H2688" t="s">
        <v>1282</v>
      </c>
      <c r="J2688" t="s">
        <v>46</v>
      </c>
      <c r="K2688">
        <v>2979970239</v>
      </c>
      <c r="M2688" t="s">
        <v>8044</v>
      </c>
      <c r="N2688" t="s">
        <v>18</v>
      </c>
      <c r="O2688" t="s">
        <v>49</v>
      </c>
      <c r="P2688" t="s">
        <v>50</v>
      </c>
      <c r="R2688">
        <f t="shared" si="192"/>
        <v>0</v>
      </c>
      <c r="S2688">
        <f t="shared" si="196"/>
        <v>0</v>
      </c>
      <c r="T2688">
        <f t="shared" si="196"/>
        <v>0</v>
      </c>
      <c r="U2688">
        <f t="shared" si="196"/>
        <v>0</v>
      </c>
      <c r="V2688">
        <f t="shared" si="196"/>
        <v>0</v>
      </c>
      <c r="W2688" t="str">
        <f t="shared" si="196"/>
        <v>Somewhat Poor</v>
      </c>
      <c r="X2688">
        <f t="shared" si="196"/>
        <v>0</v>
      </c>
      <c r="Y2688">
        <f t="shared" si="196"/>
        <v>0</v>
      </c>
      <c r="Z2688">
        <f t="shared" si="196"/>
        <v>0</v>
      </c>
      <c r="AA2688">
        <f t="shared" si="196"/>
        <v>0</v>
      </c>
      <c r="AB2688">
        <f t="shared" si="196"/>
        <v>0</v>
      </c>
      <c r="AC2688">
        <f t="shared" si="196"/>
        <v>0</v>
      </c>
    </row>
    <row r="2689" spans="1:29" x14ac:dyDescent="0.35">
      <c r="A2689">
        <v>2687</v>
      </c>
      <c r="B2689" s="1">
        <v>1.18426E+18</v>
      </c>
      <c r="C2689" t="s">
        <v>8045</v>
      </c>
      <c r="D2689" s="3">
        <v>0</v>
      </c>
      <c r="E2689" s="3">
        <v>0</v>
      </c>
      <c r="F2689" t="s">
        <v>38</v>
      </c>
      <c r="G2689" t="str">
        <f t="shared" si="195"/>
        <v>Strong Rational</v>
      </c>
      <c r="H2689" t="s">
        <v>1282</v>
      </c>
      <c r="J2689" t="s">
        <v>7831</v>
      </c>
      <c r="K2689" s="1">
        <v>1.0056E+18</v>
      </c>
      <c r="M2689" t="s">
        <v>8046</v>
      </c>
      <c r="N2689" t="s">
        <v>18</v>
      </c>
      <c r="O2689" t="s">
        <v>8047</v>
      </c>
      <c r="P2689" t="s">
        <v>50</v>
      </c>
      <c r="R2689">
        <f t="shared" si="192"/>
        <v>0</v>
      </c>
      <c r="S2689">
        <f t="shared" si="196"/>
        <v>0</v>
      </c>
      <c r="T2689">
        <f t="shared" si="196"/>
        <v>0</v>
      </c>
      <c r="U2689">
        <f t="shared" si="196"/>
        <v>0</v>
      </c>
      <c r="V2689">
        <f t="shared" si="196"/>
        <v>0</v>
      </c>
      <c r="W2689" t="str">
        <f t="shared" si="196"/>
        <v>Neutral</v>
      </c>
      <c r="X2689">
        <f t="shared" si="196"/>
        <v>0</v>
      </c>
      <c r="Y2689">
        <f t="shared" si="196"/>
        <v>0</v>
      </c>
      <c r="Z2689">
        <f t="shared" si="196"/>
        <v>0</v>
      </c>
      <c r="AA2689">
        <f t="shared" si="196"/>
        <v>0</v>
      </c>
      <c r="AB2689">
        <f t="shared" si="196"/>
        <v>0</v>
      </c>
      <c r="AC2689">
        <f t="shared" si="196"/>
        <v>0</v>
      </c>
    </row>
    <row r="2690" spans="1:29" x14ac:dyDescent="0.35">
      <c r="A2690">
        <v>2688</v>
      </c>
      <c r="B2690" s="1">
        <v>1.18426E+18</v>
      </c>
      <c r="C2690" t="s">
        <v>8048</v>
      </c>
      <c r="D2690" s="3">
        <v>0</v>
      </c>
      <c r="E2690" s="3">
        <v>0</v>
      </c>
      <c r="F2690" t="s">
        <v>38</v>
      </c>
      <c r="G2690" t="str">
        <f t="shared" si="195"/>
        <v>Strong Rational</v>
      </c>
      <c r="H2690" t="s">
        <v>5150</v>
      </c>
      <c r="J2690" t="s">
        <v>46</v>
      </c>
      <c r="K2690">
        <v>402711637</v>
      </c>
      <c r="M2690" t="s">
        <v>8049</v>
      </c>
      <c r="N2690" t="s">
        <v>18</v>
      </c>
      <c r="O2690" t="s">
        <v>49</v>
      </c>
      <c r="P2690" t="s">
        <v>50</v>
      </c>
      <c r="R2690">
        <f t="shared" si="192"/>
        <v>0</v>
      </c>
      <c r="S2690">
        <f t="shared" si="196"/>
        <v>0</v>
      </c>
      <c r="T2690">
        <f t="shared" si="196"/>
        <v>0</v>
      </c>
      <c r="U2690">
        <f t="shared" si="196"/>
        <v>0</v>
      </c>
      <c r="V2690">
        <f t="shared" si="196"/>
        <v>0</v>
      </c>
      <c r="W2690" t="str">
        <f t="shared" si="196"/>
        <v>Neutral</v>
      </c>
      <c r="X2690">
        <f t="shared" si="196"/>
        <v>0</v>
      </c>
      <c r="Y2690">
        <f t="shared" si="196"/>
        <v>0</v>
      </c>
      <c r="Z2690">
        <f t="shared" si="196"/>
        <v>0</v>
      </c>
      <c r="AA2690">
        <f t="shared" si="196"/>
        <v>0</v>
      </c>
      <c r="AB2690">
        <f t="shared" si="196"/>
        <v>0</v>
      </c>
      <c r="AC2690">
        <f t="shared" si="196"/>
        <v>0</v>
      </c>
    </row>
    <row r="2691" spans="1:29" x14ac:dyDescent="0.35">
      <c r="A2691">
        <v>2689</v>
      </c>
      <c r="B2691" s="1">
        <v>1.18426E+18</v>
      </c>
      <c r="C2691" t="s">
        <v>8050</v>
      </c>
      <c r="D2691" s="3">
        <v>-0.66666666666666596</v>
      </c>
      <c r="E2691" s="3">
        <v>1</v>
      </c>
      <c r="F2691" t="s">
        <v>69</v>
      </c>
      <c r="G2691" t="str">
        <f t="shared" si="195"/>
        <v>Strong Emotional</v>
      </c>
      <c r="H2691" t="s">
        <v>2399</v>
      </c>
      <c r="J2691" t="s">
        <v>1865</v>
      </c>
      <c r="K2691" s="1">
        <v>1.11856E+18</v>
      </c>
      <c r="M2691" t="s">
        <v>8051</v>
      </c>
      <c r="N2691" t="s">
        <v>18</v>
      </c>
      <c r="O2691" t="s">
        <v>1867</v>
      </c>
      <c r="P2691" t="s">
        <v>50</v>
      </c>
      <c r="R2691">
        <f t="shared" ref="R2691:AC2747" si="197">IF($P2691 = R$1, IF(AND(0&lt;$D2691, $D2691&lt;0.5), "Somewhat Good", IF(AND(0.5&lt;=$D2691, $D2691&lt;=1), "Very Good", IF(AND(-0.5&lt;$D2691, $D2691&lt;0), "Somewhat Poor", IF(AND(-1&lt;=$D2691, $D2691&lt;=-0.5), "Very Poor", IF($D2691=0, "Neutral", "ERROR"))))),0)</f>
        <v>0</v>
      </c>
      <c r="S2691">
        <f t="shared" si="196"/>
        <v>0</v>
      </c>
      <c r="T2691">
        <f t="shared" si="196"/>
        <v>0</v>
      </c>
      <c r="U2691">
        <f t="shared" si="196"/>
        <v>0</v>
      </c>
      <c r="V2691">
        <f t="shared" si="196"/>
        <v>0</v>
      </c>
      <c r="W2691" t="str">
        <f t="shared" si="196"/>
        <v>Very Poor</v>
      </c>
      <c r="X2691">
        <f t="shared" si="196"/>
        <v>0</v>
      </c>
      <c r="Y2691">
        <f t="shared" si="196"/>
        <v>0</v>
      </c>
      <c r="Z2691">
        <f t="shared" si="196"/>
        <v>0</v>
      </c>
      <c r="AA2691">
        <f t="shared" si="196"/>
        <v>0</v>
      </c>
      <c r="AB2691">
        <f t="shared" si="196"/>
        <v>0</v>
      </c>
      <c r="AC2691">
        <f t="shared" si="196"/>
        <v>0</v>
      </c>
    </row>
    <row r="2692" spans="1:29" x14ac:dyDescent="0.35">
      <c r="A2692">
        <v>2690</v>
      </c>
      <c r="B2692" s="1">
        <v>1.18426E+18</v>
      </c>
      <c r="C2692" t="s">
        <v>8052</v>
      </c>
      <c r="D2692" s="3">
        <v>0</v>
      </c>
      <c r="E2692" s="3">
        <v>0</v>
      </c>
      <c r="F2692" t="s">
        <v>38</v>
      </c>
      <c r="G2692" t="str">
        <f t="shared" si="195"/>
        <v>Strong Rational</v>
      </c>
      <c r="H2692" t="s">
        <v>1005</v>
      </c>
      <c r="J2692" t="s">
        <v>8053</v>
      </c>
      <c r="K2692" s="1">
        <v>1.01035E+18</v>
      </c>
      <c r="M2692" t="s">
        <v>8054</v>
      </c>
      <c r="N2692" t="s">
        <v>18</v>
      </c>
      <c r="O2692" t="s">
        <v>8055</v>
      </c>
      <c r="P2692" t="s">
        <v>567</v>
      </c>
      <c r="R2692">
        <f t="shared" si="197"/>
        <v>0</v>
      </c>
      <c r="S2692">
        <f t="shared" si="196"/>
        <v>0</v>
      </c>
      <c r="T2692">
        <f t="shared" si="196"/>
        <v>0</v>
      </c>
      <c r="U2692">
        <f t="shared" si="196"/>
        <v>0</v>
      </c>
      <c r="V2692">
        <f t="shared" si="196"/>
        <v>0</v>
      </c>
      <c r="W2692">
        <f t="shared" si="196"/>
        <v>0</v>
      </c>
      <c r="X2692" t="str">
        <f t="shared" si="196"/>
        <v>Neutral</v>
      </c>
      <c r="Y2692">
        <f t="shared" si="196"/>
        <v>0</v>
      </c>
      <c r="Z2692">
        <f t="shared" si="196"/>
        <v>0</v>
      </c>
      <c r="AA2692">
        <f t="shared" si="196"/>
        <v>0</v>
      </c>
      <c r="AB2692">
        <f t="shared" si="196"/>
        <v>0</v>
      </c>
      <c r="AC2692">
        <f t="shared" si="196"/>
        <v>0</v>
      </c>
    </row>
    <row r="2693" spans="1:29" x14ac:dyDescent="0.35">
      <c r="A2693">
        <v>2691</v>
      </c>
      <c r="B2693" s="1">
        <v>1.18425E+18</v>
      </c>
      <c r="C2693" t="s">
        <v>8056</v>
      </c>
      <c r="D2693" s="3">
        <v>0</v>
      </c>
      <c r="E2693" s="3">
        <v>0</v>
      </c>
      <c r="F2693" t="s">
        <v>38</v>
      </c>
      <c r="G2693" t="str">
        <f t="shared" si="195"/>
        <v>Strong Rational</v>
      </c>
      <c r="H2693" t="s">
        <v>8057</v>
      </c>
      <c r="J2693" t="s">
        <v>8053</v>
      </c>
      <c r="K2693" s="1">
        <v>1.01035E+18</v>
      </c>
      <c r="M2693" t="s">
        <v>8054</v>
      </c>
      <c r="N2693" t="s">
        <v>18</v>
      </c>
      <c r="O2693" t="s">
        <v>8058</v>
      </c>
      <c r="P2693" t="s">
        <v>567</v>
      </c>
      <c r="R2693">
        <f t="shared" si="197"/>
        <v>0</v>
      </c>
      <c r="S2693">
        <f t="shared" si="196"/>
        <v>0</v>
      </c>
      <c r="T2693">
        <f t="shared" si="196"/>
        <v>0</v>
      </c>
      <c r="U2693">
        <f t="shared" si="196"/>
        <v>0</v>
      </c>
      <c r="V2693">
        <f t="shared" si="196"/>
        <v>0</v>
      </c>
      <c r="W2693">
        <f t="shared" si="196"/>
        <v>0</v>
      </c>
      <c r="X2693" t="str">
        <f t="shared" si="196"/>
        <v>Neutral</v>
      </c>
      <c r="Y2693">
        <f t="shared" si="196"/>
        <v>0</v>
      </c>
      <c r="Z2693">
        <f t="shared" si="196"/>
        <v>0</v>
      </c>
      <c r="AA2693">
        <f t="shared" si="196"/>
        <v>0</v>
      </c>
      <c r="AB2693">
        <f t="shared" si="196"/>
        <v>0</v>
      </c>
      <c r="AC2693">
        <f t="shared" si="196"/>
        <v>0</v>
      </c>
    </row>
    <row r="2694" spans="1:29" x14ac:dyDescent="0.35">
      <c r="A2694">
        <v>2692</v>
      </c>
      <c r="B2694" s="1">
        <v>1.18425E+18</v>
      </c>
      <c r="C2694" t="s">
        <v>8059</v>
      </c>
      <c r="D2694" s="3">
        <v>0.4</v>
      </c>
      <c r="E2694" s="3">
        <v>0.8</v>
      </c>
      <c r="F2694" t="s">
        <v>14</v>
      </c>
      <c r="G2694" t="str">
        <f t="shared" si="195"/>
        <v>Strong Emotional</v>
      </c>
      <c r="H2694" t="s">
        <v>8060</v>
      </c>
      <c r="J2694" t="s">
        <v>2708</v>
      </c>
      <c r="K2694">
        <v>174369590</v>
      </c>
      <c r="M2694" t="s">
        <v>8061</v>
      </c>
      <c r="N2694" t="s">
        <v>18</v>
      </c>
      <c r="O2694" t="s">
        <v>8062</v>
      </c>
      <c r="P2694" t="s">
        <v>567</v>
      </c>
      <c r="R2694">
        <f t="shared" si="197"/>
        <v>0</v>
      </c>
      <c r="S2694">
        <f t="shared" si="196"/>
        <v>0</v>
      </c>
      <c r="T2694">
        <f t="shared" si="196"/>
        <v>0</v>
      </c>
      <c r="U2694">
        <f t="shared" si="196"/>
        <v>0</v>
      </c>
      <c r="V2694">
        <f t="shared" si="196"/>
        <v>0</v>
      </c>
      <c r="W2694">
        <f t="shared" si="196"/>
        <v>0</v>
      </c>
      <c r="X2694" t="str">
        <f t="shared" si="196"/>
        <v>Somewhat Good</v>
      </c>
      <c r="Y2694">
        <f t="shared" si="196"/>
        <v>0</v>
      </c>
      <c r="Z2694">
        <f t="shared" si="196"/>
        <v>0</v>
      </c>
      <c r="AA2694">
        <f t="shared" si="196"/>
        <v>0</v>
      </c>
      <c r="AB2694">
        <f t="shared" si="196"/>
        <v>0</v>
      </c>
      <c r="AC2694">
        <f t="shared" si="196"/>
        <v>0</v>
      </c>
    </row>
    <row r="2695" spans="1:29" ht="217.5" x14ac:dyDescent="0.35">
      <c r="A2695">
        <v>2693</v>
      </c>
      <c r="B2695" s="1">
        <v>1.18424E+18</v>
      </c>
      <c r="C2695" s="2" t="s">
        <v>8063</v>
      </c>
      <c r="D2695" s="3">
        <v>0</v>
      </c>
      <c r="E2695" s="3">
        <v>0</v>
      </c>
      <c r="F2695" t="s">
        <v>38</v>
      </c>
      <c r="G2695" t="str">
        <f t="shared" si="195"/>
        <v>Strong Rational</v>
      </c>
      <c r="H2695" t="s">
        <v>8064</v>
      </c>
      <c r="J2695" t="s">
        <v>2708</v>
      </c>
      <c r="K2695">
        <v>419147471</v>
      </c>
      <c r="M2695" t="s">
        <v>8065</v>
      </c>
      <c r="N2695" t="s">
        <v>18</v>
      </c>
      <c r="O2695" t="s">
        <v>2710</v>
      </c>
      <c r="P2695" t="s">
        <v>567</v>
      </c>
      <c r="R2695">
        <f t="shared" si="197"/>
        <v>0</v>
      </c>
      <c r="S2695">
        <f t="shared" si="196"/>
        <v>0</v>
      </c>
      <c r="T2695">
        <f t="shared" si="196"/>
        <v>0</v>
      </c>
      <c r="U2695">
        <f t="shared" si="196"/>
        <v>0</v>
      </c>
      <c r="V2695">
        <f t="shared" si="196"/>
        <v>0</v>
      </c>
      <c r="W2695">
        <f t="shared" si="196"/>
        <v>0</v>
      </c>
      <c r="X2695" t="str">
        <f t="shared" si="196"/>
        <v>Neutral</v>
      </c>
      <c r="Y2695">
        <f t="shared" si="196"/>
        <v>0</v>
      </c>
      <c r="Z2695">
        <f t="shared" si="196"/>
        <v>0</v>
      </c>
      <c r="AA2695">
        <f t="shared" si="196"/>
        <v>0</v>
      </c>
      <c r="AB2695">
        <f t="shared" si="196"/>
        <v>0</v>
      </c>
      <c r="AC2695">
        <f t="shared" si="196"/>
        <v>0</v>
      </c>
    </row>
    <row r="2696" spans="1:29" x14ac:dyDescent="0.35">
      <c r="A2696">
        <v>2694</v>
      </c>
      <c r="B2696" s="1">
        <v>1.1842E+18</v>
      </c>
      <c r="C2696" t="s">
        <v>8066</v>
      </c>
      <c r="D2696" s="3">
        <v>0</v>
      </c>
      <c r="E2696" s="3">
        <v>0</v>
      </c>
      <c r="F2696" t="s">
        <v>38</v>
      </c>
      <c r="G2696" t="str">
        <f t="shared" si="195"/>
        <v>Strong Rational</v>
      </c>
      <c r="H2696" t="s">
        <v>8067</v>
      </c>
      <c r="J2696" t="s">
        <v>2708</v>
      </c>
      <c r="K2696">
        <v>32467167</v>
      </c>
      <c r="M2696" t="s">
        <v>8068</v>
      </c>
      <c r="N2696" t="s">
        <v>18</v>
      </c>
      <c r="O2696" t="s">
        <v>2710</v>
      </c>
      <c r="P2696" t="s">
        <v>567</v>
      </c>
      <c r="R2696">
        <f t="shared" si="197"/>
        <v>0</v>
      </c>
      <c r="S2696">
        <f t="shared" si="196"/>
        <v>0</v>
      </c>
      <c r="T2696">
        <f t="shared" si="196"/>
        <v>0</v>
      </c>
      <c r="U2696">
        <f t="shared" si="196"/>
        <v>0</v>
      </c>
      <c r="V2696">
        <f t="shared" si="196"/>
        <v>0</v>
      </c>
      <c r="W2696">
        <f t="shared" si="196"/>
        <v>0</v>
      </c>
      <c r="X2696" t="str">
        <f t="shared" si="196"/>
        <v>Neutral</v>
      </c>
      <c r="Y2696">
        <f t="shared" si="196"/>
        <v>0</v>
      </c>
      <c r="Z2696">
        <f t="shared" si="196"/>
        <v>0</v>
      </c>
      <c r="AA2696">
        <f t="shared" si="196"/>
        <v>0</v>
      </c>
      <c r="AB2696">
        <f t="shared" si="196"/>
        <v>0</v>
      </c>
      <c r="AC2696">
        <f t="shared" si="196"/>
        <v>0</v>
      </c>
    </row>
    <row r="2697" spans="1:29" x14ac:dyDescent="0.35">
      <c r="A2697">
        <v>2695</v>
      </c>
      <c r="B2697" s="1">
        <v>1.18416E+18</v>
      </c>
      <c r="C2697" t="s">
        <v>8069</v>
      </c>
      <c r="D2697" s="3">
        <v>0</v>
      </c>
      <c r="E2697" s="3">
        <v>0</v>
      </c>
      <c r="F2697" t="s">
        <v>38</v>
      </c>
      <c r="G2697" t="str">
        <f t="shared" si="195"/>
        <v>Strong Rational</v>
      </c>
      <c r="H2697" t="s">
        <v>8070</v>
      </c>
      <c r="J2697" t="s">
        <v>2708</v>
      </c>
      <c r="K2697">
        <v>1443000438</v>
      </c>
      <c r="M2697" t="s">
        <v>8071</v>
      </c>
      <c r="N2697" t="s">
        <v>18</v>
      </c>
      <c r="O2697" t="s">
        <v>8072</v>
      </c>
      <c r="P2697" t="s">
        <v>567</v>
      </c>
      <c r="R2697">
        <f t="shared" si="197"/>
        <v>0</v>
      </c>
      <c r="S2697">
        <f t="shared" si="196"/>
        <v>0</v>
      </c>
      <c r="T2697">
        <f t="shared" si="196"/>
        <v>0</v>
      </c>
      <c r="U2697">
        <f t="shared" si="196"/>
        <v>0</v>
      </c>
      <c r="V2697">
        <f t="shared" si="196"/>
        <v>0</v>
      </c>
      <c r="W2697">
        <f t="shared" si="196"/>
        <v>0</v>
      </c>
      <c r="X2697" t="str">
        <f t="shared" si="196"/>
        <v>Neutral</v>
      </c>
      <c r="Y2697">
        <f t="shared" si="196"/>
        <v>0</v>
      </c>
      <c r="Z2697">
        <f t="shared" si="196"/>
        <v>0</v>
      </c>
      <c r="AA2697">
        <f t="shared" si="196"/>
        <v>0</v>
      </c>
      <c r="AB2697">
        <f t="shared" si="196"/>
        <v>0</v>
      </c>
      <c r="AC2697">
        <f t="shared" si="196"/>
        <v>0</v>
      </c>
    </row>
    <row r="2698" spans="1:29" x14ac:dyDescent="0.35">
      <c r="A2698">
        <v>2696</v>
      </c>
      <c r="B2698" s="1">
        <v>1.18416E+18</v>
      </c>
      <c r="C2698" t="s">
        <v>8073</v>
      </c>
      <c r="D2698" s="3">
        <v>0</v>
      </c>
      <c r="E2698" s="3">
        <v>0</v>
      </c>
      <c r="F2698" t="s">
        <v>38</v>
      </c>
      <c r="G2698" t="str">
        <f t="shared" si="195"/>
        <v>Strong Rational</v>
      </c>
      <c r="H2698" t="s">
        <v>8074</v>
      </c>
      <c r="J2698" t="s">
        <v>2708</v>
      </c>
      <c r="K2698">
        <v>1443000438</v>
      </c>
      <c r="M2698" t="s">
        <v>8071</v>
      </c>
      <c r="N2698" t="s">
        <v>18</v>
      </c>
      <c r="O2698" t="s">
        <v>8072</v>
      </c>
      <c r="P2698" t="s">
        <v>567</v>
      </c>
      <c r="R2698">
        <f t="shared" si="197"/>
        <v>0</v>
      </c>
      <c r="S2698">
        <f t="shared" si="196"/>
        <v>0</v>
      </c>
      <c r="T2698">
        <f t="shared" si="196"/>
        <v>0</v>
      </c>
      <c r="U2698">
        <f t="shared" si="196"/>
        <v>0</v>
      </c>
      <c r="V2698">
        <f t="shared" si="196"/>
        <v>0</v>
      </c>
      <c r="W2698">
        <f t="shared" si="196"/>
        <v>0</v>
      </c>
      <c r="X2698" t="str">
        <f t="shared" si="196"/>
        <v>Neutral</v>
      </c>
      <c r="Y2698">
        <f t="shared" si="196"/>
        <v>0</v>
      </c>
      <c r="Z2698">
        <f t="shared" si="196"/>
        <v>0</v>
      </c>
      <c r="AA2698">
        <f t="shared" si="196"/>
        <v>0</v>
      </c>
      <c r="AB2698">
        <f t="shared" si="196"/>
        <v>0</v>
      </c>
      <c r="AC2698">
        <f t="shared" si="196"/>
        <v>0</v>
      </c>
    </row>
    <row r="2699" spans="1:29" x14ac:dyDescent="0.35">
      <c r="A2699">
        <v>2697</v>
      </c>
      <c r="B2699" s="1">
        <v>1.18416E+18</v>
      </c>
      <c r="C2699" t="s">
        <v>8075</v>
      </c>
      <c r="D2699" s="3">
        <v>0</v>
      </c>
      <c r="E2699" s="3">
        <v>0</v>
      </c>
      <c r="F2699" t="s">
        <v>38</v>
      </c>
      <c r="G2699" t="str">
        <f t="shared" si="195"/>
        <v>Strong Rational</v>
      </c>
      <c r="H2699" t="s">
        <v>8076</v>
      </c>
      <c r="J2699" t="s">
        <v>2708</v>
      </c>
      <c r="K2699">
        <v>1443000438</v>
      </c>
      <c r="M2699" t="s">
        <v>8071</v>
      </c>
      <c r="N2699" t="s">
        <v>18</v>
      </c>
      <c r="O2699" t="s">
        <v>8072</v>
      </c>
      <c r="P2699" t="s">
        <v>567</v>
      </c>
      <c r="R2699">
        <f t="shared" si="197"/>
        <v>0</v>
      </c>
      <c r="S2699">
        <f t="shared" si="196"/>
        <v>0</v>
      </c>
      <c r="T2699">
        <f t="shared" si="196"/>
        <v>0</v>
      </c>
      <c r="U2699">
        <f t="shared" si="196"/>
        <v>0</v>
      </c>
      <c r="V2699">
        <f t="shared" si="196"/>
        <v>0</v>
      </c>
      <c r="W2699">
        <f t="shared" si="196"/>
        <v>0</v>
      </c>
      <c r="X2699" t="str">
        <f t="shared" si="196"/>
        <v>Neutral</v>
      </c>
      <c r="Y2699">
        <f t="shared" si="196"/>
        <v>0</v>
      </c>
      <c r="Z2699">
        <f t="shared" si="196"/>
        <v>0</v>
      </c>
      <c r="AA2699">
        <f t="shared" si="196"/>
        <v>0</v>
      </c>
      <c r="AB2699">
        <f t="shared" si="196"/>
        <v>0</v>
      </c>
      <c r="AC2699">
        <f t="shared" si="196"/>
        <v>0</v>
      </c>
    </row>
    <row r="2700" spans="1:29" x14ac:dyDescent="0.35">
      <c r="A2700">
        <v>2698</v>
      </c>
      <c r="B2700" s="1">
        <v>1.18416E+18</v>
      </c>
      <c r="C2700" t="s">
        <v>8077</v>
      </c>
      <c r="D2700" s="3">
        <v>0</v>
      </c>
      <c r="E2700" s="3">
        <v>0</v>
      </c>
      <c r="F2700" t="s">
        <v>38</v>
      </c>
      <c r="G2700" t="str">
        <f t="shared" si="195"/>
        <v>Strong Rational</v>
      </c>
      <c r="H2700" t="s">
        <v>8078</v>
      </c>
      <c r="J2700" t="s">
        <v>2708</v>
      </c>
      <c r="K2700">
        <v>1443000438</v>
      </c>
      <c r="M2700" t="s">
        <v>8071</v>
      </c>
      <c r="N2700" t="s">
        <v>18</v>
      </c>
      <c r="O2700" t="s">
        <v>8072</v>
      </c>
      <c r="P2700" t="s">
        <v>567</v>
      </c>
      <c r="R2700">
        <f t="shared" si="197"/>
        <v>0</v>
      </c>
      <c r="S2700">
        <f t="shared" si="196"/>
        <v>0</v>
      </c>
      <c r="T2700">
        <f t="shared" si="196"/>
        <v>0</v>
      </c>
      <c r="U2700">
        <f t="shared" si="196"/>
        <v>0</v>
      </c>
      <c r="V2700">
        <f t="shared" si="196"/>
        <v>0</v>
      </c>
      <c r="W2700">
        <f t="shared" si="196"/>
        <v>0</v>
      </c>
      <c r="X2700" t="str">
        <f t="shared" si="196"/>
        <v>Neutral</v>
      </c>
      <c r="Y2700">
        <f t="shared" si="196"/>
        <v>0</v>
      </c>
      <c r="Z2700">
        <f t="shared" si="196"/>
        <v>0</v>
      </c>
      <c r="AA2700">
        <f t="shared" si="196"/>
        <v>0</v>
      </c>
      <c r="AB2700">
        <f t="shared" si="196"/>
        <v>0</v>
      </c>
      <c r="AC2700">
        <f t="shared" si="196"/>
        <v>0</v>
      </c>
    </row>
    <row r="2701" spans="1:29" x14ac:dyDescent="0.35">
      <c r="A2701">
        <v>2699</v>
      </c>
      <c r="B2701" s="1">
        <v>1.18416E+18</v>
      </c>
      <c r="C2701" t="s">
        <v>8079</v>
      </c>
      <c r="D2701" s="3">
        <v>0</v>
      </c>
      <c r="E2701" s="3">
        <v>0</v>
      </c>
      <c r="F2701" t="s">
        <v>38</v>
      </c>
      <c r="G2701" t="str">
        <f t="shared" si="195"/>
        <v>Strong Rational</v>
      </c>
      <c r="H2701" t="s">
        <v>8080</v>
      </c>
      <c r="K2701">
        <v>1443000438</v>
      </c>
      <c r="M2701" t="s">
        <v>8071</v>
      </c>
      <c r="N2701" t="s">
        <v>8081</v>
      </c>
      <c r="O2701" t="s">
        <v>8082</v>
      </c>
      <c r="P2701" t="s">
        <v>567</v>
      </c>
      <c r="R2701">
        <f t="shared" si="197"/>
        <v>0</v>
      </c>
      <c r="S2701">
        <f t="shared" si="196"/>
        <v>0</v>
      </c>
      <c r="T2701">
        <f t="shared" si="196"/>
        <v>0</v>
      </c>
      <c r="U2701">
        <f t="shared" si="196"/>
        <v>0</v>
      </c>
      <c r="V2701">
        <f t="shared" si="196"/>
        <v>0</v>
      </c>
      <c r="W2701">
        <f t="shared" si="196"/>
        <v>0</v>
      </c>
      <c r="X2701" t="str">
        <f t="shared" si="196"/>
        <v>Neutral</v>
      </c>
      <c r="Y2701">
        <f t="shared" si="196"/>
        <v>0</v>
      </c>
      <c r="Z2701">
        <f t="shared" si="196"/>
        <v>0</v>
      </c>
      <c r="AA2701">
        <f t="shared" si="196"/>
        <v>0</v>
      </c>
      <c r="AB2701">
        <f t="shared" si="196"/>
        <v>0</v>
      </c>
      <c r="AC2701">
        <f t="shared" si="196"/>
        <v>0</v>
      </c>
    </row>
    <row r="2702" spans="1:29" x14ac:dyDescent="0.35">
      <c r="A2702">
        <v>2700</v>
      </c>
      <c r="B2702" s="1">
        <v>1.18416E+18</v>
      </c>
      <c r="C2702" t="s">
        <v>8083</v>
      </c>
      <c r="D2702" s="3">
        <v>0</v>
      </c>
      <c r="E2702" s="3">
        <v>0</v>
      </c>
      <c r="F2702" t="s">
        <v>38</v>
      </c>
      <c r="G2702" t="str">
        <f t="shared" si="195"/>
        <v>Strong Rational</v>
      </c>
      <c r="H2702" t="s">
        <v>8084</v>
      </c>
      <c r="K2702">
        <v>1443000438</v>
      </c>
      <c r="M2702" t="s">
        <v>8071</v>
      </c>
      <c r="N2702" t="s">
        <v>8081</v>
      </c>
      <c r="O2702" t="s">
        <v>8082</v>
      </c>
      <c r="P2702" t="s">
        <v>567</v>
      </c>
      <c r="R2702">
        <f t="shared" si="197"/>
        <v>0</v>
      </c>
      <c r="S2702">
        <f t="shared" si="196"/>
        <v>0</v>
      </c>
      <c r="T2702">
        <f t="shared" si="196"/>
        <v>0</v>
      </c>
      <c r="U2702">
        <f t="shared" si="196"/>
        <v>0</v>
      </c>
      <c r="V2702">
        <f t="shared" si="196"/>
        <v>0</v>
      </c>
      <c r="W2702">
        <f t="shared" si="196"/>
        <v>0</v>
      </c>
      <c r="X2702" t="str">
        <f t="shared" si="196"/>
        <v>Neutral</v>
      </c>
      <c r="Y2702">
        <f t="shared" si="196"/>
        <v>0</v>
      </c>
      <c r="Z2702">
        <f t="shared" si="196"/>
        <v>0</v>
      </c>
      <c r="AA2702">
        <f t="shared" si="196"/>
        <v>0</v>
      </c>
      <c r="AB2702">
        <f t="shared" si="196"/>
        <v>0</v>
      </c>
      <c r="AC2702">
        <f t="shared" si="196"/>
        <v>0</v>
      </c>
    </row>
    <row r="2703" spans="1:29" x14ac:dyDescent="0.35">
      <c r="A2703">
        <v>2701</v>
      </c>
      <c r="B2703" s="1">
        <v>1.18416E+18</v>
      </c>
      <c r="C2703" t="s">
        <v>8085</v>
      </c>
      <c r="D2703" s="3">
        <v>0</v>
      </c>
      <c r="E2703" s="3">
        <v>0</v>
      </c>
      <c r="F2703" t="s">
        <v>38</v>
      </c>
      <c r="G2703" t="str">
        <f t="shared" si="195"/>
        <v>Strong Rational</v>
      </c>
      <c r="H2703" t="s">
        <v>8086</v>
      </c>
      <c r="K2703">
        <v>1443000438</v>
      </c>
      <c r="M2703" t="s">
        <v>8071</v>
      </c>
      <c r="N2703" t="s">
        <v>8081</v>
      </c>
      <c r="O2703" t="s">
        <v>8082</v>
      </c>
      <c r="P2703" t="s">
        <v>567</v>
      </c>
      <c r="R2703">
        <f t="shared" si="197"/>
        <v>0</v>
      </c>
      <c r="S2703">
        <f t="shared" si="196"/>
        <v>0</v>
      </c>
      <c r="T2703">
        <f t="shared" si="196"/>
        <v>0</v>
      </c>
      <c r="U2703">
        <f t="shared" si="196"/>
        <v>0</v>
      </c>
      <c r="V2703">
        <f t="shared" si="196"/>
        <v>0</v>
      </c>
      <c r="W2703">
        <f t="shared" si="196"/>
        <v>0</v>
      </c>
      <c r="X2703" t="str">
        <f t="shared" si="196"/>
        <v>Neutral</v>
      </c>
      <c r="Y2703">
        <f t="shared" si="196"/>
        <v>0</v>
      </c>
      <c r="Z2703">
        <f t="shared" si="196"/>
        <v>0</v>
      </c>
      <c r="AA2703">
        <f t="shared" si="196"/>
        <v>0</v>
      </c>
      <c r="AB2703">
        <f t="shared" si="196"/>
        <v>0</v>
      </c>
      <c r="AC2703">
        <f t="shared" si="196"/>
        <v>0</v>
      </c>
    </row>
    <row r="2704" spans="1:29" x14ac:dyDescent="0.35">
      <c r="A2704">
        <v>2702</v>
      </c>
      <c r="B2704" s="1">
        <v>1.18416E+18</v>
      </c>
      <c r="C2704" t="s">
        <v>8087</v>
      </c>
      <c r="D2704" s="3">
        <v>0</v>
      </c>
      <c r="E2704" s="3">
        <v>0</v>
      </c>
      <c r="F2704" t="s">
        <v>38</v>
      </c>
      <c r="G2704" t="str">
        <f t="shared" si="195"/>
        <v>Strong Rational</v>
      </c>
      <c r="H2704" t="s">
        <v>8088</v>
      </c>
      <c r="K2704">
        <v>1443000438</v>
      </c>
      <c r="M2704" t="s">
        <v>8071</v>
      </c>
      <c r="N2704" t="s">
        <v>8081</v>
      </c>
      <c r="O2704" t="s">
        <v>8082</v>
      </c>
      <c r="P2704" t="s">
        <v>567</v>
      </c>
      <c r="R2704">
        <f t="shared" si="197"/>
        <v>0</v>
      </c>
      <c r="S2704">
        <f t="shared" si="196"/>
        <v>0</v>
      </c>
      <c r="T2704">
        <f t="shared" si="196"/>
        <v>0</v>
      </c>
      <c r="U2704">
        <f t="shared" si="196"/>
        <v>0</v>
      </c>
      <c r="V2704">
        <f t="shared" si="196"/>
        <v>0</v>
      </c>
      <c r="W2704">
        <f t="shared" si="196"/>
        <v>0</v>
      </c>
      <c r="X2704" t="str">
        <f t="shared" si="196"/>
        <v>Neutral</v>
      </c>
      <c r="Y2704">
        <f t="shared" si="196"/>
        <v>0</v>
      </c>
      <c r="Z2704">
        <f t="shared" si="196"/>
        <v>0</v>
      </c>
      <c r="AA2704">
        <f t="shared" si="196"/>
        <v>0</v>
      </c>
      <c r="AB2704">
        <f t="shared" si="196"/>
        <v>0</v>
      </c>
      <c r="AC2704">
        <f t="shared" si="196"/>
        <v>0</v>
      </c>
    </row>
    <row r="2705" spans="1:29" x14ac:dyDescent="0.35">
      <c r="A2705">
        <v>2703</v>
      </c>
      <c r="B2705" s="1">
        <v>1.18416E+18</v>
      </c>
      <c r="C2705" t="s">
        <v>8089</v>
      </c>
      <c r="D2705" s="3">
        <v>0</v>
      </c>
      <c r="E2705" s="3">
        <v>0</v>
      </c>
      <c r="F2705" t="s">
        <v>38</v>
      </c>
      <c r="G2705" t="str">
        <f t="shared" si="195"/>
        <v>Strong Rational</v>
      </c>
      <c r="H2705" t="s">
        <v>8090</v>
      </c>
      <c r="K2705">
        <v>1443000438</v>
      </c>
      <c r="M2705" t="s">
        <v>8071</v>
      </c>
      <c r="N2705" t="s">
        <v>8081</v>
      </c>
      <c r="O2705" t="s">
        <v>8082</v>
      </c>
      <c r="P2705" t="s">
        <v>567</v>
      </c>
      <c r="R2705">
        <f t="shared" si="197"/>
        <v>0</v>
      </c>
      <c r="S2705">
        <f t="shared" si="196"/>
        <v>0</v>
      </c>
      <c r="T2705">
        <f t="shared" si="196"/>
        <v>0</v>
      </c>
      <c r="U2705">
        <f t="shared" si="196"/>
        <v>0</v>
      </c>
      <c r="V2705">
        <f t="shared" si="196"/>
        <v>0</v>
      </c>
      <c r="W2705">
        <f t="shared" si="196"/>
        <v>0</v>
      </c>
      <c r="X2705" t="str">
        <f t="shared" si="196"/>
        <v>Neutral</v>
      </c>
      <c r="Y2705">
        <f t="shared" si="196"/>
        <v>0</v>
      </c>
      <c r="Z2705">
        <f t="shared" si="196"/>
        <v>0</v>
      </c>
      <c r="AA2705">
        <f t="shared" si="196"/>
        <v>0</v>
      </c>
      <c r="AB2705">
        <f t="shared" si="196"/>
        <v>0</v>
      </c>
      <c r="AC2705">
        <f t="shared" si="196"/>
        <v>0</v>
      </c>
    </row>
    <row r="2706" spans="1:29" x14ac:dyDescent="0.35">
      <c r="A2706">
        <v>2704</v>
      </c>
      <c r="B2706" s="1">
        <v>1.18416E+18</v>
      </c>
      <c r="C2706" t="s">
        <v>8091</v>
      </c>
      <c r="D2706" s="3">
        <v>0</v>
      </c>
      <c r="E2706" s="3">
        <v>0</v>
      </c>
      <c r="F2706" t="s">
        <v>38</v>
      </c>
      <c r="G2706" t="str">
        <f t="shared" si="195"/>
        <v>Strong Rational</v>
      </c>
      <c r="H2706" t="s">
        <v>8092</v>
      </c>
      <c r="K2706">
        <v>1443000438</v>
      </c>
      <c r="M2706" t="s">
        <v>8071</v>
      </c>
      <c r="N2706" t="s">
        <v>8081</v>
      </c>
      <c r="O2706" t="s">
        <v>8082</v>
      </c>
      <c r="P2706" t="s">
        <v>567</v>
      </c>
      <c r="R2706">
        <f t="shared" si="197"/>
        <v>0</v>
      </c>
      <c r="S2706">
        <f t="shared" si="196"/>
        <v>0</v>
      </c>
      <c r="T2706">
        <f t="shared" si="196"/>
        <v>0</v>
      </c>
      <c r="U2706">
        <f t="shared" si="196"/>
        <v>0</v>
      </c>
      <c r="V2706">
        <f t="shared" si="196"/>
        <v>0</v>
      </c>
      <c r="W2706">
        <f t="shared" si="196"/>
        <v>0</v>
      </c>
      <c r="X2706" t="str">
        <f t="shared" si="196"/>
        <v>Neutral</v>
      </c>
      <c r="Y2706">
        <f t="shared" si="196"/>
        <v>0</v>
      </c>
      <c r="Z2706">
        <f t="shared" si="196"/>
        <v>0</v>
      </c>
      <c r="AA2706">
        <f t="shared" si="196"/>
        <v>0</v>
      </c>
      <c r="AB2706">
        <f t="shared" ref="S2706:AC2729" si="198">IF($P2706 = AB$1, IF(AND(0&lt;$D2706, $D2706&lt;0.5), "Somewhat Good", IF(AND(0.5&lt;=$D2706, $D2706&lt;=1), "Very Good", IF(AND(-0.5&lt;$D2706, $D2706&lt;0), "Somewhat Poor", IF(AND(-1&lt;=$D2706, $D2706&lt;=-0.5), "Very Poor", IF($D2706=0, "Neutral", "ERROR"))))),0)</f>
        <v>0</v>
      </c>
      <c r="AC2706">
        <f t="shared" si="198"/>
        <v>0</v>
      </c>
    </row>
    <row r="2707" spans="1:29" x14ac:dyDescent="0.35">
      <c r="A2707">
        <v>2705</v>
      </c>
      <c r="B2707" s="1">
        <v>1.18415E+18</v>
      </c>
      <c r="C2707" t="s">
        <v>8093</v>
      </c>
      <c r="D2707" s="3">
        <v>0</v>
      </c>
      <c r="E2707" s="3">
        <v>0</v>
      </c>
      <c r="F2707" t="s">
        <v>38</v>
      </c>
      <c r="G2707" t="str">
        <f t="shared" si="195"/>
        <v>Strong Rational</v>
      </c>
      <c r="H2707" t="s">
        <v>8094</v>
      </c>
      <c r="J2707" t="s">
        <v>2708</v>
      </c>
      <c r="K2707">
        <v>1443000438</v>
      </c>
      <c r="M2707" t="s">
        <v>8071</v>
      </c>
      <c r="N2707" t="s">
        <v>18</v>
      </c>
      <c r="O2707" t="s">
        <v>8072</v>
      </c>
      <c r="P2707" t="s">
        <v>567</v>
      </c>
      <c r="R2707">
        <f t="shared" si="197"/>
        <v>0</v>
      </c>
      <c r="S2707">
        <f t="shared" si="198"/>
        <v>0</v>
      </c>
      <c r="T2707">
        <f t="shared" si="198"/>
        <v>0</v>
      </c>
      <c r="U2707">
        <f t="shared" si="198"/>
        <v>0</v>
      </c>
      <c r="V2707">
        <f t="shared" si="198"/>
        <v>0</v>
      </c>
      <c r="W2707">
        <f t="shared" si="198"/>
        <v>0</v>
      </c>
      <c r="X2707" t="str">
        <f t="shared" si="198"/>
        <v>Neutral</v>
      </c>
      <c r="Y2707">
        <f t="shared" si="198"/>
        <v>0</v>
      </c>
      <c r="Z2707">
        <f t="shared" si="198"/>
        <v>0</v>
      </c>
      <c r="AA2707">
        <f t="shared" si="198"/>
        <v>0</v>
      </c>
      <c r="AB2707">
        <f t="shared" si="198"/>
        <v>0</v>
      </c>
      <c r="AC2707">
        <f t="shared" si="198"/>
        <v>0</v>
      </c>
    </row>
    <row r="2708" spans="1:29" x14ac:dyDescent="0.35">
      <c r="A2708">
        <v>2706</v>
      </c>
      <c r="B2708" s="1">
        <v>1.18415E+18</v>
      </c>
      <c r="C2708" t="s">
        <v>8095</v>
      </c>
      <c r="D2708" s="3">
        <v>0</v>
      </c>
      <c r="E2708" s="3">
        <v>0</v>
      </c>
      <c r="F2708" t="s">
        <v>38</v>
      </c>
      <c r="G2708" t="str">
        <f t="shared" si="195"/>
        <v>Strong Rational</v>
      </c>
      <c r="H2708" t="s">
        <v>8096</v>
      </c>
      <c r="J2708" t="s">
        <v>2708</v>
      </c>
      <c r="K2708">
        <v>1443000438</v>
      </c>
      <c r="M2708" t="s">
        <v>8071</v>
      </c>
      <c r="N2708" t="s">
        <v>18</v>
      </c>
      <c r="O2708" t="s">
        <v>8072</v>
      </c>
      <c r="P2708" t="s">
        <v>567</v>
      </c>
      <c r="R2708">
        <f t="shared" si="197"/>
        <v>0</v>
      </c>
      <c r="S2708">
        <f t="shared" si="198"/>
        <v>0</v>
      </c>
      <c r="T2708">
        <f t="shared" si="198"/>
        <v>0</v>
      </c>
      <c r="U2708">
        <f t="shared" si="198"/>
        <v>0</v>
      </c>
      <c r="V2708">
        <f t="shared" si="198"/>
        <v>0</v>
      </c>
      <c r="W2708">
        <f t="shared" si="198"/>
        <v>0</v>
      </c>
      <c r="X2708" t="str">
        <f t="shared" si="198"/>
        <v>Neutral</v>
      </c>
      <c r="Y2708">
        <f t="shared" si="198"/>
        <v>0</v>
      </c>
      <c r="Z2708">
        <f t="shared" si="198"/>
        <v>0</v>
      </c>
      <c r="AA2708">
        <f t="shared" si="198"/>
        <v>0</v>
      </c>
      <c r="AB2708">
        <f t="shared" si="198"/>
        <v>0</v>
      </c>
      <c r="AC2708">
        <f t="shared" si="198"/>
        <v>0</v>
      </c>
    </row>
    <row r="2709" spans="1:29" x14ac:dyDescent="0.35">
      <c r="A2709">
        <v>2707</v>
      </c>
      <c r="B2709" s="1">
        <v>1.18415E+18</v>
      </c>
      <c r="C2709" t="s">
        <v>8097</v>
      </c>
      <c r="D2709" s="3">
        <v>0</v>
      </c>
      <c r="E2709" s="3">
        <v>0</v>
      </c>
      <c r="F2709" t="s">
        <v>38</v>
      </c>
      <c r="G2709" t="str">
        <f t="shared" si="195"/>
        <v>Strong Rational</v>
      </c>
      <c r="H2709" t="s">
        <v>8098</v>
      </c>
      <c r="K2709">
        <v>2885663655</v>
      </c>
      <c r="M2709" t="s">
        <v>8099</v>
      </c>
      <c r="N2709" t="s">
        <v>18</v>
      </c>
      <c r="O2709" t="s">
        <v>8100</v>
      </c>
      <c r="P2709" t="s">
        <v>567</v>
      </c>
      <c r="R2709">
        <f t="shared" si="197"/>
        <v>0</v>
      </c>
      <c r="S2709">
        <f t="shared" si="198"/>
        <v>0</v>
      </c>
      <c r="T2709">
        <f t="shared" si="198"/>
        <v>0</v>
      </c>
      <c r="U2709">
        <f t="shared" si="198"/>
        <v>0</v>
      </c>
      <c r="V2709">
        <f t="shared" si="198"/>
        <v>0</v>
      </c>
      <c r="W2709">
        <f t="shared" si="198"/>
        <v>0</v>
      </c>
      <c r="X2709" t="str">
        <f t="shared" si="198"/>
        <v>Neutral</v>
      </c>
      <c r="Y2709">
        <f t="shared" si="198"/>
        <v>0</v>
      </c>
      <c r="Z2709">
        <f t="shared" si="198"/>
        <v>0</v>
      </c>
      <c r="AA2709">
        <f t="shared" si="198"/>
        <v>0</v>
      </c>
      <c r="AB2709">
        <f t="shared" si="198"/>
        <v>0</v>
      </c>
      <c r="AC2709">
        <f t="shared" si="198"/>
        <v>0</v>
      </c>
    </row>
    <row r="2710" spans="1:29" x14ac:dyDescent="0.35">
      <c r="A2710">
        <v>2708</v>
      </c>
      <c r="B2710" s="1">
        <v>1.18413E+18</v>
      </c>
      <c r="C2710" t="s">
        <v>8101</v>
      </c>
      <c r="D2710" s="3">
        <v>0</v>
      </c>
      <c r="E2710" s="3">
        <v>0</v>
      </c>
      <c r="F2710" t="s">
        <v>38</v>
      </c>
      <c r="G2710" t="str">
        <f t="shared" si="195"/>
        <v>Strong Rational</v>
      </c>
      <c r="H2710" t="s">
        <v>8102</v>
      </c>
      <c r="J2710" t="s">
        <v>2708</v>
      </c>
      <c r="K2710">
        <v>59667234</v>
      </c>
      <c r="M2710" t="s">
        <v>8103</v>
      </c>
      <c r="N2710" t="s">
        <v>18</v>
      </c>
      <c r="O2710" t="s">
        <v>2710</v>
      </c>
      <c r="P2710" t="s">
        <v>567</v>
      </c>
      <c r="R2710">
        <f t="shared" si="197"/>
        <v>0</v>
      </c>
      <c r="S2710">
        <f t="shared" si="198"/>
        <v>0</v>
      </c>
      <c r="T2710">
        <f t="shared" si="198"/>
        <v>0</v>
      </c>
      <c r="U2710">
        <f t="shared" si="198"/>
        <v>0</v>
      </c>
      <c r="V2710">
        <f t="shared" si="198"/>
        <v>0</v>
      </c>
      <c r="W2710">
        <f t="shared" si="198"/>
        <v>0</v>
      </c>
      <c r="X2710" t="str">
        <f t="shared" si="198"/>
        <v>Neutral</v>
      </c>
      <c r="Y2710">
        <f t="shared" si="198"/>
        <v>0</v>
      </c>
      <c r="Z2710">
        <f t="shared" si="198"/>
        <v>0</v>
      </c>
      <c r="AA2710">
        <f t="shared" si="198"/>
        <v>0</v>
      </c>
      <c r="AB2710">
        <f t="shared" si="198"/>
        <v>0</v>
      </c>
      <c r="AC2710">
        <f t="shared" si="198"/>
        <v>0</v>
      </c>
    </row>
    <row r="2711" spans="1:29" x14ac:dyDescent="0.35">
      <c r="A2711">
        <v>2709</v>
      </c>
      <c r="B2711" s="1">
        <v>1.18408E+18</v>
      </c>
      <c r="C2711" t="s">
        <v>8104</v>
      </c>
      <c r="D2711" s="3">
        <v>0</v>
      </c>
      <c r="E2711" s="3">
        <v>0</v>
      </c>
      <c r="F2711" t="s">
        <v>38</v>
      </c>
      <c r="G2711" t="str">
        <f t="shared" si="195"/>
        <v>Strong Rational</v>
      </c>
      <c r="H2711" t="s">
        <v>8105</v>
      </c>
      <c r="J2711" t="s">
        <v>8106</v>
      </c>
      <c r="K2711">
        <v>11066612</v>
      </c>
      <c r="M2711" t="s">
        <v>8107</v>
      </c>
      <c r="N2711" t="s">
        <v>18</v>
      </c>
      <c r="O2711" t="s">
        <v>8108</v>
      </c>
      <c r="P2711" t="s">
        <v>567</v>
      </c>
      <c r="R2711">
        <f t="shared" si="197"/>
        <v>0</v>
      </c>
      <c r="S2711">
        <f t="shared" si="198"/>
        <v>0</v>
      </c>
      <c r="T2711">
        <f t="shared" si="198"/>
        <v>0</v>
      </c>
      <c r="U2711">
        <f t="shared" si="198"/>
        <v>0</v>
      </c>
      <c r="V2711">
        <f t="shared" si="198"/>
        <v>0</v>
      </c>
      <c r="W2711">
        <f t="shared" si="198"/>
        <v>0</v>
      </c>
      <c r="X2711" t="str">
        <f t="shared" si="198"/>
        <v>Neutral</v>
      </c>
      <c r="Y2711">
        <f t="shared" si="198"/>
        <v>0</v>
      </c>
      <c r="Z2711">
        <f t="shared" si="198"/>
        <v>0</v>
      </c>
      <c r="AA2711">
        <f t="shared" si="198"/>
        <v>0</v>
      </c>
      <c r="AB2711">
        <f t="shared" si="198"/>
        <v>0</v>
      </c>
      <c r="AC2711">
        <f t="shared" si="198"/>
        <v>0</v>
      </c>
    </row>
    <row r="2712" spans="1:29" x14ac:dyDescent="0.35">
      <c r="A2712">
        <v>2710</v>
      </c>
      <c r="B2712" s="1">
        <v>1.18403E+18</v>
      </c>
      <c r="C2712" t="s">
        <v>8109</v>
      </c>
      <c r="D2712" s="3">
        <v>0.4</v>
      </c>
      <c r="E2712" s="3">
        <v>0.8</v>
      </c>
      <c r="F2712" t="s">
        <v>14</v>
      </c>
      <c r="G2712" t="str">
        <f t="shared" si="195"/>
        <v>Strong Emotional</v>
      </c>
      <c r="H2712" t="s">
        <v>8110</v>
      </c>
      <c r="J2712" t="s">
        <v>8053</v>
      </c>
      <c r="K2712" s="1">
        <v>1.1788E+18</v>
      </c>
      <c r="M2712" t="s">
        <v>8111</v>
      </c>
      <c r="N2712" t="s">
        <v>18</v>
      </c>
      <c r="O2712" t="s">
        <v>8112</v>
      </c>
      <c r="P2712" t="s">
        <v>567</v>
      </c>
      <c r="R2712">
        <f t="shared" si="197"/>
        <v>0</v>
      </c>
      <c r="S2712">
        <f t="shared" si="198"/>
        <v>0</v>
      </c>
      <c r="T2712">
        <f t="shared" si="198"/>
        <v>0</v>
      </c>
      <c r="U2712">
        <f t="shared" si="198"/>
        <v>0</v>
      </c>
      <c r="V2712">
        <f t="shared" si="198"/>
        <v>0</v>
      </c>
      <c r="W2712">
        <f t="shared" si="198"/>
        <v>0</v>
      </c>
      <c r="X2712" t="str">
        <f t="shared" si="198"/>
        <v>Somewhat Good</v>
      </c>
      <c r="Y2712">
        <f t="shared" si="198"/>
        <v>0</v>
      </c>
      <c r="Z2712">
        <f t="shared" si="198"/>
        <v>0</v>
      </c>
      <c r="AA2712">
        <f t="shared" si="198"/>
        <v>0</v>
      </c>
      <c r="AB2712">
        <f t="shared" si="198"/>
        <v>0</v>
      </c>
      <c r="AC2712">
        <f t="shared" si="198"/>
        <v>0</v>
      </c>
    </row>
    <row r="2713" spans="1:29" x14ac:dyDescent="0.35">
      <c r="A2713">
        <v>2711</v>
      </c>
      <c r="B2713" s="1">
        <v>1.18399E+18</v>
      </c>
      <c r="C2713" t="s">
        <v>8113</v>
      </c>
      <c r="D2713" s="3">
        <v>0</v>
      </c>
      <c r="E2713" s="3">
        <v>0</v>
      </c>
      <c r="F2713" t="s">
        <v>38</v>
      </c>
      <c r="G2713" t="str">
        <f t="shared" si="195"/>
        <v>Strong Rational</v>
      </c>
      <c r="H2713" t="s">
        <v>8114</v>
      </c>
      <c r="J2713" t="s">
        <v>2714</v>
      </c>
      <c r="K2713">
        <v>64165946</v>
      </c>
      <c r="M2713" t="s">
        <v>8115</v>
      </c>
      <c r="N2713" t="s">
        <v>18</v>
      </c>
      <c r="O2713" t="s">
        <v>8116</v>
      </c>
      <c r="P2713" t="s">
        <v>567</v>
      </c>
      <c r="R2713">
        <f t="shared" si="197"/>
        <v>0</v>
      </c>
      <c r="S2713">
        <f t="shared" si="198"/>
        <v>0</v>
      </c>
      <c r="T2713">
        <f t="shared" si="198"/>
        <v>0</v>
      </c>
      <c r="U2713">
        <f t="shared" si="198"/>
        <v>0</v>
      </c>
      <c r="V2713">
        <f t="shared" si="198"/>
        <v>0</v>
      </c>
      <c r="W2713">
        <f t="shared" si="198"/>
        <v>0</v>
      </c>
      <c r="X2713" t="str">
        <f t="shared" si="198"/>
        <v>Neutral</v>
      </c>
      <c r="Y2713">
        <f t="shared" si="198"/>
        <v>0</v>
      </c>
      <c r="Z2713">
        <f t="shared" si="198"/>
        <v>0</v>
      </c>
      <c r="AA2713">
        <f t="shared" si="198"/>
        <v>0</v>
      </c>
      <c r="AB2713">
        <f t="shared" si="198"/>
        <v>0</v>
      </c>
      <c r="AC2713">
        <f t="shared" si="198"/>
        <v>0</v>
      </c>
    </row>
    <row r="2714" spans="1:29" x14ac:dyDescent="0.35">
      <c r="A2714">
        <v>2712</v>
      </c>
      <c r="B2714" s="1">
        <v>1.18398E+18</v>
      </c>
      <c r="C2714" t="s">
        <v>8117</v>
      </c>
      <c r="D2714" s="3">
        <v>9.9999999999999895E-2</v>
      </c>
      <c r="E2714" s="3">
        <v>0.7</v>
      </c>
      <c r="F2714" t="s">
        <v>14</v>
      </c>
      <c r="G2714" t="str">
        <f t="shared" si="195"/>
        <v>Emotional</v>
      </c>
      <c r="H2714" t="s">
        <v>8118</v>
      </c>
      <c r="J2714" t="s">
        <v>2713</v>
      </c>
      <c r="K2714" s="1">
        <v>1.18314E+18</v>
      </c>
      <c r="M2714" t="s">
        <v>8119</v>
      </c>
      <c r="N2714" t="s">
        <v>8120</v>
      </c>
      <c r="O2714" t="s">
        <v>2715</v>
      </c>
      <c r="P2714" t="s">
        <v>567</v>
      </c>
      <c r="R2714">
        <f t="shared" si="197"/>
        <v>0</v>
      </c>
      <c r="S2714">
        <f t="shared" si="198"/>
        <v>0</v>
      </c>
      <c r="T2714">
        <f t="shared" si="198"/>
        <v>0</v>
      </c>
      <c r="U2714">
        <f t="shared" si="198"/>
        <v>0</v>
      </c>
      <c r="V2714">
        <f t="shared" si="198"/>
        <v>0</v>
      </c>
      <c r="W2714">
        <f t="shared" si="198"/>
        <v>0</v>
      </c>
      <c r="X2714" t="str">
        <f t="shared" si="198"/>
        <v>Somewhat Good</v>
      </c>
      <c r="Y2714">
        <f t="shared" si="198"/>
        <v>0</v>
      </c>
      <c r="Z2714">
        <f t="shared" si="198"/>
        <v>0</v>
      </c>
      <c r="AA2714">
        <f t="shared" si="198"/>
        <v>0</v>
      </c>
      <c r="AB2714">
        <f t="shared" si="198"/>
        <v>0</v>
      </c>
      <c r="AC2714">
        <f t="shared" si="198"/>
        <v>0</v>
      </c>
    </row>
    <row r="2715" spans="1:29" x14ac:dyDescent="0.35">
      <c r="A2715">
        <v>2713</v>
      </c>
      <c r="B2715" s="1">
        <v>1.18396E+18</v>
      </c>
      <c r="C2715" t="s">
        <v>8121</v>
      </c>
      <c r="D2715" s="3">
        <v>0</v>
      </c>
      <c r="E2715" s="3">
        <v>0</v>
      </c>
      <c r="F2715" t="s">
        <v>38</v>
      </c>
      <c r="G2715" t="str">
        <f t="shared" si="195"/>
        <v>Strong Rational</v>
      </c>
      <c r="H2715" t="s">
        <v>8122</v>
      </c>
      <c r="J2715" t="s">
        <v>2367</v>
      </c>
      <c r="K2715">
        <v>31546517</v>
      </c>
      <c r="M2715" t="s">
        <v>8123</v>
      </c>
      <c r="N2715" t="s">
        <v>18</v>
      </c>
      <c r="O2715" t="s">
        <v>8124</v>
      </c>
      <c r="P2715" t="s">
        <v>567</v>
      </c>
      <c r="R2715">
        <f t="shared" si="197"/>
        <v>0</v>
      </c>
      <c r="S2715">
        <f t="shared" si="198"/>
        <v>0</v>
      </c>
      <c r="T2715">
        <f t="shared" si="198"/>
        <v>0</v>
      </c>
      <c r="U2715">
        <f t="shared" si="198"/>
        <v>0</v>
      </c>
      <c r="V2715">
        <f t="shared" si="198"/>
        <v>0</v>
      </c>
      <c r="W2715">
        <f t="shared" si="198"/>
        <v>0</v>
      </c>
      <c r="X2715" t="str">
        <f t="shared" si="198"/>
        <v>Neutral</v>
      </c>
      <c r="Y2715">
        <f t="shared" si="198"/>
        <v>0</v>
      </c>
      <c r="Z2715">
        <f t="shared" si="198"/>
        <v>0</v>
      </c>
      <c r="AA2715">
        <f t="shared" si="198"/>
        <v>0</v>
      </c>
      <c r="AB2715">
        <f t="shared" si="198"/>
        <v>0</v>
      </c>
      <c r="AC2715">
        <f t="shared" si="198"/>
        <v>0</v>
      </c>
    </row>
    <row r="2716" spans="1:29" x14ac:dyDescent="0.35">
      <c r="A2716">
        <v>2714</v>
      </c>
      <c r="B2716" s="1">
        <v>1.18392E+18</v>
      </c>
      <c r="C2716" t="s">
        <v>8125</v>
      </c>
      <c r="D2716" s="3">
        <v>-0.233333333333333</v>
      </c>
      <c r="E2716" s="3">
        <v>0.56666666666666599</v>
      </c>
      <c r="F2716" t="s">
        <v>69</v>
      </c>
      <c r="G2716" t="str">
        <f t="shared" si="195"/>
        <v>Emotional</v>
      </c>
      <c r="H2716" t="s">
        <v>8126</v>
      </c>
      <c r="J2716" t="s">
        <v>2708</v>
      </c>
      <c r="K2716" s="1">
        <v>8.0704E+17</v>
      </c>
      <c r="M2716" t="s">
        <v>6630</v>
      </c>
      <c r="N2716" t="s">
        <v>18</v>
      </c>
      <c r="O2716" t="s">
        <v>2710</v>
      </c>
      <c r="P2716" t="s">
        <v>567</v>
      </c>
      <c r="R2716">
        <f t="shared" si="197"/>
        <v>0</v>
      </c>
      <c r="S2716">
        <f t="shared" si="198"/>
        <v>0</v>
      </c>
      <c r="T2716">
        <f t="shared" si="198"/>
        <v>0</v>
      </c>
      <c r="U2716">
        <f t="shared" si="198"/>
        <v>0</v>
      </c>
      <c r="V2716">
        <f t="shared" si="198"/>
        <v>0</v>
      </c>
      <c r="W2716">
        <f t="shared" si="198"/>
        <v>0</v>
      </c>
      <c r="X2716" t="str">
        <f t="shared" si="198"/>
        <v>Somewhat Poor</v>
      </c>
      <c r="Y2716">
        <f t="shared" si="198"/>
        <v>0</v>
      </c>
      <c r="Z2716">
        <f t="shared" si="198"/>
        <v>0</v>
      </c>
      <c r="AA2716">
        <f t="shared" si="198"/>
        <v>0</v>
      </c>
      <c r="AB2716">
        <f t="shared" si="198"/>
        <v>0</v>
      </c>
      <c r="AC2716">
        <f t="shared" si="198"/>
        <v>0</v>
      </c>
    </row>
    <row r="2717" spans="1:29" x14ac:dyDescent="0.35">
      <c r="A2717">
        <v>2715</v>
      </c>
      <c r="B2717" s="1">
        <v>1.18391E+18</v>
      </c>
      <c r="C2717" t="s">
        <v>8127</v>
      </c>
      <c r="D2717" s="3">
        <v>0.6</v>
      </c>
      <c r="E2717" s="3">
        <v>0.6</v>
      </c>
      <c r="F2717" t="s">
        <v>14</v>
      </c>
      <c r="G2717" t="str">
        <f t="shared" si="195"/>
        <v>Emotional</v>
      </c>
      <c r="H2717" t="s">
        <v>8128</v>
      </c>
      <c r="J2717" t="s">
        <v>2367</v>
      </c>
      <c r="K2717" s="1">
        <v>1.15576E+18</v>
      </c>
      <c r="M2717" t="s">
        <v>8129</v>
      </c>
      <c r="N2717" t="s">
        <v>18</v>
      </c>
      <c r="O2717" t="s">
        <v>8124</v>
      </c>
      <c r="P2717" t="s">
        <v>567</v>
      </c>
      <c r="R2717">
        <f t="shared" si="197"/>
        <v>0</v>
      </c>
      <c r="S2717">
        <f t="shared" si="198"/>
        <v>0</v>
      </c>
      <c r="T2717">
        <f t="shared" si="198"/>
        <v>0</v>
      </c>
      <c r="U2717">
        <f t="shared" si="198"/>
        <v>0</v>
      </c>
      <c r="V2717">
        <f t="shared" si="198"/>
        <v>0</v>
      </c>
      <c r="W2717">
        <f t="shared" si="198"/>
        <v>0</v>
      </c>
      <c r="X2717" t="str">
        <f t="shared" si="198"/>
        <v>Very Good</v>
      </c>
      <c r="Y2717">
        <f t="shared" si="198"/>
        <v>0</v>
      </c>
      <c r="Z2717">
        <f t="shared" si="198"/>
        <v>0</v>
      </c>
      <c r="AA2717">
        <f t="shared" si="198"/>
        <v>0</v>
      </c>
      <c r="AB2717">
        <f t="shared" si="198"/>
        <v>0</v>
      </c>
      <c r="AC2717">
        <f t="shared" si="198"/>
        <v>0</v>
      </c>
    </row>
    <row r="2718" spans="1:29" x14ac:dyDescent="0.35">
      <c r="A2718">
        <v>2716</v>
      </c>
      <c r="B2718" s="1">
        <v>1.18427E+18</v>
      </c>
      <c r="C2718" t="s">
        <v>8130</v>
      </c>
      <c r="D2718" s="3">
        <v>-0.1</v>
      </c>
      <c r="E2718" s="3">
        <v>1</v>
      </c>
      <c r="F2718" t="s">
        <v>69</v>
      </c>
      <c r="G2718" t="str">
        <f t="shared" si="195"/>
        <v>Strong Emotional</v>
      </c>
      <c r="H2718" t="s">
        <v>1064</v>
      </c>
      <c r="J2718" t="s">
        <v>16</v>
      </c>
      <c r="K2718" s="1">
        <v>9.63061E+17</v>
      </c>
      <c r="M2718" t="s">
        <v>8131</v>
      </c>
      <c r="N2718" t="s">
        <v>18</v>
      </c>
      <c r="O2718" t="s">
        <v>85</v>
      </c>
      <c r="P2718" t="s">
        <v>20</v>
      </c>
      <c r="R2718">
        <f t="shared" si="197"/>
        <v>0</v>
      </c>
      <c r="S2718">
        <f t="shared" si="198"/>
        <v>0</v>
      </c>
      <c r="T2718">
        <f t="shared" si="198"/>
        <v>0</v>
      </c>
      <c r="U2718">
        <f t="shared" si="198"/>
        <v>0</v>
      </c>
      <c r="V2718">
        <f t="shared" si="198"/>
        <v>0</v>
      </c>
      <c r="W2718">
        <f t="shared" si="198"/>
        <v>0</v>
      </c>
      <c r="X2718">
        <f t="shared" si="198"/>
        <v>0</v>
      </c>
      <c r="Y2718" t="str">
        <f t="shared" si="198"/>
        <v>Somewhat Poor</v>
      </c>
      <c r="Z2718">
        <f t="shared" si="198"/>
        <v>0</v>
      </c>
      <c r="AA2718">
        <f t="shared" si="198"/>
        <v>0</v>
      </c>
      <c r="AB2718">
        <f t="shared" si="198"/>
        <v>0</v>
      </c>
      <c r="AC2718">
        <f t="shared" si="198"/>
        <v>0</v>
      </c>
    </row>
    <row r="2719" spans="1:29" x14ac:dyDescent="0.35">
      <c r="A2719">
        <v>2717</v>
      </c>
      <c r="B2719" s="1">
        <v>1.18427E+18</v>
      </c>
      <c r="C2719" t="s">
        <v>8132</v>
      </c>
      <c r="D2719" s="3">
        <v>0</v>
      </c>
      <c r="E2719" s="3">
        <v>0</v>
      </c>
      <c r="F2719" t="s">
        <v>38</v>
      </c>
      <c r="G2719" t="str">
        <f t="shared" si="195"/>
        <v>Strong Rational</v>
      </c>
      <c r="H2719" t="s">
        <v>1725</v>
      </c>
      <c r="J2719" t="s">
        <v>16</v>
      </c>
      <c r="K2719">
        <v>2165665141</v>
      </c>
      <c r="M2719" t="s">
        <v>8133</v>
      </c>
      <c r="N2719" t="s">
        <v>18</v>
      </c>
      <c r="O2719" t="s">
        <v>85</v>
      </c>
      <c r="P2719" t="s">
        <v>20</v>
      </c>
      <c r="R2719">
        <f t="shared" si="197"/>
        <v>0</v>
      </c>
      <c r="S2719">
        <f t="shared" si="198"/>
        <v>0</v>
      </c>
      <c r="T2719">
        <f t="shared" si="198"/>
        <v>0</v>
      </c>
      <c r="U2719">
        <f t="shared" si="198"/>
        <v>0</v>
      </c>
      <c r="V2719">
        <f t="shared" si="198"/>
        <v>0</v>
      </c>
      <c r="W2719">
        <f t="shared" si="198"/>
        <v>0</v>
      </c>
      <c r="X2719">
        <f t="shared" si="198"/>
        <v>0</v>
      </c>
      <c r="Y2719" t="str">
        <f t="shared" si="198"/>
        <v>Neutral</v>
      </c>
      <c r="Z2719">
        <f t="shared" si="198"/>
        <v>0</v>
      </c>
      <c r="AA2719">
        <f t="shared" si="198"/>
        <v>0</v>
      </c>
      <c r="AB2719">
        <f t="shared" si="198"/>
        <v>0</v>
      </c>
      <c r="AC2719">
        <f t="shared" si="198"/>
        <v>0</v>
      </c>
    </row>
    <row r="2720" spans="1:29" x14ac:dyDescent="0.35">
      <c r="A2720">
        <v>2718</v>
      </c>
      <c r="B2720" s="1">
        <v>1.18427E+18</v>
      </c>
      <c r="C2720" t="s">
        <v>8134</v>
      </c>
      <c r="D2720" s="3">
        <v>-0.35714285714285698</v>
      </c>
      <c r="E2720" s="3">
        <v>0.77857142857142803</v>
      </c>
      <c r="F2720" t="s">
        <v>69</v>
      </c>
      <c r="G2720" t="str">
        <f t="shared" si="195"/>
        <v>Strong Emotional</v>
      </c>
      <c r="H2720" t="s">
        <v>1971</v>
      </c>
      <c r="J2720" t="s">
        <v>8135</v>
      </c>
      <c r="K2720" s="1">
        <v>1.09146E+18</v>
      </c>
      <c r="M2720" t="s">
        <v>8136</v>
      </c>
      <c r="N2720" t="s">
        <v>18</v>
      </c>
      <c r="O2720" t="s">
        <v>8137</v>
      </c>
      <c r="P2720" t="s">
        <v>20</v>
      </c>
      <c r="R2720">
        <f t="shared" si="197"/>
        <v>0</v>
      </c>
      <c r="S2720">
        <f t="shared" si="198"/>
        <v>0</v>
      </c>
      <c r="T2720">
        <f t="shared" si="198"/>
        <v>0</v>
      </c>
      <c r="U2720">
        <f t="shared" si="198"/>
        <v>0</v>
      </c>
      <c r="V2720">
        <f t="shared" si="198"/>
        <v>0</v>
      </c>
      <c r="W2720">
        <f t="shared" si="198"/>
        <v>0</v>
      </c>
      <c r="X2720">
        <f t="shared" si="198"/>
        <v>0</v>
      </c>
      <c r="Y2720" t="str">
        <f t="shared" si="198"/>
        <v>Somewhat Poor</v>
      </c>
      <c r="Z2720">
        <f t="shared" si="198"/>
        <v>0</v>
      </c>
      <c r="AA2720">
        <f t="shared" si="198"/>
        <v>0</v>
      </c>
      <c r="AB2720">
        <f t="shared" si="198"/>
        <v>0</v>
      </c>
      <c r="AC2720">
        <f t="shared" si="198"/>
        <v>0</v>
      </c>
    </row>
    <row r="2721" spans="1:29" x14ac:dyDescent="0.35">
      <c r="A2721">
        <v>2719</v>
      </c>
      <c r="B2721" s="1">
        <v>1.18427E+18</v>
      </c>
      <c r="C2721" t="s">
        <v>8138</v>
      </c>
      <c r="D2721" s="3">
        <v>0</v>
      </c>
      <c r="E2721" s="3">
        <v>0</v>
      </c>
      <c r="F2721" t="s">
        <v>38</v>
      </c>
      <c r="G2721" t="str">
        <f t="shared" si="195"/>
        <v>Strong Rational</v>
      </c>
      <c r="H2721" t="s">
        <v>1148</v>
      </c>
      <c r="J2721" t="s">
        <v>8139</v>
      </c>
      <c r="K2721" s="1">
        <v>1.01099E+18</v>
      </c>
      <c r="M2721" t="s">
        <v>8140</v>
      </c>
      <c r="N2721" t="s">
        <v>18</v>
      </c>
      <c r="O2721" t="s">
        <v>8141</v>
      </c>
      <c r="P2721" t="s">
        <v>20</v>
      </c>
      <c r="R2721">
        <f t="shared" si="197"/>
        <v>0</v>
      </c>
      <c r="S2721">
        <f t="shared" si="198"/>
        <v>0</v>
      </c>
      <c r="T2721">
        <f t="shared" si="198"/>
        <v>0</v>
      </c>
      <c r="U2721">
        <f t="shared" si="198"/>
        <v>0</v>
      </c>
      <c r="V2721">
        <f t="shared" si="198"/>
        <v>0</v>
      </c>
      <c r="W2721">
        <f t="shared" si="198"/>
        <v>0</v>
      </c>
      <c r="X2721">
        <f t="shared" si="198"/>
        <v>0</v>
      </c>
      <c r="Y2721" t="str">
        <f t="shared" si="198"/>
        <v>Neutral</v>
      </c>
      <c r="Z2721">
        <f t="shared" si="198"/>
        <v>0</v>
      </c>
      <c r="AA2721">
        <f t="shared" si="198"/>
        <v>0</v>
      </c>
      <c r="AB2721">
        <f t="shared" si="198"/>
        <v>0</v>
      </c>
      <c r="AC2721">
        <f t="shared" si="198"/>
        <v>0</v>
      </c>
    </row>
    <row r="2722" spans="1:29" x14ac:dyDescent="0.35">
      <c r="A2722">
        <v>2720</v>
      </c>
      <c r="B2722" s="1">
        <v>1.18427E+18</v>
      </c>
      <c r="C2722" t="s">
        <v>8142</v>
      </c>
      <c r="D2722" s="3">
        <v>0.625</v>
      </c>
      <c r="E2722" s="3">
        <v>0.5</v>
      </c>
      <c r="F2722" t="s">
        <v>14</v>
      </c>
      <c r="G2722" t="str">
        <f t="shared" si="195"/>
        <v>Rational</v>
      </c>
      <c r="H2722" t="s">
        <v>284</v>
      </c>
      <c r="K2722">
        <v>6967252</v>
      </c>
      <c r="M2722" t="s">
        <v>8143</v>
      </c>
      <c r="N2722" t="s">
        <v>98</v>
      </c>
      <c r="O2722" t="s">
        <v>8144</v>
      </c>
      <c r="P2722" t="s">
        <v>20</v>
      </c>
      <c r="R2722">
        <f t="shared" si="197"/>
        <v>0</v>
      </c>
      <c r="S2722">
        <f t="shared" si="198"/>
        <v>0</v>
      </c>
      <c r="T2722">
        <f t="shared" si="198"/>
        <v>0</v>
      </c>
      <c r="U2722">
        <f t="shared" si="198"/>
        <v>0</v>
      </c>
      <c r="V2722">
        <f t="shared" si="198"/>
        <v>0</v>
      </c>
      <c r="W2722">
        <f t="shared" si="198"/>
        <v>0</v>
      </c>
      <c r="X2722">
        <f t="shared" si="198"/>
        <v>0</v>
      </c>
      <c r="Y2722" t="str">
        <f t="shared" si="198"/>
        <v>Very Good</v>
      </c>
      <c r="Z2722">
        <f t="shared" si="198"/>
        <v>0</v>
      </c>
      <c r="AA2722">
        <f t="shared" si="198"/>
        <v>0</v>
      </c>
      <c r="AB2722">
        <f t="shared" si="198"/>
        <v>0</v>
      </c>
      <c r="AC2722">
        <f t="shared" si="198"/>
        <v>0</v>
      </c>
    </row>
    <row r="2723" spans="1:29" x14ac:dyDescent="0.35">
      <c r="A2723">
        <v>2721</v>
      </c>
      <c r="B2723" s="1">
        <v>1.18427E+18</v>
      </c>
      <c r="C2723" t="s">
        <v>8145</v>
      </c>
      <c r="D2723" s="3">
        <v>-0.5</v>
      </c>
      <c r="E2723" s="3">
        <v>1</v>
      </c>
      <c r="F2723" t="s">
        <v>69</v>
      </c>
      <c r="G2723" t="str">
        <f t="shared" si="195"/>
        <v>Strong Emotional</v>
      </c>
      <c r="H2723" t="s">
        <v>4435</v>
      </c>
      <c r="J2723" t="s">
        <v>16</v>
      </c>
      <c r="K2723" s="1">
        <v>1.1313E+18</v>
      </c>
      <c r="M2723" t="s">
        <v>8146</v>
      </c>
      <c r="N2723" t="s">
        <v>18</v>
      </c>
      <c r="O2723" t="s">
        <v>85</v>
      </c>
      <c r="P2723" t="s">
        <v>20</v>
      </c>
      <c r="R2723">
        <f t="shared" si="197"/>
        <v>0</v>
      </c>
      <c r="S2723">
        <f t="shared" si="198"/>
        <v>0</v>
      </c>
      <c r="T2723">
        <f t="shared" si="198"/>
        <v>0</v>
      </c>
      <c r="U2723">
        <f t="shared" si="198"/>
        <v>0</v>
      </c>
      <c r="V2723">
        <f t="shared" si="198"/>
        <v>0</v>
      </c>
      <c r="W2723">
        <f t="shared" si="198"/>
        <v>0</v>
      </c>
      <c r="X2723">
        <f t="shared" si="198"/>
        <v>0</v>
      </c>
      <c r="Y2723" t="str">
        <f t="shared" si="198"/>
        <v>Very Poor</v>
      </c>
      <c r="Z2723">
        <f t="shared" si="198"/>
        <v>0</v>
      </c>
      <c r="AA2723">
        <f t="shared" si="198"/>
        <v>0</v>
      </c>
      <c r="AB2723">
        <f t="shared" si="198"/>
        <v>0</v>
      </c>
      <c r="AC2723">
        <f t="shared" si="198"/>
        <v>0</v>
      </c>
    </row>
    <row r="2724" spans="1:29" x14ac:dyDescent="0.35">
      <c r="A2724">
        <v>2722</v>
      </c>
      <c r="B2724" s="1">
        <v>1.18427E+18</v>
      </c>
      <c r="C2724" t="s">
        <v>8147</v>
      </c>
      <c r="D2724" s="3">
        <v>0</v>
      </c>
      <c r="E2724" s="3">
        <v>0</v>
      </c>
      <c r="F2724" t="s">
        <v>38</v>
      </c>
      <c r="G2724" t="str">
        <f t="shared" si="195"/>
        <v>Strong Rational</v>
      </c>
      <c r="H2724" t="s">
        <v>1320</v>
      </c>
      <c r="J2724" t="s">
        <v>8148</v>
      </c>
      <c r="K2724">
        <v>4151383338</v>
      </c>
      <c r="M2724" t="s">
        <v>8149</v>
      </c>
      <c r="N2724" t="s">
        <v>18</v>
      </c>
      <c r="O2724" t="s">
        <v>8150</v>
      </c>
      <c r="P2724" t="s">
        <v>20</v>
      </c>
      <c r="R2724">
        <f t="shared" si="197"/>
        <v>0</v>
      </c>
      <c r="S2724">
        <f t="shared" si="198"/>
        <v>0</v>
      </c>
      <c r="T2724">
        <f t="shared" si="198"/>
        <v>0</v>
      </c>
      <c r="U2724">
        <f t="shared" si="198"/>
        <v>0</v>
      </c>
      <c r="V2724">
        <f t="shared" si="198"/>
        <v>0</v>
      </c>
      <c r="W2724">
        <f t="shared" si="198"/>
        <v>0</v>
      </c>
      <c r="X2724">
        <f t="shared" si="198"/>
        <v>0</v>
      </c>
      <c r="Y2724" t="str">
        <f t="shared" si="198"/>
        <v>Neutral</v>
      </c>
      <c r="Z2724">
        <f t="shared" si="198"/>
        <v>0</v>
      </c>
      <c r="AA2724">
        <f t="shared" si="198"/>
        <v>0</v>
      </c>
      <c r="AB2724">
        <f t="shared" si="198"/>
        <v>0</v>
      </c>
      <c r="AC2724">
        <f t="shared" si="198"/>
        <v>0</v>
      </c>
    </row>
    <row r="2725" spans="1:29" x14ac:dyDescent="0.35">
      <c r="A2725">
        <v>2723</v>
      </c>
      <c r="B2725" s="1">
        <v>1.18427E+18</v>
      </c>
      <c r="C2725" t="s">
        <v>8151</v>
      </c>
      <c r="D2725" s="3">
        <v>0</v>
      </c>
      <c r="E2725" s="3">
        <v>0</v>
      </c>
      <c r="F2725" t="s">
        <v>38</v>
      </c>
      <c r="G2725" t="str">
        <f t="shared" si="195"/>
        <v>Strong Rational</v>
      </c>
      <c r="H2725" t="s">
        <v>4080</v>
      </c>
      <c r="J2725" t="s">
        <v>16</v>
      </c>
      <c r="K2725" s="1">
        <v>1.10099E+18</v>
      </c>
      <c r="M2725" t="s">
        <v>8152</v>
      </c>
      <c r="N2725" t="s">
        <v>18</v>
      </c>
      <c r="O2725" t="s">
        <v>85</v>
      </c>
      <c r="P2725" t="s">
        <v>20</v>
      </c>
      <c r="R2725">
        <f t="shared" si="197"/>
        <v>0</v>
      </c>
      <c r="S2725">
        <f t="shared" si="198"/>
        <v>0</v>
      </c>
      <c r="T2725">
        <f t="shared" si="198"/>
        <v>0</v>
      </c>
      <c r="U2725">
        <f t="shared" si="198"/>
        <v>0</v>
      </c>
      <c r="V2725">
        <f t="shared" si="198"/>
        <v>0</v>
      </c>
      <c r="W2725">
        <f t="shared" si="198"/>
        <v>0</v>
      </c>
      <c r="X2725">
        <f t="shared" si="198"/>
        <v>0</v>
      </c>
      <c r="Y2725" t="str">
        <f t="shared" si="198"/>
        <v>Neutral</v>
      </c>
      <c r="Z2725">
        <f t="shared" si="198"/>
        <v>0</v>
      </c>
      <c r="AA2725">
        <f t="shared" si="198"/>
        <v>0</v>
      </c>
      <c r="AB2725">
        <f t="shared" si="198"/>
        <v>0</v>
      </c>
      <c r="AC2725">
        <f t="shared" si="198"/>
        <v>0</v>
      </c>
    </row>
    <row r="2726" spans="1:29" x14ac:dyDescent="0.35">
      <c r="A2726">
        <v>2724</v>
      </c>
      <c r="B2726" s="1">
        <v>1.18427E+18</v>
      </c>
      <c r="C2726" t="s">
        <v>8153</v>
      </c>
      <c r="D2726" s="3">
        <v>0</v>
      </c>
      <c r="E2726" s="3">
        <v>0</v>
      </c>
      <c r="F2726" t="s">
        <v>38</v>
      </c>
      <c r="G2726" t="str">
        <f t="shared" ref="G2726:G2789" si="199">IF((AND(E2726 &gt;= 0.26,E2726 &lt;=0.5)),"Rational",IF((AND(E2726 &gt; 0.5,E2726 &lt; 0.75)),"Emotional",IF((AND(E2726 &gt;= 0.75,E2726 &lt;=1)),"Strong Emotional", "Strong Rational")))</f>
        <v>Strong Rational</v>
      </c>
      <c r="H2726" t="s">
        <v>3049</v>
      </c>
      <c r="J2726" t="s">
        <v>16</v>
      </c>
      <c r="K2726">
        <v>139934463</v>
      </c>
      <c r="M2726" t="s">
        <v>8154</v>
      </c>
      <c r="N2726" t="s">
        <v>18</v>
      </c>
      <c r="O2726" t="s">
        <v>85</v>
      </c>
      <c r="P2726" t="s">
        <v>20</v>
      </c>
      <c r="R2726">
        <f t="shared" si="197"/>
        <v>0</v>
      </c>
      <c r="S2726">
        <f t="shared" si="198"/>
        <v>0</v>
      </c>
      <c r="T2726">
        <f t="shared" si="198"/>
        <v>0</v>
      </c>
      <c r="U2726">
        <f t="shared" si="198"/>
        <v>0</v>
      </c>
      <c r="V2726">
        <f t="shared" si="198"/>
        <v>0</v>
      </c>
      <c r="W2726">
        <f t="shared" si="198"/>
        <v>0</v>
      </c>
      <c r="X2726">
        <f t="shared" si="198"/>
        <v>0</v>
      </c>
      <c r="Y2726" t="str">
        <f t="shared" si="198"/>
        <v>Neutral</v>
      </c>
      <c r="Z2726">
        <f t="shared" si="198"/>
        <v>0</v>
      </c>
      <c r="AA2726">
        <f t="shared" si="198"/>
        <v>0</v>
      </c>
      <c r="AB2726">
        <f t="shared" si="198"/>
        <v>0</v>
      </c>
      <c r="AC2726">
        <f t="shared" si="198"/>
        <v>0</v>
      </c>
    </row>
    <row r="2727" spans="1:29" x14ac:dyDescent="0.35">
      <c r="A2727">
        <v>2725</v>
      </c>
      <c r="B2727" s="1">
        <v>1.18427E+18</v>
      </c>
      <c r="C2727" t="s">
        <v>8155</v>
      </c>
      <c r="D2727" s="3">
        <v>0</v>
      </c>
      <c r="E2727" s="3">
        <v>0</v>
      </c>
      <c r="F2727" t="s">
        <v>38</v>
      </c>
      <c r="G2727" t="str">
        <f t="shared" si="199"/>
        <v>Strong Rational</v>
      </c>
      <c r="H2727" t="s">
        <v>1261</v>
      </c>
      <c r="J2727" t="s">
        <v>16</v>
      </c>
      <c r="K2727" s="1">
        <v>1.0979E+18</v>
      </c>
      <c r="M2727" t="s">
        <v>8156</v>
      </c>
      <c r="N2727" t="s">
        <v>18</v>
      </c>
      <c r="O2727" t="s">
        <v>85</v>
      </c>
      <c r="P2727" t="s">
        <v>20</v>
      </c>
      <c r="R2727">
        <f t="shared" si="197"/>
        <v>0</v>
      </c>
      <c r="S2727">
        <f t="shared" si="198"/>
        <v>0</v>
      </c>
      <c r="T2727">
        <f t="shared" si="198"/>
        <v>0</v>
      </c>
      <c r="U2727">
        <f t="shared" si="198"/>
        <v>0</v>
      </c>
      <c r="V2727">
        <f t="shared" si="198"/>
        <v>0</v>
      </c>
      <c r="W2727">
        <f t="shared" si="198"/>
        <v>0</v>
      </c>
      <c r="X2727">
        <f t="shared" si="198"/>
        <v>0</v>
      </c>
      <c r="Y2727" t="str">
        <f t="shared" si="198"/>
        <v>Neutral</v>
      </c>
      <c r="Z2727">
        <f t="shared" si="198"/>
        <v>0</v>
      </c>
      <c r="AA2727">
        <f t="shared" si="198"/>
        <v>0</v>
      </c>
      <c r="AB2727">
        <f t="shared" si="198"/>
        <v>0</v>
      </c>
      <c r="AC2727">
        <f t="shared" si="198"/>
        <v>0</v>
      </c>
    </row>
    <row r="2728" spans="1:29" x14ac:dyDescent="0.35">
      <c r="A2728">
        <v>2726</v>
      </c>
      <c r="B2728" s="1">
        <v>1.18427E+18</v>
      </c>
      <c r="C2728" t="s">
        <v>8157</v>
      </c>
      <c r="D2728" s="3">
        <v>0.4</v>
      </c>
      <c r="E2728" s="3">
        <v>0.875</v>
      </c>
      <c r="F2728" t="s">
        <v>14</v>
      </c>
      <c r="G2728" t="str">
        <f t="shared" si="199"/>
        <v>Strong Emotional</v>
      </c>
      <c r="H2728" t="s">
        <v>1675</v>
      </c>
      <c r="J2728" t="s">
        <v>8158</v>
      </c>
      <c r="K2728" s="1">
        <v>8.17399E+17</v>
      </c>
      <c r="M2728" t="s">
        <v>8158</v>
      </c>
      <c r="N2728" t="s">
        <v>18</v>
      </c>
      <c r="O2728" t="s">
        <v>8159</v>
      </c>
      <c r="P2728" t="s">
        <v>20</v>
      </c>
      <c r="R2728">
        <f t="shared" si="197"/>
        <v>0</v>
      </c>
      <c r="S2728">
        <f t="shared" si="198"/>
        <v>0</v>
      </c>
      <c r="T2728">
        <f t="shared" si="198"/>
        <v>0</v>
      </c>
      <c r="U2728">
        <f t="shared" si="198"/>
        <v>0</v>
      </c>
      <c r="V2728">
        <f t="shared" si="198"/>
        <v>0</v>
      </c>
      <c r="W2728">
        <f t="shared" si="198"/>
        <v>0</v>
      </c>
      <c r="X2728">
        <f t="shared" si="198"/>
        <v>0</v>
      </c>
      <c r="Y2728" t="str">
        <f t="shared" si="198"/>
        <v>Somewhat Good</v>
      </c>
      <c r="Z2728">
        <f t="shared" si="198"/>
        <v>0</v>
      </c>
      <c r="AA2728">
        <f t="shared" si="198"/>
        <v>0</v>
      </c>
      <c r="AB2728">
        <f t="shared" si="198"/>
        <v>0</v>
      </c>
      <c r="AC2728">
        <f t="shared" si="198"/>
        <v>0</v>
      </c>
    </row>
    <row r="2729" spans="1:29" x14ac:dyDescent="0.35">
      <c r="A2729">
        <v>2727</v>
      </c>
      <c r="B2729" s="1">
        <v>1.18427E+18</v>
      </c>
      <c r="C2729" t="s">
        <v>8160</v>
      </c>
      <c r="D2729" s="3">
        <v>0</v>
      </c>
      <c r="E2729" s="3">
        <v>0</v>
      </c>
      <c r="F2729" t="s">
        <v>38</v>
      </c>
      <c r="G2729" t="str">
        <f t="shared" si="199"/>
        <v>Strong Rational</v>
      </c>
      <c r="H2729" t="s">
        <v>1675</v>
      </c>
      <c r="J2729" t="s">
        <v>16</v>
      </c>
      <c r="K2729" s="1">
        <v>1.15849E+18</v>
      </c>
      <c r="M2729" t="s">
        <v>8161</v>
      </c>
      <c r="N2729" t="s">
        <v>18</v>
      </c>
      <c r="O2729" t="s">
        <v>85</v>
      </c>
      <c r="P2729" t="s">
        <v>20</v>
      </c>
      <c r="R2729">
        <f t="shared" si="197"/>
        <v>0</v>
      </c>
      <c r="S2729">
        <f t="shared" si="198"/>
        <v>0</v>
      </c>
      <c r="T2729">
        <f t="shared" si="198"/>
        <v>0</v>
      </c>
      <c r="U2729">
        <f t="shared" si="198"/>
        <v>0</v>
      </c>
      <c r="V2729">
        <f t="shared" si="198"/>
        <v>0</v>
      </c>
      <c r="W2729">
        <f t="shared" si="198"/>
        <v>0</v>
      </c>
      <c r="X2729">
        <f t="shared" si="198"/>
        <v>0</v>
      </c>
      <c r="Y2729" t="str">
        <f t="shared" si="198"/>
        <v>Neutral</v>
      </c>
      <c r="Z2729">
        <f t="shared" si="198"/>
        <v>0</v>
      </c>
      <c r="AA2729">
        <f t="shared" si="198"/>
        <v>0</v>
      </c>
      <c r="AB2729">
        <f t="shared" si="198"/>
        <v>0</v>
      </c>
      <c r="AC2729">
        <f t="shared" si="198"/>
        <v>0</v>
      </c>
    </row>
    <row r="2730" spans="1:29" x14ac:dyDescent="0.35">
      <c r="A2730">
        <v>2728</v>
      </c>
      <c r="B2730" s="1">
        <v>1.18427E+18</v>
      </c>
      <c r="C2730" t="s">
        <v>8162</v>
      </c>
      <c r="D2730" s="3">
        <v>0.2</v>
      </c>
      <c r="E2730" s="3">
        <v>0.3</v>
      </c>
      <c r="F2730" t="s">
        <v>14</v>
      </c>
      <c r="G2730" t="str">
        <f t="shared" si="199"/>
        <v>Rational</v>
      </c>
      <c r="H2730" t="s">
        <v>1183</v>
      </c>
      <c r="J2730" t="s">
        <v>16</v>
      </c>
      <c r="K2730" s="1">
        <v>1.16219E+18</v>
      </c>
      <c r="M2730" t="s">
        <v>7723</v>
      </c>
      <c r="N2730" t="s">
        <v>18</v>
      </c>
      <c r="O2730" t="s">
        <v>85</v>
      </c>
      <c r="P2730" t="s">
        <v>20</v>
      </c>
      <c r="R2730">
        <f t="shared" si="197"/>
        <v>0</v>
      </c>
      <c r="S2730">
        <f t="shared" si="197"/>
        <v>0</v>
      </c>
      <c r="T2730">
        <f t="shared" si="197"/>
        <v>0</v>
      </c>
      <c r="U2730">
        <f t="shared" si="197"/>
        <v>0</v>
      </c>
      <c r="V2730">
        <f t="shared" si="197"/>
        <v>0</v>
      </c>
      <c r="W2730">
        <f t="shared" si="197"/>
        <v>0</v>
      </c>
      <c r="X2730">
        <f t="shared" si="197"/>
        <v>0</v>
      </c>
      <c r="Y2730" t="str">
        <f t="shared" si="197"/>
        <v>Somewhat Good</v>
      </c>
      <c r="Z2730">
        <f t="shared" si="197"/>
        <v>0</v>
      </c>
      <c r="AA2730">
        <f t="shared" si="197"/>
        <v>0</v>
      </c>
      <c r="AB2730">
        <f t="shared" si="197"/>
        <v>0</v>
      </c>
      <c r="AC2730">
        <f t="shared" si="197"/>
        <v>0</v>
      </c>
    </row>
    <row r="2731" spans="1:29" x14ac:dyDescent="0.35">
      <c r="A2731">
        <v>2729</v>
      </c>
      <c r="B2731" s="1">
        <v>1.18427E+18</v>
      </c>
      <c r="C2731" t="s">
        <v>8163</v>
      </c>
      <c r="D2731" s="3">
        <v>0</v>
      </c>
      <c r="E2731" s="3">
        <v>0</v>
      </c>
      <c r="F2731" t="s">
        <v>38</v>
      </c>
      <c r="G2731" t="str">
        <f t="shared" si="199"/>
        <v>Strong Rational</v>
      </c>
      <c r="H2731" t="s">
        <v>180</v>
      </c>
      <c r="J2731" t="s">
        <v>16</v>
      </c>
      <c r="K2731" s="1">
        <v>1.03833E+18</v>
      </c>
      <c r="M2731" t="s">
        <v>8164</v>
      </c>
      <c r="N2731" t="s">
        <v>18</v>
      </c>
      <c r="O2731" t="s">
        <v>85</v>
      </c>
      <c r="P2731" t="s">
        <v>20</v>
      </c>
      <c r="R2731">
        <f t="shared" si="197"/>
        <v>0</v>
      </c>
      <c r="S2731">
        <f t="shared" si="197"/>
        <v>0</v>
      </c>
      <c r="T2731">
        <f t="shared" si="197"/>
        <v>0</v>
      </c>
      <c r="U2731">
        <f t="shared" si="197"/>
        <v>0</v>
      </c>
      <c r="V2731">
        <f t="shared" si="197"/>
        <v>0</v>
      </c>
      <c r="W2731">
        <f t="shared" si="197"/>
        <v>0</v>
      </c>
      <c r="X2731">
        <f t="shared" si="197"/>
        <v>0</v>
      </c>
      <c r="Y2731" t="str">
        <f t="shared" si="197"/>
        <v>Neutral</v>
      </c>
      <c r="Z2731">
        <f t="shared" si="197"/>
        <v>0</v>
      </c>
      <c r="AA2731">
        <f t="shared" si="197"/>
        <v>0</v>
      </c>
      <c r="AB2731">
        <f t="shared" si="197"/>
        <v>0</v>
      </c>
      <c r="AC2731">
        <f t="shared" si="197"/>
        <v>0</v>
      </c>
    </row>
    <row r="2732" spans="1:29" x14ac:dyDescent="0.35">
      <c r="A2732">
        <v>2730</v>
      </c>
      <c r="B2732" s="1">
        <v>1.18427E+18</v>
      </c>
      <c r="C2732" t="s">
        <v>8165</v>
      </c>
      <c r="D2732" s="3">
        <v>0.47499999999999998</v>
      </c>
      <c r="E2732" s="3">
        <v>0.42499999999999999</v>
      </c>
      <c r="F2732" t="s">
        <v>14</v>
      </c>
      <c r="G2732" t="str">
        <f t="shared" si="199"/>
        <v>Rational</v>
      </c>
      <c r="H2732" t="s">
        <v>8166</v>
      </c>
      <c r="J2732" t="s">
        <v>8167</v>
      </c>
      <c r="K2732">
        <v>2923264099</v>
      </c>
      <c r="M2732" t="s">
        <v>8168</v>
      </c>
      <c r="N2732" t="s">
        <v>18</v>
      </c>
      <c r="O2732" t="s">
        <v>8169</v>
      </c>
      <c r="P2732" t="s">
        <v>20</v>
      </c>
      <c r="R2732">
        <f t="shared" si="197"/>
        <v>0</v>
      </c>
      <c r="S2732">
        <f t="shared" si="197"/>
        <v>0</v>
      </c>
      <c r="T2732">
        <f t="shared" si="197"/>
        <v>0</v>
      </c>
      <c r="U2732">
        <f t="shared" si="197"/>
        <v>0</v>
      </c>
      <c r="V2732">
        <f t="shared" si="197"/>
        <v>0</v>
      </c>
      <c r="W2732">
        <f t="shared" si="197"/>
        <v>0</v>
      </c>
      <c r="X2732">
        <f t="shared" si="197"/>
        <v>0</v>
      </c>
      <c r="Y2732" t="str">
        <f t="shared" si="197"/>
        <v>Somewhat Good</v>
      </c>
      <c r="Z2732">
        <f t="shared" si="197"/>
        <v>0</v>
      </c>
      <c r="AA2732">
        <f t="shared" si="197"/>
        <v>0</v>
      </c>
      <c r="AB2732">
        <f t="shared" si="197"/>
        <v>0</v>
      </c>
      <c r="AC2732">
        <f t="shared" si="197"/>
        <v>0</v>
      </c>
    </row>
    <row r="2733" spans="1:29" x14ac:dyDescent="0.35">
      <c r="A2733">
        <v>2731</v>
      </c>
      <c r="B2733" s="1">
        <v>1.18427E+18</v>
      </c>
      <c r="C2733" t="s">
        <v>8170</v>
      </c>
      <c r="D2733" s="3">
        <v>0</v>
      </c>
      <c r="E2733" s="3">
        <v>0</v>
      </c>
      <c r="F2733" t="s">
        <v>38</v>
      </c>
      <c r="G2733" t="str">
        <f t="shared" si="199"/>
        <v>Strong Rational</v>
      </c>
      <c r="H2733" t="s">
        <v>8171</v>
      </c>
      <c r="J2733" t="s">
        <v>16</v>
      </c>
      <c r="K2733">
        <v>2985547707</v>
      </c>
      <c r="M2733" t="s">
        <v>8172</v>
      </c>
      <c r="N2733" t="s">
        <v>18</v>
      </c>
      <c r="O2733" t="s">
        <v>85</v>
      </c>
      <c r="P2733" t="s">
        <v>20</v>
      </c>
      <c r="R2733">
        <f t="shared" si="197"/>
        <v>0</v>
      </c>
      <c r="S2733">
        <f t="shared" si="197"/>
        <v>0</v>
      </c>
      <c r="T2733">
        <f t="shared" si="197"/>
        <v>0</v>
      </c>
      <c r="U2733">
        <f t="shared" si="197"/>
        <v>0</v>
      </c>
      <c r="V2733">
        <f t="shared" si="197"/>
        <v>0</v>
      </c>
      <c r="W2733">
        <f t="shared" si="197"/>
        <v>0</v>
      </c>
      <c r="X2733">
        <f t="shared" si="197"/>
        <v>0</v>
      </c>
      <c r="Y2733" t="str">
        <f t="shared" si="197"/>
        <v>Neutral</v>
      </c>
      <c r="Z2733">
        <f t="shared" si="197"/>
        <v>0</v>
      </c>
      <c r="AA2733">
        <f t="shared" si="197"/>
        <v>0</v>
      </c>
      <c r="AB2733">
        <f t="shared" si="197"/>
        <v>0</v>
      </c>
      <c r="AC2733">
        <f t="shared" si="197"/>
        <v>0</v>
      </c>
    </row>
    <row r="2734" spans="1:29" x14ac:dyDescent="0.35">
      <c r="A2734">
        <v>2732</v>
      </c>
      <c r="B2734" s="1">
        <v>1.18427E+18</v>
      </c>
      <c r="C2734" t="s">
        <v>8173</v>
      </c>
      <c r="D2734" s="3">
        <v>-0.1</v>
      </c>
      <c r="E2734" s="3">
        <v>0.233333333333333</v>
      </c>
      <c r="F2734" t="s">
        <v>69</v>
      </c>
      <c r="G2734" t="str">
        <f t="shared" si="199"/>
        <v>Strong Rational</v>
      </c>
      <c r="H2734" t="s">
        <v>5338</v>
      </c>
      <c r="K2734" s="1">
        <v>1.1185E+18</v>
      </c>
      <c r="M2734" t="s">
        <v>8174</v>
      </c>
      <c r="N2734" t="s">
        <v>18</v>
      </c>
      <c r="O2734" t="s">
        <v>85</v>
      </c>
      <c r="P2734" t="s">
        <v>20</v>
      </c>
      <c r="R2734">
        <f t="shared" si="197"/>
        <v>0</v>
      </c>
      <c r="S2734">
        <f t="shared" si="197"/>
        <v>0</v>
      </c>
      <c r="T2734">
        <f t="shared" si="197"/>
        <v>0</v>
      </c>
      <c r="U2734">
        <f t="shared" si="197"/>
        <v>0</v>
      </c>
      <c r="V2734">
        <f t="shared" si="197"/>
        <v>0</v>
      </c>
      <c r="W2734">
        <f t="shared" si="197"/>
        <v>0</v>
      </c>
      <c r="X2734">
        <f t="shared" si="197"/>
        <v>0</v>
      </c>
      <c r="Y2734" t="str">
        <f t="shared" si="197"/>
        <v>Somewhat Poor</v>
      </c>
      <c r="Z2734">
        <f t="shared" si="197"/>
        <v>0</v>
      </c>
      <c r="AA2734">
        <f t="shared" si="197"/>
        <v>0</v>
      </c>
      <c r="AB2734">
        <f t="shared" si="197"/>
        <v>0</v>
      </c>
      <c r="AC2734">
        <f t="shared" si="197"/>
        <v>0</v>
      </c>
    </row>
    <row r="2735" spans="1:29" x14ac:dyDescent="0.35">
      <c r="A2735">
        <v>2733</v>
      </c>
      <c r="B2735" s="1">
        <v>1.18427E+18</v>
      </c>
      <c r="C2735" t="s">
        <v>8175</v>
      </c>
      <c r="D2735" s="3">
        <v>0</v>
      </c>
      <c r="E2735" s="3">
        <v>0</v>
      </c>
      <c r="F2735" t="s">
        <v>38</v>
      </c>
      <c r="G2735" t="str">
        <f t="shared" si="199"/>
        <v>Strong Rational</v>
      </c>
      <c r="H2735" t="s">
        <v>8176</v>
      </c>
      <c r="J2735" t="s">
        <v>16</v>
      </c>
      <c r="K2735">
        <v>24426471</v>
      </c>
      <c r="M2735" t="s">
        <v>8177</v>
      </c>
      <c r="N2735" t="s">
        <v>18</v>
      </c>
      <c r="O2735" t="s">
        <v>85</v>
      </c>
      <c r="P2735" t="s">
        <v>20</v>
      </c>
      <c r="R2735">
        <f t="shared" si="197"/>
        <v>0</v>
      </c>
      <c r="S2735">
        <f t="shared" si="197"/>
        <v>0</v>
      </c>
      <c r="T2735">
        <f t="shared" si="197"/>
        <v>0</v>
      </c>
      <c r="U2735">
        <f t="shared" si="197"/>
        <v>0</v>
      </c>
      <c r="V2735">
        <f t="shared" si="197"/>
        <v>0</v>
      </c>
      <c r="W2735">
        <f t="shared" si="197"/>
        <v>0</v>
      </c>
      <c r="X2735">
        <f t="shared" si="197"/>
        <v>0</v>
      </c>
      <c r="Y2735" t="str">
        <f t="shared" si="197"/>
        <v>Neutral</v>
      </c>
      <c r="Z2735">
        <f t="shared" si="197"/>
        <v>0</v>
      </c>
      <c r="AA2735">
        <f t="shared" si="197"/>
        <v>0</v>
      </c>
      <c r="AB2735">
        <f t="shared" si="197"/>
        <v>0</v>
      </c>
      <c r="AC2735">
        <f t="shared" si="197"/>
        <v>0</v>
      </c>
    </row>
    <row r="2736" spans="1:29" x14ac:dyDescent="0.35">
      <c r="A2736">
        <v>2734</v>
      </c>
      <c r="B2736" s="1">
        <v>1.18427E+18</v>
      </c>
      <c r="C2736" t="s">
        <v>8178</v>
      </c>
      <c r="D2736" s="3">
        <v>0</v>
      </c>
      <c r="E2736" s="3">
        <v>0</v>
      </c>
      <c r="F2736" t="s">
        <v>38</v>
      </c>
      <c r="G2736" t="str">
        <f t="shared" si="199"/>
        <v>Strong Rational</v>
      </c>
      <c r="H2736" t="s">
        <v>8179</v>
      </c>
      <c r="J2736" t="s">
        <v>16</v>
      </c>
      <c r="K2736">
        <v>23692106</v>
      </c>
      <c r="M2736" t="s">
        <v>8180</v>
      </c>
      <c r="N2736" t="s">
        <v>18</v>
      </c>
      <c r="O2736" t="s">
        <v>85</v>
      </c>
      <c r="P2736" t="s">
        <v>20</v>
      </c>
      <c r="R2736">
        <f t="shared" si="197"/>
        <v>0</v>
      </c>
      <c r="S2736">
        <f t="shared" si="197"/>
        <v>0</v>
      </c>
      <c r="T2736">
        <f t="shared" si="197"/>
        <v>0</v>
      </c>
      <c r="U2736">
        <f t="shared" si="197"/>
        <v>0</v>
      </c>
      <c r="V2736">
        <f t="shared" si="197"/>
        <v>0</v>
      </c>
      <c r="W2736">
        <f t="shared" si="197"/>
        <v>0</v>
      </c>
      <c r="X2736">
        <f t="shared" si="197"/>
        <v>0</v>
      </c>
      <c r="Y2736" t="str">
        <f t="shared" si="197"/>
        <v>Neutral</v>
      </c>
      <c r="Z2736">
        <f t="shared" si="197"/>
        <v>0</v>
      </c>
      <c r="AA2736">
        <f t="shared" si="197"/>
        <v>0</v>
      </c>
      <c r="AB2736">
        <f t="shared" si="197"/>
        <v>0</v>
      </c>
      <c r="AC2736">
        <f t="shared" si="197"/>
        <v>0</v>
      </c>
    </row>
    <row r="2737" spans="1:29" x14ac:dyDescent="0.35">
      <c r="A2737">
        <v>2735</v>
      </c>
      <c r="B2737" s="1">
        <v>1.18427E+18</v>
      </c>
      <c r="C2737" t="s">
        <v>8181</v>
      </c>
      <c r="D2737" s="3">
        <v>0</v>
      </c>
      <c r="E2737" s="3">
        <v>0</v>
      </c>
      <c r="F2737" t="s">
        <v>38</v>
      </c>
      <c r="G2737" t="str">
        <f t="shared" si="199"/>
        <v>Strong Rational</v>
      </c>
      <c r="H2737" t="s">
        <v>8182</v>
      </c>
      <c r="J2737" t="s">
        <v>6883</v>
      </c>
      <c r="K2737">
        <v>113753234</v>
      </c>
      <c r="M2737" t="s">
        <v>6883</v>
      </c>
      <c r="N2737" t="s">
        <v>48</v>
      </c>
      <c r="O2737" t="s">
        <v>8183</v>
      </c>
      <c r="P2737" t="s">
        <v>20</v>
      </c>
      <c r="R2737">
        <f t="shared" si="197"/>
        <v>0</v>
      </c>
      <c r="S2737">
        <f t="shared" si="197"/>
        <v>0</v>
      </c>
      <c r="T2737">
        <f t="shared" si="197"/>
        <v>0</v>
      </c>
      <c r="U2737">
        <f t="shared" si="197"/>
        <v>0</v>
      </c>
      <c r="V2737">
        <f t="shared" si="197"/>
        <v>0</v>
      </c>
      <c r="W2737">
        <f t="shared" si="197"/>
        <v>0</v>
      </c>
      <c r="X2737">
        <f t="shared" si="197"/>
        <v>0</v>
      </c>
      <c r="Y2737" t="str">
        <f t="shared" si="197"/>
        <v>Neutral</v>
      </c>
      <c r="Z2737">
        <f t="shared" si="197"/>
        <v>0</v>
      </c>
      <c r="AA2737">
        <f t="shared" si="197"/>
        <v>0</v>
      </c>
      <c r="AB2737">
        <f t="shared" si="197"/>
        <v>0</v>
      </c>
      <c r="AC2737">
        <f t="shared" si="197"/>
        <v>0</v>
      </c>
    </row>
    <row r="2738" spans="1:29" x14ac:dyDescent="0.35">
      <c r="A2738">
        <v>2736</v>
      </c>
      <c r="B2738" s="1">
        <v>1.18427E+18</v>
      </c>
      <c r="C2738" t="s">
        <v>8184</v>
      </c>
      <c r="D2738" s="3">
        <v>-1</v>
      </c>
      <c r="E2738" s="3">
        <v>1</v>
      </c>
      <c r="F2738" t="s">
        <v>69</v>
      </c>
      <c r="G2738" t="str">
        <f t="shared" si="199"/>
        <v>Strong Emotional</v>
      </c>
      <c r="H2738" t="s">
        <v>8185</v>
      </c>
      <c r="J2738" t="s">
        <v>8186</v>
      </c>
      <c r="K2738">
        <v>526406845</v>
      </c>
      <c r="M2738" t="s">
        <v>8187</v>
      </c>
      <c r="N2738" t="s">
        <v>18</v>
      </c>
      <c r="O2738" t="s">
        <v>8188</v>
      </c>
      <c r="P2738" t="s">
        <v>20</v>
      </c>
      <c r="R2738">
        <f t="shared" si="197"/>
        <v>0</v>
      </c>
      <c r="S2738">
        <f t="shared" si="197"/>
        <v>0</v>
      </c>
      <c r="T2738">
        <f t="shared" si="197"/>
        <v>0</v>
      </c>
      <c r="U2738">
        <f t="shared" si="197"/>
        <v>0</v>
      </c>
      <c r="V2738">
        <f t="shared" si="197"/>
        <v>0</v>
      </c>
      <c r="W2738">
        <f t="shared" si="197"/>
        <v>0</v>
      </c>
      <c r="X2738">
        <f t="shared" si="197"/>
        <v>0</v>
      </c>
      <c r="Y2738" t="str">
        <f t="shared" si="197"/>
        <v>Very Poor</v>
      </c>
      <c r="Z2738">
        <f t="shared" si="197"/>
        <v>0</v>
      </c>
      <c r="AA2738">
        <f t="shared" si="197"/>
        <v>0</v>
      </c>
      <c r="AB2738">
        <f t="shared" si="197"/>
        <v>0</v>
      </c>
      <c r="AC2738">
        <f t="shared" si="197"/>
        <v>0</v>
      </c>
    </row>
    <row r="2739" spans="1:29" x14ac:dyDescent="0.35">
      <c r="A2739">
        <v>2737</v>
      </c>
      <c r="B2739" s="1">
        <v>1.18427E+18</v>
      </c>
      <c r="C2739" t="s">
        <v>8189</v>
      </c>
      <c r="D2739" s="3">
        <v>0.5</v>
      </c>
      <c r="E2739" s="3">
        <v>1</v>
      </c>
      <c r="F2739" t="s">
        <v>14</v>
      </c>
      <c r="G2739" t="str">
        <f t="shared" si="199"/>
        <v>Strong Emotional</v>
      </c>
      <c r="H2739" t="s">
        <v>4087</v>
      </c>
      <c r="J2739" t="s">
        <v>8167</v>
      </c>
      <c r="K2739" s="1">
        <v>1.08932E+18</v>
      </c>
      <c r="M2739" t="s">
        <v>8190</v>
      </c>
      <c r="N2739" t="s">
        <v>18</v>
      </c>
      <c r="O2739" t="s">
        <v>8169</v>
      </c>
      <c r="P2739" t="s">
        <v>20</v>
      </c>
      <c r="R2739">
        <f t="shared" si="197"/>
        <v>0</v>
      </c>
      <c r="S2739">
        <f t="shared" si="197"/>
        <v>0</v>
      </c>
      <c r="T2739">
        <f t="shared" si="197"/>
        <v>0</v>
      </c>
      <c r="U2739">
        <f t="shared" si="197"/>
        <v>0</v>
      </c>
      <c r="V2739">
        <f t="shared" si="197"/>
        <v>0</v>
      </c>
      <c r="W2739">
        <f t="shared" si="197"/>
        <v>0</v>
      </c>
      <c r="X2739">
        <f t="shared" si="197"/>
        <v>0</v>
      </c>
      <c r="Y2739" t="str">
        <f t="shared" si="197"/>
        <v>Very Good</v>
      </c>
      <c r="Z2739">
        <f t="shared" si="197"/>
        <v>0</v>
      </c>
      <c r="AA2739">
        <f t="shared" si="197"/>
        <v>0</v>
      </c>
      <c r="AB2739">
        <f t="shared" si="197"/>
        <v>0</v>
      </c>
      <c r="AC2739">
        <f t="shared" si="197"/>
        <v>0</v>
      </c>
    </row>
    <row r="2740" spans="1:29" x14ac:dyDescent="0.35">
      <c r="A2740">
        <v>2738</v>
      </c>
      <c r="B2740" s="1">
        <v>1.18427E+18</v>
      </c>
      <c r="C2740" t="s">
        <v>8191</v>
      </c>
      <c r="D2740" s="3">
        <v>-0.4921875</v>
      </c>
      <c r="E2740" s="3">
        <v>0.70833333333333304</v>
      </c>
      <c r="F2740" t="s">
        <v>69</v>
      </c>
      <c r="G2740" t="str">
        <f t="shared" si="199"/>
        <v>Emotional</v>
      </c>
      <c r="H2740" t="s">
        <v>8192</v>
      </c>
      <c r="J2740" t="s">
        <v>8167</v>
      </c>
      <c r="K2740" s="1">
        <v>1.15629E+18</v>
      </c>
      <c r="M2740" t="s">
        <v>8193</v>
      </c>
      <c r="N2740" t="s">
        <v>18</v>
      </c>
      <c r="O2740" t="s">
        <v>8169</v>
      </c>
      <c r="P2740" t="s">
        <v>20</v>
      </c>
      <c r="R2740">
        <f t="shared" si="197"/>
        <v>0</v>
      </c>
      <c r="S2740">
        <f t="shared" si="197"/>
        <v>0</v>
      </c>
      <c r="T2740">
        <f t="shared" si="197"/>
        <v>0</v>
      </c>
      <c r="U2740">
        <f t="shared" si="197"/>
        <v>0</v>
      </c>
      <c r="V2740">
        <f t="shared" si="197"/>
        <v>0</v>
      </c>
      <c r="W2740">
        <f t="shared" si="197"/>
        <v>0</v>
      </c>
      <c r="X2740">
        <f t="shared" si="197"/>
        <v>0</v>
      </c>
      <c r="Y2740" t="str">
        <f t="shared" si="197"/>
        <v>Somewhat Poor</v>
      </c>
      <c r="Z2740">
        <f t="shared" si="197"/>
        <v>0</v>
      </c>
      <c r="AA2740">
        <f t="shared" si="197"/>
        <v>0</v>
      </c>
      <c r="AB2740">
        <f t="shared" si="197"/>
        <v>0</v>
      </c>
      <c r="AC2740">
        <f t="shared" si="197"/>
        <v>0</v>
      </c>
    </row>
    <row r="2741" spans="1:29" x14ac:dyDescent="0.35">
      <c r="A2741">
        <v>2739</v>
      </c>
      <c r="B2741" s="1">
        <v>1.18427E+18</v>
      </c>
      <c r="C2741" t="s">
        <v>8194</v>
      </c>
      <c r="D2741" s="3">
        <v>0</v>
      </c>
      <c r="E2741" s="3">
        <v>0</v>
      </c>
      <c r="F2741" t="s">
        <v>38</v>
      </c>
      <c r="G2741" t="str">
        <f t="shared" si="199"/>
        <v>Strong Rational</v>
      </c>
      <c r="H2741" t="s">
        <v>8195</v>
      </c>
      <c r="J2741" t="s">
        <v>16</v>
      </c>
      <c r="K2741" s="1">
        <v>9.43634E+17</v>
      </c>
      <c r="M2741" t="s">
        <v>7790</v>
      </c>
      <c r="N2741" t="s">
        <v>18</v>
      </c>
      <c r="O2741" t="s">
        <v>85</v>
      </c>
      <c r="P2741" t="s">
        <v>20</v>
      </c>
      <c r="R2741">
        <f t="shared" si="197"/>
        <v>0</v>
      </c>
      <c r="S2741">
        <f t="shared" si="197"/>
        <v>0</v>
      </c>
      <c r="T2741">
        <f t="shared" si="197"/>
        <v>0</v>
      </c>
      <c r="U2741">
        <f t="shared" si="197"/>
        <v>0</v>
      </c>
      <c r="V2741">
        <f t="shared" si="197"/>
        <v>0</v>
      </c>
      <c r="W2741">
        <f t="shared" si="197"/>
        <v>0</v>
      </c>
      <c r="X2741">
        <f t="shared" si="197"/>
        <v>0</v>
      </c>
      <c r="Y2741" t="str">
        <f t="shared" si="197"/>
        <v>Neutral</v>
      </c>
      <c r="Z2741">
        <f t="shared" si="197"/>
        <v>0</v>
      </c>
      <c r="AA2741">
        <f t="shared" si="197"/>
        <v>0</v>
      </c>
      <c r="AB2741">
        <f t="shared" si="197"/>
        <v>0</v>
      </c>
      <c r="AC2741">
        <f t="shared" si="197"/>
        <v>0</v>
      </c>
    </row>
    <row r="2742" spans="1:29" x14ac:dyDescent="0.35">
      <c r="A2742">
        <v>2740</v>
      </c>
      <c r="B2742" s="1">
        <v>1.18427E+18</v>
      </c>
      <c r="C2742" t="s">
        <v>8196</v>
      </c>
      <c r="D2742" s="3">
        <v>0</v>
      </c>
      <c r="E2742" s="3">
        <v>0</v>
      </c>
      <c r="F2742" t="s">
        <v>38</v>
      </c>
      <c r="G2742" t="str">
        <f t="shared" si="199"/>
        <v>Strong Rational</v>
      </c>
      <c r="H2742" t="s">
        <v>5134</v>
      </c>
      <c r="J2742" t="s">
        <v>8197</v>
      </c>
      <c r="K2742">
        <v>265760269</v>
      </c>
      <c r="M2742" t="s">
        <v>8197</v>
      </c>
      <c r="N2742" t="s">
        <v>18</v>
      </c>
      <c r="O2742" t="s">
        <v>8198</v>
      </c>
      <c r="P2742" t="s">
        <v>20</v>
      </c>
      <c r="R2742">
        <f t="shared" si="197"/>
        <v>0</v>
      </c>
      <c r="S2742">
        <f t="shared" si="197"/>
        <v>0</v>
      </c>
      <c r="T2742">
        <f t="shared" si="197"/>
        <v>0</v>
      </c>
      <c r="U2742">
        <f t="shared" si="197"/>
        <v>0</v>
      </c>
      <c r="V2742">
        <f t="shared" si="197"/>
        <v>0</v>
      </c>
      <c r="W2742">
        <f t="shared" si="197"/>
        <v>0</v>
      </c>
      <c r="X2742">
        <f t="shared" si="197"/>
        <v>0</v>
      </c>
      <c r="Y2742" t="str">
        <f t="shared" si="197"/>
        <v>Neutral</v>
      </c>
      <c r="Z2742">
        <f t="shared" si="197"/>
        <v>0</v>
      </c>
      <c r="AA2742">
        <f t="shared" si="197"/>
        <v>0</v>
      </c>
      <c r="AB2742">
        <f t="shared" si="197"/>
        <v>0</v>
      </c>
      <c r="AC2742">
        <f t="shared" si="197"/>
        <v>0</v>
      </c>
    </row>
    <row r="2743" spans="1:29" x14ac:dyDescent="0.35">
      <c r="A2743">
        <v>2741</v>
      </c>
      <c r="B2743" s="1">
        <v>1.18427E+18</v>
      </c>
      <c r="C2743" t="s">
        <v>8199</v>
      </c>
      <c r="D2743" s="3">
        <v>2.7777777777777601E-3</v>
      </c>
      <c r="E2743" s="3">
        <v>0.38055555555555498</v>
      </c>
      <c r="F2743" t="s">
        <v>14</v>
      </c>
      <c r="G2743" t="str">
        <f t="shared" si="199"/>
        <v>Rational</v>
      </c>
      <c r="H2743" t="s">
        <v>5134</v>
      </c>
      <c r="J2743" t="s">
        <v>16</v>
      </c>
      <c r="K2743">
        <v>53245015</v>
      </c>
      <c r="M2743" t="s">
        <v>8200</v>
      </c>
      <c r="N2743" t="s">
        <v>18</v>
      </c>
      <c r="O2743" t="s">
        <v>85</v>
      </c>
      <c r="P2743" t="s">
        <v>20</v>
      </c>
      <c r="R2743">
        <f t="shared" si="197"/>
        <v>0</v>
      </c>
      <c r="S2743">
        <f t="shared" si="197"/>
        <v>0</v>
      </c>
      <c r="T2743">
        <f t="shared" si="197"/>
        <v>0</v>
      </c>
      <c r="U2743">
        <f t="shared" si="197"/>
        <v>0</v>
      </c>
      <c r="V2743">
        <f t="shared" si="197"/>
        <v>0</v>
      </c>
      <c r="W2743">
        <f t="shared" si="197"/>
        <v>0</v>
      </c>
      <c r="X2743">
        <f t="shared" si="197"/>
        <v>0</v>
      </c>
      <c r="Y2743" t="str">
        <f t="shared" si="197"/>
        <v>Somewhat Good</v>
      </c>
      <c r="Z2743">
        <f t="shared" si="197"/>
        <v>0</v>
      </c>
      <c r="AA2743">
        <f t="shared" si="197"/>
        <v>0</v>
      </c>
      <c r="AB2743">
        <f t="shared" si="197"/>
        <v>0</v>
      </c>
      <c r="AC2743">
        <f t="shared" si="197"/>
        <v>0</v>
      </c>
    </row>
    <row r="2744" spans="1:29" x14ac:dyDescent="0.35">
      <c r="A2744">
        <v>2742</v>
      </c>
      <c r="B2744" s="1">
        <v>1.18427E+18</v>
      </c>
      <c r="C2744" t="s">
        <v>8201</v>
      </c>
      <c r="D2744" s="3">
        <v>0</v>
      </c>
      <c r="E2744" s="3">
        <v>0</v>
      </c>
      <c r="F2744" t="s">
        <v>38</v>
      </c>
      <c r="G2744" t="str">
        <f t="shared" si="199"/>
        <v>Strong Rational</v>
      </c>
      <c r="H2744" t="s">
        <v>5372</v>
      </c>
      <c r="J2744" t="s">
        <v>16</v>
      </c>
      <c r="K2744">
        <v>4730876002</v>
      </c>
      <c r="M2744" t="s">
        <v>8202</v>
      </c>
      <c r="N2744" t="s">
        <v>18</v>
      </c>
      <c r="O2744" t="s">
        <v>85</v>
      </c>
      <c r="P2744" t="s">
        <v>20</v>
      </c>
      <c r="R2744">
        <f t="shared" si="197"/>
        <v>0</v>
      </c>
      <c r="S2744">
        <f t="shared" si="197"/>
        <v>0</v>
      </c>
      <c r="T2744">
        <f t="shared" si="197"/>
        <v>0</v>
      </c>
      <c r="U2744">
        <f t="shared" si="197"/>
        <v>0</v>
      </c>
      <c r="V2744">
        <f t="shared" si="197"/>
        <v>0</v>
      </c>
      <c r="W2744">
        <f t="shared" si="197"/>
        <v>0</v>
      </c>
      <c r="X2744">
        <f t="shared" si="197"/>
        <v>0</v>
      </c>
      <c r="Y2744" t="str">
        <f t="shared" si="197"/>
        <v>Neutral</v>
      </c>
      <c r="Z2744">
        <f t="shared" si="197"/>
        <v>0</v>
      </c>
      <c r="AA2744">
        <f t="shared" si="197"/>
        <v>0</v>
      </c>
      <c r="AB2744">
        <f t="shared" si="197"/>
        <v>0</v>
      </c>
      <c r="AC2744">
        <f t="shared" si="197"/>
        <v>0</v>
      </c>
    </row>
    <row r="2745" spans="1:29" x14ac:dyDescent="0.35">
      <c r="A2745">
        <v>2743</v>
      </c>
      <c r="B2745" s="1">
        <v>1.18427E+18</v>
      </c>
      <c r="C2745" t="s">
        <v>8203</v>
      </c>
      <c r="D2745" s="3">
        <v>0</v>
      </c>
      <c r="E2745" s="3">
        <v>0</v>
      </c>
      <c r="F2745" t="s">
        <v>38</v>
      </c>
      <c r="G2745" t="str">
        <f t="shared" si="199"/>
        <v>Strong Rational</v>
      </c>
      <c r="H2745" t="s">
        <v>8204</v>
      </c>
      <c r="J2745" t="s">
        <v>8205</v>
      </c>
      <c r="K2745">
        <v>344150835</v>
      </c>
      <c r="M2745" t="s">
        <v>8206</v>
      </c>
      <c r="N2745" t="s">
        <v>18</v>
      </c>
      <c r="O2745" t="s">
        <v>8207</v>
      </c>
      <c r="P2745" t="s">
        <v>20</v>
      </c>
      <c r="R2745">
        <f t="shared" si="197"/>
        <v>0</v>
      </c>
      <c r="S2745">
        <f t="shared" si="197"/>
        <v>0</v>
      </c>
      <c r="T2745">
        <f t="shared" si="197"/>
        <v>0</v>
      </c>
      <c r="U2745">
        <f t="shared" si="197"/>
        <v>0</v>
      </c>
      <c r="V2745">
        <f t="shared" si="197"/>
        <v>0</v>
      </c>
      <c r="W2745">
        <f t="shared" si="197"/>
        <v>0</v>
      </c>
      <c r="X2745">
        <f t="shared" si="197"/>
        <v>0</v>
      </c>
      <c r="Y2745" t="str">
        <f t="shared" si="197"/>
        <v>Neutral</v>
      </c>
      <c r="Z2745">
        <f t="shared" si="197"/>
        <v>0</v>
      </c>
      <c r="AA2745">
        <f t="shared" si="197"/>
        <v>0</v>
      </c>
      <c r="AB2745">
        <f t="shared" si="197"/>
        <v>0</v>
      </c>
      <c r="AC2745">
        <f t="shared" si="197"/>
        <v>0</v>
      </c>
    </row>
    <row r="2746" spans="1:29" x14ac:dyDescent="0.35">
      <c r="A2746">
        <v>2744</v>
      </c>
      <c r="B2746" s="1">
        <v>1.18427E+18</v>
      </c>
      <c r="C2746" t="s">
        <v>8208</v>
      </c>
      <c r="D2746" s="3">
        <v>0</v>
      </c>
      <c r="E2746" s="3">
        <v>0</v>
      </c>
      <c r="F2746" t="s">
        <v>38</v>
      </c>
      <c r="G2746" t="str">
        <f t="shared" si="199"/>
        <v>Strong Rational</v>
      </c>
      <c r="H2746" t="s">
        <v>7491</v>
      </c>
      <c r="J2746" t="s">
        <v>16</v>
      </c>
      <c r="K2746" s="1">
        <v>7.42009E+17</v>
      </c>
      <c r="M2746" t="s">
        <v>8209</v>
      </c>
      <c r="N2746" t="s">
        <v>8210</v>
      </c>
      <c r="O2746" t="s">
        <v>85</v>
      </c>
      <c r="P2746" t="s">
        <v>20</v>
      </c>
      <c r="R2746">
        <f t="shared" si="197"/>
        <v>0</v>
      </c>
      <c r="S2746">
        <f t="shared" si="197"/>
        <v>0</v>
      </c>
      <c r="T2746">
        <f t="shared" si="197"/>
        <v>0</v>
      </c>
      <c r="U2746">
        <f t="shared" si="197"/>
        <v>0</v>
      </c>
      <c r="V2746">
        <f t="shared" si="197"/>
        <v>0</v>
      </c>
      <c r="W2746">
        <f t="shared" si="197"/>
        <v>0</v>
      </c>
      <c r="X2746">
        <f t="shared" si="197"/>
        <v>0</v>
      </c>
      <c r="Y2746" t="str">
        <f t="shared" si="197"/>
        <v>Neutral</v>
      </c>
      <c r="Z2746">
        <f t="shared" si="197"/>
        <v>0</v>
      </c>
      <c r="AA2746">
        <f t="shared" si="197"/>
        <v>0</v>
      </c>
      <c r="AB2746">
        <f t="shared" si="197"/>
        <v>0</v>
      </c>
      <c r="AC2746">
        <f t="shared" si="197"/>
        <v>0</v>
      </c>
    </row>
    <row r="2747" spans="1:29" ht="145" x14ac:dyDescent="0.35">
      <c r="A2747">
        <v>2745</v>
      </c>
      <c r="B2747" s="1">
        <v>1.18428E+18</v>
      </c>
      <c r="C2747" s="2" t="s">
        <v>8211</v>
      </c>
      <c r="D2747" s="3">
        <v>0</v>
      </c>
      <c r="E2747" s="3">
        <v>0</v>
      </c>
      <c r="F2747" t="s">
        <v>38</v>
      </c>
      <c r="G2747" t="str">
        <f t="shared" si="199"/>
        <v>Strong Rational</v>
      </c>
      <c r="H2747" t="s">
        <v>2217</v>
      </c>
      <c r="K2747" s="1">
        <v>9.35372E+17</v>
      </c>
      <c r="M2747" t="s">
        <v>8212</v>
      </c>
      <c r="N2747" t="s">
        <v>487</v>
      </c>
      <c r="O2747" t="s">
        <v>85</v>
      </c>
      <c r="P2747" t="s">
        <v>20</v>
      </c>
      <c r="R2747">
        <f t="shared" si="197"/>
        <v>0</v>
      </c>
      <c r="S2747">
        <f t="shared" si="197"/>
        <v>0</v>
      </c>
      <c r="T2747">
        <f t="shared" si="197"/>
        <v>0</v>
      </c>
      <c r="U2747">
        <f t="shared" si="197"/>
        <v>0</v>
      </c>
      <c r="V2747">
        <f t="shared" si="197"/>
        <v>0</v>
      </c>
      <c r="W2747">
        <f t="shared" si="197"/>
        <v>0</v>
      </c>
      <c r="X2747">
        <f t="shared" si="197"/>
        <v>0</v>
      </c>
      <c r="Y2747" t="str">
        <f t="shared" si="197"/>
        <v>Neutral</v>
      </c>
      <c r="Z2747">
        <f t="shared" si="197"/>
        <v>0</v>
      </c>
      <c r="AA2747">
        <f t="shared" si="197"/>
        <v>0</v>
      </c>
      <c r="AB2747">
        <f t="shared" si="197"/>
        <v>0</v>
      </c>
      <c r="AC2747">
        <f t="shared" si="197"/>
        <v>0</v>
      </c>
    </row>
    <row r="2748" spans="1:29" x14ac:dyDescent="0.35">
      <c r="A2748">
        <v>2746</v>
      </c>
      <c r="B2748" s="1">
        <v>1.18428E+18</v>
      </c>
      <c r="C2748" t="s">
        <v>8213</v>
      </c>
      <c r="D2748" s="3">
        <v>-0.8</v>
      </c>
      <c r="E2748" s="3">
        <v>0.8</v>
      </c>
      <c r="F2748" t="s">
        <v>69</v>
      </c>
      <c r="G2748" t="str">
        <f t="shared" si="199"/>
        <v>Strong Emotional</v>
      </c>
      <c r="H2748" t="s">
        <v>2217</v>
      </c>
      <c r="J2748" t="s">
        <v>8214</v>
      </c>
      <c r="K2748">
        <v>2859203406</v>
      </c>
      <c r="M2748" t="s">
        <v>8215</v>
      </c>
      <c r="N2748" t="s">
        <v>18</v>
      </c>
      <c r="O2748" t="s">
        <v>8216</v>
      </c>
      <c r="P2748" t="s">
        <v>20</v>
      </c>
      <c r="R2748">
        <f t="shared" ref="R2748:AC2769" si="200">IF($P2748 = R$1, IF(AND(0&lt;$D2748, $D2748&lt;0.5), "Somewhat Good", IF(AND(0.5&lt;=$D2748, $D2748&lt;=1), "Very Good", IF(AND(-0.5&lt;$D2748, $D2748&lt;0), "Somewhat Poor", IF(AND(-1&lt;=$D2748, $D2748&lt;=-0.5), "Very Poor", IF($D2748=0, "Neutral", "ERROR"))))),0)</f>
        <v>0</v>
      </c>
      <c r="S2748">
        <f t="shared" si="200"/>
        <v>0</v>
      </c>
      <c r="T2748">
        <f t="shared" si="200"/>
        <v>0</v>
      </c>
      <c r="U2748">
        <f t="shared" si="200"/>
        <v>0</v>
      </c>
      <c r="V2748">
        <f t="shared" si="200"/>
        <v>0</v>
      </c>
      <c r="W2748">
        <f t="shared" si="200"/>
        <v>0</v>
      </c>
      <c r="X2748">
        <f t="shared" si="200"/>
        <v>0</v>
      </c>
      <c r="Y2748" t="str">
        <f t="shared" si="200"/>
        <v>Very Poor</v>
      </c>
      <c r="Z2748">
        <f t="shared" si="200"/>
        <v>0</v>
      </c>
      <c r="AA2748">
        <f t="shared" si="200"/>
        <v>0</v>
      </c>
      <c r="AB2748">
        <f t="shared" si="200"/>
        <v>0</v>
      </c>
      <c r="AC2748">
        <f t="shared" si="200"/>
        <v>0</v>
      </c>
    </row>
    <row r="2749" spans="1:29" x14ac:dyDescent="0.35">
      <c r="A2749">
        <v>2747</v>
      </c>
      <c r="B2749" s="1">
        <v>1.18428E+18</v>
      </c>
      <c r="C2749" t="s">
        <v>8217</v>
      </c>
      <c r="D2749" s="3">
        <v>0</v>
      </c>
      <c r="E2749" s="3">
        <v>0</v>
      </c>
      <c r="F2749" t="s">
        <v>38</v>
      </c>
      <c r="G2749" t="str">
        <f t="shared" si="199"/>
        <v>Strong Rational</v>
      </c>
      <c r="H2749" t="s">
        <v>1089</v>
      </c>
      <c r="J2749" t="s">
        <v>16</v>
      </c>
      <c r="K2749" s="1">
        <v>1.17578E+18</v>
      </c>
      <c r="M2749" t="s">
        <v>8218</v>
      </c>
      <c r="N2749" t="s">
        <v>8219</v>
      </c>
      <c r="O2749" t="s">
        <v>85</v>
      </c>
      <c r="P2749" t="s">
        <v>20</v>
      </c>
      <c r="R2749">
        <f t="shared" si="200"/>
        <v>0</v>
      </c>
      <c r="S2749">
        <f t="shared" si="200"/>
        <v>0</v>
      </c>
      <c r="T2749">
        <f t="shared" si="200"/>
        <v>0</v>
      </c>
      <c r="U2749">
        <f t="shared" si="200"/>
        <v>0</v>
      </c>
      <c r="V2749">
        <f t="shared" si="200"/>
        <v>0</v>
      </c>
      <c r="W2749">
        <f t="shared" si="200"/>
        <v>0</v>
      </c>
      <c r="X2749">
        <f t="shared" si="200"/>
        <v>0</v>
      </c>
      <c r="Y2749" t="str">
        <f t="shared" si="200"/>
        <v>Neutral</v>
      </c>
      <c r="Z2749">
        <f t="shared" si="200"/>
        <v>0</v>
      </c>
      <c r="AA2749">
        <f t="shared" si="200"/>
        <v>0</v>
      </c>
      <c r="AB2749">
        <f t="shared" si="200"/>
        <v>0</v>
      </c>
      <c r="AC2749">
        <f t="shared" si="200"/>
        <v>0</v>
      </c>
    </row>
    <row r="2750" spans="1:29" x14ac:dyDescent="0.35">
      <c r="A2750">
        <v>2748</v>
      </c>
      <c r="B2750" s="1">
        <v>1.18428E+18</v>
      </c>
      <c r="C2750" t="s">
        <v>8220</v>
      </c>
      <c r="D2750" s="3">
        <v>0</v>
      </c>
      <c r="E2750" s="3">
        <v>0</v>
      </c>
      <c r="F2750" t="s">
        <v>38</v>
      </c>
      <c r="G2750" t="str">
        <f t="shared" si="199"/>
        <v>Strong Rational</v>
      </c>
      <c r="H2750" t="s">
        <v>2517</v>
      </c>
      <c r="J2750" t="s">
        <v>4585</v>
      </c>
      <c r="K2750" s="1">
        <v>1.15289E+18</v>
      </c>
      <c r="M2750" t="s">
        <v>8221</v>
      </c>
      <c r="N2750" t="s">
        <v>18</v>
      </c>
      <c r="O2750" t="s">
        <v>8222</v>
      </c>
      <c r="P2750" t="s">
        <v>20</v>
      </c>
      <c r="R2750">
        <f t="shared" si="200"/>
        <v>0</v>
      </c>
      <c r="S2750">
        <f t="shared" si="200"/>
        <v>0</v>
      </c>
      <c r="T2750">
        <f t="shared" si="200"/>
        <v>0</v>
      </c>
      <c r="U2750">
        <f t="shared" si="200"/>
        <v>0</v>
      </c>
      <c r="V2750">
        <f t="shared" si="200"/>
        <v>0</v>
      </c>
      <c r="W2750">
        <f t="shared" si="200"/>
        <v>0</v>
      </c>
      <c r="X2750">
        <f t="shared" si="200"/>
        <v>0</v>
      </c>
      <c r="Y2750" t="str">
        <f t="shared" si="200"/>
        <v>Neutral</v>
      </c>
      <c r="Z2750">
        <f t="shared" si="200"/>
        <v>0</v>
      </c>
      <c r="AA2750">
        <f t="shared" si="200"/>
        <v>0</v>
      </c>
      <c r="AB2750">
        <f t="shared" si="200"/>
        <v>0</v>
      </c>
      <c r="AC2750">
        <f t="shared" si="200"/>
        <v>0</v>
      </c>
    </row>
    <row r="2751" spans="1:29" x14ac:dyDescent="0.35">
      <c r="A2751">
        <v>2749</v>
      </c>
      <c r="B2751" s="1">
        <v>1.18428E+18</v>
      </c>
      <c r="C2751" t="s">
        <v>8223</v>
      </c>
      <c r="D2751" s="3">
        <v>0</v>
      </c>
      <c r="E2751" s="3">
        <v>0</v>
      </c>
      <c r="F2751" t="s">
        <v>38</v>
      </c>
      <c r="G2751" t="str">
        <f t="shared" si="199"/>
        <v>Strong Rational</v>
      </c>
      <c r="H2751" t="s">
        <v>2170</v>
      </c>
      <c r="K2751">
        <v>2179263679</v>
      </c>
      <c r="M2751" t="s">
        <v>8224</v>
      </c>
      <c r="N2751" t="s">
        <v>48</v>
      </c>
      <c r="O2751" t="s">
        <v>85</v>
      </c>
      <c r="P2751" t="s">
        <v>20</v>
      </c>
      <c r="R2751">
        <f t="shared" si="200"/>
        <v>0</v>
      </c>
      <c r="S2751">
        <f t="shared" si="200"/>
        <v>0</v>
      </c>
      <c r="T2751">
        <f t="shared" si="200"/>
        <v>0</v>
      </c>
      <c r="U2751">
        <f t="shared" si="200"/>
        <v>0</v>
      </c>
      <c r="V2751">
        <f t="shared" si="200"/>
        <v>0</v>
      </c>
      <c r="W2751">
        <f t="shared" si="200"/>
        <v>0</v>
      </c>
      <c r="X2751">
        <f t="shared" si="200"/>
        <v>0</v>
      </c>
      <c r="Y2751" t="str">
        <f t="shared" si="200"/>
        <v>Neutral</v>
      </c>
      <c r="Z2751">
        <f t="shared" si="200"/>
        <v>0</v>
      </c>
      <c r="AA2751">
        <f t="shared" si="200"/>
        <v>0</v>
      </c>
      <c r="AB2751">
        <f t="shared" si="200"/>
        <v>0</v>
      </c>
      <c r="AC2751">
        <f t="shared" si="200"/>
        <v>0</v>
      </c>
    </row>
    <row r="2752" spans="1:29" x14ac:dyDescent="0.35">
      <c r="A2752">
        <v>2750</v>
      </c>
      <c r="B2752" s="1">
        <v>1.18428E+18</v>
      </c>
      <c r="C2752" t="s">
        <v>8225</v>
      </c>
      <c r="D2752" s="3">
        <v>0.6</v>
      </c>
      <c r="E2752" s="3">
        <v>1</v>
      </c>
      <c r="F2752" t="s">
        <v>14</v>
      </c>
      <c r="G2752" t="str">
        <f t="shared" si="199"/>
        <v>Strong Emotional</v>
      </c>
      <c r="H2752" t="s">
        <v>2174</v>
      </c>
      <c r="J2752" t="s">
        <v>16</v>
      </c>
      <c r="K2752">
        <v>132416162</v>
      </c>
      <c r="M2752" t="s">
        <v>8226</v>
      </c>
      <c r="N2752" t="s">
        <v>8227</v>
      </c>
      <c r="O2752" t="s">
        <v>85</v>
      </c>
      <c r="P2752" t="s">
        <v>20</v>
      </c>
      <c r="R2752">
        <f t="shared" si="200"/>
        <v>0</v>
      </c>
      <c r="S2752">
        <f t="shared" si="200"/>
        <v>0</v>
      </c>
      <c r="T2752">
        <f t="shared" si="200"/>
        <v>0</v>
      </c>
      <c r="U2752">
        <f t="shared" si="200"/>
        <v>0</v>
      </c>
      <c r="V2752">
        <f t="shared" si="200"/>
        <v>0</v>
      </c>
      <c r="W2752">
        <f t="shared" si="200"/>
        <v>0</v>
      </c>
      <c r="X2752">
        <f t="shared" si="200"/>
        <v>0</v>
      </c>
      <c r="Y2752" t="str">
        <f t="shared" si="200"/>
        <v>Very Good</v>
      </c>
      <c r="Z2752">
        <f t="shared" si="200"/>
        <v>0</v>
      </c>
      <c r="AA2752">
        <f t="shared" si="200"/>
        <v>0</v>
      </c>
      <c r="AB2752">
        <f t="shared" si="200"/>
        <v>0</v>
      </c>
      <c r="AC2752">
        <f t="shared" si="200"/>
        <v>0</v>
      </c>
    </row>
    <row r="2753" spans="1:29" x14ac:dyDescent="0.35">
      <c r="A2753">
        <v>2751</v>
      </c>
      <c r="B2753" s="1">
        <v>1.18428E+18</v>
      </c>
      <c r="C2753" t="s">
        <v>8228</v>
      </c>
      <c r="D2753" s="3">
        <v>0</v>
      </c>
      <c r="E2753" s="3">
        <v>0</v>
      </c>
      <c r="F2753" t="s">
        <v>38</v>
      </c>
      <c r="G2753" t="str">
        <f t="shared" si="199"/>
        <v>Strong Rational</v>
      </c>
      <c r="H2753" t="s">
        <v>1991</v>
      </c>
      <c r="J2753" t="s">
        <v>8229</v>
      </c>
      <c r="K2753" s="1">
        <v>1.1602E+18</v>
      </c>
      <c r="M2753" t="s">
        <v>8230</v>
      </c>
      <c r="N2753" t="s">
        <v>18</v>
      </c>
      <c r="O2753" t="s">
        <v>8231</v>
      </c>
      <c r="P2753" t="s">
        <v>20</v>
      </c>
      <c r="R2753">
        <f t="shared" si="200"/>
        <v>0</v>
      </c>
      <c r="S2753">
        <f t="shared" si="200"/>
        <v>0</v>
      </c>
      <c r="T2753">
        <f t="shared" si="200"/>
        <v>0</v>
      </c>
      <c r="U2753">
        <f t="shared" si="200"/>
        <v>0</v>
      </c>
      <c r="V2753">
        <f t="shared" si="200"/>
        <v>0</v>
      </c>
      <c r="W2753">
        <f t="shared" si="200"/>
        <v>0</v>
      </c>
      <c r="X2753">
        <f t="shared" si="200"/>
        <v>0</v>
      </c>
      <c r="Y2753" t="str">
        <f t="shared" si="200"/>
        <v>Neutral</v>
      </c>
      <c r="Z2753">
        <f t="shared" si="200"/>
        <v>0</v>
      </c>
      <c r="AA2753">
        <f t="shared" si="200"/>
        <v>0</v>
      </c>
      <c r="AB2753">
        <f t="shared" si="200"/>
        <v>0</v>
      </c>
      <c r="AC2753">
        <f t="shared" si="200"/>
        <v>0</v>
      </c>
    </row>
    <row r="2754" spans="1:29" ht="232" x14ac:dyDescent="0.35">
      <c r="A2754">
        <v>2752</v>
      </c>
      <c r="B2754" s="1">
        <v>1.18428E+18</v>
      </c>
      <c r="C2754" s="2" t="s">
        <v>8232</v>
      </c>
      <c r="D2754" s="3">
        <v>0.5</v>
      </c>
      <c r="E2754" s="3">
        <v>0.5</v>
      </c>
      <c r="F2754" t="s">
        <v>14</v>
      </c>
      <c r="G2754" t="str">
        <f t="shared" si="199"/>
        <v>Rational</v>
      </c>
      <c r="H2754" t="s">
        <v>2780</v>
      </c>
      <c r="K2754">
        <v>356837905</v>
      </c>
      <c r="M2754" t="s">
        <v>7889</v>
      </c>
      <c r="N2754" t="s">
        <v>18</v>
      </c>
      <c r="O2754" t="s">
        <v>85</v>
      </c>
      <c r="P2754" t="s">
        <v>20</v>
      </c>
      <c r="R2754">
        <f t="shared" si="200"/>
        <v>0</v>
      </c>
      <c r="S2754">
        <f t="shared" si="200"/>
        <v>0</v>
      </c>
      <c r="T2754">
        <f t="shared" si="200"/>
        <v>0</v>
      </c>
      <c r="U2754">
        <f t="shared" si="200"/>
        <v>0</v>
      </c>
      <c r="V2754">
        <f t="shared" si="200"/>
        <v>0</v>
      </c>
      <c r="W2754">
        <f t="shared" si="200"/>
        <v>0</v>
      </c>
      <c r="X2754">
        <f t="shared" si="200"/>
        <v>0</v>
      </c>
      <c r="Y2754" t="str">
        <f t="shared" si="200"/>
        <v>Very Good</v>
      </c>
      <c r="Z2754">
        <f t="shared" si="200"/>
        <v>0</v>
      </c>
      <c r="AA2754">
        <f t="shared" si="200"/>
        <v>0</v>
      </c>
      <c r="AB2754">
        <f t="shared" si="200"/>
        <v>0</v>
      </c>
      <c r="AC2754">
        <f t="shared" si="200"/>
        <v>0</v>
      </c>
    </row>
    <row r="2755" spans="1:29" x14ac:dyDescent="0.35">
      <c r="A2755">
        <v>2753</v>
      </c>
      <c r="B2755" s="1">
        <v>1.18428E+18</v>
      </c>
      <c r="C2755" t="s">
        <v>8233</v>
      </c>
      <c r="D2755" s="3">
        <v>-0.4</v>
      </c>
      <c r="E2755" s="3">
        <v>0.55000000000000004</v>
      </c>
      <c r="F2755" t="s">
        <v>69</v>
      </c>
      <c r="G2755" t="str">
        <f t="shared" si="199"/>
        <v>Emotional</v>
      </c>
      <c r="H2755" t="s">
        <v>8234</v>
      </c>
      <c r="J2755" t="s">
        <v>16</v>
      </c>
      <c r="K2755">
        <v>2890245735</v>
      </c>
      <c r="M2755" t="s">
        <v>8235</v>
      </c>
      <c r="N2755" t="s">
        <v>18</v>
      </c>
      <c r="O2755" t="s">
        <v>85</v>
      </c>
      <c r="P2755" t="s">
        <v>20</v>
      </c>
      <c r="R2755">
        <f t="shared" si="200"/>
        <v>0</v>
      </c>
      <c r="S2755">
        <f t="shared" si="200"/>
        <v>0</v>
      </c>
      <c r="T2755">
        <f t="shared" si="200"/>
        <v>0</v>
      </c>
      <c r="U2755">
        <f t="shared" si="200"/>
        <v>0</v>
      </c>
      <c r="V2755">
        <f t="shared" si="200"/>
        <v>0</v>
      </c>
      <c r="W2755">
        <f t="shared" si="200"/>
        <v>0</v>
      </c>
      <c r="X2755">
        <f t="shared" si="200"/>
        <v>0</v>
      </c>
      <c r="Y2755" t="str">
        <f t="shared" si="200"/>
        <v>Somewhat Poor</v>
      </c>
      <c r="Z2755">
        <f t="shared" si="200"/>
        <v>0</v>
      </c>
      <c r="AA2755">
        <f t="shared" si="200"/>
        <v>0</v>
      </c>
      <c r="AB2755">
        <f t="shared" si="200"/>
        <v>0</v>
      </c>
      <c r="AC2755">
        <f t="shared" si="200"/>
        <v>0</v>
      </c>
    </row>
    <row r="2756" spans="1:29" x14ac:dyDescent="0.35">
      <c r="A2756">
        <v>2754</v>
      </c>
      <c r="B2756" s="1">
        <v>1.18428E+18</v>
      </c>
      <c r="C2756" t="s">
        <v>8236</v>
      </c>
      <c r="D2756" s="3">
        <v>0</v>
      </c>
      <c r="E2756" s="3">
        <v>0</v>
      </c>
      <c r="F2756" t="s">
        <v>38</v>
      </c>
      <c r="G2756" t="str">
        <f t="shared" si="199"/>
        <v>Strong Rational</v>
      </c>
      <c r="H2756" t="s">
        <v>8234</v>
      </c>
      <c r="J2756" t="s">
        <v>16</v>
      </c>
      <c r="K2756" s="1">
        <v>7.28386E+17</v>
      </c>
      <c r="M2756" t="s">
        <v>8237</v>
      </c>
      <c r="N2756" t="s">
        <v>18</v>
      </c>
      <c r="O2756" t="s">
        <v>85</v>
      </c>
      <c r="P2756" t="s">
        <v>20</v>
      </c>
      <c r="R2756">
        <f t="shared" si="200"/>
        <v>0</v>
      </c>
      <c r="S2756">
        <f t="shared" si="200"/>
        <v>0</v>
      </c>
      <c r="T2756">
        <f t="shared" si="200"/>
        <v>0</v>
      </c>
      <c r="U2756">
        <f t="shared" si="200"/>
        <v>0</v>
      </c>
      <c r="V2756">
        <f t="shared" si="200"/>
        <v>0</v>
      </c>
      <c r="W2756">
        <f t="shared" si="200"/>
        <v>0</v>
      </c>
      <c r="X2756">
        <f t="shared" si="200"/>
        <v>0</v>
      </c>
      <c r="Y2756" t="str">
        <f t="shared" si="200"/>
        <v>Neutral</v>
      </c>
      <c r="Z2756">
        <f t="shared" si="200"/>
        <v>0</v>
      </c>
      <c r="AA2756">
        <f t="shared" si="200"/>
        <v>0</v>
      </c>
      <c r="AB2756">
        <f t="shared" si="200"/>
        <v>0</v>
      </c>
      <c r="AC2756">
        <f t="shared" si="200"/>
        <v>0</v>
      </c>
    </row>
    <row r="2757" spans="1:29" x14ac:dyDescent="0.35">
      <c r="A2757">
        <v>2755</v>
      </c>
      <c r="B2757" s="1">
        <v>1.18428E+18</v>
      </c>
      <c r="C2757" t="s">
        <v>8238</v>
      </c>
      <c r="D2757" s="3">
        <v>0</v>
      </c>
      <c r="E2757" s="3">
        <v>0</v>
      </c>
      <c r="F2757" t="s">
        <v>38</v>
      </c>
      <c r="G2757" t="str">
        <f t="shared" si="199"/>
        <v>Strong Rational</v>
      </c>
      <c r="H2757" t="s">
        <v>2969</v>
      </c>
      <c r="K2757" s="1">
        <v>1.1723E+18</v>
      </c>
      <c r="M2757" t="s">
        <v>8239</v>
      </c>
      <c r="N2757" t="s">
        <v>8240</v>
      </c>
      <c r="O2757" t="s">
        <v>85</v>
      </c>
      <c r="P2757" t="s">
        <v>20</v>
      </c>
      <c r="R2757">
        <f t="shared" si="200"/>
        <v>0</v>
      </c>
      <c r="S2757">
        <f t="shared" si="200"/>
        <v>0</v>
      </c>
      <c r="T2757">
        <f t="shared" si="200"/>
        <v>0</v>
      </c>
      <c r="U2757">
        <f t="shared" si="200"/>
        <v>0</v>
      </c>
      <c r="V2757">
        <f t="shared" si="200"/>
        <v>0</v>
      </c>
      <c r="W2757">
        <f t="shared" si="200"/>
        <v>0</v>
      </c>
      <c r="X2757">
        <f t="shared" si="200"/>
        <v>0</v>
      </c>
      <c r="Y2757" t="str">
        <f t="shared" si="200"/>
        <v>Neutral</v>
      </c>
      <c r="Z2757">
        <f t="shared" si="200"/>
        <v>0</v>
      </c>
      <c r="AA2757">
        <f t="shared" si="200"/>
        <v>0</v>
      </c>
      <c r="AB2757">
        <f t="shared" si="200"/>
        <v>0</v>
      </c>
      <c r="AC2757">
        <f t="shared" si="200"/>
        <v>0</v>
      </c>
    </row>
    <row r="2758" spans="1:29" x14ac:dyDescent="0.35">
      <c r="A2758">
        <v>2756</v>
      </c>
      <c r="B2758" s="1">
        <v>1.18428E+18</v>
      </c>
      <c r="C2758" t="s">
        <v>8241</v>
      </c>
      <c r="D2758" s="3">
        <v>0</v>
      </c>
      <c r="E2758" s="3">
        <v>0</v>
      </c>
      <c r="F2758" t="s">
        <v>38</v>
      </c>
      <c r="G2758" t="str">
        <f t="shared" si="199"/>
        <v>Strong Rational</v>
      </c>
      <c r="H2758" t="s">
        <v>2233</v>
      </c>
      <c r="J2758" t="s">
        <v>16</v>
      </c>
      <c r="K2758">
        <v>122533830</v>
      </c>
      <c r="M2758" t="s">
        <v>8242</v>
      </c>
      <c r="N2758" t="s">
        <v>18</v>
      </c>
      <c r="O2758" t="s">
        <v>85</v>
      </c>
      <c r="P2758" t="s">
        <v>20</v>
      </c>
      <c r="R2758">
        <f t="shared" si="200"/>
        <v>0</v>
      </c>
      <c r="S2758">
        <f t="shared" si="200"/>
        <v>0</v>
      </c>
      <c r="T2758">
        <f t="shared" si="200"/>
        <v>0</v>
      </c>
      <c r="U2758">
        <f t="shared" si="200"/>
        <v>0</v>
      </c>
      <c r="V2758">
        <f t="shared" si="200"/>
        <v>0</v>
      </c>
      <c r="W2758">
        <f t="shared" si="200"/>
        <v>0</v>
      </c>
      <c r="X2758">
        <f t="shared" si="200"/>
        <v>0</v>
      </c>
      <c r="Y2758" t="str">
        <f t="shared" si="200"/>
        <v>Neutral</v>
      </c>
      <c r="Z2758">
        <f t="shared" si="200"/>
        <v>0</v>
      </c>
      <c r="AA2758">
        <f t="shared" si="200"/>
        <v>0</v>
      </c>
      <c r="AB2758">
        <f t="shared" si="200"/>
        <v>0</v>
      </c>
      <c r="AC2758">
        <f t="shared" si="200"/>
        <v>0</v>
      </c>
    </row>
    <row r="2759" spans="1:29" x14ac:dyDescent="0.35">
      <c r="A2759">
        <v>2757</v>
      </c>
      <c r="B2759" s="1">
        <v>1.18428E+18</v>
      </c>
      <c r="C2759" t="s">
        <v>8243</v>
      </c>
      <c r="D2759" s="3">
        <v>0</v>
      </c>
      <c r="E2759" s="3">
        <v>0</v>
      </c>
      <c r="F2759" t="s">
        <v>38</v>
      </c>
      <c r="G2759" t="str">
        <f t="shared" si="199"/>
        <v>Strong Rational</v>
      </c>
      <c r="H2759" t="s">
        <v>776</v>
      </c>
      <c r="J2759" t="s">
        <v>16</v>
      </c>
      <c r="K2759" s="1">
        <v>1.07778E+18</v>
      </c>
      <c r="M2759" t="s">
        <v>8244</v>
      </c>
      <c r="N2759" t="s">
        <v>48</v>
      </c>
      <c r="O2759" t="s">
        <v>85</v>
      </c>
      <c r="P2759" t="s">
        <v>20</v>
      </c>
      <c r="R2759">
        <f t="shared" si="200"/>
        <v>0</v>
      </c>
      <c r="S2759">
        <f t="shared" si="200"/>
        <v>0</v>
      </c>
      <c r="T2759">
        <f t="shared" si="200"/>
        <v>0</v>
      </c>
      <c r="U2759">
        <f t="shared" si="200"/>
        <v>0</v>
      </c>
      <c r="V2759">
        <f t="shared" si="200"/>
        <v>0</v>
      </c>
      <c r="W2759">
        <f t="shared" si="200"/>
        <v>0</v>
      </c>
      <c r="X2759">
        <f t="shared" si="200"/>
        <v>0</v>
      </c>
      <c r="Y2759" t="str">
        <f t="shared" si="200"/>
        <v>Neutral</v>
      </c>
      <c r="Z2759">
        <f t="shared" si="200"/>
        <v>0</v>
      </c>
      <c r="AA2759">
        <f t="shared" si="200"/>
        <v>0</v>
      </c>
      <c r="AB2759">
        <f t="shared" si="200"/>
        <v>0</v>
      </c>
      <c r="AC2759">
        <f t="shared" si="200"/>
        <v>0</v>
      </c>
    </row>
    <row r="2760" spans="1:29" ht="159.5" x14ac:dyDescent="0.35">
      <c r="A2760">
        <v>2758</v>
      </c>
      <c r="B2760" s="1">
        <v>1.18428E+18</v>
      </c>
      <c r="C2760" s="2" t="s">
        <v>8245</v>
      </c>
      <c r="D2760" s="3">
        <v>0</v>
      </c>
      <c r="E2760" s="3">
        <v>0</v>
      </c>
      <c r="F2760" t="s">
        <v>38</v>
      </c>
      <c r="G2760" t="str">
        <f t="shared" si="199"/>
        <v>Strong Rational</v>
      </c>
      <c r="H2760" t="s">
        <v>866</v>
      </c>
      <c r="K2760">
        <v>805309286</v>
      </c>
      <c r="M2760" t="s">
        <v>8246</v>
      </c>
      <c r="N2760" t="s">
        <v>8247</v>
      </c>
      <c r="O2760" t="s">
        <v>85</v>
      </c>
      <c r="P2760" t="s">
        <v>20</v>
      </c>
      <c r="R2760">
        <f t="shared" si="200"/>
        <v>0</v>
      </c>
      <c r="S2760">
        <f t="shared" si="200"/>
        <v>0</v>
      </c>
      <c r="T2760">
        <f t="shared" si="200"/>
        <v>0</v>
      </c>
      <c r="U2760">
        <f t="shared" si="200"/>
        <v>0</v>
      </c>
      <c r="V2760">
        <f t="shared" si="200"/>
        <v>0</v>
      </c>
      <c r="W2760">
        <f t="shared" si="200"/>
        <v>0</v>
      </c>
      <c r="X2760">
        <f t="shared" si="200"/>
        <v>0</v>
      </c>
      <c r="Y2760" t="str">
        <f t="shared" si="200"/>
        <v>Neutral</v>
      </c>
      <c r="Z2760">
        <f t="shared" si="200"/>
        <v>0</v>
      </c>
      <c r="AA2760">
        <f t="shared" si="200"/>
        <v>0</v>
      </c>
      <c r="AB2760">
        <f t="shared" si="200"/>
        <v>0</v>
      </c>
      <c r="AC2760">
        <f t="shared" si="200"/>
        <v>0</v>
      </c>
    </row>
    <row r="2761" spans="1:29" x14ac:dyDescent="0.35">
      <c r="A2761">
        <v>2759</v>
      </c>
      <c r="B2761" s="1">
        <v>1.18428E+18</v>
      </c>
      <c r="C2761" t="s">
        <v>8248</v>
      </c>
      <c r="D2761" s="3">
        <v>0.375</v>
      </c>
      <c r="E2761" s="3">
        <v>0.66666666666666596</v>
      </c>
      <c r="F2761" t="s">
        <v>14</v>
      </c>
      <c r="G2761" t="str">
        <f t="shared" si="199"/>
        <v>Emotional</v>
      </c>
      <c r="H2761" t="s">
        <v>584</v>
      </c>
      <c r="K2761" s="1">
        <v>7.93332E+17</v>
      </c>
      <c r="M2761" t="s">
        <v>8249</v>
      </c>
      <c r="N2761" t="s">
        <v>18</v>
      </c>
      <c r="O2761" t="s">
        <v>85</v>
      </c>
      <c r="P2761" t="s">
        <v>20</v>
      </c>
      <c r="R2761">
        <f t="shared" si="200"/>
        <v>0</v>
      </c>
      <c r="S2761">
        <f t="shared" si="200"/>
        <v>0</v>
      </c>
      <c r="T2761">
        <f t="shared" si="200"/>
        <v>0</v>
      </c>
      <c r="U2761">
        <f t="shared" si="200"/>
        <v>0</v>
      </c>
      <c r="V2761">
        <f t="shared" si="200"/>
        <v>0</v>
      </c>
      <c r="W2761">
        <f t="shared" si="200"/>
        <v>0</v>
      </c>
      <c r="X2761">
        <f t="shared" si="200"/>
        <v>0</v>
      </c>
      <c r="Y2761" t="str">
        <f t="shared" si="200"/>
        <v>Somewhat Good</v>
      </c>
      <c r="Z2761">
        <f t="shared" si="200"/>
        <v>0</v>
      </c>
      <c r="AA2761">
        <f t="shared" si="200"/>
        <v>0</v>
      </c>
      <c r="AB2761">
        <f t="shared" si="200"/>
        <v>0</v>
      </c>
      <c r="AC2761">
        <f t="shared" si="200"/>
        <v>0</v>
      </c>
    </row>
    <row r="2762" spans="1:29" x14ac:dyDescent="0.35">
      <c r="A2762">
        <v>2760</v>
      </c>
      <c r="B2762" s="1">
        <v>1.18428E+18</v>
      </c>
      <c r="C2762" t="s">
        <v>8250</v>
      </c>
      <c r="D2762" s="3">
        <v>-3.5714285714285698E-2</v>
      </c>
      <c r="E2762" s="3">
        <v>0.60714285714285698</v>
      </c>
      <c r="F2762" t="s">
        <v>69</v>
      </c>
      <c r="G2762" t="str">
        <f t="shared" si="199"/>
        <v>Emotional</v>
      </c>
      <c r="H2762" t="s">
        <v>2956</v>
      </c>
      <c r="K2762">
        <v>246939630</v>
      </c>
      <c r="M2762" t="s">
        <v>3067</v>
      </c>
      <c r="N2762" t="s">
        <v>48</v>
      </c>
      <c r="O2762" t="s">
        <v>85</v>
      </c>
      <c r="P2762" t="s">
        <v>20</v>
      </c>
      <c r="R2762">
        <f t="shared" si="200"/>
        <v>0</v>
      </c>
      <c r="S2762">
        <f t="shared" si="200"/>
        <v>0</v>
      </c>
      <c r="T2762">
        <f t="shared" si="200"/>
        <v>0</v>
      </c>
      <c r="U2762">
        <f t="shared" si="200"/>
        <v>0</v>
      </c>
      <c r="V2762">
        <f t="shared" si="200"/>
        <v>0</v>
      </c>
      <c r="W2762">
        <f t="shared" si="200"/>
        <v>0</v>
      </c>
      <c r="X2762">
        <f t="shared" si="200"/>
        <v>0</v>
      </c>
      <c r="Y2762" t="str">
        <f t="shared" si="200"/>
        <v>Somewhat Poor</v>
      </c>
      <c r="Z2762">
        <f t="shared" si="200"/>
        <v>0</v>
      </c>
      <c r="AA2762">
        <f t="shared" si="200"/>
        <v>0</v>
      </c>
      <c r="AB2762">
        <f t="shared" si="200"/>
        <v>0</v>
      </c>
      <c r="AC2762">
        <f t="shared" si="200"/>
        <v>0</v>
      </c>
    </row>
    <row r="2763" spans="1:29" x14ac:dyDescent="0.35">
      <c r="A2763">
        <v>2761</v>
      </c>
      <c r="B2763" s="1">
        <v>1.18428E+18</v>
      </c>
      <c r="C2763" t="s">
        <v>8251</v>
      </c>
      <c r="D2763" s="3">
        <v>0</v>
      </c>
      <c r="E2763" s="3">
        <v>0</v>
      </c>
      <c r="F2763" t="s">
        <v>38</v>
      </c>
      <c r="G2763" t="str">
        <f t="shared" si="199"/>
        <v>Strong Rational</v>
      </c>
      <c r="H2763" t="s">
        <v>6131</v>
      </c>
      <c r="K2763">
        <v>1086640518</v>
      </c>
      <c r="M2763" t="s">
        <v>8252</v>
      </c>
      <c r="N2763" t="s">
        <v>487</v>
      </c>
      <c r="O2763" t="s">
        <v>85</v>
      </c>
      <c r="P2763" t="s">
        <v>20</v>
      </c>
      <c r="R2763">
        <f t="shared" si="200"/>
        <v>0</v>
      </c>
      <c r="S2763">
        <f t="shared" si="200"/>
        <v>0</v>
      </c>
      <c r="T2763">
        <f t="shared" si="200"/>
        <v>0</v>
      </c>
      <c r="U2763">
        <f t="shared" si="200"/>
        <v>0</v>
      </c>
      <c r="V2763">
        <f t="shared" si="200"/>
        <v>0</v>
      </c>
      <c r="W2763">
        <f t="shared" si="200"/>
        <v>0</v>
      </c>
      <c r="X2763">
        <f t="shared" si="200"/>
        <v>0</v>
      </c>
      <c r="Y2763" t="str">
        <f t="shared" si="200"/>
        <v>Neutral</v>
      </c>
      <c r="Z2763">
        <f t="shared" si="200"/>
        <v>0</v>
      </c>
      <c r="AA2763">
        <f t="shared" si="200"/>
        <v>0</v>
      </c>
      <c r="AB2763">
        <f t="shared" si="200"/>
        <v>0</v>
      </c>
      <c r="AC2763">
        <f t="shared" si="200"/>
        <v>0</v>
      </c>
    </row>
    <row r="2764" spans="1:29" x14ac:dyDescent="0.35">
      <c r="A2764">
        <v>2762</v>
      </c>
      <c r="B2764" s="1">
        <v>1.18428E+18</v>
      </c>
      <c r="C2764" t="s">
        <v>8253</v>
      </c>
      <c r="D2764" s="3">
        <v>0.2</v>
      </c>
      <c r="E2764" s="3">
        <v>0.3</v>
      </c>
      <c r="F2764" t="s">
        <v>14</v>
      </c>
      <c r="G2764" t="str">
        <f t="shared" si="199"/>
        <v>Rational</v>
      </c>
      <c r="H2764" t="s">
        <v>4549</v>
      </c>
      <c r="K2764" s="1">
        <v>1.1581E+18</v>
      </c>
      <c r="M2764" t="s">
        <v>8254</v>
      </c>
      <c r="N2764" t="s">
        <v>48</v>
      </c>
      <c r="O2764" t="s">
        <v>85</v>
      </c>
      <c r="P2764" t="s">
        <v>20</v>
      </c>
      <c r="R2764">
        <f t="shared" si="200"/>
        <v>0</v>
      </c>
      <c r="S2764">
        <f t="shared" si="200"/>
        <v>0</v>
      </c>
      <c r="T2764">
        <f t="shared" si="200"/>
        <v>0</v>
      </c>
      <c r="U2764">
        <f t="shared" si="200"/>
        <v>0</v>
      </c>
      <c r="V2764">
        <f t="shared" si="200"/>
        <v>0</v>
      </c>
      <c r="W2764">
        <f t="shared" si="200"/>
        <v>0</v>
      </c>
      <c r="X2764">
        <f t="shared" si="200"/>
        <v>0</v>
      </c>
      <c r="Y2764" t="str">
        <f t="shared" si="200"/>
        <v>Somewhat Good</v>
      </c>
      <c r="Z2764">
        <f t="shared" si="200"/>
        <v>0</v>
      </c>
      <c r="AA2764">
        <f t="shared" si="200"/>
        <v>0</v>
      </c>
      <c r="AB2764">
        <f t="shared" si="200"/>
        <v>0</v>
      </c>
      <c r="AC2764">
        <f t="shared" si="200"/>
        <v>0</v>
      </c>
    </row>
    <row r="2765" spans="1:29" x14ac:dyDescent="0.35">
      <c r="A2765">
        <v>2763</v>
      </c>
      <c r="B2765" s="1">
        <v>1.18428E+18</v>
      </c>
      <c r="C2765" t="s">
        <v>8255</v>
      </c>
      <c r="D2765" s="3">
        <v>0</v>
      </c>
      <c r="E2765" s="3">
        <v>0</v>
      </c>
      <c r="F2765" t="s">
        <v>38</v>
      </c>
      <c r="G2765" t="str">
        <f t="shared" si="199"/>
        <v>Strong Rational</v>
      </c>
      <c r="H2765" t="s">
        <v>522</v>
      </c>
      <c r="J2765" t="s">
        <v>16</v>
      </c>
      <c r="K2765" s="1">
        <v>1.02437E+18</v>
      </c>
      <c r="M2765" t="s">
        <v>8256</v>
      </c>
      <c r="N2765" t="s">
        <v>18</v>
      </c>
      <c r="O2765" t="s">
        <v>85</v>
      </c>
      <c r="P2765" t="s">
        <v>20</v>
      </c>
      <c r="R2765">
        <f t="shared" si="200"/>
        <v>0</v>
      </c>
      <c r="S2765">
        <f t="shared" si="200"/>
        <v>0</v>
      </c>
      <c r="T2765">
        <f t="shared" si="200"/>
        <v>0</v>
      </c>
      <c r="U2765">
        <f t="shared" si="200"/>
        <v>0</v>
      </c>
      <c r="V2765">
        <f t="shared" si="200"/>
        <v>0</v>
      </c>
      <c r="W2765">
        <f t="shared" si="200"/>
        <v>0</v>
      </c>
      <c r="X2765">
        <f t="shared" si="200"/>
        <v>0</v>
      </c>
      <c r="Y2765" t="str">
        <f t="shared" si="200"/>
        <v>Neutral</v>
      </c>
      <c r="Z2765">
        <f t="shared" si="200"/>
        <v>0</v>
      </c>
      <c r="AA2765">
        <f t="shared" si="200"/>
        <v>0</v>
      </c>
      <c r="AB2765">
        <f t="shared" si="200"/>
        <v>0</v>
      </c>
      <c r="AC2765">
        <f t="shared" si="200"/>
        <v>0</v>
      </c>
    </row>
    <row r="2766" spans="1:29" x14ac:dyDescent="0.35">
      <c r="A2766">
        <v>2764</v>
      </c>
      <c r="B2766" s="1">
        <v>1.18429E+18</v>
      </c>
      <c r="C2766" t="s">
        <v>8257</v>
      </c>
      <c r="D2766" s="3">
        <v>0</v>
      </c>
      <c r="E2766" s="3">
        <v>0</v>
      </c>
      <c r="F2766" t="s">
        <v>38</v>
      </c>
      <c r="G2766" t="str">
        <f t="shared" si="199"/>
        <v>Strong Rational</v>
      </c>
      <c r="H2766" t="s">
        <v>3901</v>
      </c>
      <c r="J2766" t="s">
        <v>16</v>
      </c>
      <c r="K2766" s="1">
        <v>1.15911E+18</v>
      </c>
      <c r="M2766" t="s">
        <v>8258</v>
      </c>
      <c r="N2766" t="s">
        <v>18</v>
      </c>
      <c r="O2766" t="s">
        <v>85</v>
      </c>
      <c r="P2766" t="s">
        <v>20</v>
      </c>
      <c r="R2766">
        <f t="shared" si="200"/>
        <v>0</v>
      </c>
      <c r="S2766">
        <f t="shared" si="200"/>
        <v>0</v>
      </c>
      <c r="T2766">
        <f t="shared" si="200"/>
        <v>0</v>
      </c>
      <c r="U2766">
        <f t="shared" si="200"/>
        <v>0</v>
      </c>
      <c r="V2766">
        <f t="shared" si="200"/>
        <v>0</v>
      </c>
      <c r="W2766">
        <f t="shared" si="200"/>
        <v>0</v>
      </c>
      <c r="X2766">
        <f t="shared" si="200"/>
        <v>0</v>
      </c>
      <c r="Y2766" t="str">
        <f t="shared" si="200"/>
        <v>Neutral</v>
      </c>
      <c r="Z2766">
        <f t="shared" si="200"/>
        <v>0</v>
      </c>
      <c r="AA2766">
        <f t="shared" si="200"/>
        <v>0</v>
      </c>
      <c r="AB2766">
        <f t="shared" si="200"/>
        <v>0</v>
      </c>
      <c r="AC2766">
        <f t="shared" si="200"/>
        <v>0</v>
      </c>
    </row>
    <row r="2767" spans="1:29" x14ac:dyDescent="0.35">
      <c r="A2767">
        <v>2765</v>
      </c>
      <c r="B2767" s="1">
        <v>1.18429E+18</v>
      </c>
      <c r="C2767" t="s">
        <v>8259</v>
      </c>
      <c r="D2767" s="3">
        <v>2.1874999999999999E-2</v>
      </c>
      <c r="E2767" s="3">
        <v>0.33750000000000002</v>
      </c>
      <c r="F2767" t="s">
        <v>14</v>
      </c>
      <c r="G2767" t="str">
        <f t="shared" si="199"/>
        <v>Rational</v>
      </c>
      <c r="H2767" t="s">
        <v>3089</v>
      </c>
      <c r="J2767" t="s">
        <v>16</v>
      </c>
      <c r="K2767">
        <v>1328247618</v>
      </c>
      <c r="M2767" t="s">
        <v>8260</v>
      </c>
      <c r="N2767" t="s">
        <v>18</v>
      </c>
      <c r="O2767" t="s">
        <v>85</v>
      </c>
      <c r="P2767" t="s">
        <v>20</v>
      </c>
      <c r="R2767">
        <f t="shared" si="200"/>
        <v>0</v>
      </c>
      <c r="S2767">
        <f t="shared" si="200"/>
        <v>0</v>
      </c>
      <c r="T2767">
        <f t="shared" si="200"/>
        <v>0</v>
      </c>
      <c r="U2767">
        <f t="shared" si="200"/>
        <v>0</v>
      </c>
      <c r="V2767">
        <f t="shared" si="200"/>
        <v>0</v>
      </c>
      <c r="W2767">
        <f t="shared" si="200"/>
        <v>0</v>
      </c>
      <c r="X2767">
        <f t="shared" si="200"/>
        <v>0</v>
      </c>
      <c r="Y2767" t="str">
        <f t="shared" si="200"/>
        <v>Somewhat Good</v>
      </c>
      <c r="Z2767">
        <f t="shared" si="200"/>
        <v>0</v>
      </c>
      <c r="AA2767">
        <f t="shared" si="200"/>
        <v>0</v>
      </c>
      <c r="AB2767">
        <f t="shared" si="200"/>
        <v>0</v>
      </c>
      <c r="AC2767">
        <f t="shared" si="200"/>
        <v>0</v>
      </c>
    </row>
    <row r="2768" spans="1:29" x14ac:dyDescent="0.35">
      <c r="A2768">
        <v>2766</v>
      </c>
      <c r="B2768" s="1">
        <v>1.18429E+18</v>
      </c>
      <c r="C2768" t="s">
        <v>8261</v>
      </c>
      <c r="D2768" s="3">
        <v>-0.3</v>
      </c>
      <c r="E2768" s="3">
        <v>0.7</v>
      </c>
      <c r="F2768" t="s">
        <v>69</v>
      </c>
      <c r="G2768" t="str">
        <f t="shared" si="199"/>
        <v>Emotional</v>
      </c>
      <c r="H2768" t="s">
        <v>3056</v>
      </c>
      <c r="K2768" s="1">
        <v>1.04368E+18</v>
      </c>
      <c r="M2768" t="s">
        <v>8262</v>
      </c>
      <c r="N2768" t="s">
        <v>18</v>
      </c>
      <c r="O2768" t="s">
        <v>85</v>
      </c>
      <c r="P2768" t="s">
        <v>20</v>
      </c>
      <c r="R2768">
        <f t="shared" si="200"/>
        <v>0</v>
      </c>
      <c r="S2768">
        <f t="shared" si="200"/>
        <v>0</v>
      </c>
      <c r="T2768">
        <f t="shared" si="200"/>
        <v>0</v>
      </c>
      <c r="U2768">
        <f t="shared" si="200"/>
        <v>0</v>
      </c>
      <c r="V2768">
        <f t="shared" si="200"/>
        <v>0</v>
      </c>
      <c r="W2768">
        <f t="shared" si="200"/>
        <v>0</v>
      </c>
      <c r="X2768">
        <f t="shared" si="200"/>
        <v>0</v>
      </c>
      <c r="Y2768" t="str">
        <f t="shared" si="200"/>
        <v>Somewhat Poor</v>
      </c>
      <c r="Z2768">
        <f t="shared" si="200"/>
        <v>0</v>
      </c>
      <c r="AA2768">
        <f t="shared" si="200"/>
        <v>0</v>
      </c>
      <c r="AB2768">
        <f t="shared" si="200"/>
        <v>0</v>
      </c>
      <c r="AC2768">
        <f t="shared" si="200"/>
        <v>0</v>
      </c>
    </row>
    <row r="2769" spans="1:29" x14ac:dyDescent="0.35">
      <c r="A2769">
        <v>2767</v>
      </c>
      <c r="B2769" s="1">
        <v>1.18429E+18</v>
      </c>
      <c r="C2769" t="s">
        <v>8263</v>
      </c>
      <c r="D2769" s="3">
        <v>-0.29166666666666602</v>
      </c>
      <c r="E2769" s="3">
        <v>0.54166666666666596</v>
      </c>
      <c r="F2769" t="s">
        <v>69</v>
      </c>
      <c r="G2769" t="str">
        <f t="shared" si="199"/>
        <v>Emotional</v>
      </c>
      <c r="H2769" t="s">
        <v>4576</v>
      </c>
      <c r="J2769" t="s">
        <v>16</v>
      </c>
      <c r="K2769">
        <v>1803773562</v>
      </c>
      <c r="M2769" t="s">
        <v>8264</v>
      </c>
      <c r="N2769" t="s">
        <v>18</v>
      </c>
      <c r="O2769" t="s">
        <v>85</v>
      </c>
      <c r="P2769" t="s">
        <v>20</v>
      </c>
      <c r="R2769">
        <f t="shared" si="200"/>
        <v>0</v>
      </c>
      <c r="S2769">
        <f t="shared" si="200"/>
        <v>0</v>
      </c>
      <c r="T2769">
        <f t="shared" si="200"/>
        <v>0</v>
      </c>
      <c r="U2769">
        <f t="shared" ref="S2769:AC2792" si="201">IF($P2769 = U$1, IF(AND(0&lt;$D2769, $D2769&lt;0.5), "Somewhat Good", IF(AND(0.5&lt;=$D2769, $D2769&lt;=1), "Very Good", IF(AND(-0.5&lt;$D2769, $D2769&lt;0), "Somewhat Poor", IF(AND(-1&lt;=$D2769, $D2769&lt;=-0.5), "Very Poor", IF($D2769=0, "Neutral", "ERROR"))))),0)</f>
        <v>0</v>
      </c>
      <c r="V2769">
        <f t="shared" si="201"/>
        <v>0</v>
      </c>
      <c r="W2769">
        <f t="shared" si="201"/>
        <v>0</v>
      </c>
      <c r="X2769">
        <f t="shared" si="201"/>
        <v>0</v>
      </c>
      <c r="Y2769" t="str">
        <f t="shared" si="201"/>
        <v>Somewhat Poor</v>
      </c>
      <c r="Z2769">
        <f t="shared" si="201"/>
        <v>0</v>
      </c>
      <c r="AA2769">
        <f t="shared" si="201"/>
        <v>0</v>
      </c>
      <c r="AB2769">
        <f t="shared" si="201"/>
        <v>0</v>
      </c>
      <c r="AC2769">
        <f t="shared" si="201"/>
        <v>0</v>
      </c>
    </row>
    <row r="2770" spans="1:29" x14ac:dyDescent="0.35">
      <c r="A2770">
        <v>2768</v>
      </c>
      <c r="B2770" s="1">
        <v>1.18429E+18</v>
      </c>
      <c r="C2770" t="s">
        <v>8265</v>
      </c>
      <c r="D2770" s="3">
        <v>0.1</v>
      </c>
      <c r="E2770" s="3">
        <v>0.52500000000000002</v>
      </c>
      <c r="F2770" t="s">
        <v>14</v>
      </c>
      <c r="G2770" t="str">
        <f t="shared" si="199"/>
        <v>Emotional</v>
      </c>
      <c r="H2770" t="s">
        <v>4576</v>
      </c>
      <c r="J2770" t="s">
        <v>16</v>
      </c>
      <c r="K2770" s="1">
        <v>9.79836E+17</v>
      </c>
      <c r="M2770" t="s">
        <v>8266</v>
      </c>
      <c r="N2770" t="s">
        <v>18</v>
      </c>
      <c r="O2770" t="s">
        <v>8267</v>
      </c>
      <c r="P2770" t="s">
        <v>20</v>
      </c>
      <c r="R2770">
        <f t="shared" ref="R2770:R2833" si="202">IF($P2770 = R$1, IF(AND(0&lt;$D2770, $D2770&lt;0.5), "Somewhat Good", IF(AND(0.5&lt;=$D2770, $D2770&lt;=1), "Very Good", IF(AND(-0.5&lt;$D2770, $D2770&lt;0), "Somewhat Poor", IF(AND(-1&lt;=$D2770, $D2770&lt;=-0.5), "Very Poor", IF($D2770=0, "Neutral", "ERROR"))))),0)</f>
        <v>0</v>
      </c>
      <c r="S2770">
        <f t="shared" si="201"/>
        <v>0</v>
      </c>
      <c r="T2770">
        <f t="shared" si="201"/>
        <v>0</v>
      </c>
      <c r="U2770">
        <f t="shared" si="201"/>
        <v>0</v>
      </c>
      <c r="V2770">
        <f t="shared" si="201"/>
        <v>0</v>
      </c>
      <c r="W2770">
        <f t="shared" si="201"/>
        <v>0</v>
      </c>
      <c r="X2770">
        <f t="shared" si="201"/>
        <v>0</v>
      </c>
      <c r="Y2770" t="str">
        <f t="shared" si="201"/>
        <v>Somewhat Good</v>
      </c>
      <c r="Z2770">
        <f t="shared" si="201"/>
        <v>0</v>
      </c>
      <c r="AA2770">
        <f t="shared" si="201"/>
        <v>0</v>
      </c>
      <c r="AB2770">
        <f t="shared" si="201"/>
        <v>0</v>
      </c>
      <c r="AC2770">
        <f t="shared" si="201"/>
        <v>0</v>
      </c>
    </row>
    <row r="2771" spans="1:29" x14ac:dyDescent="0.35">
      <c r="A2771">
        <v>2769</v>
      </c>
      <c r="B2771" s="1">
        <v>1.18429E+18</v>
      </c>
      <c r="C2771" t="s">
        <v>8268</v>
      </c>
      <c r="D2771" s="3">
        <v>0</v>
      </c>
      <c r="E2771" s="3">
        <v>0</v>
      </c>
      <c r="F2771" t="s">
        <v>38</v>
      </c>
      <c r="G2771" t="str">
        <f t="shared" si="199"/>
        <v>Strong Rational</v>
      </c>
      <c r="H2771" t="s">
        <v>673</v>
      </c>
      <c r="J2771" t="s">
        <v>8269</v>
      </c>
      <c r="K2771">
        <v>283854935</v>
      </c>
      <c r="M2771" t="s">
        <v>8270</v>
      </c>
      <c r="N2771" t="s">
        <v>18</v>
      </c>
      <c r="O2771" t="s">
        <v>8271</v>
      </c>
      <c r="P2771" t="s">
        <v>20</v>
      </c>
      <c r="R2771">
        <f t="shared" si="202"/>
        <v>0</v>
      </c>
      <c r="S2771">
        <f t="shared" si="201"/>
        <v>0</v>
      </c>
      <c r="T2771">
        <f t="shared" si="201"/>
        <v>0</v>
      </c>
      <c r="U2771">
        <f t="shared" si="201"/>
        <v>0</v>
      </c>
      <c r="V2771">
        <f t="shared" si="201"/>
        <v>0</v>
      </c>
      <c r="W2771">
        <f t="shared" si="201"/>
        <v>0</v>
      </c>
      <c r="X2771">
        <f t="shared" si="201"/>
        <v>0</v>
      </c>
      <c r="Y2771" t="str">
        <f t="shared" si="201"/>
        <v>Neutral</v>
      </c>
      <c r="Z2771">
        <f t="shared" si="201"/>
        <v>0</v>
      </c>
      <c r="AA2771">
        <f t="shared" si="201"/>
        <v>0</v>
      </c>
      <c r="AB2771">
        <f t="shared" si="201"/>
        <v>0</v>
      </c>
      <c r="AC2771">
        <f t="shared" si="201"/>
        <v>0</v>
      </c>
    </row>
    <row r="2772" spans="1:29" x14ac:dyDescent="0.35">
      <c r="A2772">
        <v>2770</v>
      </c>
      <c r="B2772" s="1">
        <v>1.18429E+18</v>
      </c>
      <c r="C2772" t="s">
        <v>8272</v>
      </c>
      <c r="D2772" s="3">
        <v>0</v>
      </c>
      <c r="E2772" s="3">
        <v>0</v>
      </c>
      <c r="F2772" t="s">
        <v>38</v>
      </c>
      <c r="G2772" t="str">
        <f t="shared" si="199"/>
        <v>Strong Rational</v>
      </c>
      <c r="H2772" t="s">
        <v>5763</v>
      </c>
      <c r="J2772" t="s">
        <v>16</v>
      </c>
      <c r="K2772" s="1">
        <v>1.17229E+18</v>
      </c>
      <c r="M2772" t="s">
        <v>8273</v>
      </c>
      <c r="N2772" t="s">
        <v>18</v>
      </c>
      <c r="O2772" t="s">
        <v>85</v>
      </c>
      <c r="P2772" t="s">
        <v>20</v>
      </c>
      <c r="R2772">
        <f t="shared" si="202"/>
        <v>0</v>
      </c>
      <c r="S2772">
        <f t="shared" si="201"/>
        <v>0</v>
      </c>
      <c r="T2772">
        <f t="shared" si="201"/>
        <v>0</v>
      </c>
      <c r="U2772">
        <f t="shared" si="201"/>
        <v>0</v>
      </c>
      <c r="V2772">
        <f t="shared" si="201"/>
        <v>0</v>
      </c>
      <c r="W2772">
        <f t="shared" si="201"/>
        <v>0</v>
      </c>
      <c r="X2772">
        <f t="shared" si="201"/>
        <v>0</v>
      </c>
      <c r="Y2772" t="str">
        <f t="shared" si="201"/>
        <v>Neutral</v>
      </c>
      <c r="Z2772">
        <f t="shared" si="201"/>
        <v>0</v>
      </c>
      <c r="AA2772">
        <f t="shared" si="201"/>
        <v>0</v>
      </c>
      <c r="AB2772">
        <f t="shared" si="201"/>
        <v>0</v>
      </c>
      <c r="AC2772">
        <f t="shared" si="201"/>
        <v>0</v>
      </c>
    </row>
    <row r="2773" spans="1:29" x14ac:dyDescent="0.35">
      <c r="A2773">
        <v>2771</v>
      </c>
      <c r="B2773" s="1">
        <v>1.18429E+18</v>
      </c>
      <c r="C2773" t="s">
        <v>8274</v>
      </c>
      <c r="D2773" s="3">
        <v>0</v>
      </c>
      <c r="E2773" s="3">
        <v>0</v>
      </c>
      <c r="F2773" t="s">
        <v>38</v>
      </c>
      <c r="G2773" t="str">
        <f t="shared" si="199"/>
        <v>Strong Rational</v>
      </c>
      <c r="H2773" t="s">
        <v>5763</v>
      </c>
      <c r="J2773" t="s">
        <v>8275</v>
      </c>
      <c r="K2773" s="1">
        <v>1.0854E+18</v>
      </c>
      <c r="M2773" t="s">
        <v>8276</v>
      </c>
      <c r="N2773" t="s">
        <v>18</v>
      </c>
      <c r="O2773" t="s">
        <v>8277</v>
      </c>
      <c r="P2773" t="s">
        <v>20</v>
      </c>
      <c r="R2773">
        <f t="shared" si="202"/>
        <v>0</v>
      </c>
      <c r="S2773">
        <f t="shared" si="201"/>
        <v>0</v>
      </c>
      <c r="T2773">
        <f t="shared" si="201"/>
        <v>0</v>
      </c>
      <c r="U2773">
        <f t="shared" si="201"/>
        <v>0</v>
      </c>
      <c r="V2773">
        <f t="shared" si="201"/>
        <v>0</v>
      </c>
      <c r="W2773">
        <f t="shared" si="201"/>
        <v>0</v>
      </c>
      <c r="X2773">
        <f t="shared" si="201"/>
        <v>0</v>
      </c>
      <c r="Y2773" t="str">
        <f t="shared" si="201"/>
        <v>Neutral</v>
      </c>
      <c r="Z2773">
        <f t="shared" si="201"/>
        <v>0</v>
      </c>
      <c r="AA2773">
        <f t="shared" si="201"/>
        <v>0</v>
      </c>
      <c r="AB2773">
        <f t="shared" si="201"/>
        <v>0</v>
      </c>
      <c r="AC2773">
        <f t="shared" si="201"/>
        <v>0</v>
      </c>
    </row>
    <row r="2774" spans="1:29" x14ac:dyDescent="0.35">
      <c r="A2774">
        <v>2772</v>
      </c>
      <c r="B2774" s="1">
        <v>1.18429E+18</v>
      </c>
      <c r="C2774" t="s">
        <v>8278</v>
      </c>
      <c r="D2774" s="3">
        <v>0.5</v>
      </c>
      <c r="E2774" s="3">
        <v>0.5</v>
      </c>
      <c r="F2774" t="s">
        <v>14</v>
      </c>
      <c r="G2774" t="str">
        <f t="shared" si="199"/>
        <v>Rational</v>
      </c>
      <c r="H2774" t="s">
        <v>5763</v>
      </c>
      <c r="J2774" t="s">
        <v>8279</v>
      </c>
      <c r="K2774">
        <v>22726874</v>
      </c>
      <c r="M2774" t="s">
        <v>8280</v>
      </c>
      <c r="N2774" t="s">
        <v>18</v>
      </c>
      <c r="O2774" t="s">
        <v>8281</v>
      </c>
      <c r="P2774" t="s">
        <v>20</v>
      </c>
      <c r="R2774">
        <f t="shared" si="202"/>
        <v>0</v>
      </c>
      <c r="S2774">
        <f t="shared" si="201"/>
        <v>0</v>
      </c>
      <c r="T2774">
        <f t="shared" si="201"/>
        <v>0</v>
      </c>
      <c r="U2774">
        <f t="shared" si="201"/>
        <v>0</v>
      </c>
      <c r="V2774">
        <f t="shared" si="201"/>
        <v>0</v>
      </c>
      <c r="W2774">
        <f t="shared" si="201"/>
        <v>0</v>
      </c>
      <c r="X2774">
        <f t="shared" si="201"/>
        <v>0</v>
      </c>
      <c r="Y2774" t="str">
        <f t="shared" si="201"/>
        <v>Very Good</v>
      </c>
      <c r="Z2774">
        <f t="shared" si="201"/>
        <v>0</v>
      </c>
      <c r="AA2774">
        <f t="shared" si="201"/>
        <v>0</v>
      </c>
      <c r="AB2774">
        <f t="shared" si="201"/>
        <v>0</v>
      </c>
      <c r="AC2774">
        <f t="shared" si="201"/>
        <v>0</v>
      </c>
    </row>
    <row r="2775" spans="1:29" x14ac:dyDescent="0.35">
      <c r="A2775">
        <v>2773</v>
      </c>
      <c r="B2775" s="1">
        <v>1.18429E+18</v>
      </c>
      <c r="C2775" t="s">
        <v>8282</v>
      </c>
      <c r="D2775" s="3">
        <v>-0.05</v>
      </c>
      <c r="E2775" s="3">
        <v>0.4</v>
      </c>
      <c r="F2775" t="s">
        <v>69</v>
      </c>
      <c r="G2775" t="str">
        <f t="shared" si="199"/>
        <v>Rational</v>
      </c>
      <c r="H2775" t="s">
        <v>3323</v>
      </c>
      <c r="J2775" t="s">
        <v>8283</v>
      </c>
      <c r="K2775" s="1">
        <v>9.15758E+17</v>
      </c>
      <c r="M2775" t="s">
        <v>8284</v>
      </c>
      <c r="N2775" t="s">
        <v>18</v>
      </c>
      <c r="O2775" t="s">
        <v>8285</v>
      </c>
      <c r="P2775" t="s">
        <v>20</v>
      </c>
      <c r="R2775">
        <f t="shared" si="202"/>
        <v>0</v>
      </c>
      <c r="S2775">
        <f t="shared" si="201"/>
        <v>0</v>
      </c>
      <c r="T2775">
        <f t="shared" si="201"/>
        <v>0</v>
      </c>
      <c r="U2775">
        <f t="shared" si="201"/>
        <v>0</v>
      </c>
      <c r="V2775">
        <f t="shared" si="201"/>
        <v>0</v>
      </c>
      <c r="W2775">
        <f t="shared" si="201"/>
        <v>0</v>
      </c>
      <c r="X2775">
        <f t="shared" si="201"/>
        <v>0</v>
      </c>
      <c r="Y2775" t="str">
        <f t="shared" si="201"/>
        <v>Somewhat Poor</v>
      </c>
      <c r="Z2775">
        <f t="shared" si="201"/>
        <v>0</v>
      </c>
      <c r="AA2775">
        <f t="shared" si="201"/>
        <v>0</v>
      </c>
      <c r="AB2775">
        <f t="shared" si="201"/>
        <v>0</v>
      </c>
      <c r="AC2775">
        <f t="shared" si="201"/>
        <v>0</v>
      </c>
    </row>
    <row r="2776" spans="1:29" x14ac:dyDescent="0.35">
      <c r="A2776">
        <v>2774</v>
      </c>
      <c r="B2776" s="1">
        <v>1.18429E+18</v>
      </c>
      <c r="C2776" t="s">
        <v>8286</v>
      </c>
      <c r="D2776" s="3">
        <v>0.13636363636363599</v>
      </c>
      <c r="E2776" s="3">
        <v>0.45454545454545398</v>
      </c>
      <c r="F2776" t="s">
        <v>14</v>
      </c>
      <c r="G2776" t="str">
        <f t="shared" si="199"/>
        <v>Rational</v>
      </c>
      <c r="H2776" t="s">
        <v>3323</v>
      </c>
      <c r="J2776" t="s">
        <v>16</v>
      </c>
      <c r="K2776" s="1">
        <v>1.16417E+18</v>
      </c>
      <c r="M2776" t="s">
        <v>8287</v>
      </c>
      <c r="N2776" t="s">
        <v>18</v>
      </c>
      <c r="O2776" t="s">
        <v>8288</v>
      </c>
      <c r="P2776" t="s">
        <v>20</v>
      </c>
      <c r="R2776">
        <f t="shared" si="202"/>
        <v>0</v>
      </c>
      <c r="S2776">
        <f t="shared" si="201"/>
        <v>0</v>
      </c>
      <c r="T2776">
        <f t="shared" si="201"/>
        <v>0</v>
      </c>
      <c r="U2776">
        <f t="shared" si="201"/>
        <v>0</v>
      </c>
      <c r="V2776">
        <f t="shared" si="201"/>
        <v>0</v>
      </c>
      <c r="W2776">
        <f t="shared" si="201"/>
        <v>0</v>
      </c>
      <c r="X2776">
        <f t="shared" si="201"/>
        <v>0</v>
      </c>
      <c r="Y2776" t="str">
        <f t="shared" si="201"/>
        <v>Somewhat Good</v>
      </c>
      <c r="Z2776">
        <f t="shared" si="201"/>
        <v>0</v>
      </c>
      <c r="AA2776">
        <f t="shared" si="201"/>
        <v>0</v>
      </c>
      <c r="AB2776">
        <f t="shared" si="201"/>
        <v>0</v>
      </c>
      <c r="AC2776">
        <f t="shared" si="201"/>
        <v>0</v>
      </c>
    </row>
    <row r="2777" spans="1:29" x14ac:dyDescent="0.35">
      <c r="A2777">
        <v>2775</v>
      </c>
      <c r="B2777" s="1">
        <v>1.18429E+18</v>
      </c>
      <c r="C2777" t="s">
        <v>8289</v>
      </c>
      <c r="D2777" s="3">
        <v>-0.05</v>
      </c>
      <c r="E2777" s="3">
        <v>0.85</v>
      </c>
      <c r="F2777" t="s">
        <v>69</v>
      </c>
      <c r="G2777" t="str">
        <f t="shared" si="199"/>
        <v>Strong Emotional</v>
      </c>
      <c r="H2777" t="s">
        <v>7366</v>
      </c>
      <c r="J2777" t="s">
        <v>8242</v>
      </c>
      <c r="K2777" s="1">
        <v>1.13957E+18</v>
      </c>
      <c r="M2777" t="s">
        <v>8290</v>
      </c>
      <c r="N2777" t="s">
        <v>18</v>
      </c>
      <c r="O2777" t="s">
        <v>8291</v>
      </c>
      <c r="P2777" t="s">
        <v>20</v>
      </c>
      <c r="R2777">
        <f t="shared" si="202"/>
        <v>0</v>
      </c>
      <c r="S2777">
        <f t="shared" si="201"/>
        <v>0</v>
      </c>
      <c r="T2777">
        <f t="shared" si="201"/>
        <v>0</v>
      </c>
      <c r="U2777">
        <f t="shared" si="201"/>
        <v>0</v>
      </c>
      <c r="V2777">
        <f t="shared" si="201"/>
        <v>0</v>
      </c>
      <c r="W2777">
        <f t="shared" si="201"/>
        <v>0</v>
      </c>
      <c r="X2777">
        <f t="shared" si="201"/>
        <v>0</v>
      </c>
      <c r="Y2777" t="str">
        <f t="shared" si="201"/>
        <v>Somewhat Poor</v>
      </c>
      <c r="Z2777">
        <f t="shared" si="201"/>
        <v>0</v>
      </c>
      <c r="AA2777">
        <f t="shared" si="201"/>
        <v>0</v>
      </c>
      <c r="AB2777">
        <f t="shared" si="201"/>
        <v>0</v>
      </c>
      <c r="AC2777">
        <f t="shared" si="201"/>
        <v>0</v>
      </c>
    </row>
    <row r="2778" spans="1:29" x14ac:dyDescent="0.35">
      <c r="A2778">
        <v>2776</v>
      </c>
      <c r="B2778" s="1">
        <v>1.18429E+18</v>
      </c>
      <c r="C2778" t="s">
        <v>8292</v>
      </c>
      <c r="D2778" s="3">
        <v>0</v>
      </c>
      <c r="E2778" s="3">
        <v>0</v>
      </c>
      <c r="F2778" t="s">
        <v>38</v>
      </c>
      <c r="G2778" t="str">
        <f t="shared" si="199"/>
        <v>Strong Rational</v>
      </c>
      <c r="H2778" t="s">
        <v>1101</v>
      </c>
      <c r="J2778" t="s">
        <v>7694</v>
      </c>
      <c r="K2778">
        <v>4833194505</v>
      </c>
      <c r="M2778" t="s">
        <v>8293</v>
      </c>
      <c r="N2778" t="s">
        <v>18</v>
      </c>
      <c r="O2778" t="s">
        <v>8294</v>
      </c>
      <c r="P2778" t="s">
        <v>20</v>
      </c>
      <c r="R2778">
        <f t="shared" si="202"/>
        <v>0</v>
      </c>
      <c r="S2778">
        <f t="shared" si="201"/>
        <v>0</v>
      </c>
      <c r="T2778">
        <f t="shared" si="201"/>
        <v>0</v>
      </c>
      <c r="U2778">
        <f t="shared" si="201"/>
        <v>0</v>
      </c>
      <c r="V2778">
        <f t="shared" si="201"/>
        <v>0</v>
      </c>
      <c r="W2778">
        <f t="shared" si="201"/>
        <v>0</v>
      </c>
      <c r="X2778">
        <f t="shared" si="201"/>
        <v>0</v>
      </c>
      <c r="Y2778" t="str">
        <f t="shared" si="201"/>
        <v>Neutral</v>
      </c>
      <c r="Z2778">
        <f t="shared" si="201"/>
        <v>0</v>
      </c>
      <c r="AA2778">
        <f t="shared" si="201"/>
        <v>0</v>
      </c>
      <c r="AB2778">
        <f t="shared" si="201"/>
        <v>0</v>
      </c>
      <c r="AC2778">
        <f t="shared" si="201"/>
        <v>0</v>
      </c>
    </row>
    <row r="2779" spans="1:29" x14ac:dyDescent="0.35">
      <c r="A2779">
        <v>2777</v>
      </c>
      <c r="B2779" s="1">
        <v>1.18429E+18</v>
      </c>
      <c r="C2779" t="s">
        <v>8295</v>
      </c>
      <c r="D2779" s="3">
        <v>0</v>
      </c>
      <c r="E2779" s="3">
        <v>0</v>
      </c>
      <c r="F2779" t="s">
        <v>38</v>
      </c>
      <c r="G2779" t="str">
        <f t="shared" si="199"/>
        <v>Strong Rational</v>
      </c>
      <c r="H2779" t="s">
        <v>1073</v>
      </c>
      <c r="J2779" t="s">
        <v>79</v>
      </c>
      <c r="K2779" s="1">
        <v>1.18026E+18</v>
      </c>
      <c r="M2779" t="s">
        <v>8020</v>
      </c>
      <c r="N2779" t="s">
        <v>18</v>
      </c>
      <c r="O2779" t="s">
        <v>8296</v>
      </c>
      <c r="P2779" t="s">
        <v>20</v>
      </c>
      <c r="R2779">
        <f t="shared" si="202"/>
        <v>0</v>
      </c>
      <c r="S2779">
        <f t="shared" si="201"/>
        <v>0</v>
      </c>
      <c r="T2779">
        <f t="shared" si="201"/>
        <v>0</v>
      </c>
      <c r="U2779">
        <f t="shared" si="201"/>
        <v>0</v>
      </c>
      <c r="V2779">
        <f t="shared" si="201"/>
        <v>0</v>
      </c>
      <c r="W2779">
        <f t="shared" si="201"/>
        <v>0</v>
      </c>
      <c r="X2779">
        <f t="shared" si="201"/>
        <v>0</v>
      </c>
      <c r="Y2779" t="str">
        <f t="shared" si="201"/>
        <v>Neutral</v>
      </c>
      <c r="Z2779">
        <f t="shared" si="201"/>
        <v>0</v>
      </c>
      <c r="AA2779">
        <f t="shared" si="201"/>
        <v>0</v>
      </c>
      <c r="AB2779">
        <f t="shared" si="201"/>
        <v>0</v>
      </c>
      <c r="AC2779">
        <f t="shared" si="201"/>
        <v>0</v>
      </c>
    </row>
    <row r="2780" spans="1:29" x14ac:dyDescent="0.35">
      <c r="A2780">
        <v>2778</v>
      </c>
      <c r="B2780" s="1">
        <v>1.18429E+18</v>
      </c>
      <c r="C2780" t="s">
        <v>8297</v>
      </c>
      <c r="D2780" s="3">
        <v>0</v>
      </c>
      <c r="E2780" s="3">
        <v>0</v>
      </c>
      <c r="F2780" t="s">
        <v>38</v>
      </c>
      <c r="G2780" t="str">
        <f t="shared" si="199"/>
        <v>Strong Rational</v>
      </c>
      <c r="H2780" t="s">
        <v>1220</v>
      </c>
      <c r="J2780" t="s">
        <v>5764</v>
      </c>
      <c r="K2780">
        <v>1642752438</v>
      </c>
      <c r="M2780" t="s">
        <v>8298</v>
      </c>
      <c r="N2780" t="s">
        <v>18</v>
      </c>
      <c r="O2780" t="s">
        <v>8299</v>
      </c>
      <c r="P2780" t="s">
        <v>20</v>
      </c>
      <c r="R2780">
        <f t="shared" si="202"/>
        <v>0</v>
      </c>
      <c r="S2780">
        <f t="shared" si="201"/>
        <v>0</v>
      </c>
      <c r="T2780">
        <f t="shared" si="201"/>
        <v>0</v>
      </c>
      <c r="U2780">
        <f t="shared" si="201"/>
        <v>0</v>
      </c>
      <c r="V2780">
        <f t="shared" si="201"/>
        <v>0</v>
      </c>
      <c r="W2780">
        <f t="shared" si="201"/>
        <v>0</v>
      </c>
      <c r="X2780">
        <f t="shared" si="201"/>
        <v>0</v>
      </c>
      <c r="Y2780" t="str">
        <f t="shared" si="201"/>
        <v>Neutral</v>
      </c>
      <c r="Z2780">
        <f t="shared" si="201"/>
        <v>0</v>
      </c>
      <c r="AA2780">
        <f t="shared" si="201"/>
        <v>0</v>
      </c>
      <c r="AB2780">
        <f t="shared" si="201"/>
        <v>0</v>
      </c>
      <c r="AC2780">
        <f t="shared" si="201"/>
        <v>0</v>
      </c>
    </row>
    <row r="2781" spans="1:29" x14ac:dyDescent="0.35">
      <c r="A2781">
        <v>2779</v>
      </c>
      <c r="B2781" s="1">
        <v>1.18428E+18</v>
      </c>
      <c r="C2781" t="s">
        <v>8300</v>
      </c>
      <c r="D2781" s="3">
        <v>0</v>
      </c>
      <c r="E2781" s="3">
        <v>0</v>
      </c>
      <c r="F2781" t="s">
        <v>38</v>
      </c>
      <c r="G2781" t="str">
        <f t="shared" si="199"/>
        <v>Strong Rational</v>
      </c>
      <c r="H2781" t="s">
        <v>817</v>
      </c>
      <c r="J2781" t="s">
        <v>423</v>
      </c>
      <c r="K2781">
        <v>393322999</v>
      </c>
      <c r="M2781" t="s">
        <v>8301</v>
      </c>
      <c r="N2781" t="s">
        <v>18</v>
      </c>
      <c r="O2781" t="s">
        <v>4449</v>
      </c>
      <c r="P2781" t="s">
        <v>20</v>
      </c>
      <c r="R2781">
        <f t="shared" si="202"/>
        <v>0</v>
      </c>
      <c r="S2781">
        <f t="shared" si="201"/>
        <v>0</v>
      </c>
      <c r="T2781">
        <f t="shared" si="201"/>
        <v>0</v>
      </c>
      <c r="U2781">
        <f t="shared" si="201"/>
        <v>0</v>
      </c>
      <c r="V2781">
        <f t="shared" si="201"/>
        <v>0</v>
      </c>
      <c r="W2781">
        <f t="shared" si="201"/>
        <v>0</v>
      </c>
      <c r="X2781">
        <f t="shared" si="201"/>
        <v>0</v>
      </c>
      <c r="Y2781" t="str">
        <f t="shared" si="201"/>
        <v>Neutral</v>
      </c>
      <c r="Z2781">
        <f t="shared" si="201"/>
        <v>0</v>
      </c>
      <c r="AA2781">
        <f t="shared" si="201"/>
        <v>0</v>
      </c>
      <c r="AB2781">
        <f t="shared" si="201"/>
        <v>0</v>
      </c>
      <c r="AC2781">
        <f t="shared" si="201"/>
        <v>0</v>
      </c>
    </row>
    <row r="2782" spans="1:29" x14ac:dyDescent="0.35">
      <c r="A2782">
        <v>2780</v>
      </c>
      <c r="B2782" s="1">
        <v>1.18428E+18</v>
      </c>
      <c r="C2782" t="s">
        <v>8302</v>
      </c>
      <c r="D2782" s="3">
        <v>-0.625</v>
      </c>
      <c r="E2782" s="3">
        <v>0.9</v>
      </c>
      <c r="F2782" t="s">
        <v>69</v>
      </c>
      <c r="G2782" t="str">
        <f t="shared" si="199"/>
        <v>Strong Emotional</v>
      </c>
      <c r="H2782" t="s">
        <v>962</v>
      </c>
      <c r="J2782" t="s">
        <v>4585</v>
      </c>
      <c r="K2782" s="1">
        <v>1.16351E+18</v>
      </c>
      <c r="M2782" t="s">
        <v>8303</v>
      </c>
      <c r="N2782" t="s">
        <v>18</v>
      </c>
      <c r="O2782" t="s">
        <v>8222</v>
      </c>
      <c r="P2782" t="s">
        <v>20</v>
      </c>
      <c r="R2782">
        <f t="shared" si="202"/>
        <v>0</v>
      </c>
      <c r="S2782">
        <f t="shared" si="201"/>
        <v>0</v>
      </c>
      <c r="T2782">
        <f t="shared" si="201"/>
        <v>0</v>
      </c>
      <c r="U2782">
        <f t="shared" si="201"/>
        <v>0</v>
      </c>
      <c r="V2782">
        <f t="shared" si="201"/>
        <v>0</v>
      </c>
      <c r="W2782">
        <f t="shared" si="201"/>
        <v>0</v>
      </c>
      <c r="X2782">
        <f t="shared" si="201"/>
        <v>0</v>
      </c>
      <c r="Y2782" t="str">
        <f t="shared" si="201"/>
        <v>Very Poor</v>
      </c>
      <c r="Z2782">
        <f t="shared" si="201"/>
        <v>0</v>
      </c>
      <c r="AA2782">
        <f t="shared" si="201"/>
        <v>0</v>
      </c>
      <c r="AB2782">
        <f t="shared" si="201"/>
        <v>0</v>
      </c>
      <c r="AC2782">
        <f t="shared" si="201"/>
        <v>0</v>
      </c>
    </row>
    <row r="2783" spans="1:29" x14ac:dyDescent="0.35">
      <c r="A2783">
        <v>2781</v>
      </c>
      <c r="B2783" s="1">
        <v>1.18428E+18</v>
      </c>
      <c r="C2783" t="s">
        <v>8304</v>
      </c>
      <c r="D2783" s="3">
        <v>0</v>
      </c>
      <c r="E2783" s="3">
        <v>0</v>
      </c>
      <c r="F2783" t="s">
        <v>38</v>
      </c>
      <c r="G2783" t="str">
        <f t="shared" si="199"/>
        <v>Strong Rational</v>
      </c>
      <c r="H2783" t="s">
        <v>939</v>
      </c>
      <c r="J2783" t="s">
        <v>16</v>
      </c>
      <c r="K2783">
        <v>404591508</v>
      </c>
      <c r="M2783" t="s">
        <v>8305</v>
      </c>
      <c r="N2783" t="s">
        <v>18</v>
      </c>
      <c r="O2783" t="s">
        <v>85</v>
      </c>
      <c r="P2783" t="s">
        <v>20</v>
      </c>
      <c r="R2783">
        <f t="shared" si="202"/>
        <v>0</v>
      </c>
      <c r="S2783">
        <f t="shared" si="201"/>
        <v>0</v>
      </c>
      <c r="T2783">
        <f t="shared" si="201"/>
        <v>0</v>
      </c>
      <c r="U2783">
        <f t="shared" si="201"/>
        <v>0</v>
      </c>
      <c r="V2783">
        <f t="shared" si="201"/>
        <v>0</v>
      </c>
      <c r="W2783">
        <f t="shared" si="201"/>
        <v>0</v>
      </c>
      <c r="X2783">
        <f t="shared" si="201"/>
        <v>0</v>
      </c>
      <c r="Y2783" t="str">
        <f t="shared" si="201"/>
        <v>Neutral</v>
      </c>
      <c r="Z2783">
        <f t="shared" si="201"/>
        <v>0</v>
      </c>
      <c r="AA2783">
        <f t="shared" si="201"/>
        <v>0</v>
      </c>
      <c r="AB2783">
        <f t="shared" si="201"/>
        <v>0</v>
      </c>
      <c r="AC2783">
        <f t="shared" si="201"/>
        <v>0</v>
      </c>
    </row>
    <row r="2784" spans="1:29" x14ac:dyDescent="0.35">
      <c r="A2784">
        <v>2782</v>
      </c>
      <c r="B2784" s="1">
        <v>1.18428E+18</v>
      </c>
      <c r="C2784" t="s">
        <v>8306</v>
      </c>
      <c r="D2784" s="3">
        <v>-0.327777777777777</v>
      </c>
      <c r="E2784" s="3">
        <v>0.64444444444444404</v>
      </c>
      <c r="F2784" t="s">
        <v>69</v>
      </c>
      <c r="G2784" t="str">
        <f t="shared" si="199"/>
        <v>Emotional</v>
      </c>
      <c r="H2784" t="s">
        <v>163</v>
      </c>
      <c r="J2784" t="s">
        <v>16</v>
      </c>
      <c r="K2784" s="1">
        <v>1.04003E+18</v>
      </c>
      <c r="M2784" t="s">
        <v>8307</v>
      </c>
      <c r="N2784" t="s">
        <v>18</v>
      </c>
      <c r="O2784" t="s">
        <v>85</v>
      </c>
      <c r="P2784" t="s">
        <v>20</v>
      </c>
      <c r="R2784">
        <f t="shared" si="202"/>
        <v>0</v>
      </c>
      <c r="S2784">
        <f t="shared" si="201"/>
        <v>0</v>
      </c>
      <c r="T2784">
        <f t="shared" si="201"/>
        <v>0</v>
      </c>
      <c r="U2784">
        <f t="shared" si="201"/>
        <v>0</v>
      </c>
      <c r="V2784">
        <f t="shared" si="201"/>
        <v>0</v>
      </c>
      <c r="W2784">
        <f t="shared" si="201"/>
        <v>0</v>
      </c>
      <c r="X2784">
        <f t="shared" si="201"/>
        <v>0</v>
      </c>
      <c r="Y2784" t="str">
        <f t="shared" si="201"/>
        <v>Somewhat Poor</v>
      </c>
      <c r="Z2784">
        <f t="shared" si="201"/>
        <v>0</v>
      </c>
      <c r="AA2784">
        <f t="shared" si="201"/>
        <v>0</v>
      </c>
      <c r="AB2784">
        <f t="shared" si="201"/>
        <v>0</v>
      </c>
      <c r="AC2784">
        <f t="shared" si="201"/>
        <v>0</v>
      </c>
    </row>
    <row r="2785" spans="1:29" x14ac:dyDescent="0.35">
      <c r="A2785">
        <v>2783</v>
      </c>
      <c r="B2785" s="1">
        <v>1.18428E+18</v>
      </c>
      <c r="C2785" t="s">
        <v>8308</v>
      </c>
      <c r="D2785" s="3">
        <v>0.54285714285714204</v>
      </c>
      <c r="E2785" s="3">
        <v>0.64285714285714202</v>
      </c>
      <c r="F2785" t="s">
        <v>14</v>
      </c>
      <c r="G2785" t="str">
        <f t="shared" si="199"/>
        <v>Emotional</v>
      </c>
      <c r="H2785" t="s">
        <v>1235</v>
      </c>
      <c r="J2785" t="s">
        <v>107</v>
      </c>
      <c r="K2785">
        <v>3007014515</v>
      </c>
      <c r="M2785" t="s">
        <v>8309</v>
      </c>
      <c r="N2785" t="s">
        <v>18</v>
      </c>
      <c r="O2785" t="s">
        <v>5423</v>
      </c>
      <c r="P2785" t="s">
        <v>20</v>
      </c>
      <c r="R2785">
        <f t="shared" si="202"/>
        <v>0</v>
      </c>
      <c r="S2785">
        <f t="shared" si="201"/>
        <v>0</v>
      </c>
      <c r="T2785">
        <f t="shared" si="201"/>
        <v>0</v>
      </c>
      <c r="U2785">
        <f t="shared" si="201"/>
        <v>0</v>
      </c>
      <c r="V2785">
        <f t="shared" si="201"/>
        <v>0</v>
      </c>
      <c r="W2785">
        <f t="shared" si="201"/>
        <v>0</v>
      </c>
      <c r="X2785">
        <f t="shared" si="201"/>
        <v>0</v>
      </c>
      <c r="Y2785" t="str">
        <f t="shared" si="201"/>
        <v>Very Good</v>
      </c>
      <c r="Z2785">
        <f t="shared" si="201"/>
        <v>0</v>
      </c>
      <c r="AA2785">
        <f t="shared" si="201"/>
        <v>0</v>
      </c>
      <c r="AB2785">
        <f t="shared" si="201"/>
        <v>0</v>
      </c>
      <c r="AC2785">
        <f t="shared" si="201"/>
        <v>0</v>
      </c>
    </row>
    <row r="2786" spans="1:29" x14ac:dyDescent="0.35">
      <c r="A2786">
        <v>2784</v>
      </c>
      <c r="B2786" s="1">
        <v>1.18428E+18</v>
      </c>
      <c r="C2786" t="s">
        <v>8310</v>
      </c>
      <c r="D2786" s="3">
        <v>0</v>
      </c>
      <c r="E2786" s="3">
        <v>0</v>
      </c>
      <c r="F2786" t="s">
        <v>38</v>
      </c>
      <c r="G2786" t="str">
        <f t="shared" si="199"/>
        <v>Strong Rational</v>
      </c>
      <c r="H2786" t="s">
        <v>45</v>
      </c>
      <c r="J2786" t="s">
        <v>8275</v>
      </c>
      <c r="K2786" s="1">
        <v>1.0854E+18</v>
      </c>
      <c r="M2786" t="s">
        <v>8276</v>
      </c>
      <c r="N2786" t="s">
        <v>18</v>
      </c>
      <c r="O2786" t="s">
        <v>8277</v>
      </c>
      <c r="P2786" t="s">
        <v>20</v>
      </c>
      <c r="R2786">
        <f t="shared" si="202"/>
        <v>0</v>
      </c>
      <c r="S2786">
        <f t="shared" si="201"/>
        <v>0</v>
      </c>
      <c r="T2786">
        <f t="shared" si="201"/>
        <v>0</v>
      </c>
      <c r="U2786">
        <f t="shared" si="201"/>
        <v>0</v>
      </c>
      <c r="V2786">
        <f t="shared" si="201"/>
        <v>0</v>
      </c>
      <c r="W2786">
        <f t="shared" si="201"/>
        <v>0</v>
      </c>
      <c r="X2786">
        <f t="shared" si="201"/>
        <v>0</v>
      </c>
      <c r="Y2786" t="str">
        <f t="shared" si="201"/>
        <v>Neutral</v>
      </c>
      <c r="Z2786">
        <f t="shared" si="201"/>
        <v>0</v>
      </c>
      <c r="AA2786">
        <f t="shared" si="201"/>
        <v>0</v>
      </c>
      <c r="AB2786">
        <f t="shared" si="201"/>
        <v>0</v>
      </c>
      <c r="AC2786">
        <f t="shared" si="201"/>
        <v>0</v>
      </c>
    </row>
    <row r="2787" spans="1:29" ht="130.5" x14ac:dyDescent="0.35">
      <c r="A2787">
        <v>2785</v>
      </c>
      <c r="B2787" s="1">
        <v>1.18428E+18</v>
      </c>
      <c r="C2787" s="2" t="s">
        <v>8311</v>
      </c>
      <c r="D2787" s="3">
        <v>0.5</v>
      </c>
      <c r="E2787" s="3">
        <v>0.5</v>
      </c>
      <c r="F2787" t="s">
        <v>14</v>
      </c>
      <c r="G2787" t="str">
        <f t="shared" si="199"/>
        <v>Rational</v>
      </c>
      <c r="H2787" t="s">
        <v>1239</v>
      </c>
      <c r="J2787" t="s">
        <v>4585</v>
      </c>
      <c r="K2787" s="1">
        <v>1.17696E+18</v>
      </c>
      <c r="M2787" t="s">
        <v>8312</v>
      </c>
      <c r="N2787" t="s">
        <v>18</v>
      </c>
      <c r="O2787" t="s">
        <v>8222</v>
      </c>
      <c r="P2787" t="s">
        <v>20</v>
      </c>
      <c r="R2787">
        <f t="shared" si="202"/>
        <v>0</v>
      </c>
      <c r="S2787">
        <f t="shared" si="201"/>
        <v>0</v>
      </c>
      <c r="T2787">
        <f t="shared" si="201"/>
        <v>0</v>
      </c>
      <c r="U2787">
        <f t="shared" si="201"/>
        <v>0</v>
      </c>
      <c r="V2787">
        <f t="shared" si="201"/>
        <v>0</v>
      </c>
      <c r="W2787">
        <f t="shared" si="201"/>
        <v>0</v>
      </c>
      <c r="X2787">
        <f t="shared" si="201"/>
        <v>0</v>
      </c>
      <c r="Y2787" t="str">
        <f t="shared" si="201"/>
        <v>Very Good</v>
      </c>
      <c r="Z2787">
        <f t="shared" si="201"/>
        <v>0</v>
      </c>
      <c r="AA2787">
        <f t="shared" si="201"/>
        <v>0</v>
      </c>
      <c r="AB2787">
        <f t="shared" si="201"/>
        <v>0</v>
      </c>
      <c r="AC2787">
        <f t="shared" si="201"/>
        <v>0</v>
      </c>
    </row>
    <row r="2788" spans="1:29" x14ac:dyDescent="0.35">
      <c r="A2788">
        <v>2786</v>
      </c>
      <c r="B2788" s="1">
        <v>1.18428E+18</v>
      </c>
      <c r="C2788" t="s">
        <v>8313</v>
      </c>
      <c r="D2788" s="3">
        <v>-0.69999999999999896</v>
      </c>
      <c r="E2788" s="3">
        <v>0.66666666666666596</v>
      </c>
      <c r="F2788" t="s">
        <v>69</v>
      </c>
      <c r="G2788" t="str">
        <f t="shared" si="199"/>
        <v>Emotional</v>
      </c>
      <c r="H2788" t="s">
        <v>1843</v>
      </c>
      <c r="J2788" t="s">
        <v>423</v>
      </c>
      <c r="K2788">
        <v>2374683266</v>
      </c>
      <c r="M2788" t="s">
        <v>8314</v>
      </c>
      <c r="N2788" t="s">
        <v>18</v>
      </c>
      <c r="O2788" t="s">
        <v>4449</v>
      </c>
      <c r="P2788" t="s">
        <v>20</v>
      </c>
      <c r="R2788">
        <f t="shared" si="202"/>
        <v>0</v>
      </c>
      <c r="S2788">
        <f t="shared" si="201"/>
        <v>0</v>
      </c>
      <c r="T2788">
        <f t="shared" si="201"/>
        <v>0</v>
      </c>
      <c r="U2788">
        <f t="shared" si="201"/>
        <v>0</v>
      </c>
      <c r="V2788">
        <f t="shared" si="201"/>
        <v>0</v>
      </c>
      <c r="W2788">
        <f t="shared" si="201"/>
        <v>0</v>
      </c>
      <c r="X2788">
        <f t="shared" si="201"/>
        <v>0</v>
      </c>
      <c r="Y2788" t="str">
        <f t="shared" si="201"/>
        <v>Very Poor</v>
      </c>
      <c r="Z2788">
        <f t="shared" si="201"/>
        <v>0</v>
      </c>
      <c r="AA2788">
        <f t="shared" si="201"/>
        <v>0</v>
      </c>
      <c r="AB2788">
        <f t="shared" si="201"/>
        <v>0</v>
      </c>
      <c r="AC2788">
        <f t="shared" si="201"/>
        <v>0</v>
      </c>
    </row>
    <row r="2789" spans="1:29" x14ac:dyDescent="0.35">
      <c r="A2789">
        <v>2787</v>
      </c>
      <c r="B2789" s="1">
        <v>1.18428E+18</v>
      </c>
      <c r="C2789" t="s">
        <v>8315</v>
      </c>
      <c r="D2789" s="3">
        <v>0</v>
      </c>
      <c r="E2789" s="3">
        <v>0</v>
      </c>
      <c r="F2789" t="s">
        <v>38</v>
      </c>
      <c r="G2789" t="str">
        <f t="shared" si="199"/>
        <v>Strong Rational</v>
      </c>
      <c r="H2789" t="s">
        <v>647</v>
      </c>
      <c r="K2789">
        <v>2842083418</v>
      </c>
      <c r="M2789" t="s">
        <v>8316</v>
      </c>
      <c r="N2789" t="s">
        <v>18</v>
      </c>
      <c r="O2789" t="s">
        <v>8317</v>
      </c>
      <c r="P2789" t="s">
        <v>20</v>
      </c>
      <c r="R2789">
        <f t="shared" si="202"/>
        <v>0</v>
      </c>
      <c r="S2789">
        <f t="shared" si="201"/>
        <v>0</v>
      </c>
      <c r="T2789">
        <f t="shared" si="201"/>
        <v>0</v>
      </c>
      <c r="U2789">
        <f t="shared" si="201"/>
        <v>0</v>
      </c>
      <c r="V2789">
        <f t="shared" si="201"/>
        <v>0</v>
      </c>
      <c r="W2789">
        <f t="shared" si="201"/>
        <v>0</v>
      </c>
      <c r="X2789">
        <f t="shared" si="201"/>
        <v>0</v>
      </c>
      <c r="Y2789" t="str">
        <f t="shared" si="201"/>
        <v>Neutral</v>
      </c>
      <c r="Z2789">
        <f t="shared" si="201"/>
        <v>0</v>
      </c>
      <c r="AA2789">
        <f t="shared" si="201"/>
        <v>0</v>
      </c>
      <c r="AB2789">
        <f t="shared" si="201"/>
        <v>0</v>
      </c>
      <c r="AC2789">
        <f t="shared" si="201"/>
        <v>0</v>
      </c>
    </row>
    <row r="2790" spans="1:29" ht="290" x14ac:dyDescent="0.35">
      <c r="A2790">
        <v>2788</v>
      </c>
      <c r="B2790" s="1">
        <v>1.18428E+18</v>
      </c>
      <c r="C2790" s="2" t="s">
        <v>8318</v>
      </c>
      <c r="D2790" s="3">
        <v>0</v>
      </c>
      <c r="E2790" s="3">
        <v>0</v>
      </c>
      <c r="F2790" t="s">
        <v>38</v>
      </c>
      <c r="G2790" t="str">
        <f t="shared" ref="G2790:G2853" si="203">IF((AND(E2790 &gt;= 0.26,E2790 &lt;=0.5)),"Rational",IF((AND(E2790 &gt; 0.5,E2790 &lt; 0.75)),"Emotional",IF((AND(E2790 &gt;= 0.75,E2790 &lt;=1)),"Strong Emotional", "Strong Rational")))</f>
        <v>Strong Rational</v>
      </c>
      <c r="H2790" t="s">
        <v>547</v>
      </c>
      <c r="J2790" t="s">
        <v>5764</v>
      </c>
      <c r="K2790" s="1">
        <v>1.1691E+18</v>
      </c>
      <c r="M2790" t="s">
        <v>8319</v>
      </c>
      <c r="N2790" t="s">
        <v>18</v>
      </c>
      <c r="O2790" t="s">
        <v>5766</v>
      </c>
      <c r="P2790" t="s">
        <v>20</v>
      </c>
      <c r="R2790">
        <f t="shared" si="202"/>
        <v>0</v>
      </c>
      <c r="S2790">
        <f t="shared" si="201"/>
        <v>0</v>
      </c>
      <c r="T2790">
        <f t="shared" si="201"/>
        <v>0</v>
      </c>
      <c r="U2790">
        <f t="shared" si="201"/>
        <v>0</v>
      </c>
      <c r="V2790">
        <f t="shared" si="201"/>
        <v>0</v>
      </c>
      <c r="W2790">
        <f t="shared" si="201"/>
        <v>0</v>
      </c>
      <c r="X2790">
        <f t="shared" si="201"/>
        <v>0</v>
      </c>
      <c r="Y2790" t="str">
        <f t="shared" si="201"/>
        <v>Neutral</v>
      </c>
      <c r="Z2790">
        <f t="shared" si="201"/>
        <v>0</v>
      </c>
      <c r="AA2790">
        <f t="shared" si="201"/>
        <v>0</v>
      </c>
      <c r="AB2790">
        <f t="shared" si="201"/>
        <v>0</v>
      </c>
      <c r="AC2790">
        <f t="shared" si="201"/>
        <v>0</v>
      </c>
    </row>
    <row r="2791" spans="1:29" x14ac:dyDescent="0.35">
      <c r="A2791">
        <v>2789</v>
      </c>
      <c r="B2791" s="1">
        <v>1.18428E+18</v>
      </c>
      <c r="C2791" t="s">
        <v>8320</v>
      </c>
      <c r="D2791" s="3">
        <v>-0.125</v>
      </c>
      <c r="E2791" s="3">
        <v>0.844444444444444</v>
      </c>
      <c r="F2791" t="s">
        <v>69</v>
      </c>
      <c r="G2791" t="str">
        <f t="shared" si="203"/>
        <v>Strong Emotional</v>
      </c>
      <c r="H2791" t="s">
        <v>1421</v>
      </c>
      <c r="J2791" t="s">
        <v>16</v>
      </c>
      <c r="K2791" s="1">
        <v>1.0517E+18</v>
      </c>
      <c r="M2791" t="s">
        <v>8321</v>
      </c>
      <c r="N2791" t="s">
        <v>18</v>
      </c>
      <c r="O2791" t="s">
        <v>85</v>
      </c>
      <c r="P2791" t="s">
        <v>20</v>
      </c>
      <c r="R2791">
        <f t="shared" si="202"/>
        <v>0</v>
      </c>
      <c r="S2791">
        <f t="shared" si="201"/>
        <v>0</v>
      </c>
      <c r="T2791">
        <f t="shared" si="201"/>
        <v>0</v>
      </c>
      <c r="U2791">
        <f t="shared" si="201"/>
        <v>0</v>
      </c>
      <c r="V2791">
        <f t="shared" si="201"/>
        <v>0</v>
      </c>
      <c r="W2791">
        <f t="shared" si="201"/>
        <v>0</v>
      </c>
      <c r="X2791">
        <f t="shared" si="201"/>
        <v>0</v>
      </c>
      <c r="Y2791" t="str">
        <f t="shared" si="201"/>
        <v>Somewhat Poor</v>
      </c>
      <c r="Z2791">
        <f t="shared" si="201"/>
        <v>0</v>
      </c>
      <c r="AA2791">
        <f t="shared" si="201"/>
        <v>0</v>
      </c>
      <c r="AB2791">
        <f t="shared" si="201"/>
        <v>0</v>
      </c>
      <c r="AC2791">
        <f t="shared" si="201"/>
        <v>0</v>
      </c>
    </row>
    <row r="2792" spans="1:29" x14ac:dyDescent="0.35">
      <c r="A2792">
        <v>2790</v>
      </c>
      <c r="B2792" s="1">
        <v>1.18429E+18</v>
      </c>
      <c r="C2792" t="s">
        <v>8322</v>
      </c>
      <c r="D2792" s="3">
        <v>0</v>
      </c>
      <c r="E2792" s="3">
        <v>0.3</v>
      </c>
      <c r="F2792" t="s">
        <v>38</v>
      </c>
      <c r="G2792" t="str">
        <f t="shared" si="203"/>
        <v>Rational</v>
      </c>
      <c r="H2792" t="s">
        <v>1940</v>
      </c>
      <c r="K2792">
        <v>249217178</v>
      </c>
      <c r="M2792" t="s">
        <v>8323</v>
      </c>
      <c r="N2792" t="s">
        <v>48</v>
      </c>
      <c r="O2792" t="s">
        <v>2730</v>
      </c>
      <c r="P2792" t="s">
        <v>20</v>
      </c>
      <c r="R2792">
        <f t="shared" si="202"/>
        <v>0</v>
      </c>
      <c r="S2792">
        <f t="shared" si="201"/>
        <v>0</v>
      </c>
      <c r="T2792">
        <f t="shared" si="201"/>
        <v>0</v>
      </c>
      <c r="U2792">
        <f t="shared" si="201"/>
        <v>0</v>
      </c>
      <c r="V2792">
        <f t="shared" si="201"/>
        <v>0</v>
      </c>
      <c r="W2792">
        <f t="shared" ref="S2792:AC2815" si="204">IF($P2792 = W$1, IF(AND(0&lt;$D2792, $D2792&lt;0.5), "Somewhat Good", IF(AND(0.5&lt;=$D2792, $D2792&lt;=1), "Very Good", IF(AND(-0.5&lt;$D2792, $D2792&lt;0), "Somewhat Poor", IF(AND(-1&lt;=$D2792, $D2792&lt;=-0.5), "Very Poor", IF($D2792=0, "Neutral", "ERROR"))))),0)</f>
        <v>0</v>
      </c>
      <c r="X2792">
        <f t="shared" si="204"/>
        <v>0</v>
      </c>
      <c r="Y2792" t="str">
        <f t="shared" si="204"/>
        <v>Neutral</v>
      </c>
      <c r="Z2792">
        <f t="shared" si="204"/>
        <v>0</v>
      </c>
      <c r="AA2792">
        <f t="shared" si="204"/>
        <v>0</v>
      </c>
      <c r="AB2792">
        <f t="shared" si="204"/>
        <v>0</v>
      </c>
      <c r="AC2792">
        <f t="shared" si="204"/>
        <v>0</v>
      </c>
    </row>
    <row r="2793" spans="1:29" x14ac:dyDescent="0.35">
      <c r="A2793">
        <v>2791</v>
      </c>
      <c r="B2793" s="1">
        <v>1.18426E+18</v>
      </c>
      <c r="C2793" t="s">
        <v>8324</v>
      </c>
      <c r="D2793" s="3">
        <v>0</v>
      </c>
      <c r="E2793" s="3">
        <v>0</v>
      </c>
      <c r="F2793" t="s">
        <v>38</v>
      </c>
      <c r="G2793" t="str">
        <f t="shared" si="203"/>
        <v>Strong Rational</v>
      </c>
      <c r="H2793" t="s">
        <v>2805</v>
      </c>
      <c r="J2793" t="s">
        <v>16</v>
      </c>
      <c r="K2793" s="1">
        <v>1.16036E+18</v>
      </c>
      <c r="M2793" t="s">
        <v>8325</v>
      </c>
      <c r="N2793" t="s">
        <v>18</v>
      </c>
      <c r="O2793" t="s">
        <v>85</v>
      </c>
      <c r="P2793" t="s">
        <v>20</v>
      </c>
      <c r="R2793">
        <f t="shared" si="202"/>
        <v>0</v>
      </c>
      <c r="S2793">
        <f t="shared" si="204"/>
        <v>0</v>
      </c>
      <c r="T2793">
        <f t="shared" si="204"/>
        <v>0</v>
      </c>
      <c r="U2793">
        <f t="shared" si="204"/>
        <v>0</v>
      </c>
      <c r="V2793">
        <f t="shared" si="204"/>
        <v>0</v>
      </c>
      <c r="W2793">
        <f t="shared" si="204"/>
        <v>0</v>
      </c>
      <c r="X2793">
        <f t="shared" si="204"/>
        <v>0</v>
      </c>
      <c r="Y2793" t="str">
        <f t="shared" si="204"/>
        <v>Neutral</v>
      </c>
      <c r="Z2793">
        <f t="shared" si="204"/>
        <v>0</v>
      </c>
      <c r="AA2793">
        <f t="shared" si="204"/>
        <v>0</v>
      </c>
      <c r="AB2793">
        <f t="shared" si="204"/>
        <v>0</v>
      </c>
      <c r="AC2793">
        <f t="shared" si="204"/>
        <v>0</v>
      </c>
    </row>
    <row r="2794" spans="1:29" ht="246.5" x14ac:dyDescent="0.35">
      <c r="A2794">
        <v>2792</v>
      </c>
      <c r="B2794" s="1">
        <v>1.18426E+18</v>
      </c>
      <c r="C2794" s="2" t="s">
        <v>8326</v>
      </c>
      <c r="D2794" s="3">
        <v>0</v>
      </c>
      <c r="E2794" s="3">
        <v>0</v>
      </c>
      <c r="F2794" t="s">
        <v>38</v>
      </c>
      <c r="G2794" t="str">
        <f t="shared" si="203"/>
        <v>Strong Rational</v>
      </c>
      <c r="H2794" t="s">
        <v>295</v>
      </c>
      <c r="J2794" t="s">
        <v>16</v>
      </c>
      <c r="K2794">
        <v>3084014134</v>
      </c>
      <c r="M2794" t="s">
        <v>8327</v>
      </c>
      <c r="N2794" t="s">
        <v>18</v>
      </c>
      <c r="O2794" t="s">
        <v>85</v>
      </c>
      <c r="P2794" t="s">
        <v>20</v>
      </c>
      <c r="R2794">
        <f t="shared" si="202"/>
        <v>0</v>
      </c>
      <c r="S2794">
        <f t="shared" si="204"/>
        <v>0</v>
      </c>
      <c r="T2794">
        <f t="shared" si="204"/>
        <v>0</v>
      </c>
      <c r="U2794">
        <f t="shared" si="204"/>
        <v>0</v>
      </c>
      <c r="V2794">
        <f t="shared" si="204"/>
        <v>0</v>
      </c>
      <c r="W2794">
        <f t="shared" si="204"/>
        <v>0</v>
      </c>
      <c r="X2794">
        <f t="shared" si="204"/>
        <v>0</v>
      </c>
      <c r="Y2794" t="str">
        <f t="shared" si="204"/>
        <v>Neutral</v>
      </c>
      <c r="Z2794">
        <f t="shared" si="204"/>
        <v>0</v>
      </c>
      <c r="AA2794">
        <f t="shared" si="204"/>
        <v>0</v>
      </c>
      <c r="AB2794">
        <f t="shared" si="204"/>
        <v>0</v>
      </c>
      <c r="AC2794">
        <f t="shared" si="204"/>
        <v>0</v>
      </c>
    </row>
    <row r="2795" spans="1:29" x14ac:dyDescent="0.35">
      <c r="A2795">
        <v>2793</v>
      </c>
      <c r="B2795" s="1">
        <v>1.18426E+18</v>
      </c>
      <c r="C2795" t="s">
        <v>8328</v>
      </c>
      <c r="D2795" s="3">
        <v>0.2</v>
      </c>
      <c r="E2795" s="3">
        <v>0.5</v>
      </c>
      <c r="F2795" t="s">
        <v>14</v>
      </c>
      <c r="G2795" t="str">
        <f t="shared" si="203"/>
        <v>Rational</v>
      </c>
      <c r="H2795" t="s">
        <v>228</v>
      </c>
      <c r="K2795">
        <v>21032841</v>
      </c>
      <c r="M2795" t="s">
        <v>8329</v>
      </c>
      <c r="N2795" t="s">
        <v>48</v>
      </c>
      <c r="O2795" t="s">
        <v>85</v>
      </c>
      <c r="P2795" t="s">
        <v>20</v>
      </c>
      <c r="R2795">
        <f t="shared" si="202"/>
        <v>0</v>
      </c>
      <c r="S2795">
        <f t="shared" si="204"/>
        <v>0</v>
      </c>
      <c r="T2795">
        <f t="shared" si="204"/>
        <v>0</v>
      </c>
      <c r="U2795">
        <f t="shared" si="204"/>
        <v>0</v>
      </c>
      <c r="V2795">
        <f t="shared" si="204"/>
        <v>0</v>
      </c>
      <c r="W2795">
        <f t="shared" si="204"/>
        <v>0</v>
      </c>
      <c r="X2795">
        <f t="shared" si="204"/>
        <v>0</v>
      </c>
      <c r="Y2795" t="str">
        <f t="shared" si="204"/>
        <v>Somewhat Good</v>
      </c>
      <c r="Z2795">
        <f t="shared" si="204"/>
        <v>0</v>
      </c>
      <c r="AA2795">
        <f t="shared" si="204"/>
        <v>0</v>
      </c>
      <c r="AB2795">
        <f t="shared" si="204"/>
        <v>0</v>
      </c>
      <c r="AC2795">
        <f t="shared" si="204"/>
        <v>0</v>
      </c>
    </row>
    <row r="2796" spans="1:29" x14ac:dyDescent="0.35">
      <c r="A2796">
        <v>2794</v>
      </c>
      <c r="B2796" s="1">
        <v>1.18426E+18</v>
      </c>
      <c r="C2796" t="s">
        <v>8330</v>
      </c>
      <c r="D2796" s="3">
        <v>0</v>
      </c>
      <c r="E2796" s="3">
        <v>0</v>
      </c>
      <c r="F2796" t="s">
        <v>38</v>
      </c>
      <c r="G2796" t="str">
        <f t="shared" si="203"/>
        <v>Strong Rational</v>
      </c>
      <c r="H2796" t="s">
        <v>1909</v>
      </c>
      <c r="J2796" t="s">
        <v>16</v>
      </c>
      <c r="K2796" s="1">
        <v>1.09208E+18</v>
      </c>
      <c r="M2796" t="s">
        <v>8331</v>
      </c>
      <c r="N2796" t="s">
        <v>18</v>
      </c>
      <c r="O2796" t="s">
        <v>85</v>
      </c>
      <c r="P2796" t="s">
        <v>20</v>
      </c>
      <c r="R2796">
        <f t="shared" si="202"/>
        <v>0</v>
      </c>
      <c r="S2796">
        <f t="shared" si="204"/>
        <v>0</v>
      </c>
      <c r="T2796">
        <f t="shared" si="204"/>
        <v>0</v>
      </c>
      <c r="U2796">
        <f t="shared" si="204"/>
        <v>0</v>
      </c>
      <c r="V2796">
        <f t="shared" si="204"/>
        <v>0</v>
      </c>
      <c r="W2796">
        <f t="shared" si="204"/>
        <v>0</v>
      </c>
      <c r="X2796">
        <f t="shared" si="204"/>
        <v>0</v>
      </c>
      <c r="Y2796" t="str">
        <f t="shared" si="204"/>
        <v>Neutral</v>
      </c>
      <c r="Z2796">
        <f t="shared" si="204"/>
        <v>0</v>
      </c>
      <c r="AA2796">
        <f t="shared" si="204"/>
        <v>0</v>
      </c>
      <c r="AB2796">
        <f t="shared" si="204"/>
        <v>0</v>
      </c>
      <c r="AC2796">
        <f t="shared" si="204"/>
        <v>0</v>
      </c>
    </row>
    <row r="2797" spans="1:29" x14ac:dyDescent="0.35">
      <c r="A2797">
        <v>2795</v>
      </c>
      <c r="B2797" s="1">
        <v>1.18426E+18</v>
      </c>
      <c r="C2797" t="s">
        <v>8332</v>
      </c>
      <c r="D2797" s="3">
        <v>0</v>
      </c>
      <c r="E2797" s="3">
        <v>0</v>
      </c>
      <c r="F2797" t="s">
        <v>38</v>
      </c>
      <c r="G2797" t="str">
        <f t="shared" si="203"/>
        <v>Strong Rational</v>
      </c>
      <c r="H2797" t="s">
        <v>3083</v>
      </c>
      <c r="J2797" t="s">
        <v>16</v>
      </c>
      <c r="K2797">
        <v>4826434388</v>
      </c>
      <c r="M2797" t="s">
        <v>8333</v>
      </c>
      <c r="N2797" t="s">
        <v>197</v>
      </c>
      <c r="O2797" t="s">
        <v>85</v>
      </c>
      <c r="P2797" t="s">
        <v>20</v>
      </c>
      <c r="R2797">
        <f t="shared" si="202"/>
        <v>0</v>
      </c>
      <c r="S2797">
        <f t="shared" si="204"/>
        <v>0</v>
      </c>
      <c r="T2797">
        <f t="shared" si="204"/>
        <v>0</v>
      </c>
      <c r="U2797">
        <f t="shared" si="204"/>
        <v>0</v>
      </c>
      <c r="V2797">
        <f t="shared" si="204"/>
        <v>0</v>
      </c>
      <c r="W2797">
        <f t="shared" si="204"/>
        <v>0</v>
      </c>
      <c r="X2797">
        <f t="shared" si="204"/>
        <v>0</v>
      </c>
      <c r="Y2797" t="str">
        <f t="shared" si="204"/>
        <v>Neutral</v>
      </c>
      <c r="Z2797">
        <f t="shared" si="204"/>
        <v>0</v>
      </c>
      <c r="AA2797">
        <f t="shared" si="204"/>
        <v>0</v>
      </c>
      <c r="AB2797">
        <f t="shared" si="204"/>
        <v>0</v>
      </c>
      <c r="AC2797">
        <f t="shared" si="204"/>
        <v>0</v>
      </c>
    </row>
    <row r="2798" spans="1:29" x14ac:dyDescent="0.35">
      <c r="A2798">
        <v>2796</v>
      </c>
      <c r="B2798" s="1">
        <v>1.18426E+18</v>
      </c>
      <c r="C2798" t="s">
        <v>8334</v>
      </c>
      <c r="D2798" s="3">
        <v>0</v>
      </c>
      <c r="E2798" s="3">
        <v>0</v>
      </c>
      <c r="F2798" t="s">
        <v>38</v>
      </c>
      <c r="G2798" t="str">
        <f t="shared" si="203"/>
        <v>Strong Rational</v>
      </c>
      <c r="H2798" t="s">
        <v>1056</v>
      </c>
      <c r="J2798" t="s">
        <v>8335</v>
      </c>
      <c r="K2798">
        <v>3306036869</v>
      </c>
      <c r="M2798" t="s">
        <v>8336</v>
      </c>
      <c r="N2798" t="s">
        <v>18</v>
      </c>
      <c r="O2798" t="s">
        <v>8337</v>
      </c>
      <c r="P2798" t="s">
        <v>20</v>
      </c>
      <c r="R2798">
        <f t="shared" si="202"/>
        <v>0</v>
      </c>
      <c r="S2798">
        <f t="shared" si="204"/>
        <v>0</v>
      </c>
      <c r="T2798">
        <f t="shared" si="204"/>
        <v>0</v>
      </c>
      <c r="U2798">
        <f t="shared" si="204"/>
        <v>0</v>
      </c>
      <c r="V2798">
        <f t="shared" si="204"/>
        <v>0</v>
      </c>
      <c r="W2798">
        <f t="shared" si="204"/>
        <v>0</v>
      </c>
      <c r="X2798">
        <f t="shared" si="204"/>
        <v>0</v>
      </c>
      <c r="Y2798" t="str">
        <f t="shared" si="204"/>
        <v>Neutral</v>
      </c>
      <c r="Z2798">
        <f t="shared" si="204"/>
        <v>0</v>
      </c>
      <c r="AA2798">
        <f t="shared" si="204"/>
        <v>0</v>
      </c>
      <c r="AB2798">
        <f t="shared" si="204"/>
        <v>0</v>
      </c>
      <c r="AC2798">
        <f t="shared" si="204"/>
        <v>0</v>
      </c>
    </row>
    <row r="2799" spans="1:29" x14ac:dyDescent="0.35">
      <c r="A2799">
        <v>2797</v>
      </c>
      <c r="B2799" s="1">
        <v>1.18426E+18</v>
      </c>
      <c r="C2799" t="s">
        <v>8338</v>
      </c>
      <c r="D2799" s="3">
        <v>0</v>
      </c>
      <c r="E2799" s="3">
        <v>0</v>
      </c>
      <c r="F2799" t="s">
        <v>38</v>
      </c>
      <c r="G2799" t="str">
        <f t="shared" si="203"/>
        <v>Strong Rational</v>
      </c>
      <c r="H2799" t="s">
        <v>1244</v>
      </c>
      <c r="J2799" t="s">
        <v>16</v>
      </c>
      <c r="K2799">
        <v>2938846012</v>
      </c>
      <c r="M2799" t="s">
        <v>8335</v>
      </c>
      <c r="N2799" t="s">
        <v>18</v>
      </c>
      <c r="O2799" t="s">
        <v>85</v>
      </c>
      <c r="P2799" t="s">
        <v>20</v>
      </c>
      <c r="R2799">
        <f t="shared" si="202"/>
        <v>0</v>
      </c>
      <c r="S2799">
        <f t="shared" si="204"/>
        <v>0</v>
      </c>
      <c r="T2799">
        <f t="shared" si="204"/>
        <v>0</v>
      </c>
      <c r="U2799">
        <f t="shared" si="204"/>
        <v>0</v>
      </c>
      <c r="V2799">
        <f t="shared" si="204"/>
        <v>0</v>
      </c>
      <c r="W2799">
        <f t="shared" si="204"/>
        <v>0</v>
      </c>
      <c r="X2799">
        <f t="shared" si="204"/>
        <v>0</v>
      </c>
      <c r="Y2799" t="str">
        <f t="shared" si="204"/>
        <v>Neutral</v>
      </c>
      <c r="Z2799">
        <f t="shared" si="204"/>
        <v>0</v>
      </c>
      <c r="AA2799">
        <f t="shared" si="204"/>
        <v>0</v>
      </c>
      <c r="AB2799">
        <f t="shared" si="204"/>
        <v>0</v>
      </c>
      <c r="AC2799">
        <f t="shared" si="204"/>
        <v>0</v>
      </c>
    </row>
    <row r="2800" spans="1:29" x14ac:dyDescent="0.35">
      <c r="A2800">
        <v>2798</v>
      </c>
      <c r="B2800" s="1">
        <v>1.18426E+18</v>
      </c>
      <c r="C2800" t="s">
        <v>8339</v>
      </c>
      <c r="D2800" s="3">
        <v>0</v>
      </c>
      <c r="E2800" s="3">
        <v>0</v>
      </c>
      <c r="F2800" t="s">
        <v>38</v>
      </c>
      <c r="G2800" t="str">
        <f t="shared" si="203"/>
        <v>Strong Rational</v>
      </c>
      <c r="H2800" t="s">
        <v>1161</v>
      </c>
      <c r="J2800" t="s">
        <v>16</v>
      </c>
      <c r="K2800" s="1">
        <v>1.11911E+18</v>
      </c>
      <c r="M2800" t="s">
        <v>8340</v>
      </c>
      <c r="N2800" t="s">
        <v>18</v>
      </c>
      <c r="O2800" t="s">
        <v>85</v>
      </c>
      <c r="P2800" t="s">
        <v>20</v>
      </c>
      <c r="R2800">
        <f t="shared" si="202"/>
        <v>0</v>
      </c>
      <c r="S2800">
        <f t="shared" si="204"/>
        <v>0</v>
      </c>
      <c r="T2800">
        <f t="shared" si="204"/>
        <v>0</v>
      </c>
      <c r="U2800">
        <f t="shared" si="204"/>
        <v>0</v>
      </c>
      <c r="V2800">
        <f t="shared" si="204"/>
        <v>0</v>
      </c>
      <c r="W2800">
        <f t="shared" si="204"/>
        <v>0</v>
      </c>
      <c r="X2800">
        <f t="shared" si="204"/>
        <v>0</v>
      </c>
      <c r="Y2800" t="str">
        <f t="shared" si="204"/>
        <v>Neutral</v>
      </c>
      <c r="Z2800">
        <f t="shared" si="204"/>
        <v>0</v>
      </c>
      <c r="AA2800">
        <f t="shared" si="204"/>
        <v>0</v>
      </c>
      <c r="AB2800">
        <f t="shared" si="204"/>
        <v>0</v>
      </c>
      <c r="AC2800">
        <f t="shared" si="204"/>
        <v>0</v>
      </c>
    </row>
    <row r="2801" spans="1:29" x14ac:dyDescent="0.35">
      <c r="A2801">
        <v>2799</v>
      </c>
      <c r="B2801" s="1">
        <v>1.18426E+18</v>
      </c>
      <c r="C2801" t="s">
        <v>8341</v>
      </c>
      <c r="D2801" s="3">
        <v>0</v>
      </c>
      <c r="E2801" s="3">
        <v>0</v>
      </c>
      <c r="F2801" t="s">
        <v>38</v>
      </c>
      <c r="G2801" t="str">
        <f t="shared" si="203"/>
        <v>Strong Rational</v>
      </c>
      <c r="H2801" t="s">
        <v>696</v>
      </c>
      <c r="J2801" t="s">
        <v>16</v>
      </c>
      <c r="K2801">
        <v>198178280</v>
      </c>
      <c r="M2801" t="s">
        <v>8342</v>
      </c>
      <c r="N2801" t="s">
        <v>18</v>
      </c>
      <c r="O2801" t="s">
        <v>85</v>
      </c>
      <c r="P2801" t="s">
        <v>20</v>
      </c>
      <c r="R2801">
        <f t="shared" si="202"/>
        <v>0</v>
      </c>
      <c r="S2801">
        <f t="shared" si="204"/>
        <v>0</v>
      </c>
      <c r="T2801">
        <f t="shared" si="204"/>
        <v>0</v>
      </c>
      <c r="U2801">
        <f t="shared" si="204"/>
        <v>0</v>
      </c>
      <c r="V2801">
        <f t="shared" si="204"/>
        <v>0</v>
      </c>
      <c r="W2801">
        <f t="shared" si="204"/>
        <v>0</v>
      </c>
      <c r="X2801">
        <f t="shared" si="204"/>
        <v>0</v>
      </c>
      <c r="Y2801" t="str">
        <f t="shared" si="204"/>
        <v>Neutral</v>
      </c>
      <c r="Z2801">
        <f t="shared" si="204"/>
        <v>0</v>
      </c>
      <c r="AA2801">
        <f t="shared" si="204"/>
        <v>0</v>
      </c>
      <c r="AB2801">
        <f t="shared" si="204"/>
        <v>0</v>
      </c>
      <c r="AC2801">
        <f t="shared" si="204"/>
        <v>0</v>
      </c>
    </row>
    <row r="2802" spans="1:29" x14ac:dyDescent="0.35">
      <c r="A2802">
        <v>2800</v>
      </c>
      <c r="B2802" s="1">
        <v>1.18426E+18</v>
      </c>
      <c r="C2802" t="s">
        <v>8343</v>
      </c>
      <c r="D2802" s="3">
        <v>5.23148148148148E-2</v>
      </c>
      <c r="E2802" s="3">
        <v>0.59629629629629599</v>
      </c>
      <c r="F2802" t="s">
        <v>14</v>
      </c>
      <c r="G2802" t="str">
        <f t="shared" si="203"/>
        <v>Emotional</v>
      </c>
      <c r="H2802" t="s">
        <v>2399</v>
      </c>
      <c r="J2802" t="s">
        <v>16</v>
      </c>
      <c r="K2802">
        <v>1388366743</v>
      </c>
      <c r="M2802" t="s">
        <v>7676</v>
      </c>
      <c r="N2802" t="s">
        <v>18</v>
      </c>
      <c r="O2802" t="s">
        <v>85</v>
      </c>
      <c r="P2802" t="s">
        <v>20</v>
      </c>
      <c r="R2802">
        <f t="shared" si="202"/>
        <v>0</v>
      </c>
      <c r="S2802">
        <f t="shared" si="204"/>
        <v>0</v>
      </c>
      <c r="T2802">
        <f t="shared" si="204"/>
        <v>0</v>
      </c>
      <c r="U2802">
        <f t="shared" si="204"/>
        <v>0</v>
      </c>
      <c r="V2802">
        <f t="shared" si="204"/>
        <v>0</v>
      </c>
      <c r="W2802">
        <f t="shared" si="204"/>
        <v>0</v>
      </c>
      <c r="X2802">
        <f t="shared" si="204"/>
        <v>0</v>
      </c>
      <c r="Y2802" t="str">
        <f t="shared" si="204"/>
        <v>Somewhat Good</v>
      </c>
      <c r="Z2802">
        <f t="shared" si="204"/>
        <v>0</v>
      </c>
      <c r="AA2802">
        <f t="shared" si="204"/>
        <v>0</v>
      </c>
      <c r="AB2802">
        <f t="shared" si="204"/>
        <v>0</v>
      </c>
      <c r="AC2802">
        <f t="shared" si="204"/>
        <v>0</v>
      </c>
    </row>
    <row r="2803" spans="1:29" x14ac:dyDescent="0.35">
      <c r="A2803">
        <v>2801</v>
      </c>
      <c r="B2803" s="1">
        <v>1.18426E+18</v>
      </c>
      <c r="C2803" t="s">
        <v>8344</v>
      </c>
      <c r="D2803" s="3">
        <v>6.25E-2</v>
      </c>
      <c r="E2803" s="3">
        <v>0.05</v>
      </c>
      <c r="F2803" t="s">
        <v>14</v>
      </c>
      <c r="G2803" t="str">
        <f t="shared" si="203"/>
        <v>Strong Rational</v>
      </c>
      <c r="H2803" t="s">
        <v>834</v>
      </c>
      <c r="K2803" s="1">
        <v>1.13391E+18</v>
      </c>
      <c r="M2803" t="s">
        <v>8345</v>
      </c>
      <c r="N2803" t="s">
        <v>8346</v>
      </c>
      <c r="O2803" t="s">
        <v>8347</v>
      </c>
      <c r="P2803" t="s">
        <v>20</v>
      </c>
      <c r="R2803">
        <f t="shared" si="202"/>
        <v>0</v>
      </c>
      <c r="S2803">
        <f t="shared" si="204"/>
        <v>0</v>
      </c>
      <c r="T2803">
        <f t="shared" si="204"/>
        <v>0</v>
      </c>
      <c r="U2803">
        <f t="shared" si="204"/>
        <v>0</v>
      </c>
      <c r="V2803">
        <f t="shared" si="204"/>
        <v>0</v>
      </c>
      <c r="W2803">
        <f t="shared" si="204"/>
        <v>0</v>
      </c>
      <c r="X2803">
        <f t="shared" si="204"/>
        <v>0</v>
      </c>
      <c r="Y2803" t="str">
        <f t="shared" si="204"/>
        <v>Somewhat Good</v>
      </c>
      <c r="Z2803">
        <f t="shared" si="204"/>
        <v>0</v>
      </c>
      <c r="AA2803">
        <f t="shared" si="204"/>
        <v>0</v>
      </c>
      <c r="AB2803">
        <f t="shared" si="204"/>
        <v>0</v>
      </c>
      <c r="AC2803">
        <f t="shared" si="204"/>
        <v>0</v>
      </c>
    </row>
    <row r="2804" spans="1:29" x14ac:dyDescent="0.35">
      <c r="A2804">
        <v>2802</v>
      </c>
      <c r="B2804" s="1">
        <v>1.18426E+18</v>
      </c>
      <c r="C2804" t="s">
        <v>8348</v>
      </c>
      <c r="D2804" s="3">
        <v>1</v>
      </c>
      <c r="E2804" s="3">
        <v>0.6</v>
      </c>
      <c r="F2804" t="s">
        <v>14</v>
      </c>
      <c r="G2804" t="str">
        <f t="shared" si="203"/>
        <v>Emotional</v>
      </c>
      <c r="H2804" t="s">
        <v>6072</v>
      </c>
      <c r="J2804" t="s">
        <v>16</v>
      </c>
      <c r="K2804" s="1">
        <v>8.15746E+17</v>
      </c>
      <c r="M2804" t="s">
        <v>8349</v>
      </c>
      <c r="N2804" t="s">
        <v>18</v>
      </c>
      <c r="O2804" t="s">
        <v>85</v>
      </c>
      <c r="P2804" t="s">
        <v>20</v>
      </c>
      <c r="R2804">
        <f t="shared" si="202"/>
        <v>0</v>
      </c>
      <c r="S2804">
        <f t="shared" si="204"/>
        <v>0</v>
      </c>
      <c r="T2804">
        <f t="shared" si="204"/>
        <v>0</v>
      </c>
      <c r="U2804">
        <f t="shared" si="204"/>
        <v>0</v>
      </c>
      <c r="V2804">
        <f t="shared" si="204"/>
        <v>0</v>
      </c>
      <c r="W2804">
        <f t="shared" si="204"/>
        <v>0</v>
      </c>
      <c r="X2804">
        <f t="shared" si="204"/>
        <v>0</v>
      </c>
      <c r="Y2804" t="str">
        <f t="shared" si="204"/>
        <v>Very Good</v>
      </c>
      <c r="Z2804">
        <f t="shared" si="204"/>
        <v>0</v>
      </c>
      <c r="AA2804">
        <f t="shared" si="204"/>
        <v>0</v>
      </c>
      <c r="AB2804">
        <f t="shared" si="204"/>
        <v>0</v>
      </c>
      <c r="AC2804">
        <f t="shared" si="204"/>
        <v>0</v>
      </c>
    </row>
    <row r="2805" spans="1:29" x14ac:dyDescent="0.35">
      <c r="A2805">
        <v>2803</v>
      </c>
      <c r="B2805" s="1">
        <v>1.18426E+18</v>
      </c>
      <c r="C2805" t="s">
        <v>8350</v>
      </c>
      <c r="D2805" s="3">
        <v>1</v>
      </c>
      <c r="E2805" s="3">
        <v>0.3</v>
      </c>
      <c r="F2805" t="s">
        <v>14</v>
      </c>
      <c r="G2805" t="str">
        <f t="shared" si="203"/>
        <v>Rational</v>
      </c>
      <c r="H2805" t="s">
        <v>8351</v>
      </c>
      <c r="J2805" t="s">
        <v>16</v>
      </c>
      <c r="K2805">
        <v>3333126258</v>
      </c>
      <c r="M2805" t="s">
        <v>8352</v>
      </c>
      <c r="N2805" t="s">
        <v>8353</v>
      </c>
      <c r="O2805" t="s">
        <v>85</v>
      </c>
      <c r="P2805" t="s">
        <v>20</v>
      </c>
      <c r="R2805">
        <f t="shared" si="202"/>
        <v>0</v>
      </c>
      <c r="S2805">
        <f t="shared" si="204"/>
        <v>0</v>
      </c>
      <c r="T2805">
        <f t="shared" si="204"/>
        <v>0</v>
      </c>
      <c r="U2805">
        <f t="shared" si="204"/>
        <v>0</v>
      </c>
      <c r="V2805">
        <f t="shared" si="204"/>
        <v>0</v>
      </c>
      <c r="W2805">
        <f t="shared" si="204"/>
        <v>0</v>
      </c>
      <c r="X2805">
        <f t="shared" si="204"/>
        <v>0</v>
      </c>
      <c r="Y2805" t="str">
        <f t="shared" si="204"/>
        <v>Very Good</v>
      </c>
      <c r="Z2805">
        <f t="shared" si="204"/>
        <v>0</v>
      </c>
      <c r="AA2805">
        <f t="shared" si="204"/>
        <v>0</v>
      </c>
      <c r="AB2805">
        <f t="shared" si="204"/>
        <v>0</v>
      </c>
      <c r="AC2805">
        <f t="shared" si="204"/>
        <v>0</v>
      </c>
    </row>
    <row r="2806" spans="1:29" x14ac:dyDescent="0.35">
      <c r="A2806">
        <v>2804</v>
      </c>
      <c r="B2806" s="1">
        <v>1.18426E+18</v>
      </c>
      <c r="C2806" t="s">
        <v>8354</v>
      </c>
      <c r="D2806" s="3">
        <v>0.8</v>
      </c>
      <c r="E2806" s="3">
        <v>0.7</v>
      </c>
      <c r="F2806" t="s">
        <v>14</v>
      </c>
      <c r="G2806" t="str">
        <f t="shared" si="203"/>
        <v>Emotional</v>
      </c>
      <c r="H2806" t="s">
        <v>8351</v>
      </c>
      <c r="K2806">
        <v>4197677476</v>
      </c>
      <c r="M2806" t="s">
        <v>8355</v>
      </c>
      <c r="N2806" t="s">
        <v>18</v>
      </c>
      <c r="O2806" t="s">
        <v>85</v>
      </c>
      <c r="P2806" t="s">
        <v>20</v>
      </c>
      <c r="R2806">
        <f t="shared" si="202"/>
        <v>0</v>
      </c>
      <c r="S2806">
        <f t="shared" si="204"/>
        <v>0</v>
      </c>
      <c r="T2806">
        <f t="shared" si="204"/>
        <v>0</v>
      </c>
      <c r="U2806">
        <f t="shared" si="204"/>
        <v>0</v>
      </c>
      <c r="V2806">
        <f t="shared" si="204"/>
        <v>0</v>
      </c>
      <c r="W2806">
        <f t="shared" si="204"/>
        <v>0</v>
      </c>
      <c r="X2806">
        <f t="shared" si="204"/>
        <v>0</v>
      </c>
      <c r="Y2806" t="str">
        <f t="shared" si="204"/>
        <v>Very Good</v>
      </c>
      <c r="Z2806">
        <f t="shared" si="204"/>
        <v>0</v>
      </c>
      <c r="AA2806">
        <f t="shared" si="204"/>
        <v>0</v>
      </c>
      <c r="AB2806">
        <f t="shared" si="204"/>
        <v>0</v>
      </c>
      <c r="AC2806">
        <f t="shared" si="204"/>
        <v>0</v>
      </c>
    </row>
    <row r="2807" spans="1:29" x14ac:dyDescent="0.35">
      <c r="A2807">
        <v>2805</v>
      </c>
      <c r="B2807" s="1">
        <v>1.18426E+18</v>
      </c>
      <c r="C2807" t="s">
        <v>8356</v>
      </c>
      <c r="D2807" s="3">
        <v>-0.3</v>
      </c>
      <c r="E2807" s="3">
        <v>0.6</v>
      </c>
      <c r="F2807" t="s">
        <v>69</v>
      </c>
      <c r="G2807" t="str">
        <f t="shared" si="203"/>
        <v>Emotional</v>
      </c>
      <c r="H2807" t="s">
        <v>8357</v>
      </c>
      <c r="K2807">
        <v>34025330</v>
      </c>
      <c r="M2807" t="s">
        <v>8358</v>
      </c>
      <c r="N2807" t="s">
        <v>18</v>
      </c>
      <c r="O2807" t="s">
        <v>85</v>
      </c>
      <c r="P2807" t="s">
        <v>20</v>
      </c>
      <c r="R2807">
        <f t="shared" si="202"/>
        <v>0</v>
      </c>
      <c r="S2807">
        <f t="shared" si="204"/>
        <v>0</v>
      </c>
      <c r="T2807">
        <f t="shared" si="204"/>
        <v>0</v>
      </c>
      <c r="U2807">
        <f t="shared" si="204"/>
        <v>0</v>
      </c>
      <c r="V2807">
        <f t="shared" si="204"/>
        <v>0</v>
      </c>
      <c r="W2807">
        <f t="shared" si="204"/>
        <v>0</v>
      </c>
      <c r="X2807">
        <f t="shared" si="204"/>
        <v>0</v>
      </c>
      <c r="Y2807" t="str">
        <f t="shared" si="204"/>
        <v>Somewhat Poor</v>
      </c>
      <c r="Z2807">
        <f t="shared" si="204"/>
        <v>0</v>
      </c>
      <c r="AA2807">
        <f t="shared" si="204"/>
        <v>0</v>
      </c>
      <c r="AB2807">
        <f t="shared" si="204"/>
        <v>0</v>
      </c>
      <c r="AC2807">
        <f t="shared" si="204"/>
        <v>0</v>
      </c>
    </row>
    <row r="2808" spans="1:29" x14ac:dyDescent="0.35">
      <c r="A2808">
        <v>2806</v>
      </c>
      <c r="B2808" s="1">
        <v>1.18426E+18</v>
      </c>
      <c r="C2808" t="s">
        <v>8359</v>
      </c>
      <c r="D2808" s="3">
        <v>0.3125</v>
      </c>
      <c r="E2808" s="3">
        <v>0.2</v>
      </c>
      <c r="F2808" t="s">
        <v>14</v>
      </c>
      <c r="G2808" t="str">
        <f t="shared" si="203"/>
        <v>Strong Rational</v>
      </c>
      <c r="H2808" t="s">
        <v>711</v>
      </c>
      <c r="K2808">
        <v>36266589</v>
      </c>
      <c r="M2808" t="s">
        <v>8360</v>
      </c>
      <c r="N2808" t="s">
        <v>18</v>
      </c>
      <c r="O2808" t="s">
        <v>85</v>
      </c>
      <c r="P2808" t="s">
        <v>20</v>
      </c>
      <c r="R2808">
        <f t="shared" si="202"/>
        <v>0</v>
      </c>
      <c r="S2808">
        <f t="shared" si="204"/>
        <v>0</v>
      </c>
      <c r="T2808">
        <f t="shared" si="204"/>
        <v>0</v>
      </c>
      <c r="U2808">
        <f t="shared" si="204"/>
        <v>0</v>
      </c>
      <c r="V2808">
        <f t="shared" si="204"/>
        <v>0</v>
      </c>
      <c r="W2808">
        <f t="shared" si="204"/>
        <v>0</v>
      </c>
      <c r="X2808">
        <f t="shared" si="204"/>
        <v>0</v>
      </c>
      <c r="Y2808" t="str">
        <f t="shared" si="204"/>
        <v>Somewhat Good</v>
      </c>
      <c r="Z2808">
        <f t="shared" si="204"/>
        <v>0</v>
      </c>
      <c r="AA2808">
        <f t="shared" si="204"/>
        <v>0</v>
      </c>
      <c r="AB2808">
        <f t="shared" si="204"/>
        <v>0</v>
      </c>
      <c r="AC2808">
        <f t="shared" si="204"/>
        <v>0</v>
      </c>
    </row>
    <row r="2809" spans="1:29" x14ac:dyDescent="0.35">
      <c r="A2809">
        <v>2807</v>
      </c>
      <c r="B2809" s="1">
        <v>1.18426E+18</v>
      </c>
      <c r="C2809" t="s">
        <v>8361</v>
      </c>
      <c r="D2809" s="3">
        <v>0.25</v>
      </c>
      <c r="E2809" s="3">
        <v>0.3</v>
      </c>
      <c r="F2809" t="s">
        <v>14</v>
      </c>
      <c r="G2809" t="str">
        <f t="shared" si="203"/>
        <v>Rational</v>
      </c>
      <c r="H2809" t="s">
        <v>1653</v>
      </c>
      <c r="J2809" t="s">
        <v>8362</v>
      </c>
      <c r="K2809" s="1">
        <v>1.17834E+18</v>
      </c>
      <c r="M2809" t="s">
        <v>8363</v>
      </c>
      <c r="N2809" t="s">
        <v>18</v>
      </c>
      <c r="O2809" t="s">
        <v>8364</v>
      </c>
      <c r="P2809" t="s">
        <v>20</v>
      </c>
      <c r="R2809">
        <f t="shared" si="202"/>
        <v>0</v>
      </c>
      <c r="S2809">
        <f t="shared" si="204"/>
        <v>0</v>
      </c>
      <c r="T2809">
        <f t="shared" si="204"/>
        <v>0</v>
      </c>
      <c r="U2809">
        <f t="shared" si="204"/>
        <v>0</v>
      </c>
      <c r="V2809">
        <f t="shared" si="204"/>
        <v>0</v>
      </c>
      <c r="W2809">
        <f t="shared" si="204"/>
        <v>0</v>
      </c>
      <c r="X2809">
        <f t="shared" si="204"/>
        <v>0</v>
      </c>
      <c r="Y2809" t="str">
        <f t="shared" si="204"/>
        <v>Somewhat Good</v>
      </c>
      <c r="Z2809">
        <f t="shared" si="204"/>
        <v>0</v>
      </c>
      <c r="AA2809">
        <f t="shared" si="204"/>
        <v>0</v>
      </c>
      <c r="AB2809">
        <f t="shared" si="204"/>
        <v>0</v>
      </c>
      <c r="AC2809">
        <f t="shared" si="204"/>
        <v>0</v>
      </c>
    </row>
    <row r="2810" spans="1:29" x14ac:dyDescent="0.35">
      <c r="A2810">
        <v>2808</v>
      </c>
      <c r="B2810" s="1">
        <v>1.18426E+18</v>
      </c>
      <c r="C2810" t="s">
        <v>8365</v>
      </c>
      <c r="D2810" s="3">
        <v>0</v>
      </c>
      <c r="E2810" s="3">
        <v>0</v>
      </c>
      <c r="F2810" t="s">
        <v>38</v>
      </c>
      <c r="G2810" t="str">
        <f t="shared" si="203"/>
        <v>Strong Rational</v>
      </c>
      <c r="H2810" t="s">
        <v>8366</v>
      </c>
      <c r="J2810" t="s">
        <v>16</v>
      </c>
      <c r="K2810" s="1">
        <v>1.14005E+18</v>
      </c>
      <c r="M2810" t="s">
        <v>8367</v>
      </c>
      <c r="N2810" t="s">
        <v>18</v>
      </c>
      <c r="O2810" t="s">
        <v>85</v>
      </c>
      <c r="P2810" t="s">
        <v>20</v>
      </c>
      <c r="R2810">
        <f t="shared" si="202"/>
        <v>0</v>
      </c>
      <c r="S2810">
        <f t="shared" si="204"/>
        <v>0</v>
      </c>
      <c r="T2810">
        <f t="shared" si="204"/>
        <v>0</v>
      </c>
      <c r="U2810">
        <f t="shared" si="204"/>
        <v>0</v>
      </c>
      <c r="V2810">
        <f t="shared" si="204"/>
        <v>0</v>
      </c>
      <c r="W2810">
        <f t="shared" si="204"/>
        <v>0</v>
      </c>
      <c r="X2810">
        <f t="shared" si="204"/>
        <v>0</v>
      </c>
      <c r="Y2810" t="str">
        <f t="shared" si="204"/>
        <v>Neutral</v>
      </c>
      <c r="Z2810">
        <f t="shared" si="204"/>
        <v>0</v>
      </c>
      <c r="AA2810">
        <f t="shared" si="204"/>
        <v>0</v>
      </c>
      <c r="AB2810">
        <f t="shared" si="204"/>
        <v>0</v>
      </c>
      <c r="AC2810">
        <f t="shared" si="204"/>
        <v>0</v>
      </c>
    </row>
    <row r="2811" spans="1:29" x14ac:dyDescent="0.35">
      <c r="A2811">
        <v>2809</v>
      </c>
      <c r="B2811" s="1">
        <v>1.18426E+18</v>
      </c>
      <c r="C2811" t="s">
        <v>8368</v>
      </c>
      <c r="D2811" s="3">
        <v>0.20249999999999899</v>
      </c>
      <c r="E2811" s="3">
        <v>0.62250000000000005</v>
      </c>
      <c r="F2811" t="s">
        <v>14</v>
      </c>
      <c r="G2811" t="str">
        <f t="shared" si="203"/>
        <v>Emotional</v>
      </c>
      <c r="H2811" t="s">
        <v>8369</v>
      </c>
      <c r="K2811">
        <v>348580674</v>
      </c>
      <c r="M2811" t="s">
        <v>8370</v>
      </c>
      <c r="N2811" t="s">
        <v>18</v>
      </c>
      <c r="O2811" t="s">
        <v>85</v>
      </c>
      <c r="P2811" t="s">
        <v>20</v>
      </c>
      <c r="R2811">
        <f t="shared" si="202"/>
        <v>0</v>
      </c>
      <c r="S2811">
        <f t="shared" si="204"/>
        <v>0</v>
      </c>
      <c r="T2811">
        <f t="shared" si="204"/>
        <v>0</v>
      </c>
      <c r="U2811">
        <f t="shared" si="204"/>
        <v>0</v>
      </c>
      <c r="V2811">
        <f t="shared" si="204"/>
        <v>0</v>
      </c>
      <c r="W2811">
        <f t="shared" si="204"/>
        <v>0</v>
      </c>
      <c r="X2811">
        <f t="shared" si="204"/>
        <v>0</v>
      </c>
      <c r="Y2811" t="str">
        <f t="shared" si="204"/>
        <v>Somewhat Good</v>
      </c>
      <c r="Z2811">
        <f t="shared" si="204"/>
        <v>0</v>
      </c>
      <c r="AA2811">
        <f t="shared" si="204"/>
        <v>0</v>
      </c>
      <c r="AB2811">
        <f t="shared" si="204"/>
        <v>0</v>
      </c>
      <c r="AC2811">
        <f t="shared" si="204"/>
        <v>0</v>
      </c>
    </row>
    <row r="2812" spans="1:29" x14ac:dyDescent="0.35">
      <c r="A2812">
        <v>2810</v>
      </c>
      <c r="B2812" s="1">
        <v>1.18426E+18</v>
      </c>
      <c r="C2812" t="s">
        <v>8371</v>
      </c>
      <c r="D2812" s="3">
        <v>0.26874999999999999</v>
      </c>
      <c r="E2812" s="3">
        <v>0.46666666666666601</v>
      </c>
      <c r="F2812" t="s">
        <v>14</v>
      </c>
      <c r="G2812" t="str">
        <f t="shared" si="203"/>
        <v>Rational</v>
      </c>
      <c r="H2812" t="s">
        <v>8372</v>
      </c>
      <c r="K2812">
        <v>20339152</v>
      </c>
      <c r="M2812" t="s">
        <v>8373</v>
      </c>
      <c r="N2812" t="s">
        <v>18</v>
      </c>
      <c r="O2812" t="s">
        <v>85</v>
      </c>
      <c r="P2812" t="s">
        <v>20</v>
      </c>
      <c r="R2812">
        <f t="shared" si="202"/>
        <v>0</v>
      </c>
      <c r="S2812">
        <f t="shared" si="204"/>
        <v>0</v>
      </c>
      <c r="T2812">
        <f t="shared" si="204"/>
        <v>0</v>
      </c>
      <c r="U2812">
        <f t="shared" si="204"/>
        <v>0</v>
      </c>
      <c r="V2812">
        <f t="shared" si="204"/>
        <v>0</v>
      </c>
      <c r="W2812">
        <f t="shared" si="204"/>
        <v>0</v>
      </c>
      <c r="X2812">
        <f t="shared" si="204"/>
        <v>0</v>
      </c>
      <c r="Y2812" t="str">
        <f t="shared" si="204"/>
        <v>Somewhat Good</v>
      </c>
      <c r="Z2812">
        <f t="shared" si="204"/>
        <v>0</v>
      </c>
      <c r="AA2812">
        <f t="shared" si="204"/>
        <v>0</v>
      </c>
      <c r="AB2812">
        <f t="shared" si="204"/>
        <v>0</v>
      </c>
      <c r="AC2812">
        <f t="shared" si="204"/>
        <v>0</v>
      </c>
    </row>
    <row r="2813" spans="1:29" x14ac:dyDescent="0.35">
      <c r="A2813">
        <v>2811</v>
      </c>
      <c r="B2813" s="1">
        <v>1.18426E+18</v>
      </c>
      <c r="C2813" t="s">
        <v>8374</v>
      </c>
      <c r="D2813" s="3">
        <v>-0.1</v>
      </c>
      <c r="E2813" s="3">
        <v>0.05</v>
      </c>
      <c r="F2813" t="s">
        <v>69</v>
      </c>
      <c r="G2813" t="str">
        <f t="shared" si="203"/>
        <v>Strong Rational</v>
      </c>
      <c r="H2813" t="s">
        <v>8375</v>
      </c>
      <c r="J2813" t="s">
        <v>16</v>
      </c>
      <c r="K2813" s="1">
        <v>7.09483E+17</v>
      </c>
      <c r="M2813" t="s">
        <v>8376</v>
      </c>
      <c r="N2813" t="s">
        <v>18</v>
      </c>
      <c r="O2813" t="s">
        <v>85</v>
      </c>
      <c r="P2813" t="s">
        <v>20</v>
      </c>
      <c r="R2813">
        <f t="shared" si="202"/>
        <v>0</v>
      </c>
      <c r="S2813">
        <f t="shared" si="204"/>
        <v>0</v>
      </c>
      <c r="T2813">
        <f t="shared" si="204"/>
        <v>0</v>
      </c>
      <c r="U2813">
        <f t="shared" si="204"/>
        <v>0</v>
      </c>
      <c r="V2813">
        <f t="shared" si="204"/>
        <v>0</v>
      </c>
      <c r="W2813">
        <f t="shared" si="204"/>
        <v>0</v>
      </c>
      <c r="X2813">
        <f t="shared" si="204"/>
        <v>0</v>
      </c>
      <c r="Y2813" t="str">
        <f t="shared" si="204"/>
        <v>Somewhat Poor</v>
      </c>
      <c r="Z2813">
        <f t="shared" si="204"/>
        <v>0</v>
      </c>
      <c r="AA2813">
        <f t="shared" si="204"/>
        <v>0</v>
      </c>
      <c r="AB2813">
        <f t="shared" si="204"/>
        <v>0</v>
      </c>
      <c r="AC2813">
        <f t="shared" si="204"/>
        <v>0</v>
      </c>
    </row>
    <row r="2814" spans="1:29" x14ac:dyDescent="0.35">
      <c r="A2814">
        <v>2812</v>
      </c>
      <c r="B2814" s="1">
        <v>1.18426E+18</v>
      </c>
      <c r="C2814" t="s">
        <v>8377</v>
      </c>
      <c r="D2814" s="3">
        <v>0</v>
      </c>
      <c r="E2814" s="3">
        <v>0</v>
      </c>
      <c r="F2814" t="s">
        <v>38</v>
      </c>
      <c r="G2814" t="str">
        <f t="shared" si="203"/>
        <v>Strong Rational</v>
      </c>
      <c r="H2814" t="s">
        <v>2291</v>
      </c>
      <c r="J2814" t="s">
        <v>16</v>
      </c>
      <c r="K2814">
        <v>399100211</v>
      </c>
      <c r="M2814" t="s">
        <v>8378</v>
      </c>
      <c r="N2814" t="s">
        <v>8379</v>
      </c>
      <c r="O2814" t="s">
        <v>85</v>
      </c>
      <c r="P2814" t="s">
        <v>20</v>
      </c>
      <c r="R2814">
        <f t="shared" si="202"/>
        <v>0</v>
      </c>
      <c r="S2814">
        <f t="shared" si="204"/>
        <v>0</v>
      </c>
      <c r="T2814">
        <f t="shared" si="204"/>
        <v>0</v>
      </c>
      <c r="U2814">
        <f t="shared" si="204"/>
        <v>0</v>
      </c>
      <c r="V2814">
        <f t="shared" si="204"/>
        <v>0</v>
      </c>
      <c r="W2814">
        <f t="shared" si="204"/>
        <v>0</v>
      </c>
      <c r="X2814">
        <f t="shared" si="204"/>
        <v>0</v>
      </c>
      <c r="Y2814" t="str">
        <f t="shared" si="204"/>
        <v>Neutral</v>
      </c>
      <c r="Z2814">
        <f t="shared" si="204"/>
        <v>0</v>
      </c>
      <c r="AA2814">
        <f t="shared" si="204"/>
        <v>0</v>
      </c>
      <c r="AB2814">
        <f t="shared" si="204"/>
        <v>0</v>
      </c>
      <c r="AC2814">
        <f t="shared" si="204"/>
        <v>0</v>
      </c>
    </row>
    <row r="2815" spans="1:29" x14ac:dyDescent="0.35">
      <c r="A2815">
        <v>2813</v>
      </c>
      <c r="B2815" s="1">
        <v>1.18426E+18</v>
      </c>
      <c r="C2815" t="s">
        <v>8380</v>
      </c>
      <c r="D2815" s="3">
        <v>0</v>
      </c>
      <c r="E2815" s="3">
        <v>0.5</v>
      </c>
      <c r="F2815" t="s">
        <v>38</v>
      </c>
      <c r="G2815" t="str">
        <f t="shared" si="203"/>
        <v>Rational</v>
      </c>
      <c r="H2815" t="s">
        <v>3760</v>
      </c>
      <c r="J2815" t="s">
        <v>16</v>
      </c>
      <c r="K2815">
        <v>39816485</v>
      </c>
      <c r="M2815" t="s">
        <v>8381</v>
      </c>
      <c r="N2815" t="s">
        <v>18</v>
      </c>
      <c r="O2815" t="s">
        <v>85</v>
      </c>
      <c r="P2815" t="s">
        <v>20</v>
      </c>
      <c r="R2815">
        <f t="shared" si="202"/>
        <v>0</v>
      </c>
      <c r="S2815">
        <f t="shared" si="204"/>
        <v>0</v>
      </c>
      <c r="T2815">
        <f t="shared" si="204"/>
        <v>0</v>
      </c>
      <c r="U2815">
        <f t="shared" si="204"/>
        <v>0</v>
      </c>
      <c r="V2815">
        <f t="shared" si="204"/>
        <v>0</v>
      </c>
      <c r="W2815">
        <f t="shared" si="204"/>
        <v>0</v>
      </c>
      <c r="X2815">
        <f t="shared" si="204"/>
        <v>0</v>
      </c>
      <c r="Y2815" t="str">
        <f t="shared" ref="S2815:AC2838" si="205">IF($P2815 = Y$1, IF(AND(0&lt;$D2815, $D2815&lt;0.5), "Somewhat Good", IF(AND(0.5&lt;=$D2815, $D2815&lt;=1), "Very Good", IF(AND(-0.5&lt;$D2815, $D2815&lt;0), "Somewhat Poor", IF(AND(-1&lt;=$D2815, $D2815&lt;=-0.5), "Very Poor", IF($D2815=0, "Neutral", "ERROR"))))),0)</f>
        <v>Neutral</v>
      </c>
      <c r="Z2815">
        <f t="shared" si="205"/>
        <v>0</v>
      </c>
      <c r="AA2815">
        <f t="shared" si="205"/>
        <v>0</v>
      </c>
      <c r="AB2815">
        <f t="shared" si="205"/>
        <v>0</v>
      </c>
      <c r="AC2815">
        <f t="shared" si="205"/>
        <v>0</v>
      </c>
    </row>
    <row r="2816" spans="1:29" x14ac:dyDescent="0.35">
      <c r="A2816">
        <v>2814</v>
      </c>
      <c r="B2816" s="1">
        <v>1.18426E+18</v>
      </c>
      <c r="C2816" t="s">
        <v>8382</v>
      </c>
      <c r="D2816" s="3">
        <v>0.35</v>
      </c>
      <c r="E2816" s="3">
        <v>0.65</v>
      </c>
      <c r="F2816" t="s">
        <v>14</v>
      </c>
      <c r="G2816" t="str">
        <f t="shared" si="203"/>
        <v>Emotional</v>
      </c>
      <c r="H2816" t="s">
        <v>8383</v>
      </c>
      <c r="J2816" t="s">
        <v>8384</v>
      </c>
      <c r="K2816">
        <v>2938846012</v>
      </c>
      <c r="M2816" t="s">
        <v>8335</v>
      </c>
      <c r="N2816" t="s">
        <v>18</v>
      </c>
      <c r="O2816" t="s">
        <v>8385</v>
      </c>
      <c r="P2816" t="s">
        <v>20</v>
      </c>
      <c r="R2816">
        <f t="shared" si="202"/>
        <v>0</v>
      </c>
      <c r="S2816">
        <f t="shared" si="205"/>
        <v>0</v>
      </c>
      <c r="T2816">
        <f t="shared" si="205"/>
        <v>0</v>
      </c>
      <c r="U2816">
        <f t="shared" si="205"/>
        <v>0</v>
      </c>
      <c r="V2816">
        <f t="shared" si="205"/>
        <v>0</v>
      </c>
      <c r="W2816">
        <f t="shared" si="205"/>
        <v>0</v>
      </c>
      <c r="X2816">
        <f t="shared" si="205"/>
        <v>0</v>
      </c>
      <c r="Y2816" t="str">
        <f t="shared" si="205"/>
        <v>Somewhat Good</v>
      </c>
      <c r="Z2816">
        <f t="shared" si="205"/>
        <v>0</v>
      </c>
      <c r="AA2816">
        <f t="shared" si="205"/>
        <v>0</v>
      </c>
      <c r="AB2816">
        <f t="shared" si="205"/>
        <v>0</v>
      </c>
      <c r="AC2816">
        <f t="shared" si="205"/>
        <v>0</v>
      </c>
    </row>
    <row r="2817" spans="1:29" x14ac:dyDescent="0.35">
      <c r="A2817">
        <v>2815</v>
      </c>
      <c r="B2817" s="1">
        <v>1.18426E+18</v>
      </c>
      <c r="C2817" t="s">
        <v>8386</v>
      </c>
      <c r="D2817" s="3">
        <v>0.5</v>
      </c>
      <c r="E2817" s="3">
        <v>0.7</v>
      </c>
      <c r="F2817" t="s">
        <v>14</v>
      </c>
      <c r="G2817" t="str">
        <f t="shared" si="203"/>
        <v>Emotional</v>
      </c>
      <c r="H2817" t="s">
        <v>8387</v>
      </c>
      <c r="J2817" t="s">
        <v>16</v>
      </c>
      <c r="K2817" s="1">
        <v>1.06128E+18</v>
      </c>
      <c r="M2817" t="s">
        <v>8388</v>
      </c>
      <c r="N2817" t="s">
        <v>18</v>
      </c>
      <c r="O2817" t="s">
        <v>85</v>
      </c>
      <c r="P2817" t="s">
        <v>20</v>
      </c>
      <c r="R2817">
        <f t="shared" si="202"/>
        <v>0</v>
      </c>
      <c r="S2817">
        <f t="shared" si="205"/>
        <v>0</v>
      </c>
      <c r="T2817">
        <f t="shared" si="205"/>
        <v>0</v>
      </c>
      <c r="U2817">
        <f t="shared" si="205"/>
        <v>0</v>
      </c>
      <c r="V2817">
        <f t="shared" si="205"/>
        <v>0</v>
      </c>
      <c r="W2817">
        <f t="shared" si="205"/>
        <v>0</v>
      </c>
      <c r="X2817">
        <f t="shared" si="205"/>
        <v>0</v>
      </c>
      <c r="Y2817" t="str">
        <f t="shared" si="205"/>
        <v>Very Good</v>
      </c>
      <c r="Z2817">
        <f t="shared" si="205"/>
        <v>0</v>
      </c>
      <c r="AA2817">
        <f t="shared" si="205"/>
        <v>0</v>
      </c>
      <c r="AB2817">
        <f t="shared" si="205"/>
        <v>0</v>
      </c>
      <c r="AC2817">
        <f t="shared" si="205"/>
        <v>0</v>
      </c>
    </row>
    <row r="2818" spans="1:29" x14ac:dyDescent="0.35">
      <c r="A2818">
        <v>2816</v>
      </c>
      <c r="B2818" s="1">
        <v>1.18427E+18</v>
      </c>
      <c r="C2818" t="s">
        <v>8389</v>
      </c>
      <c r="D2818" s="3">
        <v>0.28571428571428498</v>
      </c>
      <c r="E2818" s="3">
        <v>0.53571428571428503</v>
      </c>
      <c r="F2818" t="s">
        <v>14</v>
      </c>
      <c r="G2818" t="str">
        <f t="shared" si="203"/>
        <v>Emotional</v>
      </c>
      <c r="H2818" t="s">
        <v>1128</v>
      </c>
      <c r="J2818" t="s">
        <v>53</v>
      </c>
      <c r="K2818" s="1">
        <v>8.64882E+17</v>
      </c>
      <c r="M2818" t="s">
        <v>8390</v>
      </c>
      <c r="N2818" t="s">
        <v>18</v>
      </c>
      <c r="O2818" t="s">
        <v>55</v>
      </c>
      <c r="P2818" t="s">
        <v>56</v>
      </c>
      <c r="R2818">
        <f t="shared" si="202"/>
        <v>0</v>
      </c>
      <c r="S2818">
        <f t="shared" si="205"/>
        <v>0</v>
      </c>
      <c r="T2818">
        <f t="shared" si="205"/>
        <v>0</v>
      </c>
      <c r="U2818">
        <f t="shared" si="205"/>
        <v>0</v>
      </c>
      <c r="V2818">
        <f t="shared" si="205"/>
        <v>0</v>
      </c>
      <c r="W2818">
        <f t="shared" si="205"/>
        <v>0</v>
      </c>
      <c r="X2818">
        <f t="shared" si="205"/>
        <v>0</v>
      </c>
      <c r="Y2818">
        <f t="shared" si="205"/>
        <v>0</v>
      </c>
      <c r="Z2818" t="str">
        <f t="shared" si="205"/>
        <v>Somewhat Good</v>
      </c>
      <c r="AA2818">
        <f t="shared" si="205"/>
        <v>0</v>
      </c>
      <c r="AB2818">
        <f t="shared" si="205"/>
        <v>0</v>
      </c>
      <c r="AC2818">
        <f t="shared" si="205"/>
        <v>0</v>
      </c>
    </row>
    <row r="2819" spans="1:29" x14ac:dyDescent="0.35">
      <c r="A2819">
        <v>2817</v>
      </c>
      <c r="B2819" s="1">
        <v>1.18427E+18</v>
      </c>
      <c r="C2819" t="s">
        <v>8391</v>
      </c>
      <c r="D2819" s="3">
        <v>0.1</v>
      </c>
      <c r="E2819" s="3">
        <v>0.1</v>
      </c>
      <c r="F2819" t="s">
        <v>14</v>
      </c>
      <c r="G2819" t="str">
        <f t="shared" si="203"/>
        <v>Strong Rational</v>
      </c>
      <c r="H2819" t="s">
        <v>1128</v>
      </c>
      <c r="J2819" t="s">
        <v>53</v>
      </c>
      <c r="K2819" s="1">
        <v>9.23293E+17</v>
      </c>
      <c r="M2819" t="s">
        <v>8392</v>
      </c>
      <c r="N2819" t="s">
        <v>18</v>
      </c>
      <c r="O2819" t="s">
        <v>55</v>
      </c>
      <c r="P2819" t="s">
        <v>56</v>
      </c>
      <c r="R2819">
        <f t="shared" si="202"/>
        <v>0</v>
      </c>
      <c r="S2819">
        <f t="shared" si="205"/>
        <v>0</v>
      </c>
      <c r="T2819">
        <f t="shared" si="205"/>
        <v>0</v>
      </c>
      <c r="U2819">
        <f t="shared" si="205"/>
        <v>0</v>
      </c>
      <c r="V2819">
        <f t="shared" si="205"/>
        <v>0</v>
      </c>
      <c r="W2819">
        <f t="shared" si="205"/>
        <v>0</v>
      </c>
      <c r="X2819">
        <f t="shared" si="205"/>
        <v>0</v>
      </c>
      <c r="Y2819">
        <f t="shared" si="205"/>
        <v>0</v>
      </c>
      <c r="Z2819" t="str">
        <f t="shared" si="205"/>
        <v>Somewhat Good</v>
      </c>
      <c r="AA2819">
        <f t="shared" si="205"/>
        <v>0</v>
      </c>
      <c r="AB2819">
        <f t="shared" si="205"/>
        <v>0</v>
      </c>
      <c r="AC2819">
        <f t="shared" si="205"/>
        <v>0</v>
      </c>
    </row>
    <row r="2820" spans="1:29" x14ac:dyDescent="0.35">
      <c r="A2820">
        <v>2818</v>
      </c>
      <c r="B2820" s="1">
        <v>1.18427E+18</v>
      </c>
      <c r="C2820" t="s">
        <v>8393</v>
      </c>
      <c r="D2820" s="3">
        <v>0.8</v>
      </c>
      <c r="E2820" s="3">
        <v>0.7</v>
      </c>
      <c r="F2820" t="s">
        <v>14</v>
      </c>
      <c r="G2820" t="str">
        <f t="shared" si="203"/>
        <v>Emotional</v>
      </c>
      <c r="H2820" t="s">
        <v>1128</v>
      </c>
      <c r="J2820" t="s">
        <v>8394</v>
      </c>
      <c r="K2820" s="1">
        <v>9.83327E+17</v>
      </c>
      <c r="M2820" t="s">
        <v>8395</v>
      </c>
      <c r="N2820" t="s">
        <v>18</v>
      </c>
      <c r="O2820" t="s">
        <v>8396</v>
      </c>
      <c r="P2820" t="s">
        <v>56</v>
      </c>
      <c r="R2820">
        <f t="shared" si="202"/>
        <v>0</v>
      </c>
      <c r="S2820">
        <f t="shared" si="205"/>
        <v>0</v>
      </c>
      <c r="T2820">
        <f t="shared" si="205"/>
        <v>0</v>
      </c>
      <c r="U2820">
        <f t="shared" si="205"/>
        <v>0</v>
      </c>
      <c r="V2820">
        <f t="shared" si="205"/>
        <v>0</v>
      </c>
      <c r="W2820">
        <f t="shared" si="205"/>
        <v>0</v>
      </c>
      <c r="X2820">
        <f t="shared" si="205"/>
        <v>0</v>
      </c>
      <c r="Y2820">
        <f t="shared" si="205"/>
        <v>0</v>
      </c>
      <c r="Z2820" t="str">
        <f t="shared" si="205"/>
        <v>Very Good</v>
      </c>
      <c r="AA2820">
        <f t="shared" si="205"/>
        <v>0</v>
      </c>
      <c r="AB2820">
        <f t="shared" si="205"/>
        <v>0</v>
      </c>
      <c r="AC2820">
        <f t="shared" si="205"/>
        <v>0</v>
      </c>
    </row>
    <row r="2821" spans="1:29" x14ac:dyDescent="0.35">
      <c r="A2821">
        <v>2819</v>
      </c>
      <c r="B2821" s="1">
        <v>1.18427E+18</v>
      </c>
      <c r="C2821" t="s">
        <v>8397</v>
      </c>
      <c r="D2821" s="3">
        <v>0</v>
      </c>
      <c r="E2821" s="3">
        <v>0</v>
      </c>
      <c r="F2821" t="s">
        <v>38</v>
      </c>
      <c r="G2821" t="str">
        <f t="shared" si="203"/>
        <v>Strong Rational</v>
      </c>
      <c r="H2821" t="s">
        <v>1971</v>
      </c>
      <c r="J2821" t="s">
        <v>107</v>
      </c>
      <c r="K2821">
        <v>264189033</v>
      </c>
      <c r="M2821" t="s">
        <v>8398</v>
      </c>
      <c r="N2821" t="s">
        <v>18</v>
      </c>
      <c r="O2821" t="s">
        <v>8399</v>
      </c>
      <c r="P2821" t="s">
        <v>56</v>
      </c>
      <c r="R2821">
        <f t="shared" si="202"/>
        <v>0</v>
      </c>
      <c r="S2821">
        <f t="shared" si="205"/>
        <v>0</v>
      </c>
      <c r="T2821">
        <f t="shared" si="205"/>
        <v>0</v>
      </c>
      <c r="U2821">
        <f t="shared" si="205"/>
        <v>0</v>
      </c>
      <c r="V2821">
        <f t="shared" si="205"/>
        <v>0</v>
      </c>
      <c r="W2821">
        <f t="shared" si="205"/>
        <v>0</v>
      </c>
      <c r="X2821">
        <f t="shared" si="205"/>
        <v>0</v>
      </c>
      <c r="Y2821">
        <f t="shared" si="205"/>
        <v>0</v>
      </c>
      <c r="Z2821" t="str">
        <f t="shared" si="205"/>
        <v>Neutral</v>
      </c>
      <c r="AA2821">
        <f t="shared" si="205"/>
        <v>0</v>
      </c>
      <c r="AB2821">
        <f t="shared" si="205"/>
        <v>0</v>
      </c>
      <c r="AC2821">
        <f t="shared" si="205"/>
        <v>0</v>
      </c>
    </row>
    <row r="2822" spans="1:29" x14ac:dyDescent="0.35">
      <c r="A2822">
        <v>2820</v>
      </c>
      <c r="B2822" s="1">
        <v>1.18427E+18</v>
      </c>
      <c r="C2822" t="s">
        <v>8400</v>
      </c>
      <c r="D2822" s="3">
        <v>0</v>
      </c>
      <c r="E2822" s="3">
        <v>0.82499999999999996</v>
      </c>
      <c r="F2822" t="s">
        <v>38</v>
      </c>
      <c r="G2822" t="str">
        <f t="shared" si="203"/>
        <v>Strong Emotional</v>
      </c>
      <c r="H2822" t="s">
        <v>339</v>
      </c>
      <c r="J2822" t="s">
        <v>4905</v>
      </c>
      <c r="K2822" s="1">
        <v>1.17373E+18</v>
      </c>
      <c r="M2822" t="s">
        <v>8401</v>
      </c>
      <c r="N2822" t="s">
        <v>18</v>
      </c>
      <c r="O2822" t="s">
        <v>8402</v>
      </c>
      <c r="P2822" t="s">
        <v>56</v>
      </c>
      <c r="R2822">
        <f t="shared" si="202"/>
        <v>0</v>
      </c>
      <c r="S2822">
        <f t="shared" si="205"/>
        <v>0</v>
      </c>
      <c r="T2822">
        <f t="shared" si="205"/>
        <v>0</v>
      </c>
      <c r="U2822">
        <f t="shared" si="205"/>
        <v>0</v>
      </c>
      <c r="V2822">
        <f t="shared" si="205"/>
        <v>0</v>
      </c>
      <c r="W2822">
        <f t="shared" si="205"/>
        <v>0</v>
      </c>
      <c r="X2822">
        <f t="shared" si="205"/>
        <v>0</v>
      </c>
      <c r="Y2822">
        <f t="shared" si="205"/>
        <v>0</v>
      </c>
      <c r="Z2822" t="str">
        <f t="shared" si="205"/>
        <v>Neutral</v>
      </c>
      <c r="AA2822">
        <f t="shared" si="205"/>
        <v>0</v>
      </c>
      <c r="AB2822">
        <f t="shared" si="205"/>
        <v>0</v>
      </c>
      <c r="AC2822">
        <f t="shared" si="205"/>
        <v>0</v>
      </c>
    </row>
    <row r="2823" spans="1:29" x14ac:dyDescent="0.35">
      <c r="A2823">
        <v>2821</v>
      </c>
      <c r="B2823" s="1">
        <v>1.18427E+18</v>
      </c>
      <c r="C2823" t="s">
        <v>8403</v>
      </c>
      <c r="D2823" s="3">
        <v>0.28571428571428498</v>
      </c>
      <c r="E2823" s="3">
        <v>0.53571428571428503</v>
      </c>
      <c r="F2823" t="s">
        <v>14</v>
      </c>
      <c r="G2823" t="str">
        <f t="shared" si="203"/>
        <v>Emotional</v>
      </c>
      <c r="H2823" t="s">
        <v>4008</v>
      </c>
      <c r="J2823" t="s">
        <v>8404</v>
      </c>
      <c r="K2823">
        <v>2297065429</v>
      </c>
      <c r="M2823" t="s">
        <v>8405</v>
      </c>
      <c r="N2823" t="s">
        <v>18</v>
      </c>
      <c r="O2823" t="s">
        <v>8406</v>
      </c>
      <c r="P2823" t="s">
        <v>56</v>
      </c>
      <c r="R2823">
        <f t="shared" si="202"/>
        <v>0</v>
      </c>
      <c r="S2823">
        <f t="shared" si="205"/>
        <v>0</v>
      </c>
      <c r="T2823">
        <f t="shared" si="205"/>
        <v>0</v>
      </c>
      <c r="U2823">
        <f t="shared" si="205"/>
        <v>0</v>
      </c>
      <c r="V2823">
        <f t="shared" si="205"/>
        <v>0</v>
      </c>
      <c r="W2823">
        <f t="shared" si="205"/>
        <v>0</v>
      </c>
      <c r="X2823">
        <f t="shared" si="205"/>
        <v>0</v>
      </c>
      <c r="Y2823">
        <f t="shared" si="205"/>
        <v>0</v>
      </c>
      <c r="Z2823" t="str">
        <f t="shared" si="205"/>
        <v>Somewhat Good</v>
      </c>
      <c r="AA2823">
        <f t="shared" si="205"/>
        <v>0</v>
      </c>
      <c r="AB2823">
        <f t="shared" si="205"/>
        <v>0</v>
      </c>
      <c r="AC2823">
        <f t="shared" si="205"/>
        <v>0</v>
      </c>
    </row>
    <row r="2824" spans="1:29" x14ac:dyDescent="0.35">
      <c r="A2824">
        <v>2822</v>
      </c>
      <c r="B2824" s="1">
        <v>1.18427E+18</v>
      </c>
      <c r="C2824" t="s">
        <v>8407</v>
      </c>
      <c r="D2824" s="3">
        <v>-0.33333333333333298</v>
      </c>
      <c r="E2824" s="3">
        <v>0.66666666666666596</v>
      </c>
      <c r="F2824" t="s">
        <v>69</v>
      </c>
      <c r="G2824" t="str">
        <f t="shared" si="203"/>
        <v>Emotional</v>
      </c>
      <c r="H2824" t="s">
        <v>4008</v>
      </c>
      <c r="J2824" t="s">
        <v>53</v>
      </c>
      <c r="K2824">
        <v>54728874</v>
      </c>
      <c r="M2824" t="s">
        <v>8408</v>
      </c>
      <c r="N2824" t="s">
        <v>18</v>
      </c>
      <c r="O2824" t="s">
        <v>55</v>
      </c>
      <c r="P2824" t="s">
        <v>56</v>
      </c>
      <c r="R2824">
        <f t="shared" si="202"/>
        <v>0</v>
      </c>
      <c r="S2824">
        <f t="shared" si="205"/>
        <v>0</v>
      </c>
      <c r="T2824">
        <f t="shared" si="205"/>
        <v>0</v>
      </c>
      <c r="U2824">
        <f t="shared" si="205"/>
        <v>0</v>
      </c>
      <c r="V2824">
        <f t="shared" si="205"/>
        <v>0</v>
      </c>
      <c r="W2824">
        <f t="shared" si="205"/>
        <v>0</v>
      </c>
      <c r="X2824">
        <f t="shared" si="205"/>
        <v>0</v>
      </c>
      <c r="Y2824">
        <f t="shared" si="205"/>
        <v>0</v>
      </c>
      <c r="Z2824" t="str">
        <f t="shared" si="205"/>
        <v>Somewhat Poor</v>
      </c>
      <c r="AA2824">
        <f t="shared" si="205"/>
        <v>0</v>
      </c>
      <c r="AB2824">
        <f t="shared" si="205"/>
        <v>0</v>
      </c>
      <c r="AC2824">
        <f t="shared" si="205"/>
        <v>0</v>
      </c>
    </row>
    <row r="2825" spans="1:29" x14ac:dyDescent="0.35">
      <c r="A2825">
        <v>2823</v>
      </c>
      <c r="B2825" s="1">
        <v>1.18427E+18</v>
      </c>
      <c r="C2825" t="s">
        <v>8409</v>
      </c>
      <c r="D2825" s="3">
        <v>0</v>
      </c>
      <c r="E2825" s="3">
        <v>0</v>
      </c>
      <c r="F2825" t="s">
        <v>38</v>
      </c>
      <c r="G2825" t="str">
        <f t="shared" si="203"/>
        <v>Strong Rational</v>
      </c>
      <c r="H2825" t="s">
        <v>2609</v>
      </c>
      <c r="J2825" t="s">
        <v>53</v>
      </c>
      <c r="K2825" s="1">
        <v>1.18249E+18</v>
      </c>
      <c r="M2825" t="s">
        <v>8410</v>
      </c>
      <c r="N2825" t="s">
        <v>18</v>
      </c>
      <c r="O2825" t="s">
        <v>55</v>
      </c>
      <c r="P2825" t="s">
        <v>56</v>
      </c>
      <c r="R2825">
        <f t="shared" si="202"/>
        <v>0</v>
      </c>
      <c r="S2825">
        <f t="shared" si="205"/>
        <v>0</v>
      </c>
      <c r="T2825">
        <f t="shared" si="205"/>
        <v>0</v>
      </c>
      <c r="U2825">
        <f t="shared" si="205"/>
        <v>0</v>
      </c>
      <c r="V2825">
        <f t="shared" si="205"/>
        <v>0</v>
      </c>
      <c r="W2825">
        <f t="shared" si="205"/>
        <v>0</v>
      </c>
      <c r="X2825">
        <f t="shared" si="205"/>
        <v>0</v>
      </c>
      <c r="Y2825">
        <f t="shared" si="205"/>
        <v>0</v>
      </c>
      <c r="Z2825" t="str">
        <f t="shared" si="205"/>
        <v>Neutral</v>
      </c>
      <c r="AA2825">
        <f t="shared" si="205"/>
        <v>0</v>
      </c>
      <c r="AB2825">
        <f t="shared" si="205"/>
        <v>0</v>
      </c>
      <c r="AC2825">
        <f t="shared" si="205"/>
        <v>0</v>
      </c>
    </row>
    <row r="2826" spans="1:29" x14ac:dyDescent="0.35">
      <c r="A2826">
        <v>2824</v>
      </c>
      <c r="B2826" s="1">
        <v>1.18427E+18</v>
      </c>
      <c r="C2826" t="s">
        <v>8411</v>
      </c>
      <c r="D2826" s="3">
        <v>0.5</v>
      </c>
      <c r="E2826" s="3">
        <v>0.5</v>
      </c>
      <c r="F2826" t="s">
        <v>14</v>
      </c>
      <c r="G2826" t="str">
        <f t="shared" si="203"/>
        <v>Rational</v>
      </c>
      <c r="H2826" t="s">
        <v>427</v>
      </c>
      <c r="J2826" t="s">
        <v>107</v>
      </c>
      <c r="K2826" s="1">
        <v>1.18272E+18</v>
      </c>
      <c r="M2826" t="s">
        <v>8412</v>
      </c>
      <c r="N2826" t="s">
        <v>18</v>
      </c>
      <c r="O2826" t="s">
        <v>8413</v>
      </c>
      <c r="P2826" t="s">
        <v>56</v>
      </c>
      <c r="R2826">
        <f t="shared" si="202"/>
        <v>0</v>
      </c>
      <c r="S2826">
        <f t="shared" si="205"/>
        <v>0</v>
      </c>
      <c r="T2826">
        <f t="shared" si="205"/>
        <v>0</v>
      </c>
      <c r="U2826">
        <f t="shared" si="205"/>
        <v>0</v>
      </c>
      <c r="V2826">
        <f t="shared" si="205"/>
        <v>0</v>
      </c>
      <c r="W2826">
        <f t="shared" si="205"/>
        <v>0</v>
      </c>
      <c r="X2826">
        <f t="shared" si="205"/>
        <v>0</v>
      </c>
      <c r="Y2826">
        <f t="shared" si="205"/>
        <v>0</v>
      </c>
      <c r="Z2826" t="str">
        <f t="shared" si="205"/>
        <v>Very Good</v>
      </c>
      <c r="AA2826">
        <f t="shared" si="205"/>
        <v>0</v>
      </c>
      <c r="AB2826">
        <f t="shared" si="205"/>
        <v>0</v>
      </c>
      <c r="AC2826">
        <f t="shared" si="205"/>
        <v>0</v>
      </c>
    </row>
    <row r="2827" spans="1:29" x14ac:dyDescent="0.35">
      <c r="A2827">
        <v>2825</v>
      </c>
      <c r="B2827" s="1">
        <v>1.18427E+18</v>
      </c>
      <c r="C2827" t="s">
        <v>8414</v>
      </c>
      <c r="D2827" s="3">
        <v>0.41666666666666602</v>
      </c>
      <c r="E2827" s="3">
        <v>0.5</v>
      </c>
      <c r="F2827" t="s">
        <v>14</v>
      </c>
      <c r="G2827" t="str">
        <f t="shared" si="203"/>
        <v>Rational</v>
      </c>
      <c r="H2827" t="s">
        <v>2348</v>
      </c>
      <c r="J2827" t="s">
        <v>53</v>
      </c>
      <c r="K2827" s="1">
        <v>1.17177E+18</v>
      </c>
      <c r="M2827" t="s">
        <v>8415</v>
      </c>
      <c r="N2827" t="s">
        <v>18</v>
      </c>
      <c r="O2827" t="s">
        <v>55</v>
      </c>
      <c r="P2827" t="s">
        <v>56</v>
      </c>
      <c r="R2827">
        <f t="shared" si="202"/>
        <v>0</v>
      </c>
      <c r="S2827">
        <f t="shared" si="205"/>
        <v>0</v>
      </c>
      <c r="T2827">
        <f t="shared" si="205"/>
        <v>0</v>
      </c>
      <c r="U2827">
        <f t="shared" si="205"/>
        <v>0</v>
      </c>
      <c r="V2827">
        <f t="shared" si="205"/>
        <v>0</v>
      </c>
      <c r="W2827">
        <f t="shared" si="205"/>
        <v>0</v>
      </c>
      <c r="X2827">
        <f t="shared" si="205"/>
        <v>0</v>
      </c>
      <c r="Y2827">
        <f t="shared" si="205"/>
        <v>0</v>
      </c>
      <c r="Z2827" t="str">
        <f t="shared" si="205"/>
        <v>Somewhat Good</v>
      </c>
      <c r="AA2827">
        <f t="shared" si="205"/>
        <v>0</v>
      </c>
      <c r="AB2827">
        <f t="shared" si="205"/>
        <v>0</v>
      </c>
      <c r="AC2827">
        <f t="shared" si="205"/>
        <v>0</v>
      </c>
    </row>
    <row r="2828" spans="1:29" x14ac:dyDescent="0.35">
      <c r="A2828">
        <v>2826</v>
      </c>
      <c r="B2828" s="1">
        <v>1.18427E+18</v>
      </c>
      <c r="C2828" t="s">
        <v>8416</v>
      </c>
      <c r="D2828" s="3">
        <v>0.22500000000000001</v>
      </c>
      <c r="E2828" s="3">
        <v>0.6</v>
      </c>
      <c r="F2828" t="s">
        <v>14</v>
      </c>
      <c r="G2828" t="str">
        <f t="shared" si="203"/>
        <v>Emotional</v>
      </c>
      <c r="H2828" t="s">
        <v>629</v>
      </c>
      <c r="J2828" t="s">
        <v>53</v>
      </c>
      <c r="K2828" s="1">
        <v>1.11288E+18</v>
      </c>
      <c r="M2828" t="s">
        <v>8417</v>
      </c>
      <c r="N2828" t="s">
        <v>18</v>
      </c>
      <c r="O2828" t="s">
        <v>55</v>
      </c>
      <c r="P2828" t="s">
        <v>56</v>
      </c>
      <c r="R2828">
        <f t="shared" si="202"/>
        <v>0</v>
      </c>
      <c r="S2828">
        <f t="shared" si="205"/>
        <v>0</v>
      </c>
      <c r="T2828">
        <f t="shared" si="205"/>
        <v>0</v>
      </c>
      <c r="U2828">
        <f t="shared" si="205"/>
        <v>0</v>
      </c>
      <c r="V2828">
        <f t="shared" si="205"/>
        <v>0</v>
      </c>
      <c r="W2828">
        <f t="shared" si="205"/>
        <v>0</v>
      </c>
      <c r="X2828">
        <f t="shared" si="205"/>
        <v>0</v>
      </c>
      <c r="Y2828">
        <f t="shared" si="205"/>
        <v>0</v>
      </c>
      <c r="Z2828" t="str">
        <f t="shared" si="205"/>
        <v>Somewhat Good</v>
      </c>
      <c r="AA2828">
        <f t="shared" si="205"/>
        <v>0</v>
      </c>
      <c r="AB2828">
        <f t="shared" si="205"/>
        <v>0</v>
      </c>
      <c r="AC2828">
        <f t="shared" si="205"/>
        <v>0</v>
      </c>
    </row>
    <row r="2829" spans="1:29" x14ac:dyDescent="0.35">
      <c r="A2829">
        <v>2827</v>
      </c>
      <c r="B2829" s="1">
        <v>1.18427E+18</v>
      </c>
      <c r="C2829" t="s">
        <v>8418</v>
      </c>
      <c r="D2829" s="3">
        <v>-7.4999999999999997E-2</v>
      </c>
      <c r="E2829" s="3">
        <v>0.64444444444444404</v>
      </c>
      <c r="F2829" t="s">
        <v>69</v>
      </c>
      <c r="G2829" t="str">
        <f t="shared" si="203"/>
        <v>Emotional</v>
      </c>
      <c r="H2829" t="s">
        <v>1116</v>
      </c>
      <c r="J2829" t="s">
        <v>3668</v>
      </c>
      <c r="K2829" s="1">
        <v>1.12836E+18</v>
      </c>
      <c r="M2829" t="s">
        <v>8419</v>
      </c>
      <c r="N2829" t="s">
        <v>18</v>
      </c>
      <c r="O2829" t="s">
        <v>8420</v>
      </c>
      <c r="P2829" t="s">
        <v>56</v>
      </c>
      <c r="R2829">
        <f t="shared" si="202"/>
        <v>0</v>
      </c>
      <c r="S2829">
        <f t="shared" si="205"/>
        <v>0</v>
      </c>
      <c r="T2829">
        <f t="shared" si="205"/>
        <v>0</v>
      </c>
      <c r="U2829">
        <f t="shared" si="205"/>
        <v>0</v>
      </c>
      <c r="V2829">
        <f t="shared" si="205"/>
        <v>0</v>
      </c>
      <c r="W2829">
        <f t="shared" si="205"/>
        <v>0</v>
      </c>
      <c r="X2829">
        <f t="shared" si="205"/>
        <v>0</v>
      </c>
      <c r="Y2829">
        <f t="shared" si="205"/>
        <v>0</v>
      </c>
      <c r="Z2829" t="str">
        <f t="shared" si="205"/>
        <v>Somewhat Poor</v>
      </c>
      <c r="AA2829">
        <f t="shared" si="205"/>
        <v>0</v>
      </c>
      <c r="AB2829">
        <f t="shared" si="205"/>
        <v>0</v>
      </c>
      <c r="AC2829">
        <f t="shared" si="205"/>
        <v>0</v>
      </c>
    </row>
    <row r="2830" spans="1:29" x14ac:dyDescent="0.35">
      <c r="A2830">
        <v>2828</v>
      </c>
      <c r="B2830" s="1">
        <v>1.18427E+18</v>
      </c>
      <c r="C2830" t="s">
        <v>8421</v>
      </c>
      <c r="D2830" s="3">
        <v>0</v>
      </c>
      <c r="E2830" s="3">
        <v>0</v>
      </c>
      <c r="F2830" t="s">
        <v>38</v>
      </c>
      <c r="G2830" t="str">
        <f t="shared" si="203"/>
        <v>Strong Rational</v>
      </c>
      <c r="H2830" t="s">
        <v>1116</v>
      </c>
      <c r="J2830" t="s">
        <v>53</v>
      </c>
      <c r="K2830">
        <v>3781258455</v>
      </c>
      <c r="M2830" t="s">
        <v>8422</v>
      </c>
      <c r="N2830" t="s">
        <v>18</v>
      </c>
      <c r="O2830" t="s">
        <v>55</v>
      </c>
      <c r="P2830" t="s">
        <v>56</v>
      </c>
      <c r="R2830">
        <f t="shared" si="202"/>
        <v>0</v>
      </c>
      <c r="S2830">
        <f t="shared" si="205"/>
        <v>0</v>
      </c>
      <c r="T2830">
        <f t="shared" si="205"/>
        <v>0</v>
      </c>
      <c r="U2830">
        <f t="shared" si="205"/>
        <v>0</v>
      </c>
      <c r="V2830">
        <f t="shared" si="205"/>
        <v>0</v>
      </c>
      <c r="W2830">
        <f t="shared" si="205"/>
        <v>0</v>
      </c>
      <c r="X2830">
        <f t="shared" si="205"/>
        <v>0</v>
      </c>
      <c r="Y2830">
        <f t="shared" si="205"/>
        <v>0</v>
      </c>
      <c r="Z2830" t="str">
        <f t="shared" si="205"/>
        <v>Neutral</v>
      </c>
      <c r="AA2830">
        <f t="shared" si="205"/>
        <v>0</v>
      </c>
      <c r="AB2830">
        <f t="shared" si="205"/>
        <v>0</v>
      </c>
      <c r="AC2830">
        <f t="shared" si="205"/>
        <v>0</v>
      </c>
    </row>
    <row r="2831" spans="1:29" x14ac:dyDescent="0.35">
      <c r="A2831">
        <v>2829</v>
      </c>
      <c r="B2831" s="1">
        <v>1.18427E+18</v>
      </c>
      <c r="C2831" t="s">
        <v>8423</v>
      </c>
      <c r="D2831" s="3">
        <v>-1</v>
      </c>
      <c r="E2831" s="3">
        <v>1</v>
      </c>
      <c r="F2831" t="s">
        <v>69</v>
      </c>
      <c r="G2831" t="str">
        <f t="shared" si="203"/>
        <v>Strong Emotional</v>
      </c>
      <c r="H2831" t="s">
        <v>1148</v>
      </c>
      <c r="J2831" t="s">
        <v>53</v>
      </c>
      <c r="K2831" s="1">
        <v>1.11283E+18</v>
      </c>
      <c r="M2831" t="s">
        <v>8424</v>
      </c>
      <c r="N2831" t="s">
        <v>18</v>
      </c>
      <c r="O2831" t="s">
        <v>55</v>
      </c>
      <c r="P2831" t="s">
        <v>56</v>
      </c>
      <c r="R2831">
        <f t="shared" si="202"/>
        <v>0</v>
      </c>
      <c r="S2831">
        <f t="shared" si="205"/>
        <v>0</v>
      </c>
      <c r="T2831">
        <f t="shared" si="205"/>
        <v>0</v>
      </c>
      <c r="U2831">
        <f t="shared" si="205"/>
        <v>0</v>
      </c>
      <c r="V2831">
        <f t="shared" si="205"/>
        <v>0</v>
      </c>
      <c r="W2831">
        <f t="shared" si="205"/>
        <v>0</v>
      </c>
      <c r="X2831">
        <f t="shared" si="205"/>
        <v>0</v>
      </c>
      <c r="Y2831">
        <f t="shared" si="205"/>
        <v>0</v>
      </c>
      <c r="Z2831" t="str">
        <f t="shared" si="205"/>
        <v>Very Poor</v>
      </c>
      <c r="AA2831">
        <f t="shared" si="205"/>
        <v>0</v>
      </c>
      <c r="AB2831">
        <f t="shared" si="205"/>
        <v>0</v>
      </c>
      <c r="AC2831">
        <f t="shared" si="205"/>
        <v>0</v>
      </c>
    </row>
    <row r="2832" spans="1:29" x14ac:dyDescent="0.35">
      <c r="A2832">
        <v>2830</v>
      </c>
      <c r="B2832" s="1">
        <v>1.18427E+18</v>
      </c>
      <c r="C2832" t="s">
        <v>8425</v>
      </c>
      <c r="D2832" s="3">
        <v>0</v>
      </c>
      <c r="E2832" s="3">
        <v>0</v>
      </c>
      <c r="F2832" t="s">
        <v>38</v>
      </c>
      <c r="G2832" t="str">
        <f t="shared" si="203"/>
        <v>Strong Rational</v>
      </c>
      <c r="H2832" t="s">
        <v>1148</v>
      </c>
      <c r="J2832" t="s">
        <v>53</v>
      </c>
      <c r="K2832" s="1">
        <v>8.6816E+17</v>
      </c>
      <c r="M2832" t="s">
        <v>8426</v>
      </c>
      <c r="N2832" t="s">
        <v>18</v>
      </c>
      <c r="O2832" t="s">
        <v>55</v>
      </c>
      <c r="P2832" t="s">
        <v>56</v>
      </c>
      <c r="R2832">
        <f t="shared" si="202"/>
        <v>0</v>
      </c>
      <c r="S2832">
        <f t="shared" si="205"/>
        <v>0</v>
      </c>
      <c r="T2832">
        <f t="shared" si="205"/>
        <v>0</v>
      </c>
      <c r="U2832">
        <f t="shared" si="205"/>
        <v>0</v>
      </c>
      <c r="V2832">
        <f t="shared" si="205"/>
        <v>0</v>
      </c>
      <c r="W2832">
        <f t="shared" si="205"/>
        <v>0</v>
      </c>
      <c r="X2832">
        <f t="shared" si="205"/>
        <v>0</v>
      </c>
      <c r="Y2832">
        <f t="shared" si="205"/>
        <v>0</v>
      </c>
      <c r="Z2832" t="str">
        <f t="shared" si="205"/>
        <v>Neutral</v>
      </c>
      <c r="AA2832">
        <f t="shared" si="205"/>
        <v>0</v>
      </c>
      <c r="AB2832">
        <f t="shared" si="205"/>
        <v>0</v>
      </c>
      <c r="AC2832">
        <f t="shared" si="205"/>
        <v>0</v>
      </c>
    </row>
    <row r="2833" spans="1:29" x14ac:dyDescent="0.35">
      <c r="A2833">
        <v>2831</v>
      </c>
      <c r="B2833" s="1">
        <v>1.18427E+18</v>
      </c>
      <c r="C2833" t="s">
        <v>8427</v>
      </c>
      <c r="D2833" s="3">
        <v>-0.16666666666666599</v>
      </c>
      <c r="E2833" s="3">
        <v>6.6666666666666596E-2</v>
      </c>
      <c r="F2833" t="s">
        <v>69</v>
      </c>
      <c r="G2833" t="str">
        <f t="shared" si="203"/>
        <v>Strong Rational</v>
      </c>
      <c r="H2833" t="s">
        <v>284</v>
      </c>
      <c r="J2833" t="s">
        <v>8428</v>
      </c>
      <c r="K2833" s="1">
        <v>9.0587E+17</v>
      </c>
      <c r="M2833" t="s">
        <v>8429</v>
      </c>
      <c r="N2833" t="s">
        <v>18</v>
      </c>
      <c r="O2833" t="s">
        <v>8430</v>
      </c>
      <c r="P2833" t="s">
        <v>56</v>
      </c>
      <c r="R2833">
        <f t="shared" si="202"/>
        <v>0</v>
      </c>
      <c r="S2833">
        <f t="shared" si="205"/>
        <v>0</v>
      </c>
      <c r="T2833">
        <f t="shared" si="205"/>
        <v>0</v>
      </c>
      <c r="U2833">
        <f t="shared" si="205"/>
        <v>0</v>
      </c>
      <c r="V2833">
        <f t="shared" si="205"/>
        <v>0</v>
      </c>
      <c r="W2833">
        <f t="shared" si="205"/>
        <v>0</v>
      </c>
      <c r="X2833">
        <f t="shared" si="205"/>
        <v>0</v>
      </c>
      <c r="Y2833">
        <f t="shared" si="205"/>
        <v>0</v>
      </c>
      <c r="Z2833" t="str">
        <f t="shared" si="205"/>
        <v>Somewhat Poor</v>
      </c>
      <c r="AA2833">
        <f t="shared" si="205"/>
        <v>0</v>
      </c>
      <c r="AB2833">
        <f t="shared" si="205"/>
        <v>0</v>
      </c>
      <c r="AC2833">
        <f t="shared" si="205"/>
        <v>0</v>
      </c>
    </row>
    <row r="2834" spans="1:29" x14ac:dyDescent="0.35">
      <c r="A2834">
        <v>2832</v>
      </c>
      <c r="B2834" s="1">
        <v>1.18427E+18</v>
      </c>
      <c r="C2834" t="s">
        <v>8431</v>
      </c>
      <c r="D2834" s="3">
        <v>0.45</v>
      </c>
      <c r="E2834" s="3">
        <v>0.5625</v>
      </c>
      <c r="F2834" t="s">
        <v>14</v>
      </c>
      <c r="G2834" t="str">
        <f t="shared" si="203"/>
        <v>Emotional</v>
      </c>
      <c r="H2834" t="s">
        <v>342</v>
      </c>
      <c r="K2834">
        <v>347441004</v>
      </c>
      <c r="M2834" t="s">
        <v>8432</v>
      </c>
      <c r="N2834" t="s">
        <v>18</v>
      </c>
      <c r="O2834" t="s">
        <v>55</v>
      </c>
      <c r="P2834" t="s">
        <v>56</v>
      </c>
      <c r="R2834">
        <f t="shared" ref="R2834:R2897" si="206">IF($P2834 = R$1, IF(AND(0&lt;$D2834, $D2834&lt;0.5), "Somewhat Good", IF(AND(0.5&lt;=$D2834, $D2834&lt;=1), "Very Good", IF(AND(-0.5&lt;$D2834, $D2834&lt;0), "Somewhat Poor", IF(AND(-1&lt;=$D2834, $D2834&lt;=-0.5), "Very Poor", IF($D2834=0, "Neutral", "ERROR"))))),0)</f>
        <v>0</v>
      </c>
      <c r="S2834">
        <f t="shared" si="205"/>
        <v>0</v>
      </c>
      <c r="T2834">
        <f t="shared" si="205"/>
        <v>0</v>
      </c>
      <c r="U2834">
        <f t="shared" si="205"/>
        <v>0</v>
      </c>
      <c r="V2834">
        <f t="shared" si="205"/>
        <v>0</v>
      </c>
      <c r="W2834">
        <f t="shared" si="205"/>
        <v>0</v>
      </c>
      <c r="X2834">
        <f t="shared" si="205"/>
        <v>0</v>
      </c>
      <c r="Y2834">
        <f t="shared" si="205"/>
        <v>0</v>
      </c>
      <c r="Z2834" t="str">
        <f t="shared" si="205"/>
        <v>Somewhat Good</v>
      </c>
      <c r="AA2834">
        <f t="shared" si="205"/>
        <v>0</v>
      </c>
      <c r="AB2834">
        <f t="shared" si="205"/>
        <v>0</v>
      </c>
      <c r="AC2834">
        <f t="shared" si="205"/>
        <v>0</v>
      </c>
    </row>
    <row r="2835" spans="1:29" x14ac:dyDescent="0.35">
      <c r="A2835">
        <v>2833</v>
      </c>
      <c r="B2835" s="1">
        <v>1.18427E+18</v>
      </c>
      <c r="C2835" t="s">
        <v>8433</v>
      </c>
      <c r="D2835" s="3">
        <v>0.14285714285714199</v>
      </c>
      <c r="E2835" s="3">
        <v>0.31785714285714201</v>
      </c>
      <c r="F2835" t="s">
        <v>14</v>
      </c>
      <c r="G2835" t="str">
        <f t="shared" si="203"/>
        <v>Rational</v>
      </c>
      <c r="H2835" t="s">
        <v>669</v>
      </c>
      <c r="J2835" t="s">
        <v>53</v>
      </c>
      <c r="K2835">
        <v>3219827874</v>
      </c>
      <c r="M2835" t="s">
        <v>8434</v>
      </c>
      <c r="N2835" t="s">
        <v>18</v>
      </c>
      <c r="O2835" t="s">
        <v>8435</v>
      </c>
      <c r="P2835" t="s">
        <v>56</v>
      </c>
      <c r="R2835">
        <f t="shared" si="206"/>
        <v>0</v>
      </c>
      <c r="S2835">
        <f t="shared" si="205"/>
        <v>0</v>
      </c>
      <c r="T2835">
        <f t="shared" si="205"/>
        <v>0</v>
      </c>
      <c r="U2835">
        <f t="shared" si="205"/>
        <v>0</v>
      </c>
      <c r="V2835">
        <f t="shared" si="205"/>
        <v>0</v>
      </c>
      <c r="W2835">
        <f t="shared" si="205"/>
        <v>0</v>
      </c>
      <c r="X2835">
        <f t="shared" si="205"/>
        <v>0</v>
      </c>
      <c r="Y2835">
        <f t="shared" si="205"/>
        <v>0</v>
      </c>
      <c r="Z2835" t="str">
        <f t="shared" si="205"/>
        <v>Somewhat Good</v>
      </c>
      <c r="AA2835">
        <f t="shared" si="205"/>
        <v>0</v>
      </c>
      <c r="AB2835">
        <f t="shared" si="205"/>
        <v>0</v>
      </c>
      <c r="AC2835">
        <f t="shared" si="205"/>
        <v>0</v>
      </c>
    </row>
    <row r="2836" spans="1:29" x14ac:dyDescent="0.35">
      <c r="A2836">
        <v>2834</v>
      </c>
      <c r="B2836" s="1">
        <v>1.18427E+18</v>
      </c>
      <c r="C2836" t="s">
        <v>8436</v>
      </c>
      <c r="D2836" s="3">
        <v>0</v>
      </c>
      <c r="E2836" s="3">
        <v>0</v>
      </c>
      <c r="F2836" t="s">
        <v>38</v>
      </c>
      <c r="G2836" t="str">
        <f t="shared" si="203"/>
        <v>Strong Rational</v>
      </c>
      <c r="H2836" t="s">
        <v>633</v>
      </c>
      <c r="J2836" t="s">
        <v>53</v>
      </c>
      <c r="K2836" s="1">
        <v>1.16359E+18</v>
      </c>
      <c r="M2836" t="s">
        <v>8437</v>
      </c>
      <c r="N2836" t="s">
        <v>18</v>
      </c>
      <c r="O2836" t="s">
        <v>55</v>
      </c>
      <c r="P2836" t="s">
        <v>56</v>
      </c>
      <c r="R2836">
        <f t="shared" si="206"/>
        <v>0</v>
      </c>
      <c r="S2836">
        <f t="shared" si="205"/>
        <v>0</v>
      </c>
      <c r="T2836">
        <f t="shared" si="205"/>
        <v>0</v>
      </c>
      <c r="U2836">
        <f t="shared" si="205"/>
        <v>0</v>
      </c>
      <c r="V2836">
        <f t="shared" si="205"/>
        <v>0</v>
      </c>
      <c r="W2836">
        <f t="shared" si="205"/>
        <v>0</v>
      </c>
      <c r="X2836">
        <f t="shared" si="205"/>
        <v>0</v>
      </c>
      <c r="Y2836">
        <f t="shared" si="205"/>
        <v>0</v>
      </c>
      <c r="Z2836" t="str">
        <f t="shared" si="205"/>
        <v>Neutral</v>
      </c>
      <c r="AA2836">
        <f t="shared" si="205"/>
        <v>0</v>
      </c>
      <c r="AB2836">
        <f t="shared" si="205"/>
        <v>0</v>
      </c>
      <c r="AC2836">
        <f t="shared" si="205"/>
        <v>0</v>
      </c>
    </row>
    <row r="2837" spans="1:29" x14ac:dyDescent="0.35">
      <c r="A2837">
        <v>2835</v>
      </c>
      <c r="B2837" s="1">
        <v>1.18427E+18</v>
      </c>
      <c r="C2837" t="s">
        <v>8438</v>
      </c>
      <c r="D2837" s="3">
        <v>-6.1111111111111102E-2</v>
      </c>
      <c r="E2837" s="3">
        <v>0.17777777777777701</v>
      </c>
      <c r="F2837" t="s">
        <v>69</v>
      </c>
      <c r="G2837" t="str">
        <f t="shared" si="203"/>
        <v>Strong Rational</v>
      </c>
      <c r="H2837" t="s">
        <v>4435</v>
      </c>
      <c r="J2837" t="s">
        <v>91</v>
      </c>
      <c r="K2837" s="1">
        <v>1.08698E+18</v>
      </c>
      <c r="M2837" t="s">
        <v>8439</v>
      </c>
      <c r="N2837" t="s">
        <v>18</v>
      </c>
      <c r="O2837" t="s">
        <v>93</v>
      </c>
      <c r="P2837" t="s">
        <v>56</v>
      </c>
      <c r="R2837">
        <f t="shared" si="206"/>
        <v>0</v>
      </c>
      <c r="S2837">
        <f t="shared" si="205"/>
        <v>0</v>
      </c>
      <c r="T2837">
        <f t="shared" si="205"/>
        <v>0</v>
      </c>
      <c r="U2837">
        <f t="shared" si="205"/>
        <v>0</v>
      </c>
      <c r="V2837">
        <f t="shared" si="205"/>
        <v>0</v>
      </c>
      <c r="W2837">
        <f t="shared" si="205"/>
        <v>0</v>
      </c>
      <c r="X2837">
        <f t="shared" si="205"/>
        <v>0</v>
      </c>
      <c r="Y2837">
        <f t="shared" si="205"/>
        <v>0</v>
      </c>
      <c r="Z2837" t="str">
        <f t="shared" si="205"/>
        <v>Somewhat Poor</v>
      </c>
      <c r="AA2837">
        <f t="shared" si="205"/>
        <v>0</v>
      </c>
      <c r="AB2837">
        <f t="shared" si="205"/>
        <v>0</v>
      </c>
      <c r="AC2837">
        <f t="shared" si="205"/>
        <v>0</v>
      </c>
    </row>
    <row r="2838" spans="1:29" x14ac:dyDescent="0.35">
      <c r="A2838">
        <v>2836</v>
      </c>
      <c r="B2838" s="1">
        <v>1.18427E+18</v>
      </c>
      <c r="C2838" t="s">
        <v>8440</v>
      </c>
      <c r="D2838" s="3">
        <v>0.5</v>
      </c>
      <c r="E2838" s="3">
        <v>0.5</v>
      </c>
      <c r="F2838" t="s">
        <v>14</v>
      </c>
      <c r="G2838" t="str">
        <f t="shared" si="203"/>
        <v>Rational</v>
      </c>
      <c r="H2838" t="s">
        <v>1851</v>
      </c>
      <c r="J2838" t="s">
        <v>53</v>
      </c>
      <c r="K2838">
        <v>3279035220</v>
      </c>
      <c r="M2838" t="s">
        <v>8441</v>
      </c>
      <c r="N2838" t="s">
        <v>18</v>
      </c>
      <c r="O2838" t="s">
        <v>55</v>
      </c>
      <c r="P2838" t="s">
        <v>56</v>
      </c>
      <c r="R2838">
        <f t="shared" si="206"/>
        <v>0</v>
      </c>
      <c r="S2838">
        <f t="shared" si="205"/>
        <v>0</v>
      </c>
      <c r="T2838">
        <f t="shared" si="205"/>
        <v>0</v>
      </c>
      <c r="U2838">
        <f t="shared" si="205"/>
        <v>0</v>
      </c>
      <c r="V2838">
        <f t="shared" si="205"/>
        <v>0</v>
      </c>
      <c r="W2838">
        <f t="shared" si="205"/>
        <v>0</v>
      </c>
      <c r="X2838">
        <f t="shared" si="205"/>
        <v>0</v>
      </c>
      <c r="Y2838">
        <f t="shared" si="205"/>
        <v>0</v>
      </c>
      <c r="Z2838" t="str">
        <f t="shared" si="205"/>
        <v>Very Good</v>
      </c>
      <c r="AA2838">
        <f t="shared" ref="S2838:AC2861" si="207">IF($P2838 = AA$1, IF(AND(0&lt;$D2838, $D2838&lt;0.5), "Somewhat Good", IF(AND(0.5&lt;=$D2838, $D2838&lt;=1), "Very Good", IF(AND(-0.5&lt;$D2838, $D2838&lt;0), "Somewhat Poor", IF(AND(-1&lt;=$D2838, $D2838&lt;=-0.5), "Very Poor", IF($D2838=0, "Neutral", "ERROR"))))),0)</f>
        <v>0</v>
      </c>
      <c r="AB2838">
        <f t="shared" si="207"/>
        <v>0</v>
      </c>
      <c r="AC2838">
        <f t="shared" si="207"/>
        <v>0</v>
      </c>
    </row>
    <row r="2839" spans="1:29" x14ac:dyDescent="0.35">
      <c r="A2839">
        <v>2837</v>
      </c>
      <c r="B2839" s="1">
        <v>1.18427E+18</v>
      </c>
      <c r="C2839" t="s">
        <v>8442</v>
      </c>
      <c r="D2839" s="3">
        <v>0.2</v>
      </c>
      <c r="E2839" s="3">
        <v>0.2</v>
      </c>
      <c r="F2839" t="s">
        <v>14</v>
      </c>
      <c r="G2839" t="str">
        <f t="shared" si="203"/>
        <v>Strong Rational</v>
      </c>
      <c r="H2839" t="s">
        <v>595</v>
      </c>
      <c r="J2839" t="s">
        <v>8443</v>
      </c>
      <c r="K2839" s="1">
        <v>1.18426E+18</v>
      </c>
      <c r="M2839" t="s">
        <v>8443</v>
      </c>
      <c r="N2839" t="s">
        <v>8444</v>
      </c>
      <c r="O2839" t="s">
        <v>8445</v>
      </c>
      <c r="P2839" t="s">
        <v>56</v>
      </c>
      <c r="R2839">
        <f t="shared" si="206"/>
        <v>0</v>
      </c>
      <c r="S2839">
        <f t="shared" si="207"/>
        <v>0</v>
      </c>
      <c r="T2839">
        <f t="shared" si="207"/>
        <v>0</v>
      </c>
      <c r="U2839">
        <f t="shared" si="207"/>
        <v>0</v>
      </c>
      <c r="V2839">
        <f t="shared" si="207"/>
        <v>0</v>
      </c>
      <c r="W2839">
        <f t="shared" si="207"/>
        <v>0</v>
      </c>
      <c r="X2839">
        <f t="shared" si="207"/>
        <v>0</v>
      </c>
      <c r="Y2839">
        <f t="shared" si="207"/>
        <v>0</v>
      </c>
      <c r="Z2839" t="str">
        <f t="shared" si="207"/>
        <v>Somewhat Good</v>
      </c>
      <c r="AA2839">
        <f t="shared" si="207"/>
        <v>0</v>
      </c>
      <c r="AB2839">
        <f t="shared" si="207"/>
        <v>0</v>
      </c>
      <c r="AC2839">
        <f t="shared" si="207"/>
        <v>0</v>
      </c>
    </row>
    <row r="2840" spans="1:29" x14ac:dyDescent="0.35">
      <c r="A2840">
        <v>2838</v>
      </c>
      <c r="B2840" s="1">
        <v>1.18427E+18</v>
      </c>
      <c r="C2840" t="s">
        <v>8446</v>
      </c>
      <c r="D2840" s="3">
        <v>-1.6666666666666601E-2</v>
      </c>
      <c r="E2840" s="3">
        <v>0.61666666666666603</v>
      </c>
      <c r="F2840" t="s">
        <v>69</v>
      </c>
      <c r="G2840" t="str">
        <f t="shared" si="203"/>
        <v>Emotional</v>
      </c>
      <c r="H2840" t="s">
        <v>911</v>
      </c>
      <c r="J2840" t="s">
        <v>8447</v>
      </c>
      <c r="K2840" s="1">
        <v>1.08208E+18</v>
      </c>
      <c r="M2840" t="s">
        <v>8448</v>
      </c>
      <c r="N2840" t="s">
        <v>18</v>
      </c>
      <c r="O2840" t="s">
        <v>8449</v>
      </c>
      <c r="P2840" t="s">
        <v>56</v>
      </c>
      <c r="R2840">
        <f t="shared" si="206"/>
        <v>0</v>
      </c>
      <c r="S2840">
        <f t="shared" si="207"/>
        <v>0</v>
      </c>
      <c r="T2840">
        <f t="shared" si="207"/>
        <v>0</v>
      </c>
      <c r="U2840">
        <f t="shared" si="207"/>
        <v>0</v>
      </c>
      <c r="V2840">
        <f t="shared" si="207"/>
        <v>0</v>
      </c>
      <c r="W2840">
        <f t="shared" si="207"/>
        <v>0</v>
      </c>
      <c r="X2840">
        <f t="shared" si="207"/>
        <v>0</v>
      </c>
      <c r="Y2840">
        <f t="shared" si="207"/>
        <v>0</v>
      </c>
      <c r="Z2840" t="str">
        <f t="shared" si="207"/>
        <v>Somewhat Poor</v>
      </c>
      <c r="AA2840">
        <f t="shared" si="207"/>
        <v>0</v>
      </c>
      <c r="AB2840">
        <f t="shared" si="207"/>
        <v>0</v>
      </c>
      <c r="AC2840">
        <f t="shared" si="207"/>
        <v>0</v>
      </c>
    </row>
    <row r="2841" spans="1:29" x14ac:dyDescent="0.35">
      <c r="A2841">
        <v>2839</v>
      </c>
      <c r="B2841" s="1">
        <v>1.18427E+18</v>
      </c>
      <c r="C2841" t="s">
        <v>8450</v>
      </c>
      <c r="D2841" s="3">
        <v>0</v>
      </c>
      <c r="E2841" s="3">
        <v>0</v>
      </c>
      <c r="F2841" t="s">
        <v>38</v>
      </c>
      <c r="G2841" t="str">
        <f t="shared" si="203"/>
        <v>Strong Rational</v>
      </c>
      <c r="H2841" t="s">
        <v>911</v>
      </c>
      <c r="J2841" t="s">
        <v>53</v>
      </c>
      <c r="K2841">
        <v>2205412480</v>
      </c>
      <c r="M2841" t="s">
        <v>8451</v>
      </c>
      <c r="N2841" t="s">
        <v>18</v>
      </c>
      <c r="O2841" t="s">
        <v>55</v>
      </c>
      <c r="P2841" t="s">
        <v>56</v>
      </c>
      <c r="R2841">
        <f t="shared" si="206"/>
        <v>0</v>
      </c>
      <c r="S2841">
        <f t="shared" si="207"/>
        <v>0</v>
      </c>
      <c r="T2841">
        <f t="shared" si="207"/>
        <v>0</v>
      </c>
      <c r="U2841">
        <f t="shared" si="207"/>
        <v>0</v>
      </c>
      <c r="V2841">
        <f t="shared" si="207"/>
        <v>0</v>
      </c>
      <c r="W2841">
        <f t="shared" si="207"/>
        <v>0</v>
      </c>
      <c r="X2841">
        <f t="shared" si="207"/>
        <v>0</v>
      </c>
      <c r="Y2841">
        <f t="shared" si="207"/>
        <v>0</v>
      </c>
      <c r="Z2841" t="str">
        <f t="shared" si="207"/>
        <v>Neutral</v>
      </c>
      <c r="AA2841">
        <f t="shared" si="207"/>
        <v>0</v>
      </c>
      <c r="AB2841">
        <f t="shared" si="207"/>
        <v>0</v>
      </c>
      <c r="AC2841">
        <f t="shared" si="207"/>
        <v>0</v>
      </c>
    </row>
    <row r="2842" spans="1:29" x14ac:dyDescent="0.35">
      <c r="A2842">
        <v>2840</v>
      </c>
      <c r="B2842" s="1">
        <v>1.18427E+18</v>
      </c>
      <c r="C2842" t="s">
        <v>8452</v>
      </c>
      <c r="D2842" s="3">
        <v>0</v>
      </c>
      <c r="E2842" s="3">
        <v>0</v>
      </c>
      <c r="F2842" t="s">
        <v>38</v>
      </c>
      <c r="G2842" t="str">
        <f t="shared" si="203"/>
        <v>Strong Rational</v>
      </c>
      <c r="H2842" t="s">
        <v>2055</v>
      </c>
      <c r="K2842">
        <v>201864200</v>
      </c>
      <c r="M2842" t="s">
        <v>8453</v>
      </c>
      <c r="N2842" t="s">
        <v>18</v>
      </c>
      <c r="O2842" t="s">
        <v>635</v>
      </c>
      <c r="P2842" t="s">
        <v>56</v>
      </c>
      <c r="R2842">
        <f t="shared" si="206"/>
        <v>0</v>
      </c>
      <c r="S2842">
        <f t="shared" si="207"/>
        <v>0</v>
      </c>
      <c r="T2842">
        <f t="shared" si="207"/>
        <v>0</v>
      </c>
      <c r="U2842">
        <f t="shared" si="207"/>
        <v>0</v>
      </c>
      <c r="V2842">
        <f t="shared" si="207"/>
        <v>0</v>
      </c>
      <c r="W2842">
        <f t="shared" si="207"/>
        <v>0</v>
      </c>
      <c r="X2842">
        <f t="shared" si="207"/>
        <v>0</v>
      </c>
      <c r="Y2842">
        <f t="shared" si="207"/>
        <v>0</v>
      </c>
      <c r="Z2842" t="str">
        <f t="shared" si="207"/>
        <v>Neutral</v>
      </c>
      <c r="AA2842">
        <f t="shared" si="207"/>
        <v>0</v>
      </c>
      <c r="AB2842">
        <f t="shared" si="207"/>
        <v>0</v>
      </c>
      <c r="AC2842">
        <f t="shared" si="207"/>
        <v>0</v>
      </c>
    </row>
    <row r="2843" spans="1:29" x14ac:dyDescent="0.35">
      <c r="A2843">
        <v>2841</v>
      </c>
      <c r="B2843" s="1">
        <v>1.18427E+18</v>
      </c>
      <c r="C2843" t="s">
        <v>8454</v>
      </c>
      <c r="D2843" s="3">
        <v>0.29166666666666602</v>
      </c>
      <c r="E2843" s="3">
        <v>0.75</v>
      </c>
      <c r="F2843" t="s">
        <v>14</v>
      </c>
      <c r="G2843" t="str">
        <f t="shared" si="203"/>
        <v>Strong Emotional</v>
      </c>
      <c r="H2843" t="s">
        <v>1320</v>
      </c>
      <c r="J2843" t="s">
        <v>53</v>
      </c>
      <c r="K2843">
        <v>239883008</v>
      </c>
      <c r="M2843" t="s">
        <v>8455</v>
      </c>
      <c r="N2843" t="s">
        <v>18</v>
      </c>
      <c r="O2843" t="s">
        <v>55</v>
      </c>
      <c r="P2843" t="s">
        <v>56</v>
      </c>
      <c r="R2843">
        <f t="shared" si="206"/>
        <v>0</v>
      </c>
      <c r="S2843">
        <f t="shared" si="207"/>
        <v>0</v>
      </c>
      <c r="T2843">
        <f t="shared" si="207"/>
        <v>0</v>
      </c>
      <c r="U2843">
        <f t="shared" si="207"/>
        <v>0</v>
      </c>
      <c r="V2843">
        <f t="shared" si="207"/>
        <v>0</v>
      </c>
      <c r="W2843">
        <f t="shared" si="207"/>
        <v>0</v>
      </c>
      <c r="X2843">
        <f t="shared" si="207"/>
        <v>0</v>
      </c>
      <c r="Y2843">
        <f t="shared" si="207"/>
        <v>0</v>
      </c>
      <c r="Z2843" t="str">
        <f t="shared" si="207"/>
        <v>Somewhat Good</v>
      </c>
      <c r="AA2843">
        <f t="shared" si="207"/>
        <v>0</v>
      </c>
      <c r="AB2843">
        <f t="shared" si="207"/>
        <v>0</v>
      </c>
      <c r="AC2843">
        <f t="shared" si="207"/>
        <v>0</v>
      </c>
    </row>
    <row r="2844" spans="1:29" x14ac:dyDescent="0.35">
      <c r="A2844">
        <v>2842</v>
      </c>
      <c r="B2844" s="1">
        <v>1.18427E+18</v>
      </c>
      <c r="C2844" t="s">
        <v>8456</v>
      </c>
      <c r="D2844" s="3">
        <v>-0.75</v>
      </c>
      <c r="E2844" s="3">
        <v>0.65</v>
      </c>
      <c r="F2844" t="s">
        <v>69</v>
      </c>
      <c r="G2844" t="str">
        <f t="shared" si="203"/>
        <v>Emotional</v>
      </c>
      <c r="H2844" t="s">
        <v>1320</v>
      </c>
      <c r="J2844" t="s">
        <v>3617</v>
      </c>
      <c r="K2844">
        <v>906042577</v>
      </c>
      <c r="M2844" t="s">
        <v>8457</v>
      </c>
      <c r="N2844" t="s">
        <v>18</v>
      </c>
      <c r="O2844" t="s">
        <v>3619</v>
      </c>
      <c r="P2844" t="s">
        <v>56</v>
      </c>
      <c r="R2844">
        <f t="shared" si="206"/>
        <v>0</v>
      </c>
      <c r="S2844">
        <f t="shared" si="207"/>
        <v>0</v>
      </c>
      <c r="T2844">
        <f t="shared" si="207"/>
        <v>0</v>
      </c>
      <c r="U2844">
        <f t="shared" si="207"/>
        <v>0</v>
      </c>
      <c r="V2844">
        <f t="shared" si="207"/>
        <v>0</v>
      </c>
      <c r="W2844">
        <f t="shared" si="207"/>
        <v>0</v>
      </c>
      <c r="X2844">
        <f t="shared" si="207"/>
        <v>0</v>
      </c>
      <c r="Y2844">
        <f t="shared" si="207"/>
        <v>0</v>
      </c>
      <c r="Z2844" t="str">
        <f t="shared" si="207"/>
        <v>Very Poor</v>
      </c>
      <c r="AA2844">
        <f t="shared" si="207"/>
        <v>0</v>
      </c>
      <c r="AB2844">
        <f t="shared" si="207"/>
        <v>0</v>
      </c>
      <c r="AC2844">
        <f t="shared" si="207"/>
        <v>0</v>
      </c>
    </row>
    <row r="2845" spans="1:29" x14ac:dyDescent="0.35">
      <c r="A2845">
        <v>2843</v>
      </c>
      <c r="B2845" s="1">
        <v>1.18427E+18</v>
      </c>
      <c r="C2845" t="s">
        <v>8458</v>
      </c>
      <c r="D2845" s="3">
        <v>0</v>
      </c>
      <c r="E2845" s="3">
        <v>0</v>
      </c>
      <c r="F2845" t="s">
        <v>38</v>
      </c>
      <c r="G2845" t="str">
        <f t="shared" si="203"/>
        <v>Strong Rational</v>
      </c>
      <c r="H2845" t="s">
        <v>95</v>
      </c>
      <c r="J2845" t="s">
        <v>164</v>
      </c>
      <c r="K2845">
        <v>71176045</v>
      </c>
      <c r="M2845" t="s">
        <v>8459</v>
      </c>
      <c r="N2845" t="s">
        <v>8460</v>
      </c>
      <c r="O2845" t="s">
        <v>1919</v>
      </c>
      <c r="P2845" t="s">
        <v>56</v>
      </c>
      <c r="R2845">
        <f t="shared" si="206"/>
        <v>0</v>
      </c>
      <c r="S2845">
        <f t="shared" si="207"/>
        <v>0</v>
      </c>
      <c r="T2845">
        <f t="shared" si="207"/>
        <v>0</v>
      </c>
      <c r="U2845">
        <f t="shared" si="207"/>
        <v>0</v>
      </c>
      <c r="V2845">
        <f t="shared" si="207"/>
        <v>0</v>
      </c>
      <c r="W2845">
        <f t="shared" si="207"/>
        <v>0</v>
      </c>
      <c r="X2845">
        <f t="shared" si="207"/>
        <v>0</v>
      </c>
      <c r="Y2845">
        <f t="shared" si="207"/>
        <v>0</v>
      </c>
      <c r="Z2845" t="str">
        <f t="shared" si="207"/>
        <v>Neutral</v>
      </c>
      <c r="AA2845">
        <f t="shared" si="207"/>
        <v>0</v>
      </c>
      <c r="AB2845">
        <f t="shared" si="207"/>
        <v>0</v>
      </c>
      <c r="AC2845">
        <f t="shared" si="207"/>
        <v>0</v>
      </c>
    </row>
    <row r="2846" spans="1:29" x14ac:dyDescent="0.35">
      <c r="A2846">
        <v>2844</v>
      </c>
      <c r="B2846" s="1">
        <v>1.18427E+18</v>
      </c>
      <c r="C2846" t="s">
        <v>8461</v>
      </c>
      <c r="D2846" s="3">
        <v>0</v>
      </c>
      <c r="E2846" s="3">
        <v>0.125</v>
      </c>
      <c r="F2846" t="s">
        <v>38</v>
      </c>
      <c r="G2846" t="str">
        <f t="shared" si="203"/>
        <v>Strong Rational</v>
      </c>
      <c r="H2846" t="s">
        <v>95</v>
      </c>
      <c r="J2846" t="s">
        <v>53</v>
      </c>
      <c r="K2846" s="1">
        <v>8.6816E+17</v>
      </c>
      <c r="M2846" t="s">
        <v>8426</v>
      </c>
      <c r="N2846" t="s">
        <v>18</v>
      </c>
      <c r="O2846" t="s">
        <v>55</v>
      </c>
      <c r="P2846" t="s">
        <v>56</v>
      </c>
      <c r="R2846">
        <f t="shared" si="206"/>
        <v>0</v>
      </c>
      <c r="S2846">
        <f t="shared" si="207"/>
        <v>0</v>
      </c>
      <c r="T2846">
        <f t="shared" si="207"/>
        <v>0</v>
      </c>
      <c r="U2846">
        <f t="shared" si="207"/>
        <v>0</v>
      </c>
      <c r="V2846">
        <f t="shared" si="207"/>
        <v>0</v>
      </c>
      <c r="W2846">
        <f t="shared" si="207"/>
        <v>0</v>
      </c>
      <c r="X2846">
        <f t="shared" si="207"/>
        <v>0</v>
      </c>
      <c r="Y2846">
        <f t="shared" si="207"/>
        <v>0</v>
      </c>
      <c r="Z2846" t="str">
        <f t="shared" si="207"/>
        <v>Neutral</v>
      </c>
      <c r="AA2846">
        <f t="shared" si="207"/>
        <v>0</v>
      </c>
      <c r="AB2846">
        <f t="shared" si="207"/>
        <v>0</v>
      </c>
      <c r="AC2846">
        <f t="shared" si="207"/>
        <v>0</v>
      </c>
    </row>
    <row r="2847" spans="1:29" x14ac:dyDescent="0.35">
      <c r="A2847">
        <v>2845</v>
      </c>
      <c r="B2847" s="1">
        <v>1.18427E+18</v>
      </c>
      <c r="C2847" t="s">
        <v>8462</v>
      </c>
      <c r="D2847" s="3">
        <v>0</v>
      </c>
      <c r="E2847" s="3">
        <v>0</v>
      </c>
      <c r="F2847" t="s">
        <v>38</v>
      </c>
      <c r="G2847" t="str">
        <f t="shared" si="203"/>
        <v>Strong Rational</v>
      </c>
      <c r="H2847" t="s">
        <v>3049</v>
      </c>
      <c r="J2847" t="s">
        <v>53</v>
      </c>
      <c r="K2847">
        <v>34727730</v>
      </c>
      <c r="M2847" t="s">
        <v>6651</v>
      </c>
      <c r="N2847" t="s">
        <v>18</v>
      </c>
      <c r="O2847" t="s">
        <v>55</v>
      </c>
      <c r="P2847" t="s">
        <v>56</v>
      </c>
      <c r="R2847">
        <f t="shared" si="206"/>
        <v>0</v>
      </c>
      <c r="S2847">
        <f t="shared" si="207"/>
        <v>0</v>
      </c>
      <c r="T2847">
        <f t="shared" si="207"/>
        <v>0</v>
      </c>
      <c r="U2847">
        <f t="shared" si="207"/>
        <v>0</v>
      </c>
      <c r="V2847">
        <f t="shared" si="207"/>
        <v>0</v>
      </c>
      <c r="W2847">
        <f t="shared" si="207"/>
        <v>0</v>
      </c>
      <c r="X2847">
        <f t="shared" si="207"/>
        <v>0</v>
      </c>
      <c r="Y2847">
        <f t="shared" si="207"/>
        <v>0</v>
      </c>
      <c r="Z2847" t="str">
        <f t="shared" si="207"/>
        <v>Neutral</v>
      </c>
      <c r="AA2847">
        <f t="shared" si="207"/>
        <v>0</v>
      </c>
      <c r="AB2847">
        <f t="shared" si="207"/>
        <v>0</v>
      </c>
      <c r="AC2847">
        <f t="shared" si="207"/>
        <v>0</v>
      </c>
    </row>
    <row r="2848" spans="1:29" x14ac:dyDescent="0.35">
      <c r="A2848">
        <v>2846</v>
      </c>
      <c r="B2848" s="1">
        <v>1.18427E+18</v>
      </c>
      <c r="C2848" t="s">
        <v>8463</v>
      </c>
      <c r="D2848" s="3">
        <v>0</v>
      </c>
      <c r="E2848" s="3">
        <v>0</v>
      </c>
      <c r="F2848" t="s">
        <v>38</v>
      </c>
      <c r="G2848" t="str">
        <f t="shared" si="203"/>
        <v>Strong Rational</v>
      </c>
      <c r="H2848" t="s">
        <v>769</v>
      </c>
      <c r="K2848">
        <v>2959642995</v>
      </c>
      <c r="M2848" t="s">
        <v>8464</v>
      </c>
      <c r="N2848" t="s">
        <v>18</v>
      </c>
      <c r="O2848" t="s">
        <v>8465</v>
      </c>
      <c r="P2848" t="s">
        <v>56</v>
      </c>
      <c r="R2848">
        <f t="shared" si="206"/>
        <v>0</v>
      </c>
      <c r="S2848">
        <f t="shared" si="207"/>
        <v>0</v>
      </c>
      <c r="T2848">
        <f t="shared" si="207"/>
        <v>0</v>
      </c>
      <c r="U2848">
        <f t="shared" si="207"/>
        <v>0</v>
      </c>
      <c r="V2848">
        <f t="shared" si="207"/>
        <v>0</v>
      </c>
      <c r="W2848">
        <f t="shared" si="207"/>
        <v>0</v>
      </c>
      <c r="X2848">
        <f t="shared" si="207"/>
        <v>0</v>
      </c>
      <c r="Y2848">
        <f t="shared" si="207"/>
        <v>0</v>
      </c>
      <c r="Z2848" t="str">
        <f t="shared" si="207"/>
        <v>Neutral</v>
      </c>
      <c r="AA2848">
        <f t="shared" si="207"/>
        <v>0</v>
      </c>
      <c r="AB2848">
        <f t="shared" si="207"/>
        <v>0</v>
      </c>
      <c r="AC2848">
        <f t="shared" si="207"/>
        <v>0</v>
      </c>
    </row>
    <row r="2849" spans="1:29" x14ac:dyDescent="0.35">
      <c r="A2849">
        <v>2847</v>
      </c>
      <c r="B2849" s="1">
        <v>1.18427E+18</v>
      </c>
      <c r="C2849" t="s">
        <v>8466</v>
      </c>
      <c r="D2849" s="3">
        <v>0</v>
      </c>
      <c r="E2849" s="3">
        <v>1</v>
      </c>
      <c r="F2849" t="s">
        <v>38</v>
      </c>
      <c r="G2849" t="str">
        <f t="shared" si="203"/>
        <v>Strong Emotional</v>
      </c>
      <c r="H2849" t="s">
        <v>665</v>
      </c>
      <c r="K2849">
        <v>66717575</v>
      </c>
      <c r="M2849" t="s">
        <v>8467</v>
      </c>
      <c r="N2849" t="s">
        <v>18</v>
      </c>
      <c r="O2849" t="s">
        <v>876</v>
      </c>
      <c r="P2849" t="s">
        <v>56</v>
      </c>
      <c r="R2849">
        <f t="shared" si="206"/>
        <v>0</v>
      </c>
      <c r="S2849">
        <f t="shared" si="207"/>
        <v>0</v>
      </c>
      <c r="T2849">
        <f t="shared" si="207"/>
        <v>0</v>
      </c>
      <c r="U2849">
        <f t="shared" si="207"/>
        <v>0</v>
      </c>
      <c r="V2849">
        <f t="shared" si="207"/>
        <v>0</v>
      </c>
      <c r="W2849">
        <f t="shared" si="207"/>
        <v>0</v>
      </c>
      <c r="X2849">
        <f t="shared" si="207"/>
        <v>0</v>
      </c>
      <c r="Y2849">
        <f t="shared" si="207"/>
        <v>0</v>
      </c>
      <c r="Z2849" t="str">
        <f t="shared" si="207"/>
        <v>Neutral</v>
      </c>
      <c r="AA2849">
        <f t="shared" si="207"/>
        <v>0</v>
      </c>
      <c r="AB2849">
        <f t="shared" si="207"/>
        <v>0</v>
      </c>
      <c r="AC2849">
        <f t="shared" si="207"/>
        <v>0</v>
      </c>
    </row>
    <row r="2850" spans="1:29" x14ac:dyDescent="0.35">
      <c r="A2850">
        <v>2848</v>
      </c>
      <c r="B2850" s="1">
        <v>1.18427E+18</v>
      </c>
      <c r="C2850" t="s">
        <v>8468</v>
      </c>
      <c r="D2850" s="3">
        <v>0</v>
      </c>
      <c r="E2850" s="3">
        <v>0</v>
      </c>
      <c r="F2850" t="s">
        <v>38</v>
      </c>
      <c r="G2850" t="str">
        <f t="shared" si="203"/>
        <v>Strong Rational</v>
      </c>
      <c r="H2850" t="s">
        <v>4866</v>
      </c>
      <c r="J2850" t="s">
        <v>8469</v>
      </c>
      <c r="K2850">
        <v>4170204321</v>
      </c>
      <c r="M2850" t="s">
        <v>8470</v>
      </c>
      <c r="N2850" t="s">
        <v>18</v>
      </c>
      <c r="O2850" t="s">
        <v>8471</v>
      </c>
      <c r="P2850" t="s">
        <v>56</v>
      </c>
      <c r="R2850">
        <f t="shared" si="206"/>
        <v>0</v>
      </c>
      <c r="S2850">
        <f t="shared" si="207"/>
        <v>0</v>
      </c>
      <c r="T2850">
        <f t="shared" si="207"/>
        <v>0</v>
      </c>
      <c r="U2850">
        <f t="shared" si="207"/>
        <v>0</v>
      </c>
      <c r="V2850">
        <f t="shared" si="207"/>
        <v>0</v>
      </c>
      <c r="W2850">
        <f t="shared" si="207"/>
        <v>0</v>
      </c>
      <c r="X2850">
        <f t="shared" si="207"/>
        <v>0</v>
      </c>
      <c r="Y2850">
        <f t="shared" si="207"/>
        <v>0</v>
      </c>
      <c r="Z2850" t="str">
        <f t="shared" si="207"/>
        <v>Neutral</v>
      </c>
      <c r="AA2850">
        <f t="shared" si="207"/>
        <v>0</v>
      </c>
      <c r="AB2850">
        <f t="shared" si="207"/>
        <v>0</v>
      </c>
      <c r="AC2850">
        <f t="shared" si="207"/>
        <v>0</v>
      </c>
    </row>
    <row r="2851" spans="1:29" x14ac:dyDescent="0.35">
      <c r="A2851">
        <v>2849</v>
      </c>
      <c r="B2851" s="1">
        <v>1.18428E+18</v>
      </c>
      <c r="C2851" t="s">
        <v>8472</v>
      </c>
      <c r="D2851" s="3">
        <v>0</v>
      </c>
      <c r="E2851" s="3">
        <v>0.33333333333333298</v>
      </c>
      <c r="F2851" t="s">
        <v>38</v>
      </c>
      <c r="G2851" t="str">
        <f t="shared" si="203"/>
        <v>Rational</v>
      </c>
      <c r="H2851" t="s">
        <v>8473</v>
      </c>
      <c r="K2851">
        <v>1023821100</v>
      </c>
      <c r="M2851" t="s">
        <v>8474</v>
      </c>
      <c r="N2851" t="s">
        <v>18</v>
      </c>
      <c r="O2851" t="s">
        <v>8475</v>
      </c>
      <c r="P2851" t="s">
        <v>56</v>
      </c>
      <c r="R2851">
        <f t="shared" si="206"/>
        <v>0</v>
      </c>
      <c r="S2851">
        <f t="shared" si="207"/>
        <v>0</v>
      </c>
      <c r="T2851">
        <f t="shared" si="207"/>
        <v>0</v>
      </c>
      <c r="U2851">
        <f t="shared" si="207"/>
        <v>0</v>
      </c>
      <c r="V2851">
        <f t="shared" si="207"/>
        <v>0</v>
      </c>
      <c r="W2851">
        <f t="shared" si="207"/>
        <v>0</v>
      </c>
      <c r="X2851">
        <f t="shared" si="207"/>
        <v>0</v>
      </c>
      <c r="Y2851">
        <f t="shared" si="207"/>
        <v>0</v>
      </c>
      <c r="Z2851" t="str">
        <f t="shared" si="207"/>
        <v>Neutral</v>
      </c>
      <c r="AA2851">
        <f t="shared" si="207"/>
        <v>0</v>
      </c>
      <c r="AB2851">
        <f t="shared" si="207"/>
        <v>0</v>
      </c>
      <c r="AC2851">
        <f t="shared" si="207"/>
        <v>0</v>
      </c>
    </row>
    <row r="2852" spans="1:29" x14ac:dyDescent="0.35">
      <c r="A2852">
        <v>2850</v>
      </c>
      <c r="B2852" s="1">
        <v>1.18428E+18</v>
      </c>
      <c r="C2852" t="s">
        <v>8476</v>
      </c>
      <c r="D2852" s="3">
        <v>0</v>
      </c>
      <c r="E2852" s="3">
        <v>0</v>
      </c>
      <c r="F2852" t="s">
        <v>38</v>
      </c>
      <c r="G2852" t="str">
        <f t="shared" si="203"/>
        <v>Strong Rational</v>
      </c>
      <c r="H2852" t="s">
        <v>522</v>
      </c>
      <c r="J2852" t="s">
        <v>8477</v>
      </c>
      <c r="K2852">
        <v>734425814</v>
      </c>
      <c r="M2852" t="s">
        <v>8478</v>
      </c>
      <c r="N2852" t="s">
        <v>8479</v>
      </c>
      <c r="O2852" t="s">
        <v>8480</v>
      </c>
      <c r="P2852" t="s">
        <v>56</v>
      </c>
      <c r="R2852">
        <f t="shared" si="206"/>
        <v>0</v>
      </c>
      <c r="S2852">
        <f t="shared" si="207"/>
        <v>0</v>
      </c>
      <c r="T2852">
        <f t="shared" si="207"/>
        <v>0</v>
      </c>
      <c r="U2852">
        <f t="shared" si="207"/>
        <v>0</v>
      </c>
      <c r="V2852">
        <f t="shared" si="207"/>
        <v>0</v>
      </c>
      <c r="W2852">
        <f t="shared" si="207"/>
        <v>0</v>
      </c>
      <c r="X2852">
        <f t="shared" si="207"/>
        <v>0</v>
      </c>
      <c r="Y2852">
        <f t="shared" si="207"/>
        <v>0</v>
      </c>
      <c r="Z2852" t="str">
        <f t="shared" si="207"/>
        <v>Neutral</v>
      </c>
      <c r="AA2852">
        <f t="shared" si="207"/>
        <v>0</v>
      </c>
      <c r="AB2852">
        <f t="shared" si="207"/>
        <v>0</v>
      </c>
      <c r="AC2852">
        <f t="shared" si="207"/>
        <v>0</v>
      </c>
    </row>
    <row r="2853" spans="1:29" x14ac:dyDescent="0.35">
      <c r="A2853">
        <v>2851</v>
      </c>
      <c r="B2853" s="1">
        <v>1.18428E+18</v>
      </c>
      <c r="C2853" t="s">
        <v>8481</v>
      </c>
      <c r="D2853" s="3">
        <v>-0.125</v>
      </c>
      <c r="E2853" s="3">
        <v>0.75</v>
      </c>
      <c r="F2853" t="s">
        <v>69</v>
      </c>
      <c r="G2853" t="str">
        <f t="shared" si="203"/>
        <v>Strong Emotional</v>
      </c>
      <c r="H2853" t="s">
        <v>2672</v>
      </c>
      <c r="J2853" t="s">
        <v>203</v>
      </c>
      <c r="K2853" s="1">
        <v>1.18091E+18</v>
      </c>
      <c r="M2853" t="s">
        <v>8482</v>
      </c>
      <c r="N2853" t="s">
        <v>18</v>
      </c>
      <c r="O2853" t="s">
        <v>205</v>
      </c>
      <c r="P2853" t="s">
        <v>56</v>
      </c>
      <c r="R2853">
        <f t="shared" si="206"/>
        <v>0</v>
      </c>
      <c r="S2853">
        <f t="shared" si="207"/>
        <v>0</v>
      </c>
      <c r="T2853">
        <f t="shared" si="207"/>
        <v>0</v>
      </c>
      <c r="U2853">
        <f t="shared" si="207"/>
        <v>0</v>
      </c>
      <c r="V2853">
        <f t="shared" si="207"/>
        <v>0</v>
      </c>
      <c r="W2853">
        <f t="shared" si="207"/>
        <v>0</v>
      </c>
      <c r="X2853">
        <f t="shared" si="207"/>
        <v>0</v>
      </c>
      <c r="Y2853">
        <f t="shared" si="207"/>
        <v>0</v>
      </c>
      <c r="Z2853" t="str">
        <f t="shared" si="207"/>
        <v>Somewhat Poor</v>
      </c>
      <c r="AA2853">
        <f t="shared" si="207"/>
        <v>0</v>
      </c>
      <c r="AB2853">
        <f t="shared" si="207"/>
        <v>0</v>
      </c>
      <c r="AC2853">
        <f t="shared" si="207"/>
        <v>0</v>
      </c>
    </row>
    <row r="2854" spans="1:29" ht="246.5" x14ac:dyDescent="0.35">
      <c r="A2854">
        <v>2852</v>
      </c>
      <c r="B2854" s="1">
        <v>1.18428E+18</v>
      </c>
      <c r="C2854" s="2" t="s">
        <v>8483</v>
      </c>
      <c r="D2854" s="3">
        <v>0.35</v>
      </c>
      <c r="E2854" s="3">
        <v>0.35</v>
      </c>
      <c r="F2854" t="s">
        <v>14</v>
      </c>
      <c r="G2854" t="str">
        <f t="shared" ref="G2854:G2917" si="208">IF((AND(E2854 &gt;= 0.26,E2854 &lt;=0.5)),"Rational",IF((AND(E2854 &gt; 0.5,E2854 &lt; 0.75)),"Emotional",IF((AND(E2854 &gt;= 0.75,E2854 &lt;=1)),"Strong Emotional", "Strong Rational")))</f>
        <v>Rational</v>
      </c>
      <c r="H2854" t="s">
        <v>499</v>
      </c>
      <c r="J2854" t="s">
        <v>661</v>
      </c>
      <c r="K2854">
        <v>509341726</v>
      </c>
      <c r="M2854" t="s">
        <v>8484</v>
      </c>
      <c r="N2854" t="s">
        <v>18</v>
      </c>
      <c r="O2854" t="s">
        <v>8485</v>
      </c>
      <c r="P2854" t="s">
        <v>56</v>
      </c>
      <c r="R2854">
        <f t="shared" si="206"/>
        <v>0</v>
      </c>
      <c r="S2854">
        <f t="shared" si="207"/>
        <v>0</v>
      </c>
      <c r="T2854">
        <f t="shared" si="207"/>
        <v>0</v>
      </c>
      <c r="U2854">
        <f t="shared" si="207"/>
        <v>0</v>
      </c>
      <c r="V2854">
        <f t="shared" si="207"/>
        <v>0</v>
      </c>
      <c r="W2854">
        <f t="shared" si="207"/>
        <v>0</v>
      </c>
      <c r="X2854">
        <f t="shared" si="207"/>
        <v>0</v>
      </c>
      <c r="Y2854">
        <f t="shared" si="207"/>
        <v>0</v>
      </c>
      <c r="Z2854" t="str">
        <f t="shared" si="207"/>
        <v>Somewhat Good</v>
      </c>
      <c r="AA2854">
        <f t="shared" si="207"/>
        <v>0</v>
      </c>
      <c r="AB2854">
        <f t="shared" si="207"/>
        <v>0</v>
      </c>
      <c r="AC2854">
        <f t="shared" si="207"/>
        <v>0</v>
      </c>
    </row>
    <row r="2855" spans="1:29" ht="217.5" x14ac:dyDescent="0.35">
      <c r="A2855">
        <v>2853</v>
      </c>
      <c r="B2855" s="1">
        <v>1.18428E+18</v>
      </c>
      <c r="C2855" s="2" t="s">
        <v>8486</v>
      </c>
      <c r="D2855" s="3">
        <v>-0.125</v>
      </c>
      <c r="E2855" s="3">
        <v>0.125</v>
      </c>
      <c r="F2855" t="s">
        <v>69</v>
      </c>
      <c r="G2855" t="str">
        <f t="shared" si="208"/>
        <v>Strong Rational</v>
      </c>
      <c r="H2855" t="s">
        <v>499</v>
      </c>
      <c r="J2855" t="s">
        <v>794</v>
      </c>
      <c r="K2855">
        <v>268342668</v>
      </c>
      <c r="M2855" t="s">
        <v>8487</v>
      </c>
      <c r="N2855" t="s">
        <v>18</v>
      </c>
      <c r="O2855" t="s">
        <v>1166</v>
      </c>
      <c r="P2855" t="s">
        <v>56</v>
      </c>
      <c r="R2855">
        <f t="shared" si="206"/>
        <v>0</v>
      </c>
      <c r="S2855">
        <f t="shared" si="207"/>
        <v>0</v>
      </c>
      <c r="T2855">
        <f t="shared" si="207"/>
        <v>0</v>
      </c>
      <c r="U2855">
        <f t="shared" si="207"/>
        <v>0</v>
      </c>
      <c r="V2855">
        <f t="shared" si="207"/>
        <v>0</v>
      </c>
      <c r="W2855">
        <f t="shared" si="207"/>
        <v>0</v>
      </c>
      <c r="X2855">
        <f t="shared" si="207"/>
        <v>0</v>
      </c>
      <c r="Y2855">
        <f t="shared" si="207"/>
        <v>0</v>
      </c>
      <c r="Z2855" t="str">
        <f t="shared" si="207"/>
        <v>Somewhat Poor</v>
      </c>
      <c r="AA2855">
        <f t="shared" si="207"/>
        <v>0</v>
      </c>
      <c r="AB2855">
        <f t="shared" si="207"/>
        <v>0</v>
      </c>
      <c r="AC2855">
        <f t="shared" si="207"/>
        <v>0</v>
      </c>
    </row>
    <row r="2856" spans="1:29" x14ac:dyDescent="0.35">
      <c r="A2856">
        <v>2854</v>
      </c>
      <c r="B2856" s="1">
        <v>1.18428E+18</v>
      </c>
      <c r="C2856" t="s">
        <v>8488</v>
      </c>
      <c r="D2856" s="3">
        <v>4.1666666666666602E-2</v>
      </c>
      <c r="E2856" s="3">
        <v>0.41666666666666602</v>
      </c>
      <c r="F2856" t="s">
        <v>14</v>
      </c>
      <c r="G2856" t="str">
        <f t="shared" si="208"/>
        <v>Rational</v>
      </c>
      <c r="H2856" t="s">
        <v>3016</v>
      </c>
      <c r="J2856" t="s">
        <v>53</v>
      </c>
      <c r="K2856">
        <v>2286757950</v>
      </c>
      <c r="M2856" t="s">
        <v>8489</v>
      </c>
      <c r="N2856" t="s">
        <v>18</v>
      </c>
      <c r="O2856" t="s">
        <v>8490</v>
      </c>
      <c r="P2856" t="s">
        <v>56</v>
      </c>
      <c r="R2856">
        <f t="shared" si="206"/>
        <v>0</v>
      </c>
      <c r="S2856">
        <f t="shared" si="207"/>
        <v>0</v>
      </c>
      <c r="T2856">
        <f t="shared" si="207"/>
        <v>0</v>
      </c>
      <c r="U2856">
        <f t="shared" si="207"/>
        <v>0</v>
      </c>
      <c r="V2856">
        <f t="shared" si="207"/>
        <v>0</v>
      </c>
      <c r="W2856">
        <f t="shared" si="207"/>
        <v>0</v>
      </c>
      <c r="X2856">
        <f t="shared" si="207"/>
        <v>0</v>
      </c>
      <c r="Y2856">
        <f t="shared" si="207"/>
        <v>0</v>
      </c>
      <c r="Z2856" t="str">
        <f t="shared" si="207"/>
        <v>Somewhat Good</v>
      </c>
      <c r="AA2856">
        <f t="shared" si="207"/>
        <v>0</v>
      </c>
      <c r="AB2856">
        <f t="shared" si="207"/>
        <v>0</v>
      </c>
      <c r="AC2856">
        <f t="shared" si="207"/>
        <v>0</v>
      </c>
    </row>
    <row r="2857" spans="1:29" x14ac:dyDescent="0.35">
      <c r="A2857">
        <v>2855</v>
      </c>
      <c r="B2857" s="1">
        <v>1.18428E+18</v>
      </c>
      <c r="C2857" t="s">
        <v>8491</v>
      </c>
      <c r="D2857" s="3">
        <v>0.5</v>
      </c>
      <c r="E2857" s="3">
        <v>0.6</v>
      </c>
      <c r="F2857" t="s">
        <v>14</v>
      </c>
      <c r="G2857" t="str">
        <f t="shared" si="208"/>
        <v>Emotional</v>
      </c>
      <c r="H2857" t="s">
        <v>1879</v>
      </c>
      <c r="J2857" t="s">
        <v>53</v>
      </c>
      <c r="K2857">
        <v>616875188</v>
      </c>
      <c r="M2857" t="s">
        <v>8492</v>
      </c>
      <c r="N2857" t="s">
        <v>18</v>
      </c>
      <c r="O2857" t="s">
        <v>55</v>
      </c>
      <c r="P2857" t="s">
        <v>56</v>
      </c>
      <c r="R2857">
        <f t="shared" si="206"/>
        <v>0</v>
      </c>
      <c r="S2857">
        <f t="shared" si="207"/>
        <v>0</v>
      </c>
      <c r="T2857">
        <f t="shared" si="207"/>
        <v>0</v>
      </c>
      <c r="U2857">
        <f t="shared" si="207"/>
        <v>0</v>
      </c>
      <c r="V2857">
        <f t="shared" si="207"/>
        <v>0</v>
      </c>
      <c r="W2857">
        <f t="shared" si="207"/>
        <v>0</v>
      </c>
      <c r="X2857">
        <f t="shared" si="207"/>
        <v>0</v>
      </c>
      <c r="Y2857">
        <f t="shared" si="207"/>
        <v>0</v>
      </c>
      <c r="Z2857" t="str">
        <f t="shared" si="207"/>
        <v>Very Good</v>
      </c>
      <c r="AA2857">
        <f t="shared" si="207"/>
        <v>0</v>
      </c>
      <c r="AB2857">
        <f t="shared" si="207"/>
        <v>0</v>
      </c>
      <c r="AC2857">
        <f t="shared" si="207"/>
        <v>0</v>
      </c>
    </row>
    <row r="2858" spans="1:29" x14ac:dyDescent="0.35">
      <c r="A2858">
        <v>2856</v>
      </c>
      <c r="B2858" s="1">
        <v>1.18428E+18</v>
      </c>
      <c r="C2858" t="s">
        <v>8493</v>
      </c>
      <c r="D2858" s="3">
        <v>-0.625</v>
      </c>
      <c r="E2858" s="3">
        <v>1</v>
      </c>
      <c r="F2858" t="s">
        <v>69</v>
      </c>
      <c r="G2858" t="str">
        <f t="shared" si="208"/>
        <v>Strong Emotional</v>
      </c>
      <c r="H2858" t="s">
        <v>41</v>
      </c>
      <c r="J2858" t="s">
        <v>53</v>
      </c>
      <c r="K2858" s="1">
        <v>7.09657E+17</v>
      </c>
      <c r="M2858" t="s">
        <v>8494</v>
      </c>
      <c r="N2858" t="s">
        <v>18</v>
      </c>
      <c r="O2858" t="s">
        <v>55</v>
      </c>
      <c r="P2858" t="s">
        <v>56</v>
      </c>
      <c r="R2858">
        <f t="shared" si="206"/>
        <v>0</v>
      </c>
      <c r="S2858">
        <f t="shared" si="207"/>
        <v>0</v>
      </c>
      <c r="T2858">
        <f t="shared" si="207"/>
        <v>0</v>
      </c>
      <c r="U2858">
        <f t="shared" si="207"/>
        <v>0</v>
      </c>
      <c r="V2858">
        <f t="shared" si="207"/>
        <v>0</v>
      </c>
      <c r="W2858">
        <f t="shared" si="207"/>
        <v>0</v>
      </c>
      <c r="X2858">
        <f t="shared" si="207"/>
        <v>0</v>
      </c>
      <c r="Y2858">
        <f t="shared" si="207"/>
        <v>0</v>
      </c>
      <c r="Z2858" t="str">
        <f t="shared" si="207"/>
        <v>Very Poor</v>
      </c>
      <c r="AA2858">
        <f t="shared" si="207"/>
        <v>0</v>
      </c>
      <c r="AB2858">
        <f t="shared" si="207"/>
        <v>0</v>
      </c>
      <c r="AC2858">
        <f t="shared" si="207"/>
        <v>0</v>
      </c>
    </row>
    <row r="2859" spans="1:29" x14ac:dyDescent="0.35">
      <c r="A2859">
        <v>2857</v>
      </c>
      <c r="B2859" s="1">
        <v>1.18428E+18</v>
      </c>
      <c r="C2859" t="s">
        <v>8495</v>
      </c>
      <c r="D2859" s="3">
        <v>-0.249999999999999</v>
      </c>
      <c r="E2859" s="3">
        <v>0.5</v>
      </c>
      <c r="F2859" t="s">
        <v>69</v>
      </c>
      <c r="G2859" t="str">
        <f t="shared" si="208"/>
        <v>Rational</v>
      </c>
      <c r="H2859" t="s">
        <v>41</v>
      </c>
      <c r="J2859" t="s">
        <v>1629</v>
      </c>
      <c r="K2859" s="1">
        <v>1.15275E+18</v>
      </c>
      <c r="M2859" t="s">
        <v>8496</v>
      </c>
      <c r="N2859" t="s">
        <v>18</v>
      </c>
      <c r="O2859" t="s">
        <v>1631</v>
      </c>
      <c r="P2859" t="s">
        <v>56</v>
      </c>
      <c r="R2859">
        <f t="shared" si="206"/>
        <v>0</v>
      </c>
      <c r="S2859">
        <f t="shared" si="207"/>
        <v>0</v>
      </c>
      <c r="T2859">
        <f t="shared" si="207"/>
        <v>0</v>
      </c>
      <c r="U2859">
        <f t="shared" si="207"/>
        <v>0</v>
      </c>
      <c r="V2859">
        <f t="shared" si="207"/>
        <v>0</v>
      </c>
      <c r="W2859">
        <f t="shared" si="207"/>
        <v>0</v>
      </c>
      <c r="X2859">
        <f t="shared" si="207"/>
        <v>0</v>
      </c>
      <c r="Y2859">
        <f t="shared" si="207"/>
        <v>0</v>
      </c>
      <c r="Z2859" t="str">
        <f t="shared" si="207"/>
        <v>Somewhat Poor</v>
      </c>
      <c r="AA2859">
        <f t="shared" si="207"/>
        <v>0</v>
      </c>
      <c r="AB2859">
        <f t="shared" si="207"/>
        <v>0</v>
      </c>
      <c r="AC2859">
        <f t="shared" si="207"/>
        <v>0</v>
      </c>
    </row>
    <row r="2860" spans="1:29" x14ac:dyDescent="0.35">
      <c r="A2860">
        <v>2858</v>
      </c>
      <c r="B2860" s="1">
        <v>1.18428E+18</v>
      </c>
      <c r="C2860" t="s">
        <v>8497</v>
      </c>
      <c r="D2860" s="3">
        <v>0</v>
      </c>
      <c r="E2860" s="3">
        <v>0</v>
      </c>
      <c r="F2860" t="s">
        <v>38</v>
      </c>
      <c r="G2860" t="str">
        <f t="shared" si="208"/>
        <v>Strong Rational</v>
      </c>
      <c r="H2860" t="s">
        <v>2418</v>
      </c>
      <c r="J2860" t="s">
        <v>91</v>
      </c>
      <c r="K2860" s="1">
        <v>1.09907E+18</v>
      </c>
      <c r="M2860" t="s">
        <v>8498</v>
      </c>
      <c r="N2860" t="s">
        <v>18</v>
      </c>
      <c r="O2860" t="s">
        <v>93</v>
      </c>
      <c r="P2860" t="s">
        <v>56</v>
      </c>
      <c r="R2860">
        <f t="shared" si="206"/>
        <v>0</v>
      </c>
      <c r="S2860">
        <f t="shared" si="207"/>
        <v>0</v>
      </c>
      <c r="T2860">
        <f t="shared" si="207"/>
        <v>0</v>
      </c>
      <c r="U2860">
        <f t="shared" si="207"/>
        <v>0</v>
      </c>
      <c r="V2860">
        <f t="shared" si="207"/>
        <v>0</v>
      </c>
      <c r="W2860">
        <f t="shared" si="207"/>
        <v>0</v>
      </c>
      <c r="X2860">
        <f t="shared" si="207"/>
        <v>0</v>
      </c>
      <c r="Y2860">
        <f t="shared" si="207"/>
        <v>0</v>
      </c>
      <c r="Z2860" t="str">
        <f t="shared" si="207"/>
        <v>Neutral</v>
      </c>
      <c r="AA2860">
        <f t="shared" si="207"/>
        <v>0</v>
      </c>
      <c r="AB2860">
        <f t="shared" si="207"/>
        <v>0</v>
      </c>
      <c r="AC2860">
        <f t="shared" si="207"/>
        <v>0</v>
      </c>
    </row>
    <row r="2861" spans="1:29" x14ac:dyDescent="0.35">
      <c r="A2861">
        <v>2859</v>
      </c>
      <c r="B2861" s="1">
        <v>1.18428E+18</v>
      </c>
      <c r="C2861" t="s">
        <v>8499</v>
      </c>
      <c r="D2861" s="3">
        <v>0.35714285714285698</v>
      </c>
      <c r="E2861" s="3">
        <v>0.53571428571428503</v>
      </c>
      <c r="F2861" t="s">
        <v>14</v>
      </c>
      <c r="G2861" t="str">
        <f t="shared" si="208"/>
        <v>Emotional</v>
      </c>
      <c r="H2861" t="s">
        <v>144</v>
      </c>
      <c r="J2861" t="s">
        <v>8500</v>
      </c>
      <c r="K2861" s="1">
        <v>1.12703E+18</v>
      </c>
      <c r="M2861" t="s">
        <v>8501</v>
      </c>
      <c r="N2861" t="s">
        <v>18</v>
      </c>
      <c r="O2861" t="s">
        <v>8502</v>
      </c>
      <c r="P2861" t="s">
        <v>56</v>
      </c>
      <c r="R2861">
        <f t="shared" si="206"/>
        <v>0</v>
      </c>
      <c r="S2861">
        <f t="shared" si="207"/>
        <v>0</v>
      </c>
      <c r="T2861">
        <f t="shared" si="207"/>
        <v>0</v>
      </c>
      <c r="U2861">
        <f t="shared" si="207"/>
        <v>0</v>
      </c>
      <c r="V2861">
        <f t="shared" si="207"/>
        <v>0</v>
      </c>
      <c r="W2861">
        <f t="shared" si="207"/>
        <v>0</v>
      </c>
      <c r="X2861">
        <f t="shared" si="207"/>
        <v>0</v>
      </c>
      <c r="Y2861">
        <f t="shared" si="207"/>
        <v>0</v>
      </c>
      <c r="Z2861" t="str">
        <f t="shared" si="207"/>
        <v>Somewhat Good</v>
      </c>
      <c r="AA2861">
        <f t="shared" si="207"/>
        <v>0</v>
      </c>
      <c r="AB2861">
        <f t="shared" si="207"/>
        <v>0</v>
      </c>
      <c r="AC2861">
        <f t="shared" ref="S2861:AC2885" si="209">IF($P2861 = AC$1, IF(AND(0&lt;$D2861, $D2861&lt;0.5), "Somewhat Good", IF(AND(0.5&lt;=$D2861, $D2861&lt;=1), "Very Good", IF(AND(-0.5&lt;$D2861, $D2861&lt;0), "Somewhat Poor", IF(AND(-1&lt;=$D2861, $D2861&lt;=-0.5), "Very Poor", IF($D2861=0, "Neutral", "ERROR"))))),0)</f>
        <v>0</v>
      </c>
    </row>
    <row r="2862" spans="1:29" ht="290" x14ac:dyDescent="0.35">
      <c r="A2862">
        <v>2860</v>
      </c>
      <c r="B2862" s="1">
        <v>1.18428E+18</v>
      </c>
      <c r="C2862" s="2" t="s">
        <v>8503</v>
      </c>
      <c r="D2862" s="3">
        <v>-0.2</v>
      </c>
      <c r="E2862" s="3">
        <v>0.4</v>
      </c>
      <c r="F2862" t="s">
        <v>69</v>
      </c>
      <c r="G2862" t="str">
        <f t="shared" si="208"/>
        <v>Rational</v>
      </c>
      <c r="H2862" t="s">
        <v>4334</v>
      </c>
      <c r="J2862" t="s">
        <v>53</v>
      </c>
      <c r="K2862">
        <v>1390987278</v>
      </c>
      <c r="M2862" t="s">
        <v>8504</v>
      </c>
      <c r="N2862" t="s">
        <v>18</v>
      </c>
      <c r="O2862" t="s">
        <v>55</v>
      </c>
      <c r="P2862" t="s">
        <v>56</v>
      </c>
      <c r="R2862">
        <f t="shared" si="206"/>
        <v>0</v>
      </c>
      <c r="S2862">
        <f t="shared" si="209"/>
        <v>0</v>
      </c>
      <c r="T2862">
        <f t="shared" si="209"/>
        <v>0</v>
      </c>
      <c r="U2862">
        <f t="shared" si="209"/>
        <v>0</v>
      </c>
      <c r="V2862">
        <f t="shared" si="209"/>
        <v>0</v>
      </c>
      <c r="W2862">
        <f t="shared" si="209"/>
        <v>0</v>
      </c>
      <c r="X2862">
        <f t="shared" si="209"/>
        <v>0</v>
      </c>
      <c r="Y2862">
        <f t="shared" si="209"/>
        <v>0</v>
      </c>
      <c r="Z2862" t="str">
        <f t="shared" si="209"/>
        <v>Somewhat Poor</v>
      </c>
      <c r="AA2862">
        <f t="shared" si="209"/>
        <v>0</v>
      </c>
      <c r="AB2862">
        <f t="shared" si="209"/>
        <v>0</v>
      </c>
      <c r="AC2862">
        <f t="shared" si="209"/>
        <v>0</v>
      </c>
    </row>
    <row r="2863" spans="1:29" x14ac:dyDescent="0.35">
      <c r="A2863">
        <v>2861</v>
      </c>
      <c r="B2863" s="1">
        <v>1.18428E+18</v>
      </c>
      <c r="C2863" t="s">
        <v>8505</v>
      </c>
      <c r="D2863" s="3">
        <v>0</v>
      </c>
      <c r="E2863" s="3">
        <v>0</v>
      </c>
      <c r="F2863" t="s">
        <v>38</v>
      </c>
      <c r="G2863" t="str">
        <f t="shared" si="208"/>
        <v>Strong Rational</v>
      </c>
      <c r="H2863" t="s">
        <v>1177</v>
      </c>
      <c r="J2863" t="s">
        <v>8506</v>
      </c>
      <c r="K2863">
        <v>3102583561</v>
      </c>
      <c r="M2863" t="s">
        <v>8507</v>
      </c>
      <c r="N2863" t="s">
        <v>18</v>
      </c>
      <c r="O2863" t="s">
        <v>8508</v>
      </c>
      <c r="P2863" t="s">
        <v>56</v>
      </c>
      <c r="R2863">
        <f t="shared" si="206"/>
        <v>0</v>
      </c>
      <c r="S2863">
        <f t="shared" si="209"/>
        <v>0</v>
      </c>
      <c r="T2863">
        <f t="shared" si="209"/>
        <v>0</v>
      </c>
      <c r="U2863">
        <f t="shared" si="209"/>
        <v>0</v>
      </c>
      <c r="V2863">
        <f t="shared" si="209"/>
        <v>0</v>
      </c>
      <c r="W2863">
        <f t="shared" si="209"/>
        <v>0</v>
      </c>
      <c r="X2863">
        <f t="shared" si="209"/>
        <v>0</v>
      </c>
      <c r="Y2863">
        <f t="shared" si="209"/>
        <v>0</v>
      </c>
      <c r="Z2863" t="str">
        <f t="shared" si="209"/>
        <v>Neutral</v>
      </c>
      <c r="AA2863">
        <f t="shared" si="209"/>
        <v>0</v>
      </c>
      <c r="AB2863">
        <f t="shared" si="209"/>
        <v>0</v>
      </c>
      <c r="AC2863">
        <f t="shared" si="209"/>
        <v>0</v>
      </c>
    </row>
    <row r="2864" spans="1:29" x14ac:dyDescent="0.35">
      <c r="A2864">
        <v>2862</v>
      </c>
      <c r="B2864" s="1">
        <v>1.18428E+18</v>
      </c>
      <c r="C2864" t="s">
        <v>8509</v>
      </c>
      <c r="D2864" s="3">
        <v>0</v>
      </c>
      <c r="E2864" s="3">
        <v>0.3125</v>
      </c>
      <c r="F2864" t="s">
        <v>38</v>
      </c>
      <c r="G2864" t="str">
        <f t="shared" si="208"/>
        <v>Rational</v>
      </c>
      <c r="H2864" t="s">
        <v>2330</v>
      </c>
      <c r="J2864" t="s">
        <v>3617</v>
      </c>
      <c r="K2864">
        <v>2372437896</v>
      </c>
      <c r="M2864" t="s">
        <v>8510</v>
      </c>
      <c r="N2864" t="s">
        <v>18</v>
      </c>
      <c r="O2864" t="s">
        <v>3619</v>
      </c>
      <c r="P2864" t="s">
        <v>56</v>
      </c>
      <c r="R2864">
        <f t="shared" si="206"/>
        <v>0</v>
      </c>
      <c r="S2864">
        <f t="shared" si="209"/>
        <v>0</v>
      </c>
      <c r="T2864">
        <f t="shared" si="209"/>
        <v>0</v>
      </c>
      <c r="U2864">
        <f t="shared" si="209"/>
        <v>0</v>
      </c>
      <c r="V2864">
        <f t="shared" si="209"/>
        <v>0</v>
      </c>
      <c r="W2864">
        <f t="shared" si="209"/>
        <v>0</v>
      </c>
      <c r="X2864">
        <f t="shared" si="209"/>
        <v>0</v>
      </c>
      <c r="Y2864">
        <f t="shared" si="209"/>
        <v>0</v>
      </c>
      <c r="Z2864" t="str">
        <f t="shared" si="209"/>
        <v>Neutral</v>
      </c>
      <c r="AA2864">
        <f t="shared" si="209"/>
        <v>0</v>
      </c>
      <c r="AB2864">
        <f t="shared" si="209"/>
        <v>0</v>
      </c>
      <c r="AC2864">
        <f t="shared" si="209"/>
        <v>0</v>
      </c>
    </row>
    <row r="2865" spans="1:29" x14ac:dyDescent="0.35">
      <c r="A2865">
        <v>2863</v>
      </c>
      <c r="B2865" s="1">
        <v>1.18428E+18</v>
      </c>
      <c r="C2865" t="s">
        <v>8511</v>
      </c>
      <c r="D2865" s="3">
        <v>0</v>
      </c>
      <c r="E2865" s="3">
        <v>0</v>
      </c>
      <c r="F2865" t="s">
        <v>38</v>
      </c>
      <c r="G2865" t="str">
        <f t="shared" si="208"/>
        <v>Strong Rational</v>
      </c>
      <c r="H2865" t="s">
        <v>1658</v>
      </c>
      <c r="J2865" t="s">
        <v>600</v>
      </c>
      <c r="K2865">
        <v>27702024</v>
      </c>
      <c r="M2865" t="s">
        <v>8512</v>
      </c>
      <c r="N2865" t="s">
        <v>18</v>
      </c>
      <c r="O2865" t="s">
        <v>603</v>
      </c>
      <c r="P2865" t="s">
        <v>56</v>
      </c>
      <c r="R2865">
        <f t="shared" si="206"/>
        <v>0</v>
      </c>
      <c r="S2865">
        <f t="shared" si="209"/>
        <v>0</v>
      </c>
      <c r="T2865">
        <f t="shared" si="209"/>
        <v>0</v>
      </c>
      <c r="U2865">
        <f t="shared" si="209"/>
        <v>0</v>
      </c>
      <c r="V2865">
        <f t="shared" si="209"/>
        <v>0</v>
      </c>
      <c r="W2865">
        <f t="shared" si="209"/>
        <v>0</v>
      </c>
      <c r="X2865">
        <f t="shared" si="209"/>
        <v>0</v>
      </c>
      <c r="Y2865">
        <f t="shared" si="209"/>
        <v>0</v>
      </c>
      <c r="Z2865" t="str">
        <f t="shared" si="209"/>
        <v>Neutral</v>
      </c>
      <c r="AA2865">
        <f t="shared" si="209"/>
        <v>0</v>
      </c>
      <c r="AB2865">
        <f t="shared" si="209"/>
        <v>0</v>
      </c>
      <c r="AC2865">
        <f t="shared" si="209"/>
        <v>0</v>
      </c>
    </row>
    <row r="2866" spans="1:29" x14ac:dyDescent="0.35">
      <c r="A2866">
        <v>2864</v>
      </c>
      <c r="B2866" s="1">
        <v>1.18428E+18</v>
      </c>
      <c r="C2866" t="s">
        <v>8513</v>
      </c>
      <c r="D2866" s="3">
        <v>0.5</v>
      </c>
      <c r="E2866" s="3">
        <v>0.5</v>
      </c>
      <c r="F2866" t="s">
        <v>14</v>
      </c>
      <c r="G2866" t="str">
        <f t="shared" si="208"/>
        <v>Rational</v>
      </c>
      <c r="H2866" t="s">
        <v>1662</v>
      </c>
      <c r="J2866" t="s">
        <v>53</v>
      </c>
      <c r="K2866" s="1">
        <v>1.10819E+18</v>
      </c>
      <c r="M2866" t="s">
        <v>8514</v>
      </c>
      <c r="N2866" t="s">
        <v>18</v>
      </c>
      <c r="O2866" t="s">
        <v>55</v>
      </c>
      <c r="P2866" t="s">
        <v>56</v>
      </c>
      <c r="R2866">
        <f t="shared" si="206"/>
        <v>0</v>
      </c>
      <c r="S2866">
        <f t="shared" si="209"/>
        <v>0</v>
      </c>
      <c r="T2866">
        <f t="shared" si="209"/>
        <v>0</v>
      </c>
      <c r="U2866">
        <f t="shared" si="209"/>
        <v>0</v>
      </c>
      <c r="V2866">
        <f t="shared" si="209"/>
        <v>0</v>
      </c>
      <c r="W2866">
        <f t="shared" si="209"/>
        <v>0</v>
      </c>
      <c r="X2866">
        <f t="shared" si="209"/>
        <v>0</v>
      </c>
      <c r="Y2866">
        <f t="shared" si="209"/>
        <v>0</v>
      </c>
      <c r="Z2866" t="str">
        <f t="shared" si="209"/>
        <v>Very Good</v>
      </c>
      <c r="AA2866">
        <f t="shared" si="209"/>
        <v>0</v>
      </c>
      <c r="AB2866">
        <f t="shared" si="209"/>
        <v>0</v>
      </c>
      <c r="AC2866">
        <f t="shared" si="209"/>
        <v>0</v>
      </c>
    </row>
    <row r="2867" spans="1:29" x14ac:dyDescent="0.35">
      <c r="A2867">
        <v>2865</v>
      </c>
      <c r="B2867" s="1">
        <v>1.18428E+18</v>
      </c>
      <c r="C2867" t="s">
        <v>8515</v>
      </c>
      <c r="D2867" s="3">
        <v>0</v>
      </c>
      <c r="E2867" s="3">
        <v>0</v>
      </c>
      <c r="F2867" t="s">
        <v>38</v>
      </c>
      <c r="G2867" t="str">
        <f t="shared" si="208"/>
        <v>Strong Rational</v>
      </c>
      <c r="H2867" t="s">
        <v>1662</v>
      </c>
      <c r="J2867" t="s">
        <v>53</v>
      </c>
      <c r="K2867" s="1">
        <v>1.18393E+18</v>
      </c>
      <c r="M2867" t="s">
        <v>8516</v>
      </c>
      <c r="N2867" t="s">
        <v>18</v>
      </c>
      <c r="O2867" t="s">
        <v>55</v>
      </c>
      <c r="P2867" t="s">
        <v>56</v>
      </c>
      <c r="R2867">
        <f t="shared" si="206"/>
        <v>0</v>
      </c>
      <c r="S2867">
        <f t="shared" si="209"/>
        <v>0</v>
      </c>
      <c r="T2867">
        <f t="shared" si="209"/>
        <v>0</v>
      </c>
      <c r="U2867">
        <f t="shared" si="209"/>
        <v>0</v>
      </c>
      <c r="V2867">
        <f t="shared" si="209"/>
        <v>0</v>
      </c>
      <c r="W2867">
        <f t="shared" si="209"/>
        <v>0</v>
      </c>
      <c r="X2867">
        <f t="shared" si="209"/>
        <v>0</v>
      </c>
      <c r="Y2867">
        <f t="shared" si="209"/>
        <v>0</v>
      </c>
      <c r="Z2867" t="str">
        <f t="shared" si="209"/>
        <v>Neutral</v>
      </c>
      <c r="AA2867">
        <f t="shared" si="209"/>
        <v>0</v>
      </c>
      <c r="AB2867">
        <f t="shared" si="209"/>
        <v>0</v>
      </c>
      <c r="AC2867">
        <f t="shared" si="209"/>
        <v>0</v>
      </c>
    </row>
    <row r="2868" spans="1:29" x14ac:dyDescent="0.35">
      <c r="A2868">
        <v>2866</v>
      </c>
      <c r="B2868" s="1">
        <v>1.18428E+18</v>
      </c>
      <c r="C2868" t="s">
        <v>8517</v>
      </c>
      <c r="D2868" s="3">
        <v>0</v>
      </c>
      <c r="E2868" s="3">
        <v>0</v>
      </c>
      <c r="F2868" t="s">
        <v>38</v>
      </c>
      <c r="G2868" t="str">
        <f t="shared" si="208"/>
        <v>Strong Rational</v>
      </c>
      <c r="H2868" t="s">
        <v>985</v>
      </c>
      <c r="J2868" t="s">
        <v>8507</v>
      </c>
      <c r="K2868" s="1">
        <v>9.42081E+17</v>
      </c>
      <c r="M2868" t="s">
        <v>8506</v>
      </c>
      <c r="N2868" t="s">
        <v>18</v>
      </c>
      <c r="O2868" t="s">
        <v>8518</v>
      </c>
      <c r="P2868" t="s">
        <v>56</v>
      </c>
      <c r="R2868">
        <f t="shared" si="206"/>
        <v>0</v>
      </c>
      <c r="S2868">
        <f t="shared" si="209"/>
        <v>0</v>
      </c>
      <c r="T2868">
        <f t="shared" si="209"/>
        <v>0</v>
      </c>
      <c r="U2868">
        <f t="shared" si="209"/>
        <v>0</v>
      </c>
      <c r="V2868">
        <f t="shared" si="209"/>
        <v>0</v>
      </c>
      <c r="W2868">
        <f t="shared" si="209"/>
        <v>0</v>
      </c>
      <c r="X2868">
        <f t="shared" si="209"/>
        <v>0</v>
      </c>
      <c r="Y2868">
        <f t="shared" si="209"/>
        <v>0</v>
      </c>
      <c r="Z2868" t="str">
        <f t="shared" si="209"/>
        <v>Neutral</v>
      </c>
      <c r="AA2868">
        <f t="shared" si="209"/>
        <v>0</v>
      </c>
      <c r="AB2868">
        <f t="shared" si="209"/>
        <v>0</v>
      </c>
      <c r="AC2868">
        <f t="shared" si="209"/>
        <v>0</v>
      </c>
    </row>
    <row r="2869" spans="1:29" x14ac:dyDescent="0.35">
      <c r="A2869">
        <v>2867</v>
      </c>
      <c r="B2869" s="1">
        <v>1.18428E+18</v>
      </c>
      <c r="C2869" t="s">
        <v>8519</v>
      </c>
      <c r="D2869" s="3">
        <v>0</v>
      </c>
      <c r="E2869" s="3">
        <v>0</v>
      </c>
      <c r="F2869" t="s">
        <v>38</v>
      </c>
      <c r="G2869" t="str">
        <f t="shared" si="208"/>
        <v>Strong Rational</v>
      </c>
      <c r="H2869" t="s">
        <v>985</v>
      </c>
      <c r="J2869" t="s">
        <v>53</v>
      </c>
      <c r="K2869">
        <v>772538696</v>
      </c>
      <c r="M2869" t="s">
        <v>8520</v>
      </c>
      <c r="N2869" t="s">
        <v>18</v>
      </c>
      <c r="O2869" t="s">
        <v>55</v>
      </c>
      <c r="P2869" t="s">
        <v>56</v>
      </c>
      <c r="R2869">
        <f t="shared" si="206"/>
        <v>0</v>
      </c>
      <c r="S2869">
        <f t="shared" si="209"/>
        <v>0</v>
      </c>
      <c r="T2869">
        <f t="shared" si="209"/>
        <v>0</v>
      </c>
      <c r="U2869">
        <f t="shared" si="209"/>
        <v>0</v>
      </c>
      <c r="V2869">
        <f t="shared" si="209"/>
        <v>0</v>
      </c>
      <c r="W2869">
        <f t="shared" si="209"/>
        <v>0</v>
      </c>
      <c r="X2869">
        <f t="shared" si="209"/>
        <v>0</v>
      </c>
      <c r="Y2869">
        <f t="shared" si="209"/>
        <v>0</v>
      </c>
      <c r="Z2869" t="str">
        <f t="shared" si="209"/>
        <v>Neutral</v>
      </c>
      <c r="AA2869">
        <f t="shared" si="209"/>
        <v>0</v>
      </c>
      <c r="AB2869">
        <f t="shared" si="209"/>
        <v>0</v>
      </c>
      <c r="AC2869">
        <f t="shared" si="209"/>
        <v>0</v>
      </c>
    </row>
    <row r="2870" spans="1:29" x14ac:dyDescent="0.35">
      <c r="A2870">
        <v>2868</v>
      </c>
      <c r="B2870" s="1">
        <v>1.18428E+18</v>
      </c>
      <c r="C2870" t="s">
        <v>8521</v>
      </c>
      <c r="D2870" s="3">
        <v>0</v>
      </c>
      <c r="E2870" s="3">
        <v>0</v>
      </c>
      <c r="F2870" t="s">
        <v>38</v>
      </c>
      <c r="G2870" t="str">
        <f t="shared" si="208"/>
        <v>Strong Rational</v>
      </c>
      <c r="H2870" t="s">
        <v>822</v>
      </c>
      <c r="J2870" t="s">
        <v>8522</v>
      </c>
      <c r="K2870">
        <v>2738719483</v>
      </c>
      <c r="M2870" t="s">
        <v>8523</v>
      </c>
      <c r="N2870" t="s">
        <v>18</v>
      </c>
      <c r="O2870" t="s">
        <v>8524</v>
      </c>
      <c r="P2870" t="s">
        <v>56</v>
      </c>
      <c r="R2870">
        <f t="shared" si="206"/>
        <v>0</v>
      </c>
      <c r="S2870">
        <f t="shared" si="209"/>
        <v>0</v>
      </c>
      <c r="T2870">
        <f t="shared" si="209"/>
        <v>0</v>
      </c>
      <c r="U2870">
        <f t="shared" si="209"/>
        <v>0</v>
      </c>
      <c r="V2870">
        <f t="shared" si="209"/>
        <v>0</v>
      </c>
      <c r="W2870">
        <f t="shared" si="209"/>
        <v>0</v>
      </c>
      <c r="X2870">
        <f t="shared" si="209"/>
        <v>0</v>
      </c>
      <c r="Y2870">
        <f t="shared" si="209"/>
        <v>0</v>
      </c>
      <c r="Z2870" t="str">
        <f t="shared" si="209"/>
        <v>Neutral</v>
      </c>
      <c r="AA2870">
        <f t="shared" si="209"/>
        <v>0</v>
      </c>
      <c r="AB2870">
        <f t="shared" si="209"/>
        <v>0</v>
      </c>
      <c r="AC2870">
        <f t="shared" si="209"/>
        <v>0</v>
      </c>
    </row>
    <row r="2871" spans="1:29" ht="188.5" x14ac:dyDescent="0.35">
      <c r="A2871">
        <v>2869</v>
      </c>
      <c r="B2871" s="1">
        <v>1.18428E+18</v>
      </c>
      <c r="C2871" s="2" t="s">
        <v>8525</v>
      </c>
      <c r="D2871" s="3">
        <v>-0.17499999999999999</v>
      </c>
      <c r="E2871" s="3">
        <v>0.875</v>
      </c>
      <c r="F2871" t="s">
        <v>69</v>
      </c>
      <c r="G2871" t="str">
        <f t="shared" si="208"/>
        <v>Strong Emotional</v>
      </c>
      <c r="H2871" t="s">
        <v>3132</v>
      </c>
      <c r="J2871" t="s">
        <v>5470</v>
      </c>
      <c r="K2871">
        <v>44960110</v>
      </c>
      <c r="M2871" t="s">
        <v>8526</v>
      </c>
      <c r="N2871" t="s">
        <v>18</v>
      </c>
      <c r="O2871" t="s">
        <v>8527</v>
      </c>
      <c r="P2871" t="s">
        <v>56</v>
      </c>
      <c r="R2871">
        <f t="shared" si="206"/>
        <v>0</v>
      </c>
      <c r="S2871">
        <f t="shared" si="209"/>
        <v>0</v>
      </c>
      <c r="T2871">
        <f t="shared" si="209"/>
        <v>0</v>
      </c>
      <c r="U2871">
        <f t="shared" si="209"/>
        <v>0</v>
      </c>
      <c r="V2871">
        <f t="shared" si="209"/>
        <v>0</v>
      </c>
      <c r="W2871">
        <f t="shared" si="209"/>
        <v>0</v>
      </c>
      <c r="X2871">
        <f t="shared" si="209"/>
        <v>0</v>
      </c>
      <c r="Y2871">
        <f t="shared" si="209"/>
        <v>0</v>
      </c>
      <c r="Z2871" t="str">
        <f t="shared" si="209"/>
        <v>Somewhat Poor</v>
      </c>
      <c r="AA2871">
        <f t="shared" si="209"/>
        <v>0</v>
      </c>
      <c r="AB2871">
        <f t="shared" si="209"/>
        <v>0</v>
      </c>
      <c r="AC2871">
        <f t="shared" si="209"/>
        <v>0</v>
      </c>
    </row>
    <row r="2872" spans="1:29" x14ac:dyDescent="0.35">
      <c r="A2872">
        <v>2870</v>
      </c>
      <c r="B2872" s="1">
        <v>1.18428E+18</v>
      </c>
      <c r="C2872" t="s">
        <v>8528</v>
      </c>
      <c r="D2872" s="3">
        <v>6.6666666666666693E-2</v>
      </c>
      <c r="E2872" s="3">
        <v>0.5</v>
      </c>
      <c r="F2872" t="s">
        <v>14</v>
      </c>
      <c r="G2872" t="str">
        <f t="shared" si="208"/>
        <v>Rational</v>
      </c>
      <c r="H2872" t="s">
        <v>1932</v>
      </c>
      <c r="J2872" t="s">
        <v>91</v>
      </c>
      <c r="K2872" s="1">
        <v>1.17273E+18</v>
      </c>
      <c r="M2872" t="s">
        <v>8529</v>
      </c>
      <c r="N2872" t="s">
        <v>18</v>
      </c>
      <c r="O2872" t="s">
        <v>93</v>
      </c>
      <c r="P2872" t="s">
        <v>56</v>
      </c>
      <c r="R2872">
        <f t="shared" si="206"/>
        <v>0</v>
      </c>
      <c r="S2872">
        <f t="shared" si="209"/>
        <v>0</v>
      </c>
      <c r="T2872">
        <f t="shared" si="209"/>
        <v>0</v>
      </c>
      <c r="U2872">
        <f t="shared" si="209"/>
        <v>0</v>
      </c>
      <c r="V2872">
        <f t="shared" si="209"/>
        <v>0</v>
      </c>
      <c r="W2872">
        <f t="shared" si="209"/>
        <v>0</v>
      </c>
      <c r="X2872">
        <f t="shared" si="209"/>
        <v>0</v>
      </c>
      <c r="Y2872">
        <f t="shared" si="209"/>
        <v>0</v>
      </c>
      <c r="Z2872" t="str">
        <f t="shared" si="209"/>
        <v>Somewhat Good</v>
      </c>
      <c r="AA2872">
        <f t="shared" si="209"/>
        <v>0</v>
      </c>
      <c r="AB2872">
        <f t="shared" si="209"/>
        <v>0</v>
      </c>
      <c r="AC2872">
        <f t="shared" si="209"/>
        <v>0</v>
      </c>
    </row>
    <row r="2873" spans="1:29" x14ac:dyDescent="0.35">
      <c r="A2873">
        <v>2871</v>
      </c>
      <c r="B2873" s="1">
        <v>1.18428E+18</v>
      </c>
      <c r="C2873" t="s">
        <v>8530</v>
      </c>
      <c r="D2873" s="3">
        <v>0</v>
      </c>
      <c r="E2873" s="3">
        <v>0</v>
      </c>
      <c r="F2873" t="s">
        <v>38</v>
      </c>
      <c r="G2873" t="str">
        <f t="shared" si="208"/>
        <v>Strong Rational</v>
      </c>
      <c r="H2873" t="s">
        <v>1932</v>
      </c>
      <c r="J2873" t="s">
        <v>8531</v>
      </c>
      <c r="K2873" s="1">
        <v>8.96122E+17</v>
      </c>
      <c r="M2873" t="s">
        <v>8532</v>
      </c>
      <c r="N2873" t="s">
        <v>18</v>
      </c>
      <c r="O2873" t="s">
        <v>8533</v>
      </c>
      <c r="P2873" t="s">
        <v>56</v>
      </c>
      <c r="R2873">
        <f t="shared" si="206"/>
        <v>0</v>
      </c>
      <c r="S2873">
        <f t="shared" si="209"/>
        <v>0</v>
      </c>
      <c r="T2873">
        <f t="shared" si="209"/>
        <v>0</v>
      </c>
      <c r="U2873">
        <f t="shared" si="209"/>
        <v>0</v>
      </c>
      <c r="V2873">
        <f t="shared" si="209"/>
        <v>0</v>
      </c>
      <c r="W2873">
        <f t="shared" si="209"/>
        <v>0</v>
      </c>
      <c r="X2873">
        <f t="shared" si="209"/>
        <v>0</v>
      </c>
      <c r="Y2873">
        <f t="shared" si="209"/>
        <v>0</v>
      </c>
      <c r="Z2873" t="str">
        <f t="shared" si="209"/>
        <v>Neutral</v>
      </c>
      <c r="AA2873">
        <f t="shared" si="209"/>
        <v>0</v>
      </c>
      <c r="AB2873">
        <f t="shared" si="209"/>
        <v>0</v>
      </c>
      <c r="AC2873">
        <f t="shared" si="209"/>
        <v>0</v>
      </c>
    </row>
    <row r="2874" spans="1:29" x14ac:dyDescent="0.35">
      <c r="A2874">
        <v>2872</v>
      </c>
      <c r="B2874" s="1">
        <v>1.18428E+18</v>
      </c>
      <c r="C2874" t="s">
        <v>8534</v>
      </c>
      <c r="D2874" s="3">
        <v>-0.65</v>
      </c>
      <c r="E2874" s="3">
        <v>0.9</v>
      </c>
      <c r="F2874" t="s">
        <v>69</v>
      </c>
      <c r="G2874" t="str">
        <f t="shared" si="208"/>
        <v>Strong Emotional</v>
      </c>
      <c r="H2874" t="s">
        <v>605</v>
      </c>
      <c r="J2874" t="s">
        <v>53</v>
      </c>
      <c r="K2874">
        <v>1681362144</v>
      </c>
      <c r="M2874" t="s">
        <v>8535</v>
      </c>
      <c r="N2874" t="s">
        <v>18</v>
      </c>
      <c r="O2874" t="s">
        <v>55</v>
      </c>
      <c r="P2874" t="s">
        <v>56</v>
      </c>
      <c r="R2874">
        <f t="shared" si="206"/>
        <v>0</v>
      </c>
      <c r="S2874">
        <f t="shared" si="209"/>
        <v>0</v>
      </c>
      <c r="T2874">
        <f t="shared" si="209"/>
        <v>0</v>
      </c>
      <c r="U2874">
        <f t="shared" si="209"/>
        <v>0</v>
      </c>
      <c r="V2874">
        <f t="shared" si="209"/>
        <v>0</v>
      </c>
      <c r="W2874">
        <f t="shared" si="209"/>
        <v>0</v>
      </c>
      <c r="X2874">
        <f t="shared" si="209"/>
        <v>0</v>
      </c>
      <c r="Y2874">
        <f t="shared" si="209"/>
        <v>0</v>
      </c>
      <c r="Z2874" t="str">
        <f t="shared" si="209"/>
        <v>Very Poor</v>
      </c>
      <c r="AA2874">
        <f t="shared" si="209"/>
        <v>0</v>
      </c>
      <c r="AB2874">
        <f t="shared" si="209"/>
        <v>0</v>
      </c>
      <c r="AC2874">
        <f t="shared" si="209"/>
        <v>0</v>
      </c>
    </row>
    <row r="2875" spans="1:29" x14ac:dyDescent="0.35">
      <c r="A2875">
        <v>2873</v>
      </c>
      <c r="B2875" s="1">
        <v>1.18428E+18</v>
      </c>
      <c r="C2875" t="s">
        <v>8536</v>
      </c>
      <c r="D2875" s="3">
        <v>0.5</v>
      </c>
      <c r="E2875" s="3">
        <v>0.6</v>
      </c>
      <c r="F2875" t="s">
        <v>14</v>
      </c>
      <c r="G2875" t="str">
        <f t="shared" si="208"/>
        <v>Emotional</v>
      </c>
      <c r="H2875" t="s">
        <v>3463</v>
      </c>
      <c r="J2875" t="s">
        <v>1629</v>
      </c>
      <c r="K2875" s="1">
        <v>7.42514E+17</v>
      </c>
      <c r="M2875" t="s">
        <v>8537</v>
      </c>
      <c r="N2875" t="s">
        <v>18</v>
      </c>
      <c r="O2875" t="s">
        <v>1631</v>
      </c>
      <c r="P2875" t="s">
        <v>56</v>
      </c>
      <c r="R2875">
        <f t="shared" si="206"/>
        <v>0</v>
      </c>
      <c r="S2875">
        <f t="shared" si="209"/>
        <v>0</v>
      </c>
      <c r="T2875">
        <f t="shared" si="209"/>
        <v>0</v>
      </c>
      <c r="U2875">
        <f t="shared" si="209"/>
        <v>0</v>
      </c>
      <c r="V2875">
        <f t="shared" si="209"/>
        <v>0</v>
      </c>
      <c r="W2875">
        <f t="shared" si="209"/>
        <v>0</v>
      </c>
      <c r="X2875">
        <f t="shared" si="209"/>
        <v>0</v>
      </c>
      <c r="Y2875">
        <f t="shared" si="209"/>
        <v>0</v>
      </c>
      <c r="Z2875" t="str">
        <f t="shared" si="209"/>
        <v>Very Good</v>
      </c>
      <c r="AA2875">
        <f t="shared" si="209"/>
        <v>0</v>
      </c>
      <c r="AB2875">
        <f t="shared" si="209"/>
        <v>0</v>
      </c>
      <c r="AC2875">
        <f t="shared" si="209"/>
        <v>0</v>
      </c>
    </row>
    <row r="2876" spans="1:29" x14ac:dyDescent="0.35">
      <c r="A2876">
        <v>2874</v>
      </c>
      <c r="B2876" s="1">
        <v>1.18428E+18</v>
      </c>
      <c r="C2876" t="s">
        <v>8538</v>
      </c>
      <c r="D2876" s="3">
        <v>0</v>
      </c>
      <c r="E2876" s="3">
        <v>0</v>
      </c>
      <c r="F2876" t="s">
        <v>38</v>
      </c>
      <c r="G2876" t="str">
        <f t="shared" si="208"/>
        <v>Strong Rational</v>
      </c>
      <c r="H2876" t="s">
        <v>3523</v>
      </c>
      <c r="J2876" t="s">
        <v>53</v>
      </c>
      <c r="K2876" s="1">
        <v>9.58853E+17</v>
      </c>
      <c r="M2876" t="s">
        <v>8539</v>
      </c>
      <c r="N2876" t="s">
        <v>18</v>
      </c>
      <c r="O2876" t="s">
        <v>55</v>
      </c>
      <c r="P2876" t="s">
        <v>56</v>
      </c>
      <c r="R2876">
        <f t="shared" si="206"/>
        <v>0</v>
      </c>
      <c r="S2876">
        <f t="shared" si="209"/>
        <v>0</v>
      </c>
      <c r="T2876">
        <f t="shared" si="209"/>
        <v>0</v>
      </c>
      <c r="U2876">
        <f t="shared" si="209"/>
        <v>0</v>
      </c>
      <c r="V2876">
        <f t="shared" si="209"/>
        <v>0</v>
      </c>
      <c r="W2876">
        <f t="shared" si="209"/>
        <v>0</v>
      </c>
      <c r="X2876">
        <f t="shared" si="209"/>
        <v>0</v>
      </c>
      <c r="Y2876">
        <f t="shared" si="209"/>
        <v>0</v>
      </c>
      <c r="Z2876" t="str">
        <f t="shared" si="209"/>
        <v>Neutral</v>
      </c>
      <c r="AA2876">
        <f t="shared" si="209"/>
        <v>0</v>
      </c>
      <c r="AB2876">
        <f t="shared" si="209"/>
        <v>0</v>
      </c>
      <c r="AC2876">
        <f t="shared" si="209"/>
        <v>0</v>
      </c>
    </row>
    <row r="2877" spans="1:29" x14ac:dyDescent="0.35">
      <c r="A2877">
        <v>2875</v>
      </c>
      <c r="B2877" s="1">
        <v>1.18428E+18</v>
      </c>
      <c r="C2877" t="s">
        <v>8540</v>
      </c>
      <c r="D2877" s="3">
        <v>-0.18138020833333299</v>
      </c>
      <c r="E2877" s="3">
        <v>0.5</v>
      </c>
      <c r="F2877" t="s">
        <v>69</v>
      </c>
      <c r="G2877" t="str">
        <f t="shared" si="208"/>
        <v>Rational</v>
      </c>
      <c r="H2877" t="s">
        <v>207</v>
      </c>
      <c r="J2877" t="s">
        <v>53</v>
      </c>
      <c r="K2877">
        <v>246930856</v>
      </c>
      <c r="M2877" t="s">
        <v>8541</v>
      </c>
      <c r="N2877" t="s">
        <v>18</v>
      </c>
      <c r="O2877" t="s">
        <v>55</v>
      </c>
      <c r="P2877" t="s">
        <v>56</v>
      </c>
      <c r="R2877">
        <f t="shared" si="206"/>
        <v>0</v>
      </c>
      <c r="S2877">
        <f t="shared" si="209"/>
        <v>0</v>
      </c>
      <c r="T2877">
        <f t="shared" si="209"/>
        <v>0</v>
      </c>
      <c r="U2877">
        <f t="shared" si="209"/>
        <v>0</v>
      </c>
      <c r="V2877">
        <f t="shared" si="209"/>
        <v>0</v>
      </c>
      <c r="W2877">
        <f t="shared" si="209"/>
        <v>0</v>
      </c>
      <c r="X2877">
        <f t="shared" si="209"/>
        <v>0</v>
      </c>
      <c r="Y2877">
        <f t="shared" si="209"/>
        <v>0</v>
      </c>
      <c r="Z2877" t="str">
        <f t="shared" si="209"/>
        <v>Somewhat Poor</v>
      </c>
      <c r="AA2877">
        <f t="shared" si="209"/>
        <v>0</v>
      </c>
      <c r="AB2877">
        <f t="shared" si="209"/>
        <v>0</v>
      </c>
      <c r="AC2877">
        <f t="shared" si="209"/>
        <v>0</v>
      </c>
    </row>
    <row r="2878" spans="1:29" x14ac:dyDescent="0.35">
      <c r="A2878">
        <v>2876</v>
      </c>
      <c r="B2878" s="1">
        <v>1.18428E+18</v>
      </c>
      <c r="C2878" t="s">
        <v>8542</v>
      </c>
      <c r="D2878" s="3">
        <v>0</v>
      </c>
      <c r="E2878" s="3">
        <v>0</v>
      </c>
      <c r="F2878" t="s">
        <v>38</v>
      </c>
      <c r="G2878" t="str">
        <f t="shared" si="208"/>
        <v>Strong Rational</v>
      </c>
      <c r="H2878" t="s">
        <v>207</v>
      </c>
      <c r="J2878" t="s">
        <v>8543</v>
      </c>
      <c r="K2878">
        <v>1576251236</v>
      </c>
      <c r="M2878" t="s">
        <v>8544</v>
      </c>
      <c r="N2878" t="s">
        <v>18</v>
      </c>
      <c r="O2878" t="s">
        <v>8545</v>
      </c>
      <c r="P2878" t="s">
        <v>56</v>
      </c>
      <c r="R2878">
        <f t="shared" si="206"/>
        <v>0</v>
      </c>
      <c r="S2878">
        <f t="shared" si="209"/>
        <v>0</v>
      </c>
      <c r="T2878">
        <f t="shared" si="209"/>
        <v>0</v>
      </c>
      <c r="U2878">
        <f t="shared" si="209"/>
        <v>0</v>
      </c>
      <c r="V2878">
        <f t="shared" si="209"/>
        <v>0</v>
      </c>
      <c r="W2878">
        <f t="shared" si="209"/>
        <v>0</v>
      </c>
      <c r="X2878">
        <f t="shared" si="209"/>
        <v>0</v>
      </c>
      <c r="Y2878">
        <f t="shared" si="209"/>
        <v>0</v>
      </c>
      <c r="Z2878" t="str">
        <f t="shared" si="209"/>
        <v>Neutral</v>
      </c>
      <c r="AA2878">
        <f t="shared" si="209"/>
        <v>0</v>
      </c>
      <c r="AB2878">
        <f t="shared" si="209"/>
        <v>0</v>
      </c>
      <c r="AC2878">
        <f t="shared" si="209"/>
        <v>0</v>
      </c>
    </row>
    <row r="2879" spans="1:29" x14ac:dyDescent="0.35">
      <c r="A2879">
        <v>2877</v>
      </c>
      <c r="B2879" s="1">
        <v>1.18428E+18</v>
      </c>
      <c r="C2879" t="s">
        <v>8546</v>
      </c>
      <c r="D2879" s="3">
        <v>0</v>
      </c>
      <c r="E2879" s="3">
        <v>0</v>
      </c>
      <c r="F2879" t="s">
        <v>38</v>
      </c>
      <c r="G2879" t="str">
        <f t="shared" si="208"/>
        <v>Strong Rational</v>
      </c>
      <c r="H2879" t="s">
        <v>2353</v>
      </c>
      <c r="J2879" t="s">
        <v>621</v>
      </c>
      <c r="K2879">
        <v>2923264099</v>
      </c>
      <c r="M2879" t="s">
        <v>8168</v>
      </c>
      <c r="N2879" t="s">
        <v>18</v>
      </c>
      <c r="O2879" t="s">
        <v>623</v>
      </c>
      <c r="P2879" t="s">
        <v>56</v>
      </c>
      <c r="R2879">
        <f t="shared" si="206"/>
        <v>0</v>
      </c>
      <c r="S2879">
        <f t="shared" si="209"/>
        <v>0</v>
      </c>
      <c r="T2879">
        <f t="shared" si="209"/>
        <v>0</v>
      </c>
      <c r="U2879">
        <f t="shared" si="209"/>
        <v>0</v>
      </c>
      <c r="V2879">
        <f t="shared" si="209"/>
        <v>0</v>
      </c>
      <c r="W2879">
        <f t="shared" si="209"/>
        <v>0</v>
      </c>
      <c r="X2879">
        <f t="shared" si="209"/>
        <v>0</v>
      </c>
      <c r="Y2879">
        <f t="shared" si="209"/>
        <v>0</v>
      </c>
      <c r="Z2879" t="str">
        <f t="shared" si="209"/>
        <v>Neutral</v>
      </c>
      <c r="AA2879">
        <f t="shared" si="209"/>
        <v>0</v>
      </c>
      <c r="AB2879">
        <f t="shared" si="209"/>
        <v>0</v>
      </c>
      <c r="AC2879">
        <f t="shared" si="209"/>
        <v>0</v>
      </c>
    </row>
    <row r="2880" spans="1:29" x14ac:dyDescent="0.35">
      <c r="A2880">
        <v>2878</v>
      </c>
      <c r="B2880" s="1">
        <v>1.18428E+18</v>
      </c>
      <c r="C2880" t="s">
        <v>8547</v>
      </c>
      <c r="D2880" s="3">
        <v>0.2</v>
      </c>
      <c r="E2880" s="3">
        <v>0.2</v>
      </c>
      <c r="F2880" t="s">
        <v>14</v>
      </c>
      <c r="G2880" t="str">
        <f t="shared" si="208"/>
        <v>Strong Rational</v>
      </c>
      <c r="H2880" t="s">
        <v>2353</v>
      </c>
      <c r="J2880" t="s">
        <v>53</v>
      </c>
      <c r="K2880" s="1">
        <v>7.45797E+17</v>
      </c>
      <c r="M2880" t="s">
        <v>8548</v>
      </c>
      <c r="N2880" t="s">
        <v>18</v>
      </c>
      <c r="O2880" t="s">
        <v>8549</v>
      </c>
      <c r="P2880" t="s">
        <v>56</v>
      </c>
      <c r="R2880">
        <f t="shared" si="206"/>
        <v>0</v>
      </c>
      <c r="S2880">
        <f t="shared" si="209"/>
        <v>0</v>
      </c>
      <c r="T2880">
        <f t="shared" si="209"/>
        <v>0</v>
      </c>
      <c r="U2880">
        <f t="shared" si="209"/>
        <v>0</v>
      </c>
      <c r="V2880">
        <f t="shared" si="209"/>
        <v>0</v>
      </c>
      <c r="W2880">
        <f t="shared" si="209"/>
        <v>0</v>
      </c>
      <c r="X2880">
        <f t="shared" si="209"/>
        <v>0</v>
      </c>
      <c r="Y2880">
        <f t="shared" si="209"/>
        <v>0</v>
      </c>
      <c r="Z2880" t="str">
        <f t="shared" si="209"/>
        <v>Somewhat Good</v>
      </c>
      <c r="AA2880">
        <f t="shared" si="209"/>
        <v>0</v>
      </c>
      <c r="AB2880">
        <f t="shared" si="209"/>
        <v>0</v>
      </c>
      <c r="AC2880">
        <f t="shared" si="209"/>
        <v>0</v>
      </c>
    </row>
    <row r="2881" spans="1:29" x14ac:dyDescent="0.35">
      <c r="A2881">
        <v>2879</v>
      </c>
      <c r="B2881" s="1">
        <v>1.18428E+18</v>
      </c>
      <c r="C2881" t="s">
        <v>8550</v>
      </c>
      <c r="D2881" s="3">
        <v>-0.60833333333333295</v>
      </c>
      <c r="E2881" s="3">
        <v>0.74166666666666603</v>
      </c>
      <c r="F2881" t="s">
        <v>69</v>
      </c>
      <c r="G2881" t="str">
        <f t="shared" si="208"/>
        <v>Emotional</v>
      </c>
      <c r="H2881" t="s">
        <v>3005</v>
      </c>
      <c r="J2881" t="s">
        <v>794</v>
      </c>
      <c r="K2881">
        <v>3235488816</v>
      </c>
      <c r="M2881" t="s">
        <v>8551</v>
      </c>
      <c r="N2881" t="s">
        <v>18</v>
      </c>
      <c r="O2881" t="s">
        <v>8552</v>
      </c>
      <c r="P2881" t="s">
        <v>56</v>
      </c>
      <c r="R2881">
        <f t="shared" si="206"/>
        <v>0</v>
      </c>
      <c r="S2881">
        <f t="shared" si="209"/>
        <v>0</v>
      </c>
      <c r="T2881">
        <f t="shared" si="209"/>
        <v>0</v>
      </c>
      <c r="U2881">
        <f t="shared" si="209"/>
        <v>0</v>
      </c>
      <c r="V2881">
        <f t="shared" si="209"/>
        <v>0</v>
      </c>
      <c r="W2881">
        <f t="shared" si="209"/>
        <v>0</v>
      </c>
      <c r="X2881">
        <f t="shared" si="209"/>
        <v>0</v>
      </c>
      <c r="Y2881">
        <f t="shared" si="209"/>
        <v>0</v>
      </c>
      <c r="Z2881" t="str">
        <f t="shared" si="209"/>
        <v>Very Poor</v>
      </c>
      <c r="AA2881">
        <f t="shared" si="209"/>
        <v>0</v>
      </c>
      <c r="AB2881">
        <f t="shared" si="209"/>
        <v>0</v>
      </c>
      <c r="AC2881">
        <f t="shared" si="209"/>
        <v>0</v>
      </c>
    </row>
    <row r="2882" spans="1:29" x14ac:dyDescent="0.35">
      <c r="A2882">
        <v>2880</v>
      </c>
      <c r="B2882" s="1">
        <v>1.18428E+18</v>
      </c>
      <c r="C2882" t="s">
        <v>8553</v>
      </c>
      <c r="D2882" s="3">
        <v>0</v>
      </c>
      <c r="E2882" s="3">
        <v>0</v>
      </c>
      <c r="F2882" t="s">
        <v>38</v>
      </c>
      <c r="G2882" t="str">
        <f t="shared" si="208"/>
        <v>Strong Rational</v>
      </c>
      <c r="H2882" t="s">
        <v>542</v>
      </c>
      <c r="J2882" t="s">
        <v>91</v>
      </c>
      <c r="K2882" s="1">
        <v>1.04279E+18</v>
      </c>
      <c r="M2882" t="s">
        <v>8554</v>
      </c>
      <c r="N2882" t="s">
        <v>18</v>
      </c>
      <c r="O2882" t="s">
        <v>93</v>
      </c>
      <c r="P2882" t="s">
        <v>56</v>
      </c>
      <c r="R2882">
        <f t="shared" si="206"/>
        <v>0</v>
      </c>
      <c r="S2882">
        <f t="shared" si="209"/>
        <v>0</v>
      </c>
      <c r="T2882">
        <f t="shared" si="209"/>
        <v>0</v>
      </c>
      <c r="U2882">
        <f t="shared" si="209"/>
        <v>0</v>
      </c>
      <c r="V2882">
        <f t="shared" si="209"/>
        <v>0</v>
      </c>
      <c r="W2882">
        <f t="shared" si="209"/>
        <v>0</v>
      </c>
      <c r="X2882">
        <f t="shared" si="209"/>
        <v>0</v>
      </c>
      <c r="Y2882">
        <f t="shared" si="209"/>
        <v>0</v>
      </c>
      <c r="Z2882" t="str">
        <f t="shared" si="209"/>
        <v>Neutral</v>
      </c>
      <c r="AA2882">
        <f t="shared" si="209"/>
        <v>0</v>
      </c>
      <c r="AB2882">
        <f t="shared" si="209"/>
        <v>0</v>
      </c>
      <c r="AC2882">
        <f t="shared" si="209"/>
        <v>0</v>
      </c>
    </row>
    <row r="2883" spans="1:29" x14ac:dyDescent="0.35">
      <c r="A2883">
        <v>2881</v>
      </c>
      <c r="B2883" s="1">
        <v>1.18428E+18</v>
      </c>
      <c r="C2883" t="s">
        <v>8555</v>
      </c>
      <c r="D2883" s="3">
        <v>0.2</v>
      </c>
      <c r="E2883" s="3">
        <v>0.3</v>
      </c>
      <c r="F2883" t="s">
        <v>14</v>
      </c>
      <c r="G2883" t="str">
        <f t="shared" si="208"/>
        <v>Rational</v>
      </c>
      <c r="H2883" t="s">
        <v>962</v>
      </c>
      <c r="J2883" t="s">
        <v>8556</v>
      </c>
      <c r="K2883" s="1">
        <v>1.08991E+18</v>
      </c>
      <c r="M2883" t="s">
        <v>8557</v>
      </c>
      <c r="N2883" t="s">
        <v>18</v>
      </c>
      <c r="O2883" t="s">
        <v>8558</v>
      </c>
      <c r="P2883" t="s">
        <v>56</v>
      </c>
      <c r="R2883">
        <f t="shared" si="206"/>
        <v>0</v>
      </c>
      <c r="S2883">
        <f t="shared" si="209"/>
        <v>0</v>
      </c>
      <c r="T2883">
        <f t="shared" si="209"/>
        <v>0</v>
      </c>
      <c r="U2883">
        <f t="shared" si="209"/>
        <v>0</v>
      </c>
      <c r="V2883">
        <f t="shared" si="209"/>
        <v>0</v>
      </c>
      <c r="W2883">
        <f t="shared" si="209"/>
        <v>0</v>
      </c>
      <c r="X2883">
        <f t="shared" si="209"/>
        <v>0</v>
      </c>
      <c r="Y2883">
        <f t="shared" si="209"/>
        <v>0</v>
      </c>
      <c r="Z2883" t="str">
        <f t="shared" si="209"/>
        <v>Somewhat Good</v>
      </c>
      <c r="AA2883">
        <f t="shared" si="209"/>
        <v>0</v>
      </c>
      <c r="AB2883">
        <f t="shared" si="209"/>
        <v>0</v>
      </c>
      <c r="AC2883">
        <f t="shared" si="209"/>
        <v>0</v>
      </c>
    </row>
    <row r="2884" spans="1:29" x14ac:dyDescent="0.35">
      <c r="A2884">
        <v>2882</v>
      </c>
      <c r="B2884" s="1">
        <v>1.18428E+18</v>
      </c>
      <c r="C2884" t="s">
        <v>8559</v>
      </c>
      <c r="D2884" s="3">
        <v>0.266666666666666</v>
      </c>
      <c r="E2884" s="3">
        <v>0.19999999999999901</v>
      </c>
      <c r="F2884" t="s">
        <v>14</v>
      </c>
      <c r="G2884" t="str">
        <f t="shared" si="208"/>
        <v>Strong Rational</v>
      </c>
      <c r="H2884" t="s">
        <v>326</v>
      </c>
      <c r="J2884" t="s">
        <v>53</v>
      </c>
      <c r="K2884" s="1">
        <v>1.1284E+18</v>
      </c>
      <c r="M2884" t="s">
        <v>8560</v>
      </c>
      <c r="N2884" t="s">
        <v>18</v>
      </c>
      <c r="O2884" t="s">
        <v>55</v>
      </c>
      <c r="P2884" t="s">
        <v>56</v>
      </c>
      <c r="R2884">
        <f t="shared" si="206"/>
        <v>0</v>
      </c>
      <c r="S2884">
        <f t="shared" si="209"/>
        <v>0</v>
      </c>
      <c r="T2884">
        <f t="shared" si="209"/>
        <v>0</v>
      </c>
      <c r="U2884">
        <f t="shared" si="209"/>
        <v>0</v>
      </c>
      <c r="V2884">
        <f t="shared" si="209"/>
        <v>0</v>
      </c>
      <c r="W2884">
        <f t="shared" si="209"/>
        <v>0</v>
      </c>
      <c r="X2884">
        <f t="shared" si="209"/>
        <v>0</v>
      </c>
      <c r="Y2884">
        <f t="shared" si="209"/>
        <v>0</v>
      </c>
      <c r="Z2884" t="str">
        <f t="shared" si="209"/>
        <v>Somewhat Good</v>
      </c>
      <c r="AA2884">
        <f t="shared" si="209"/>
        <v>0</v>
      </c>
      <c r="AB2884">
        <f t="shared" si="209"/>
        <v>0</v>
      </c>
      <c r="AC2884">
        <f t="shared" si="209"/>
        <v>0</v>
      </c>
    </row>
    <row r="2885" spans="1:29" x14ac:dyDescent="0.35">
      <c r="A2885">
        <v>2883</v>
      </c>
      <c r="B2885" s="1">
        <v>1.18428E+18</v>
      </c>
      <c r="C2885" t="s">
        <v>8561</v>
      </c>
      <c r="D2885" s="3">
        <v>0.22500000000000001</v>
      </c>
      <c r="E2885" s="3">
        <v>0.22500000000000001</v>
      </c>
      <c r="F2885" t="s">
        <v>14</v>
      </c>
      <c r="G2885" t="str">
        <f t="shared" si="208"/>
        <v>Strong Rational</v>
      </c>
      <c r="H2885" t="s">
        <v>939</v>
      </c>
      <c r="J2885" t="s">
        <v>53</v>
      </c>
      <c r="K2885">
        <v>3318186596</v>
      </c>
      <c r="M2885" t="s">
        <v>8562</v>
      </c>
      <c r="N2885" t="s">
        <v>18</v>
      </c>
      <c r="O2885" t="s">
        <v>55</v>
      </c>
      <c r="P2885" t="s">
        <v>56</v>
      </c>
      <c r="R2885">
        <f t="shared" si="206"/>
        <v>0</v>
      </c>
      <c r="S2885">
        <f t="shared" si="209"/>
        <v>0</v>
      </c>
      <c r="T2885">
        <f t="shared" ref="S2885:AC2908" si="210">IF($P2885 = T$1, IF(AND(0&lt;$D2885, $D2885&lt;0.5), "Somewhat Good", IF(AND(0.5&lt;=$D2885, $D2885&lt;=1), "Very Good", IF(AND(-0.5&lt;$D2885, $D2885&lt;0), "Somewhat Poor", IF(AND(-1&lt;=$D2885, $D2885&lt;=-0.5), "Very Poor", IF($D2885=0, "Neutral", "ERROR"))))),0)</f>
        <v>0</v>
      </c>
      <c r="U2885">
        <f t="shared" si="210"/>
        <v>0</v>
      </c>
      <c r="V2885">
        <f t="shared" si="210"/>
        <v>0</v>
      </c>
      <c r="W2885">
        <f t="shared" si="210"/>
        <v>0</v>
      </c>
      <c r="X2885">
        <f t="shared" si="210"/>
        <v>0</v>
      </c>
      <c r="Y2885">
        <f t="shared" si="210"/>
        <v>0</v>
      </c>
      <c r="Z2885" t="str">
        <f t="shared" si="210"/>
        <v>Somewhat Good</v>
      </c>
      <c r="AA2885">
        <f t="shared" si="210"/>
        <v>0</v>
      </c>
      <c r="AB2885">
        <f t="shared" si="210"/>
        <v>0</v>
      </c>
      <c r="AC2885">
        <f t="shared" si="210"/>
        <v>0</v>
      </c>
    </row>
    <row r="2886" spans="1:29" x14ac:dyDescent="0.35">
      <c r="A2886">
        <v>2884</v>
      </c>
      <c r="B2886" s="1">
        <v>1.18428E+18</v>
      </c>
      <c r="C2886" t="s">
        <v>8563</v>
      </c>
      <c r="D2886" s="3">
        <v>0</v>
      </c>
      <c r="E2886" s="3">
        <v>0</v>
      </c>
      <c r="F2886" t="s">
        <v>38</v>
      </c>
      <c r="G2886" t="str">
        <f t="shared" si="208"/>
        <v>Strong Rational</v>
      </c>
      <c r="H2886" t="s">
        <v>163</v>
      </c>
      <c r="J2886" t="s">
        <v>8564</v>
      </c>
      <c r="K2886">
        <v>4380847159</v>
      </c>
      <c r="M2886" t="s">
        <v>8565</v>
      </c>
      <c r="N2886" t="s">
        <v>18</v>
      </c>
      <c r="O2886" t="s">
        <v>8566</v>
      </c>
      <c r="P2886" t="s">
        <v>56</v>
      </c>
      <c r="R2886">
        <f t="shared" si="206"/>
        <v>0</v>
      </c>
      <c r="S2886">
        <f t="shared" si="210"/>
        <v>0</v>
      </c>
      <c r="T2886">
        <f t="shared" si="210"/>
        <v>0</v>
      </c>
      <c r="U2886">
        <f t="shared" si="210"/>
        <v>0</v>
      </c>
      <c r="V2886">
        <f t="shared" si="210"/>
        <v>0</v>
      </c>
      <c r="W2886">
        <f t="shared" si="210"/>
        <v>0</v>
      </c>
      <c r="X2886">
        <f t="shared" si="210"/>
        <v>0</v>
      </c>
      <c r="Y2886">
        <f t="shared" si="210"/>
        <v>0</v>
      </c>
      <c r="Z2886" t="str">
        <f t="shared" si="210"/>
        <v>Neutral</v>
      </c>
      <c r="AA2886">
        <f t="shared" si="210"/>
        <v>0</v>
      </c>
      <c r="AB2886">
        <f t="shared" si="210"/>
        <v>0</v>
      </c>
      <c r="AC2886">
        <f t="shared" si="210"/>
        <v>0</v>
      </c>
    </row>
    <row r="2887" spans="1:29" x14ac:dyDescent="0.35">
      <c r="A2887">
        <v>2885</v>
      </c>
      <c r="B2887" s="1">
        <v>1.18428E+18</v>
      </c>
      <c r="C2887" t="s">
        <v>8567</v>
      </c>
      <c r="D2887" s="3">
        <v>0</v>
      </c>
      <c r="E2887" s="3">
        <v>0</v>
      </c>
      <c r="F2887" t="s">
        <v>38</v>
      </c>
      <c r="G2887" t="str">
        <f t="shared" si="208"/>
        <v>Strong Rational</v>
      </c>
      <c r="H2887" t="s">
        <v>2220</v>
      </c>
      <c r="J2887" t="s">
        <v>91</v>
      </c>
      <c r="K2887">
        <v>885810655</v>
      </c>
      <c r="M2887" t="s">
        <v>8568</v>
      </c>
      <c r="N2887" t="s">
        <v>18</v>
      </c>
      <c r="O2887" t="s">
        <v>93</v>
      </c>
      <c r="P2887" t="s">
        <v>56</v>
      </c>
      <c r="R2887">
        <f t="shared" si="206"/>
        <v>0</v>
      </c>
      <c r="S2887">
        <f t="shared" si="210"/>
        <v>0</v>
      </c>
      <c r="T2887">
        <f t="shared" si="210"/>
        <v>0</v>
      </c>
      <c r="U2887">
        <f t="shared" si="210"/>
        <v>0</v>
      </c>
      <c r="V2887">
        <f t="shared" si="210"/>
        <v>0</v>
      </c>
      <c r="W2887">
        <f t="shared" si="210"/>
        <v>0</v>
      </c>
      <c r="X2887">
        <f t="shared" si="210"/>
        <v>0</v>
      </c>
      <c r="Y2887">
        <f t="shared" si="210"/>
        <v>0</v>
      </c>
      <c r="Z2887" t="str">
        <f t="shared" si="210"/>
        <v>Neutral</v>
      </c>
      <c r="AA2887">
        <f t="shared" si="210"/>
        <v>0</v>
      </c>
      <c r="AB2887">
        <f t="shared" si="210"/>
        <v>0</v>
      </c>
      <c r="AC2887">
        <f t="shared" si="210"/>
        <v>0</v>
      </c>
    </row>
    <row r="2888" spans="1:29" x14ac:dyDescent="0.35">
      <c r="A2888">
        <v>2886</v>
      </c>
      <c r="B2888" s="1">
        <v>1.18428E+18</v>
      </c>
      <c r="C2888" t="s">
        <v>8569</v>
      </c>
      <c r="D2888" s="3">
        <v>-0.25</v>
      </c>
      <c r="E2888" s="3">
        <v>0.65</v>
      </c>
      <c r="F2888" t="s">
        <v>69</v>
      </c>
      <c r="G2888" t="str">
        <f t="shared" si="208"/>
        <v>Emotional</v>
      </c>
      <c r="H2888" t="s">
        <v>261</v>
      </c>
      <c r="J2888" t="s">
        <v>1629</v>
      </c>
      <c r="K2888">
        <v>199704088</v>
      </c>
      <c r="M2888" t="s">
        <v>8570</v>
      </c>
      <c r="N2888" t="s">
        <v>18</v>
      </c>
      <c r="O2888" t="s">
        <v>1631</v>
      </c>
      <c r="P2888" t="s">
        <v>56</v>
      </c>
      <c r="R2888">
        <f t="shared" si="206"/>
        <v>0</v>
      </c>
      <c r="S2888">
        <f t="shared" si="210"/>
        <v>0</v>
      </c>
      <c r="T2888">
        <f t="shared" si="210"/>
        <v>0</v>
      </c>
      <c r="U2888">
        <f t="shared" si="210"/>
        <v>0</v>
      </c>
      <c r="V2888">
        <f t="shared" si="210"/>
        <v>0</v>
      </c>
      <c r="W2888">
        <f t="shared" si="210"/>
        <v>0</v>
      </c>
      <c r="X2888">
        <f t="shared" si="210"/>
        <v>0</v>
      </c>
      <c r="Y2888">
        <f t="shared" si="210"/>
        <v>0</v>
      </c>
      <c r="Z2888" t="str">
        <f t="shared" si="210"/>
        <v>Somewhat Poor</v>
      </c>
      <c r="AA2888">
        <f t="shared" si="210"/>
        <v>0</v>
      </c>
      <c r="AB2888">
        <f t="shared" si="210"/>
        <v>0</v>
      </c>
      <c r="AC2888">
        <f t="shared" si="210"/>
        <v>0</v>
      </c>
    </row>
    <row r="2889" spans="1:29" x14ac:dyDescent="0.35">
      <c r="A2889">
        <v>2887</v>
      </c>
      <c r="B2889" s="1">
        <v>1.18428E+18</v>
      </c>
      <c r="C2889" t="s">
        <v>8571</v>
      </c>
      <c r="D2889" s="3">
        <v>0.625</v>
      </c>
      <c r="E2889" s="3">
        <v>0.6</v>
      </c>
      <c r="F2889" t="s">
        <v>14</v>
      </c>
      <c r="G2889" t="str">
        <f t="shared" si="208"/>
        <v>Emotional</v>
      </c>
      <c r="H2889" t="s">
        <v>1239</v>
      </c>
      <c r="J2889" t="s">
        <v>1799</v>
      </c>
      <c r="K2889" s="1">
        <v>9.38802E+17</v>
      </c>
      <c r="M2889" t="s">
        <v>8572</v>
      </c>
      <c r="N2889" t="s">
        <v>18</v>
      </c>
      <c r="O2889" t="s">
        <v>3247</v>
      </c>
      <c r="P2889" t="s">
        <v>56</v>
      </c>
      <c r="R2889">
        <f t="shared" si="206"/>
        <v>0</v>
      </c>
      <c r="S2889">
        <f t="shared" si="210"/>
        <v>0</v>
      </c>
      <c r="T2889">
        <f t="shared" si="210"/>
        <v>0</v>
      </c>
      <c r="U2889">
        <f t="shared" si="210"/>
        <v>0</v>
      </c>
      <c r="V2889">
        <f t="shared" si="210"/>
        <v>0</v>
      </c>
      <c r="W2889">
        <f t="shared" si="210"/>
        <v>0</v>
      </c>
      <c r="X2889">
        <f t="shared" si="210"/>
        <v>0</v>
      </c>
      <c r="Y2889">
        <f t="shared" si="210"/>
        <v>0</v>
      </c>
      <c r="Z2889" t="str">
        <f t="shared" si="210"/>
        <v>Very Good</v>
      </c>
      <c r="AA2889">
        <f t="shared" si="210"/>
        <v>0</v>
      </c>
      <c r="AB2889">
        <f t="shared" si="210"/>
        <v>0</v>
      </c>
      <c r="AC2889">
        <f t="shared" si="210"/>
        <v>0</v>
      </c>
    </row>
    <row r="2890" spans="1:29" x14ac:dyDescent="0.35">
      <c r="A2890">
        <v>2888</v>
      </c>
      <c r="B2890" s="1">
        <v>1.18428E+18</v>
      </c>
      <c r="C2890" t="s">
        <v>8573</v>
      </c>
      <c r="D2890" s="3">
        <v>0</v>
      </c>
      <c r="E2890" s="3">
        <v>0</v>
      </c>
      <c r="F2890" t="s">
        <v>38</v>
      </c>
      <c r="G2890" t="str">
        <f t="shared" si="208"/>
        <v>Strong Rational</v>
      </c>
      <c r="H2890" t="s">
        <v>647</v>
      </c>
      <c r="J2890" t="s">
        <v>621</v>
      </c>
      <c r="K2890">
        <v>42036186</v>
      </c>
      <c r="M2890" t="s">
        <v>8574</v>
      </c>
      <c r="N2890" t="s">
        <v>18</v>
      </c>
      <c r="O2890" t="s">
        <v>623</v>
      </c>
      <c r="P2890" t="s">
        <v>56</v>
      </c>
      <c r="R2890">
        <f t="shared" si="206"/>
        <v>0</v>
      </c>
      <c r="S2890">
        <f t="shared" si="210"/>
        <v>0</v>
      </c>
      <c r="T2890">
        <f t="shared" si="210"/>
        <v>0</v>
      </c>
      <c r="U2890">
        <f t="shared" si="210"/>
        <v>0</v>
      </c>
      <c r="V2890">
        <f t="shared" si="210"/>
        <v>0</v>
      </c>
      <c r="W2890">
        <f t="shared" si="210"/>
        <v>0</v>
      </c>
      <c r="X2890">
        <f t="shared" si="210"/>
        <v>0</v>
      </c>
      <c r="Y2890">
        <f t="shared" si="210"/>
        <v>0</v>
      </c>
      <c r="Z2890" t="str">
        <f t="shared" si="210"/>
        <v>Neutral</v>
      </c>
      <c r="AA2890">
        <f t="shared" si="210"/>
        <v>0</v>
      </c>
      <c r="AB2890">
        <f t="shared" si="210"/>
        <v>0</v>
      </c>
      <c r="AC2890">
        <f t="shared" si="210"/>
        <v>0</v>
      </c>
    </row>
    <row r="2891" spans="1:29" ht="159.5" x14ac:dyDescent="0.35">
      <c r="A2891">
        <v>2889</v>
      </c>
      <c r="B2891" s="1">
        <v>1.18428E+18</v>
      </c>
      <c r="C2891" s="2" t="s">
        <v>8575</v>
      </c>
      <c r="D2891" s="3">
        <v>0.52</v>
      </c>
      <c r="E2891" s="3">
        <v>1</v>
      </c>
      <c r="F2891" t="s">
        <v>14</v>
      </c>
      <c r="G2891" t="str">
        <f t="shared" si="208"/>
        <v>Strong Emotional</v>
      </c>
      <c r="H2891" t="s">
        <v>547</v>
      </c>
      <c r="J2891" t="s">
        <v>53</v>
      </c>
      <c r="K2891" s="1">
        <v>1.15332E+18</v>
      </c>
      <c r="M2891" t="s">
        <v>8576</v>
      </c>
      <c r="N2891" t="s">
        <v>18</v>
      </c>
      <c r="O2891" t="s">
        <v>55</v>
      </c>
      <c r="P2891" t="s">
        <v>56</v>
      </c>
      <c r="R2891">
        <f t="shared" si="206"/>
        <v>0</v>
      </c>
      <c r="S2891">
        <f t="shared" si="210"/>
        <v>0</v>
      </c>
      <c r="T2891">
        <f t="shared" si="210"/>
        <v>0</v>
      </c>
      <c r="U2891">
        <f t="shared" si="210"/>
        <v>0</v>
      </c>
      <c r="V2891">
        <f t="shared" si="210"/>
        <v>0</v>
      </c>
      <c r="W2891">
        <f t="shared" si="210"/>
        <v>0</v>
      </c>
      <c r="X2891">
        <f t="shared" si="210"/>
        <v>0</v>
      </c>
      <c r="Y2891">
        <f t="shared" si="210"/>
        <v>0</v>
      </c>
      <c r="Z2891" t="str">
        <f t="shared" si="210"/>
        <v>Very Good</v>
      </c>
      <c r="AA2891">
        <f t="shared" si="210"/>
        <v>0</v>
      </c>
      <c r="AB2891">
        <f t="shared" si="210"/>
        <v>0</v>
      </c>
      <c r="AC2891">
        <f t="shared" si="210"/>
        <v>0</v>
      </c>
    </row>
    <row r="2892" spans="1:29" x14ac:dyDescent="0.35">
      <c r="A2892">
        <v>2890</v>
      </c>
      <c r="B2892" s="1">
        <v>1.18428E+18</v>
      </c>
      <c r="C2892" t="s">
        <v>8577</v>
      </c>
      <c r="D2892" s="3">
        <v>0</v>
      </c>
      <c r="E2892" s="3">
        <v>0</v>
      </c>
      <c r="F2892" t="s">
        <v>38</v>
      </c>
      <c r="G2892" t="str">
        <f t="shared" si="208"/>
        <v>Strong Rational</v>
      </c>
      <c r="H2892" t="s">
        <v>2550</v>
      </c>
      <c r="J2892" t="s">
        <v>53</v>
      </c>
      <c r="K2892" s="1">
        <v>1.18321E+18</v>
      </c>
      <c r="M2892" t="s">
        <v>8578</v>
      </c>
      <c r="N2892" t="s">
        <v>18</v>
      </c>
      <c r="O2892" t="s">
        <v>55</v>
      </c>
      <c r="P2892" t="s">
        <v>56</v>
      </c>
      <c r="R2892">
        <f t="shared" si="206"/>
        <v>0</v>
      </c>
      <c r="S2892">
        <f t="shared" si="210"/>
        <v>0</v>
      </c>
      <c r="T2892">
        <f t="shared" si="210"/>
        <v>0</v>
      </c>
      <c r="U2892">
        <f t="shared" si="210"/>
        <v>0</v>
      </c>
      <c r="V2892">
        <f t="shared" si="210"/>
        <v>0</v>
      </c>
      <c r="W2892">
        <f t="shared" si="210"/>
        <v>0</v>
      </c>
      <c r="X2892">
        <f t="shared" si="210"/>
        <v>0</v>
      </c>
      <c r="Y2892">
        <f t="shared" si="210"/>
        <v>0</v>
      </c>
      <c r="Z2892" t="str">
        <f t="shared" si="210"/>
        <v>Neutral</v>
      </c>
      <c r="AA2892">
        <f t="shared" si="210"/>
        <v>0</v>
      </c>
      <c r="AB2892">
        <f t="shared" si="210"/>
        <v>0</v>
      </c>
      <c r="AC2892">
        <f t="shared" si="210"/>
        <v>0</v>
      </c>
    </row>
    <row r="2893" spans="1:29" x14ac:dyDescent="0.35">
      <c r="A2893">
        <v>2891</v>
      </c>
      <c r="B2893" s="1">
        <v>1.18428E+18</v>
      </c>
      <c r="C2893" t="s">
        <v>8579</v>
      </c>
      <c r="D2893" s="3">
        <v>-0.214285714285714</v>
      </c>
      <c r="E2893" s="3">
        <v>0.35714285714285698</v>
      </c>
      <c r="F2893" t="s">
        <v>69</v>
      </c>
      <c r="G2893" t="str">
        <f t="shared" si="208"/>
        <v>Rational</v>
      </c>
      <c r="H2893" t="s">
        <v>2228</v>
      </c>
      <c r="J2893" t="s">
        <v>621</v>
      </c>
      <c r="K2893">
        <v>1059410096</v>
      </c>
      <c r="M2893" t="s">
        <v>8580</v>
      </c>
      <c r="N2893" t="s">
        <v>18</v>
      </c>
      <c r="O2893" t="s">
        <v>623</v>
      </c>
      <c r="P2893" t="s">
        <v>56</v>
      </c>
      <c r="R2893">
        <f t="shared" si="206"/>
        <v>0</v>
      </c>
      <c r="S2893">
        <f t="shared" si="210"/>
        <v>0</v>
      </c>
      <c r="T2893">
        <f t="shared" si="210"/>
        <v>0</v>
      </c>
      <c r="U2893">
        <f t="shared" si="210"/>
        <v>0</v>
      </c>
      <c r="V2893">
        <f t="shared" si="210"/>
        <v>0</v>
      </c>
      <c r="W2893">
        <f t="shared" si="210"/>
        <v>0</v>
      </c>
      <c r="X2893">
        <f t="shared" si="210"/>
        <v>0</v>
      </c>
      <c r="Y2893">
        <f t="shared" si="210"/>
        <v>0</v>
      </c>
      <c r="Z2893" t="str">
        <f t="shared" si="210"/>
        <v>Somewhat Poor</v>
      </c>
      <c r="AA2893">
        <f t="shared" si="210"/>
        <v>0</v>
      </c>
      <c r="AB2893">
        <f t="shared" si="210"/>
        <v>0</v>
      </c>
      <c r="AC2893">
        <f t="shared" si="210"/>
        <v>0</v>
      </c>
    </row>
    <row r="2894" spans="1:29" x14ac:dyDescent="0.35">
      <c r="A2894">
        <v>2892</v>
      </c>
      <c r="B2894" s="1">
        <v>1.18428E+18</v>
      </c>
      <c r="C2894" t="s">
        <v>8581</v>
      </c>
      <c r="D2894" s="3">
        <v>0</v>
      </c>
      <c r="E2894" s="3">
        <v>6.6666666666666596E-2</v>
      </c>
      <c r="F2894" t="s">
        <v>38</v>
      </c>
      <c r="G2894" t="str">
        <f t="shared" si="208"/>
        <v>Strong Rational</v>
      </c>
      <c r="H2894" t="s">
        <v>552</v>
      </c>
      <c r="J2894" t="s">
        <v>8582</v>
      </c>
      <c r="K2894" s="1">
        <v>1.14663E+18</v>
      </c>
      <c r="M2894" t="s">
        <v>8583</v>
      </c>
      <c r="N2894" t="s">
        <v>8584</v>
      </c>
      <c r="O2894" t="s">
        <v>8585</v>
      </c>
      <c r="P2894" t="s">
        <v>56</v>
      </c>
      <c r="R2894">
        <f t="shared" si="206"/>
        <v>0</v>
      </c>
      <c r="S2894">
        <f t="shared" si="210"/>
        <v>0</v>
      </c>
      <c r="T2894">
        <f t="shared" si="210"/>
        <v>0</v>
      </c>
      <c r="U2894">
        <f t="shared" si="210"/>
        <v>0</v>
      </c>
      <c r="V2894">
        <f t="shared" si="210"/>
        <v>0</v>
      </c>
      <c r="W2894">
        <f t="shared" si="210"/>
        <v>0</v>
      </c>
      <c r="X2894">
        <f t="shared" si="210"/>
        <v>0</v>
      </c>
      <c r="Y2894">
        <f t="shared" si="210"/>
        <v>0</v>
      </c>
      <c r="Z2894" t="str">
        <f t="shared" si="210"/>
        <v>Neutral</v>
      </c>
      <c r="AA2894">
        <f t="shared" si="210"/>
        <v>0</v>
      </c>
      <c r="AB2894">
        <f t="shared" si="210"/>
        <v>0</v>
      </c>
      <c r="AC2894">
        <f t="shared" si="210"/>
        <v>0</v>
      </c>
    </row>
    <row r="2895" spans="1:29" x14ac:dyDescent="0.35">
      <c r="A2895">
        <v>2893</v>
      </c>
      <c r="B2895" s="1">
        <v>1.18428E+18</v>
      </c>
      <c r="C2895" t="s">
        <v>8586</v>
      </c>
      <c r="D2895" s="3">
        <v>0</v>
      </c>
      <c r="E2895" s="3">
        <v>0.125</v>
      </c>
      <c r="F2895" t="s">
        <v>38</v>
      </c>
      <c r="G2895" t="str">
        <f t="shared" si="208"/>
        <v>Strong Rational</v>
      </c>
      <c r="H2895" t="s">
        <v>4783</v>
      </c>
      <c r="J2895" t="s">
        <v>3617</v>
      </c>
      <c r="K2895">
        <v>497953183</v>
      </c>
      <c r="M2895" t="s">
        <v>8587</v>
      </c>
      <c r="N2895" t="s">
        <v>18</v>
      </c>
      <c r="O2895" t="s">
        <v>3619</v>
      </c>
      <c r="P2895" t="s">
        <v>56</v>
      </c>
      <c r="R2895">
        <f t="shared" si="206"/>
        <v>0</v>
      </c>
      <c r="S2895">
        <f t="shared" si="210"/>
        <v>0</v>
      </c>
      <c r="T2895">
        <f t="shared" si="210"/>
        <v>0</v>
      </c>
      <c r="U2895">
        <f t="shared" si="210"/>
        <v>0</v>
      </c>
      <c r="V2895">
        <f t="shared" si="210"/>
        <v>0</v>
      </c>
      <c r="W2895">
        <f t="shared" si="210"/>
        <v>0</v>
      </c>
      <c r="X2895">
        <f t="shared" si="210"/>
        <v>0</v>
      </c>
      <c r="Y2895">
        <f t="shared" si="210"/>
        <v>0</v>
      </c>
      <c r="Z2895" t="str">
        <f t="shared" si="210"/>
        <v>Neutral</v>
      </c>
      <c r="AA2895">
        <f t="shared" si="210"/>
        <v>0</v>
      </c>
      <c r="AB2895">
        <f t="shared" si="210"/>
        <v>0</v>
      </c>
      <c r="AC2895">
        <f t="shared" si="210"/>
        <v>0</v>
      </c>
    </row>
    <row r="2896" spans="1:29" x14ac:dyDescent="0.35">
      <c r="A2896">
        <v>2894</v>
      </c>
      <c r="B2896" s="1">
        <v>1.18428E+18</v>
      </c>
      <c r="C2896" t="s">
        <v>8588</v>
      </c>
      <c r="D2896" s="3">
        <v>0.4</v>
      </c>
      <c r="E2896" s="3">
        <v>0.8</v>
      </c>
      <c r="F2896" t="s">
        <v>14</v>
      </c>
      <c r="G2896" t="str">
        <f t="shared" si="208"/>
        <v>Strong Emotional</v>
      </c>
      <c r="H2896" t="s">
        <v>3959</v>
      </c>
      <c r="J2896" t="s">
        <v>621</v>
      </c>
      <c r="K2896">
        <v>26892723</v>
      </c>
      <c r="M2896" t="s">
        <v>8589</v>
      </c>
      <c r="N2896" t="s">
        <v>18</v>
      </c>
      <c r="O2896" t="s">
        <v>623</v>
      </c>
      <c r="P2896" t="s">
        <v>56</v>
      </c>
      <c r="R2896">
        <f t="shared" si="206"/>
        <v>0</v>
      </c>
      <c r="S2896">
        <f t="shared" si="210"/>
        <v>0</v>
      </c>
      <c r="T2896">
        <f t="shared" si="210"/>
        <v>0</v>
      </c>
      <c r="U2896">
        <f t="shared" si="210"/>
        <v>0</v>
      </c>
      <c r="V2896">
        <f t="shared" si="210"/>
        <v>0</v>
      </c>
      <c r="W2896">
        <f t="shared" si="210"/>
        <v>0</v>
      </c>
      <c r="X2896">
        <f t="shared" si="210"/>
        <v>0</v>
      </c>
      <c r="Y2896">
        <f t="shared" si="210"/>
        <v>0</v>
      </c>
      <c r="Z2896" t="str">
        <f t="shared" si="210"/>
        <v>Somewhat Good</v>
      </c>
      <c r="AA2896">
        <f t="shared" si="210"/>
        <v>0</v>
      </c>
      <c r="AB2896">
        <f t="shared" si="210"/>
        <v>0</v>
      </c>
      <c r="AC2896">
        <f t="shared" si="210"/>
        <v>0</v>
      </c>
    </row>
    <row r="2897" spans="1:29" x14ac:dyDescent="0.35">
      <c r="A2897">
        <v>2895</v>
      </c>
      <c r="B2897" s="1">
        <v>1.18428E+18</v>
      </c>
      <c r="C2897" t="s">
        <v>8590</v>
      </c>
      <c r="D2897" s="3">
        <v>0.11111111111111099</v>
      </c>
      <c r="E2897" s="3">
        <v>0.72222222222222199</v>
      </c>
      <c r="F2897" t="s">
        <v>14</v>
      </c>
      <c r="G2897" t="str">
        <f t="shared" si="208"/>
        <v>Emotional</v>
      </c>
      <c r="H2897" t="s">
        <v>4652</v>
      </c>
      <c r="K2897">
        <v>230290615</v>
      </c>
      <c r="M2897" t="s">
        <v>8591</v>
      </c>
      <c r="N2897" t="s">
        <v>48</v>
      </c>
      <c r="O2897" t="s">
        <v>8592</v>
      </c>
      <c r="P2897" t="s">
        <v>56</v>
      </c>
      <c r="R2897">
        <f t="shared" si="206"/>
        <v>0</v>
      </c>
      <c r="S2897">
        <f t="shared" si="210"/>
        <v>0</v>
      </c>
      <c r="T2897">
        <f t="shared" si="210"/>
        <v>0</v>
      </c>
      <c r="U2897">
        <f t="shared" si="210"/>
        <v>0</v>
      </c>
      <c r="V2897">
        <f t="shared" si="210"/>
        <v>0</v>
      </c>
      <c r="W2897">
        <f t="shared" si="210"/>
        <v>0</v>
      </c>
      <c r="X2897">
        <f t="shared" si="210"/>
        <v>0</v>
      </c>
      <c r="Y2897">
        <f t="shared" si="210"/>
        <v>0</v>
      </c>
      <c r="Z2897" t="str">
        <f t="shared" si="210"/>
        <v>Somewhat Good</v>
      </c>
      <c r="AA2897">
        <f t="shared" si="210"/>
        <v>0</v>
      </c>
      <c r="AB2897">
        <f t="shared" si="210"/>
        <v>0</v>
      </c>
      <c r="AC2897">
        <f t="shared" si="210"/>
        <v>0</v>
      </c>
    </row>
    <row r="2898" spans="1:29" x14ac:dyDescent="0.35">
      <c r="A2898">
        <v>2896</v>
      </c>
      <c r="B2898" s="1">
        <v>1.18428E+18</v>
      </c>
      <c r="C2898" t="s">
        <v>8593</v>
      </c>
      <c r="D2898" s="3">
        <v>0</v>
      </c>
      <c r="E2898" s="3">
        <v>0</v>
      </c>
      <c r="F2898" t="s">
        <v>38</v>
      </c>
      <c r="G2898" t="str">
        <f t="shared" si="208"/>
        <v>Strong Rational</v>
      </c>
      <c r="H2898" t="s">
        <v>8594</v>
      </c>
      <c r="J2898" t="s">
        <v>53</v>
      </c>
      <c r="K2898">
        <v>1025187769</v>
      </c>
      <c r="M2898" t="s">
        <v>7907</v>
      </c>
      <c r="N2898" t="s">
        <v>18</v>
      </c>
      <c r="O2898" t="s">
        <v>55</v>
      </c>
      <c r="P2898" t="s">
        <v>56</v>
      </c>
      <c r="R2898">
        <f t="shared" ref="R2898:R2961" si="211">IF($P2898 = R$1, IF(AND(0&lt;$D2898, $D2898&lt;0.5), "Somewhat Good", IF(AND(0.5&lt;=$D2898, $D2898&lt;=1), "Very Good", IF(AND(-0.5&lt;$D2898, $D2898&lt;0), "Somewhat Poor", IF(AND(-1&lt;=$D2898, $D2898&lt;=-0.5), "Very Poor", IF($D2898=0, "Neutral", "ERROR"))))),0)</f>
        <v>0</v>
      </c>
      <c r="S2898">
        <f t="shared" si="210"/>
        <v>0</v>
      </c>
      <c r="T2898">
        <f t="shared" si="210"/>
        <v>0</v>
      </c>
      <c r="U2898">
        <f t="shared" si="210"/>
        <v>0</v>
      </c>
      <c r="V2898">
        <f t="shared" si="210"/>
        <v>0</v>
      </c>
      <c r="W2898">
        <f t="shared" si="210"/>
        <v>0</v>
      </c>
      <c r="X2898">
        <f t="shared" si="210"/>
        <v>0</v>
      </c>
      <c r="Y2898">
        <f t="shared" si="210"/>
        <v>0</v>
      </c>
      <c r="Z2898" t="str">
        <f t="shared" si="210"/>
        <v>Neutral</v>
      </c>
      <c r="AA2898">
        <f t="shared" si="210"/>
        <v>0</v>
      </c>
      <c r="AB2898">
        <f t="shared" si="210"/>
        <v>0</v>
      </c>
      <c r="AC2898">
        <f t="shared" si="210"/>
        <v>0</v>
      </c>
    </row>
    <row r="2899" spans="1:29" x14ac:dyDescent="0.35">
      <c r="A2899">
        <v>2897</v>
      </c>
      <c r="B2899" s="1">
        <v>1.18428E+18</v>
      </c>
      <c r="C2899" t="s">
        <v>8595</v>
      </c>
      <c r="D2899" s="3">
        <v>0</v>
      </c>
      <c r="E2899" s="3">
        <v>0</v>
      </c>
      <c r="F2899" t="s">
        <v>38</v>
      </c>
      <c r="G2899" t="str">
        <f t="shared" si="208"/>
        <v>Strong Rational</v>
      </c>
      <c r="H2899" t="s">
        <v>4966</v>
      </c>
      <c r="J2899" t="s">
        <v>53</v>
      </c>
      <c r="K2899">
        <v>779331096</v>
      </c>
      <c r="M2899" t="s">
        <v>8596</v>
      </c>
      <c r="N2899" t="s">
        <v>18</v>
      </c>
      <c r="O2899" t="s">
        <v>55</v>
      </c>
      <c r="P2899" t="s">
        <v>56</v>
      </c>
      <c r="R2899">
        <f t="shared" si="211"/>
        <v>0</v>
      </c>
      <c r="S2899">
        <f t="shared" si="210"/>
        <v>0</v>
      </c>
      <c r="T2899">
        <f t="shared" si="210"/>
        <v>0</v>
      </c>
      <c r="U2899">
        <f t="shared" si="210"/>
        <v>0</v>
      </c>
      <c r="V2899">
        <f t="shared" si="210"/>
        <v>0</v>
      </c>
      <c r="W2899">
        <f t="shared" si="210"/>
        <v>0</v>
      </c>
      <c r="X2899">
        <f t="shared" si="210"/>
        <v>0</v>
      </c>
      <c r="Y2899">
        <f t="shared" si="210"/>
        <v>0</v>
      </c>
      <c r="Z2899" t="str">
        <f t="shared" si="210"/>
        <v>Neutral</v>
      </c>
      <c r="AA2899">
        <f t="shared" si="210"/>
        <v>0</v>
      </c>
      <c r="AB2899">
        <f t="shared" si="210"/>
        <v>0</v>
      </c>
      <c r="AC2899">
        <f t="shared" si="210"/>
        <v>0</v>
      </c>
    </row>
    <row r="2900" spans="1:29" x14ac:dyDescent="0.35">
      <c r="A2900">
        <v>2898</v>
      </c>
      <c r="B2900" s="1">
        <v>1.18428E+18</v>
      </c>
      <c r="C2900" t="s">
        <v>8597</v>
      </c>
      <c r="D2900" s="3">
        <v>0</v>
      </c>
      <c r="E2900" s="3">
        <v>0</v>
      </c>
      <c r="F2900" t="s">
        <v>38</v>
      </c>
      <c r="G2900" t="str">
        <f t="shared" si="208"/>
        <v>Strong Rational</v>
      </c>
      <c r="H2900" t="s">
        <v>1085</v>
      </c>
      <c r="J2900" t="s">
        <v>53</v>
      </c>
      <c r="K2900">
        <v>3152453697</v>
      </c>
      <c r="M2900" t="s">
        <v>8598</v>
      </c>
      <c r="N2900" t="s">
        <v>18</v>
      </c>
      <c r="O2900" t="s">
        <v>55</v>
      </c>
      <c r="P2900" t="s">
        <v>56</v>
      </c>
      <c r="R2900">
        <f t="shared" si="211"/>
        <v>0</v>
      </c>
      <c r="S2900">
        <f t="shared" si="210"/>
        <v>0</v>
      </c>
      <c r="T2900">
        <f t="shared" si="210"/>
        <v>0</v>
      </c>
      <c r="U2900">
        <f t="shared" si="210"/>
        <v>0</v>
      </c>
      <c r="V2900">
        <f t="shared" si="210"/>
        <v>0</v>
      </c>
      <c r="W2900">
        <f t="shared" si="210"/>
        <v>0</v>
      </c>
      <c r="X2900">
        <f t="shared" si="210"/>
        <v>0</v>
      </c>
      <c r="Y2900">
        <f t="shared" si="210"/>
        <v>0</v>
      </c>
      <c r="Z2900" t="str">
        <f t="shared" si="210"/>
        <v>Neutral</v>
      </c>
      <c r="AA2900">
        <f t="shared" si="210"/>
        <v>0</v>
      </c>
      <c r="AB2900">
        <f t="shared" si="210"/>
        <v>0</v>
      </c>
      <c r="AC2900">
        <f t="shared" si="210"/>
        <v>0</v>
      </c>
    </row>
    <row r="2901" spans="1:29" x14ac:dyDescent="0.35">
      <c r="A2901">
        <v>2899</v>
      </c>
      <c r="B2901" s="1">
        <v>1.18428E+18</v>
      </c>
      <c r="C2901" t="s">
        <v>8599</v>
      </c>
      <c r="D2901" s="3">
        <v>1.6666666666666601E-2</v>
      </c>
      <c r="E2901" s="3">
        <v>0.41944444444444401</v>
      </c>
      <c r="F2901" t="s">
        <v>14</v>
      </c>
      <c r="G2901" t="str">
        <f t="shared" si="208"/>
        <v>Rational</v>
      </c>
      <c r="H2901" t="s">
        <v>4102</v>
      </c>
      <c r="J2901" t="s">
        <v>53</v>
      </c>
      <c r="K2901" s="1">
        <v>1.14658E+18</v>
      </c>
      <c r="M2901" t="s">
        <v>8600</v>
      </c>
      <c r="N2901" t="s">
        <v>18</v>
      </c>
      <c r="O2901" t="s">
        <v>55</v>
      </c>
      <c r="P2901" t="s">
        <v>56</v>
      </c>
      <c r="R2901">
        <f t="shared" si="211"/>
        <v>0</v>
      </c>
      <c r="S2901">
        <f t="shared" si="210"/>
        <v>0</v>
      </c>
      <c r="T2901">
        <f t="shared" si="210"/>
        <v>0</v>
      </c>
      <c r="U2901">
        <f t="shared" si="210"/>
        <v>0</v>
      </c>
      <c r="V2901">
        <f t="shared" si="210"/>
        <v>0</v>
      </c>
      <c r="W2901">
        <f t="shared" si="210"/>
        <v>0</v>
      </c>
      <c r="X2901">
        <f t="shared" si="210"/>
        <v>0</v>
      </c>
      <c r="Y2901">
        <f t="shared" si="210"/>
        <v>0</v>
      </c>
      <c r="Z2901" t="str">
        <f t="shared" si="210"/>
        <v>Somewhat Good</v>
      </c>
      <c r="AA2901">
        <f t="shared" si="210"/>
        <v>0</v>
      </c>
      <c r="AB2901">
        <f t="shared" si="210"/>
        <v>0</v>
      </c>
      <c r="AC2901">
        <f t="shared" si="210"/>
        <v>0</v>
      </c>
    </row>
    <row r="2902" spans="1:29" x14ac:dyDescent="0.35">
      <c r="A2902">
        <v>2900</v>
      </c>
      <c r="B2902" s="1">
        <v>1.18428E+18</v>
      </c>
      <c r="C2902" t="s">
        <v>8601</v>
      </c>
      <c r="D2902" s="3">
        <v>0.375</v>
      </c>
      <c r="E2902" s="3">
        <v>0.75</v>
      </c>
      <c r="F2902" t="s">
        <v>14</v>
      </c>
      <c r="G2902" t="str">
        <f t="shared" si="208"/>
        <v>Strong Emotional</v>
      </c>
      <c r="H2902" t="s">
        <v>620</v>
      </c>
      <c r="J2902" t="s">
        <v>53</v>
      </c>
      <c r="K2902">
        <v>17687380</v>
      </c>
      <c r="M2902" t="s">
        <v>7893</v>
      </c>
      <c r="N2902" t="s">
        <v>18</v>
      </c>
      <c r="O2902" t="s">
        <v>55</v>
      </c>
      <c r="P2902" t="s">
        <v>56</v>
      </c>
      <c r="R2902">
        <f t="shared" si="211"/>
        <v>0</v>
      </c>
      <c r="S2902">
        <f t="shared" si="210"/>
        <v>0</v>
      </c>
      <c r="T2902">
        <f t="shared" si="210"/>
        <v>0</v>
      </c>
      <c r="U2902">
        <f t="shared" si="210"/>
        <v>0</v>
      </c>
      <c r="V2902">
        <f t="shared" si="210"/>
        <v>0</v>
      </c>
      <c r="W2902">
        <f t="shared" si="210"/>
        <v>0</v>
      </c>
      <c r="X2902">
        <f t="shared" si="210"/>
        <v>0</v>
      </c>
      <c r="Y2902">
        <f t="shared" si="210"/>
        <v>0</v>
      </c>
      <c r="Z2902" t="str">
        <f t="shared" si="210"/>
        <v>Somewhat Good</v>
      </c>
      <c r="AA2902">
        <f t="shared" si="210"/>
        <v>0</v>
      </c>
      <c r="AB2902">
        <f t="shared" si="210"/>
        <v>0</v>
      </c>
      <c r="AC2902">
        <f t="shared" si="210"/>
        <v>0</v>
      </c>
    </row>
    <row r="2903" spans="1:29" x14ac:dyDescent="0.35">
      <c r="A2903">
        <v>2901</v>
      </c>
      <c r="B2903" s="1">
        <v>1.18428E+18</v>
      </c>
      <c r="C2903" t="s">
        <v>8602</v>
      </c>
      <c r="D2903" s="3">
        <v>0</v>
      </c>
      <c r="E2903" s="3">
        <v>0</v>
      </c>
      <c r="F2903" t="s">
        <v>38</v>
      </c>
      <c r="G2903" t="str">
        <f t="shared" si="208"/>
        <v>Strong Rational</v>
      </c>
      <c r="H2903" t="s">
        <v>620</v>
      </c>
      <c r="J2903" t="s">
        <v>621</v>
      </c>
      <c r="K2903" s="1">
        <v>1.05387E+18</v>
      </c>
      <c r="M2903" t="s">
        <v>8603</v>
      </c>
      <c r="N2903" t="s">
        <v>18</v>
      </c>
      <c r="O2903" t="s">
        <v>8604</v>
      </c>
      <c r="P2903" t="s">
        <v>56</v>
      </c>
      <c r="R2903">
        <f t="shared" si="211"/>
        <v>0</v>
      </c>
      <c r="S2903">
        <f t="shared" si="210"/>
        <v>0</v>
      </c>
      <c r="T2903">
        <f t="shared" si="210"/>
        <v>0</v>
      </c>
      <c r="U2903">
        <f t="shared" si="210"/>
        <v>0</v>
      </c>
      <c r="V2903">
        <f t="shared" si="210"/>
        <v>0</v>
      </c>
      <c r="W2903">
        <f t="shared" si="210"/>
        <v>0</v>
      </c>
      <c r="X2903">
        <f t="shared" si="210"/>
        <v>0</v>
      </c>
      <c r="Y2903">
        <f t="shared" si="210"/>
        <v>0</v>
      </c>
      <c r="Z2903" t="str">
        <f t="shared" si="210"/>
        <v>Neutral</v>
      </c>
      <c r="AA2903">
        <f t="shared" si="210"/>
        <v>0</v>
      </c>
      <c r="AB2903">
        <f t="shared" si="210"/>
        <v>0</v>
      </c>
      <c r="AC2903">
        <f t="shared" si="210"/>
        <v>0</v>
      </c>
    </row>
    <row r="2904" spans="1:29" x14ac:dyDescent="0.35">
      <c r="A2904">
        <v>2902</v>
      </c>
      <c r="B2904" s="1">
        <v>1.18428E+18</v>
      </c>
      <c r="C2904" t="s">
        <v>8605</v>
      </c>
      <c r="D2904" s="3">
        <v>0</v>
      </c>
      <c r="E2904" s="3">
        <v>0</v>
      </c>
      <c r="F2904" t="s">
        <v>38</v>
      </c>
      <c r="G2904" t="str">
        <f t="shared" si="208"/>
        <v>Strong Rational</v>
      </c>
      <c r="H2904" t="s">
        <v>8606</v>
      </c>
      <c r="J2904" t="s">
        <v>53</v>
      </c>
      <c r="K2904" s="1">
        <v>1.18419E+18</v>
      </c>
      <c r="M2904" t="s">
        <v>8607</v>
      </c>
      <c r="N2904" t="s">
        <v>18</v>
      </c>
      <c r="O2904" t="s">
        <v>55</v>
      </c>
      <c r="P2904" t="s">
        <v>56</v>
      </c>
      <c r="R2904">
        <f t="shared" si="211"/>
        <v>0</v>
      </c>
      <c r="S2904">
        <f t="shared" si="210"/>
        <v>0</v>
      </c>
      <c r="T2904">
        <f t="shared" si="210"/>
        <v>0</v>
      </c>
      <c r="U2904">
        <f t="shared" si="210"/>
        <v>0</v>
      </c>
      <c r="V2904">
        <f t="shared" si="210"/>
        <v>0</v>
      </c>
      <c r="W2904">
        <f t="shared" si="210"/>
        <v>0</v>
      </c>
      <c r="X2904">
        <f t="shared" si="210"/>
        <v>0</v>
      </c>
      <c r="Y2904">
        <f t="shared" si="210"/>
        <v>0</v>
      </c>
      <c r="Z2904" t="str">
        <f t="shared" si="210"/>
        <v>Neutral</v>
      </c>
      <c r="AA2904">
        <f t="shared" si="210"/>
        <v>0</v>
      </c>
      <c r="AB2904">
        <f t="shared" si="210"/>
        <v>0</v>
      </c>
      <c r="AC2904">
        <f t="shared" si="210"/>
        <v>0</v>
      </c>
    </row>
    <row r="2905" spans="1:29" ht="261" x14ac:dyDescent="0.35">
      <c r="A2905">
        <v>2903</v>
      </c>
      <c r="B2905" s="1">
        <v>1.18428E+18</v>
      </c>
      <c r="C2905" s="2" t="s">
        <v>8608</v>
      </c>
      <c r="D2905" s="3">
        <v>-0.55714285714285705</v>
      </c>
      <c r="E2905" s="3">
        <v>0.77857142857142803</v>
      </c>
      <c r="F2905" t="s">
        <v>69</v>
      </c>
      <c r="G2905" t="str">
        <f t="shared" si="208"/>
        <v>Strong Emotional</v>
      </c>
      <c r="H2905" t="s">
        <v>1626</v>
      </c>
      <c r="J2905" t="s">
        <v>53</v>
      </c>
      <c r="K2905" s="1">
        <v>9.33173E+17</v>
      </c>
      <c r="M2905" t="s">
        <v>8609</v>
      </c>
      <c r="N2905" t="s">
        <v>6594</v>
      </c>
      <c r="O2905" t="s">
        <v>55</v>
      </c>
      <c r="P2905" t="s">
        <v>56</v>
      </c>
      <c r="R2905">
        <f t="shared" si="211"/>
        <v>0</v>
      </c>
      <c r="S2905">
        <f t="shared" si="210"/>
        <v>0</v>
      </c>
      <c r="T2905">
        <f t="shared" si="210"/>
        <v>0</v>
      </c>
      <c r="U2905">
        <f t="shared" si="210"/>
        <v>0</v>
      </c>
      <c r="V2905">
        <f t="shared" si="210"/>
        <v>0</v>
      </c>
      <c r="W2905">
        <f t="shared" si="210"/>
        <v>0</v>
      </c>
      <c r="X2905">
        <f t="shared" si="210"/>
        <v>0</v>
      </c>
      <c r="Y2905">
        <f t="shared" si="210"/>
        <v>0</v>
      </c>
      <c r="Z2905" t="str">
        <f t="shared" si="210"/>
        <v>Very Poor</v>
      </c>
      <c r="AA2905">
        <f t="shared" si="210"/>
        <v>0</v>
      </c>
      <c r="AB2905">
        <f t="shared" si="210"/>
        <v>0</v>
      </c>
      <c r="AC2905">
        <f t="shared" si="210"/>
        <v>0</v>
      </c>
    </row>
    <row r="2906" spans="1:29" x14ac:dyDescent="0.35">
      <c r="A2906">
        <v>2904</v>
      </c>
      <c r="B2906" s="1">
        <v>1.18428E+18</v>
      </c>
      <c r="C2906" t="s">
        <v>8610</v>
      </c>
      <c r="D2906" s="3">
        <v>0</v>
      </c>
      <c r="E2906" s="3">
        <v>0</v>
      </c>
      <c r="F2906" t="s">
        <v>38</v>
      </c>
      <c r="G2906" t="str">
        <f t="shared" si="208"/>
        <v>Strong Rational</v>
      </c>
      <c r="H2906" t="s">
        <v>1011</v>
      </c>
      <c r="J2906" t="s">
        <v>621</v>
      </c>
      <c r="K2906" s="1">
        <v>1.13503E+18</v>
      </c>
      <c r="M2906" t="s">
        <v>8611</v>
      </c>
      <c r="N2906" t="s">
        <v>18</v>
      </c>
      <c r="O2906" t="s">
        <v>623</v>
      </c>
      <c r="P2906" t="s">
        <v>56</v>
      </c>
      <c r="R2906">
        <f t="shared" si="211"/>
        <v>0</v>
      </c>
      <c r="S2906">
        <f t="shared" si="210"/>
        <v>0</v>
      </c>
      <c r="T2906">
        <f t="shared" si="210"/>
        <v>0</v>
      </c>
      <c r="U2906">
        <f t="shared" si="210"/>
        <v>0</v>
      </c>
      <c r="V2906">
        <f t="shared" si="210"/>
        <v>0</v>
      </c>
      <c r="W2906">
        <f t="shared" si="210"/>
        <v>0</v>
      </c>
      <c r="X2906">
        <f t="shared" si="210"/>
        <v>0</v>
      </c>
      <c r="Y2906">
        <f t="shared" si="210"/>
        <v>0</v>
      </c>
      <c r="Z2906" t="str">
        <f t="shared" si="210"/>
        <v>Neutral</v>
      </c>
      <c r="AA2906">
        <f t="shared" si="210"/>
        <v>0</v>
      </c>
      <c r="AB2906">
        <f t="shared" si="210"/>
        <v>0</v>
      </c>
      <c r="AC2906">
        <f t="shared" si="210"/>
        <v>0</v>
      </c>
    </row>
    <row r="2907" spans="1:29" x14ac:dyDescent="0.35">
      <c r="A2907">
        <v>2905</v>
      </c>
      <c r="B2907" s="1">
        <v>1.18428E+18</v>
      </c>
      <c r="C2907" t="s">
        <v>8612</v>
      </c>
      <c r="D2907" s="3">
        <v>0</v>
      </c>
      <c r="E2907" s="3">
        <v>0</v>
      </c>
      <c r="F2907" t="s">
        <v>38</v>
      </c>
      <c r="G2907" t="str">
        <f t="shared" si="208"/>
        <v>Strong Rational</v>
      </c>
      <c r="H2907" t="s">
        <v>2117</v>
      </c>
      <c r="J2907" t="s">
        <v>53</v>
      </c>
      <c r="K2907" s="1">
        <v>9.59967E+17</v>
      </c>
      <c r="M2907" t="s">
        <v>8613</v>
      </c>
      <c r="N2907" t="s">
        <v>18</v>
      </c>
      <c r="O2907" t="s">
        <v>55</v>
      </c>
      <c r="P2907" t="s">
        <v>56</v>
      </c>
      <c r="R2907">
        <f t="shared" si="211"/>
        <v>0</v>
      </c>
      <c r="S2907">
        <f t="shared" si="210"/>
        <v>0</v>
      </c>
      <c r="T2907">
        <f t="shared" si="210"/>
        <v>0</v>
      </c>
      <c r="U2907">
        <f t="shared" si="210"/>
        <v>0</v>
      </c>
      <c r="V2907">
        <f t="shared" si="210"/>
        <v>0</v>
      </c>
      <c r="W2907">
        <f t="shared" si="210"/>
        <v>0</v>
      </c>
      <c r="X2907">
        <f t="shared" si="210"/>
        <v>0</v>
      </c>
      <c r="Y2907">
        <f t="shared" si="210"/>
        <v>0</v>
      </c>
      <c r="Z2907" t="str">
        <f t="shared" si="210"/>
        <v>Neutral</v>
      </c>
      <c r="AA2907">
        <f t="shared" si="210"/>
        <v>0</v>
      </c>
      <c r="AB2907">
        <f t="shared" si="210"/>
        <v>0</v>
      </c>
      <c r="AC2907">
        <f t="shared" si="210"/>
        <v>0</v>
      </c>
    </row>
    <row r="2908" spans="1:29" x14ac:dyDescent="0.35">
      <c r="A2908">
        <v>2906</v>
      </c>
      <c r="B2908" s="1">
        <v>1.18428E+18</v>
      </c>
      <c r="C2908" t="s">
        <v>8614</v>
      </c>
      <c r="D2908" s="3">
        <v>0</v>
      </c>
      <c r="E2908" s="3">
        <v>0</v>
      </c>
      <c r="F2908" t="s">
        <v>38</v>
      </c>
      <c r="G2908" t="str">
        <f t="shared" si="208"/>
        <v>Strong Rational</v>
      </c>
      <c r="H2908" t="s">
        <v>8615</v>
      </c>
      <c r="J2908" t="s">
        <v>53</v>
      </c>
      <c r="K2908">
        <v>264843755</v>
      </c>
      <c r="M2908" t="s">
        <v>8616</v>
      </c>
      <c r="N2908" t="s">
        <v>18</v>
      </c>
      <c r="O2908" t="s">
        <v>55</v>
      </c>
      <c r="P2908" t="s">
        <v>56</v>
      </c>
      <c r="R2908">
        <f t="shared" si="211"/>
        <v>0</v>
      </c>
      <c r="S2908">
        <f t="shared" si="210"/>
        <v>0</v>
      </c>
      <c r="T2908">
        <f t="shared" si="210"/>
        <v>0</v>
      </c>
      <c r="U2908">
        <f t="shared" si="210"/>
        <v>0</v>
      </c>
      <c r="V2908">
        <f t="shared" ref="S2908:AC2931" si="212">IF($P2908 = V$1, IF(AND(0&lt;$D2908, $D2908&lt;0.5), "Somewhat Good", IF(AND(0.5&lt;=$D2908, $D2908&lt;=1), "Very Good", IF(AND(-0.5&lt;$D2908, $D2908&lt;0), "Somewhat Poor", IF(AND(-1&lt;=$D2908, $D2908&lt;=-0.5), "Very Poor", IF($D2908=0, "Neutral", "ERROR"))))),0)</f>
        <v>0</v>
      </c>
      <c r="W2908">
        <f t="shared" si="212"/>
        <v>0</v>
      </c>
      <c r="X2908">
        <f t="shared" si="212"/>
        <v>0</v>
      </c>
      <c r="Y2908">
        <f t="shared" si="212"/>
        <v>0</v>
      </c>
      <c r="Z2908" t="str">
        <f t="shared" si="212"/>
        <v>Neutral</v>
      </c>
      <c r="AA2908">
        <f t="shared" si="212"/>
        <v>0</v>
      </c>
      <c r="AB2908">
        <f t="shared" si="212"/>
        <v>0</v>
      </c>
      <c r="AC2908">
        <f t="shared" si="212"/>
        <v>0</v>
      </c>
    </row>
    <row r="2909" spans="1:29" x14ac:dyDescent="0.35">
      <c r="A2909">
        <v>2907</v>
      </c>
      <c r="B2909" s="1">
        <v>1.18426E+18</v>
      </c>
      <c r="C2909" t="s">
        <v>8617</v>
      </c>
      <c r="D2909" s="3">
        <v>0</v>
      </c>
      <c r="E2909" s="3">
        <v>0</v>
      </c>
      <c r="F2909" t="s">
        <v>38</v>
      </c>
      <c r="G2909" t="str">
        <f t="shared" si="208"/>
        <v>Strong Rational</v>
      </c>
      <c r="H2909" t="s">
        <v>2805</v>
      </c>
      <c r="J2909" t="s">
        <v>8618</v>
      </c>
      <c r="K2909" s="1">
        <v>1.16037E+18</v>
      </c>
      <c r="M2909" t="s">
        <v>8619</v>
      </c>
      <c r="N2909" t="s">
        <v>18</v>
      </c>
      <c r="O2909" t="s">
        <v>8620</v>
      </c>
      <c r="P2909" t="s">
        <v>56</v>
      </c>
      <c r="R2909">
        <f t="shared" si="211"/>
        <v>0</v>
      </c>
      <c r="S2909">
        <f t="shared" si="212"/>
        <v>0</v>
      </c>
      <c r="T2909">
        <f t="shared" si="212"/>
        <v>0</v>
      </c>
      <c r="U2909">
        <f t="shared" si="212"/>
        <v>0</v>
      </c>
      <c r="V2909">
        <f t="shared" si="212"/>
        <v>0</v>
      </c>
      <c r="W2909">
        <f t="shared" si="212"/>
        <v>0</v>
      </c>
      <c r="X2909">
        <f t="shared" si="212"/>
        <v>0</v>
      </c>
      <c r="Y2909">
        <f t="shared" si="212"/>
        <v>0</v>
      </c>
      <c r="Z2909" t="str">
        <f t="shared" si="212"/>
        <v>Neutral</v>
      </c>
      <c r="AA2909">
        <f t="shared" si="212"/>
        <v>0</v>
      </c>
      <c r="AB2909">
        <f t="shared" si="212"/>
        <v>0</v>
      </c>
      <c r="AC2909">
        <f t="shared" si="212"/>
        <v>0</v>
      </c>
    </row>
    <row r="2910" spans="1:29" x14ac:dyDescent="0.35">
      <c r="A2910">
        <v>2908</v>
      </c>
      <c r="B2910" s="1">
        <v>1.18426E+18</v>
      </c>
      <c r="C2910" t="s">
        <v>8621</v>
      </c>
      <c r="D2910" s="3">
        <v>0</v>
      </c>
      <c r="E2910" s="3">
        <v>0</v>
      </c>
      <c r="F2910" t="s">
        <v>38</v>
      </c>
      <c r="G2910" t="str">
        <f t="shared" si="208"/>
        <v>Strong Rational</v>
      </c>
      <c r="H2910" t="s">
        <v>2805</v>
      </c>
      <c r="J2910" t="s">
        <v>53</v>
      </c>
      <c r="K2910">
        <v>325330314</v>
      </c>
      <c r="M2910" t="s">
        <v>8622</v>
      </c>
      <c r="N2910" t="s">
        <v>18</v>
      </c>
      <c r="O2910" t="s">
        <v>55</v>
      </c>
      <c r="P2910" t="s">
        <v>56</v>
      </c>
      <c r="R2910">
        <f t="shared" si="211"/>
        <v>0</v>
      </c>
      <c r="S2910">
        <f t="shared" si="212"/>
        <v>0</v>
      </c>
      <c r="T2910">
        <f t="shared" si="212"/>
        <v>0</v>
      </c>
      <c r="U2910">
        <f t="shared" si="212"/>
        <v>0</v>
      </c>
      <c r="V2910">
        <f t="shared" si="212"/>
        <v>0</v>
      </c>
      <c r="W2910">
        <f t="shared" si="212"/>
        <v>0</v>
      </c>
      <c r="X2910">
        <f t="shared" si="212"/>
        <v>0</v>
      </c>
      <c r="Y2910">
        <f t="shared" si="212"/>
        <v>0</v>
      </c>
      <c r="Z2910" t="str">
        <f t="shared" si="212"/>
        <v>Neutral</v>
      </c>
      <c r="AA2910">
        <f t="shared" si="212"/>
        <v>0</v>
      </c>
      <c r="AB2910">
        <f t="shared" si="212"/>
        <v>0</v>
      </c>
      <c r="AC2910">
        <f t="shared" si="212"/>
        <v>0</v>
      </c>
    </row>
    <row r="2911" spans="1:29" x14ac:dyDescent="0.35">
      <c r="A2911">
        <v>2909</v>
      </c>
      <c r="B2911" s="1">
        <v>1.18426E+18</v>
      </c>
      <c r="C2911" t="s">
        <v>8623</v>
      </c>
      <c r="D2911" s="3">
        <v>0</v>
      </c>
      <c r="E2911" s="3">
        <v>0</v>
      </c>
      <c r="F2911" t="s">
        <v>38</v>
      </c>
      <c r="G2911" t="str">
        <f t="shared" si="208"/>
        <v>Strong Rational</v>
      </c>
      <c r="H2911" t="s">
        <v>3558</v>
      </c>
      <c r="J2911" t="s">
        <v>8624</v>
      </c>
      <c r="K2911" s="1">
        <v>1.16982E+18</v>
      </c>
      <c r="M2911" t="s">
        <v>8625</v>
      </c>
      <c r="N2911" t="s">
        <v>18</v>
      </c>
      <c r="O2911" t="s">
        <v>8626</v>
      </c>
      <c r="P2911" t="s">
        <v>56</v>
      </c>
      <c r="R2911">
        <f t="shared" si="211"/>
        <v>0</v>
      </c>
      <c r="S2911">
        <f t="shared" si="212"/>
        <v>0</v>
      </c>
      <c r="T2911">
        <f t="shared" si="212"/>
        <v>0</v>
      </c>
      <c r="U2911">
        <f t="shared" si="212"/>
        <v>0</v>
      </c>
      <c r="V2911">
        <f t="shared" si="212"/>
        <v>0</v>
      </c>
      <c r="W2911">
        <f t="shared" si="212"/>
        <v>0</v>
      </c>
      <c r="X2911">
        <f t="shared" si="212"/>
        <v>0</v>
      </c>
      <c r="Y2911">
        <f t="shared" si="212"/>
        <v>0</v>
      </c>
      <c r="Z2911" t="str">
        <f t="shared" si="212"/>
        <v>Neutral</v>
      </c>
      <c r="AA2911">
        <f t="shared" si="212"/>
        <v>0</v>
      </c>
      <c r="AB2911">
        <f t="shared" si="212"/>
        <v>0</v>
      </c>
      <c r="AC2911">
        <f t="shared" si="212"/>
        <v>0</v>
      </c>
    </row>
    <row r="2912" spans="1:29" x14ac:dyDescent="0.35">
      <c r="A2912">
        <v>2910</v>
      </c>
      <c r="B2912" s="1">
        <v>1.18426E+18</v>
      </c>
      <c r="C2912" t="s">
        <v>8627</v>
      </c>
      <c r="D2912" s="3">
        <v>0</v>
      </c>
      <c r="E2912" s="3">
        <v>0</v>
      </c>
      <c r="F2912" t="s">
        <v>38</v>
      </c>
      <c r="G2912" t="str">
        <f t="shared" si="208"/>
        <v>Strong Rational</v>
      </c>
      <c r="H2912" t="s">
        <v>22</v>
      </c>
      <c r="J2912" t="s">
        <v>53</v>
      </c>
      <c r="K2912" s="1">
        <v>9.61229E+17</v>
      </c>
      <c r="M2912" t="s">
        <v>8628</v>
      </c>
      <c r="N2912" t="s">
        <v>18</v>
      </c>
      <c r="O2912" t="s">
        <v>55</v>
      </c>
      <c r="P2912" t="s">
        <v>56</v>
      </c>
      <c r="R2912">
        <f t="shared" si="211"/>
        <v>0</v>
      </c>
      <c r="S2912">
        <f t="shared" si="212"/>
        <v>0</v>
      </c>
      <c r="T2912">
        <f t="shared" si="212"/>
        <v>0</v>
      </c>
      <c r="U2912">
        <f t="shared" si="212"/>
        <v>0</v>
      </c>
      <c r="V2912">
        <f t="shared" si="212"/>
        <v>0</v>
      </c>
      <c r="W2912">
        <f t="shared" si="212"/>
        <v>0</v>
      </c>
      <c r="X2912">
        <f t="shared" si="212"/>
        <v>0</v>
      </c>
      <c r="Y2912">
        <f t="shared" si="212"/>
        <v>0</v>
      </c>
      <c r="Z2912" t="str">
        <f t="shared" si="212"/>
        <v>Neutral</v>
      </c>
      <c r="AA2912">
        <f t="shared" si="212"/>
        <v>0</v>
      </c>
      <c r="AB2912">
        <f t="shared" si="212"/>
        <v>0</v>
      </c>
      <c r="AC2912">
        <f t="shared" si="212"/>
        <v>0</v>
      </c>
    </row>
    <row r="2913" spans="1:29" x14ac:dyDescent="0.35">
      <c r="A2913">
        <v>2911</v>
      </c>
      <c r="B2913" s="1">
        <v>1.18426E+18</v>
      </c>
      <c r="C2913" t="s">
        <v>8629</v>
      </c>
      <c r="D2913" s="3">
        <v>0</v>
      </c>
      <c r="E2913" s="3">
        <v>0</v>
      </c>
      <c r="F2913" t="s">
        <v>38</v>
      </c>
      <c r="G2913" t="str">
        <f t="shared" si="208"/>
        <v>Strong Rational</v>
      </c>
      <c r="H2913" t="s">
        <v>394</v>
      </c>
      <c r="J2913" t="s">
        <v>8630</v>
      </c>
      <c r="K2913">
        <v>494514243</v>
      </c>
      <c r="M2913" t="s">
        <v>8631</v>
      </c>
      <c r="N2913" t="s">
        <v>18</v>
      </c>
      <c r="O2913" t="s">
        <v>8632</v>
      </c>
      <c r="P2913" t="s">
        <v>56</v>
      </c>
      <c r="R2913">
        <f t="shared" si="211"/>
        <v>0</v>
      </c>
      <c r="S2913">
        <f t="shared" si="212"/>
        <v>0</v>
      </c>
      <c r="T2913">
        <f t="shared" si="212"/>
        <v>0</v>
      </c>
      <c r="U2913">
        <f t="shared" si="212"/>
        <v>0</v>
      </c>
      <c r="V2913">
        <f t="shared" si="212"/>
        <v>0</v>
      </c>
      <c r="W2913">
        <f t="shared" si="212"/>
        <v>0</v>
      </c>
      <c r="X2913">
        <f t="shared" si="212"/>
        <v>0</v>
      </c>
      <c r="Y2913">
        <f t="shared" si="212"/>
        <v>0</v>
      </c>
      <c r="Z2913" t="str">
        <f t="shared" si="212"/>
        <v>Neutral</v>
      </c>
      <c r="AA2913">
        <f t="shared" si="212"/>
        <v>0</v>
      </c>
      <c r="AB2913">
        <f t="shared" si="212"/>
        <v>0</v>
      </c>
      <c r="AC2913">
        <f t="shared" si="212"/>
        <v>0</v>
      </c>
    </row>
    <row r="2914" spans="1:29" x14ac:dyDescent="0.35">
      <c r="A2914">
        <v>2912</v>
      </c>
      <c r="B2914" s="1">
        <v>1.18426E+18</v>
      </c>
      <c r="C2914" t="s">
        <v>8633</v>
      </c>
      <c r="D2914" s="3">
        <v>-0.5</v>
      </c>
      <c r="E2914" s="3">
        <v>0.5</v>
      </c>
      <c r="F2914" t="s">
        <v>69</v>
      </c>
      <c r="G2914" t="str">
        <f t="shared" si="208"/>
        <v>Rational</v>
      </c>
      <c r="H2914" t="s">
        <v>4732</v>
      </c>
      <c r="J2914" t="s">
        <v>8634</v>
      </c>
      <c r="K2914">
        <v>2728360492</v>
      </c>
      <c r="M2914" t="s">
        <v>8635</v>
      </c>
      <c r="N2914" t="s">
        <v>18</v>
      </c>
      <c r="O2914" t="s">
        <v>8636</v>
      </c>
      <c r="P2914" t="s">
        <v>56</v>
      </c>
      <c r="R2914">
        <f t="shared" si="211"/>
        <v>0</v>
      </c>
      <c r="S2914">
        <f t="shared" si="212"/>
        <v>0</v>
      </c>
      <c r="T2914">
        <f t="shared" si="212"/>
        <v>0</v>
      </c>
      <c r="U2914">
        <f t="shared" si="212"/>
        <v>0</v>
      </c>
      <c r="V2914">
        <f t="shared" si="212"/>
        <v>0</v>
      </c>
      <c r="W2914">
        <f t="shared" si="212"/>
        <v>0</v>
      </c>
      <c r="X2914">
        <f t="shared" si="212"/>
        <v>0</v>
      </c>
      <c r="Y2914">
        <f t="shared" si="212"/>
        <v>0</v>
      </c>
      <c r="Z2914" t="str">
        <f t="shared" si="212"/>
        <v>Very Poor</v>
      </c>
      <c r="AA2914">
        <f t="shared" si="212"/>
        <v>0</v>
      </c>
      <c r="AB2914">
        <f t="shared" si="212"/>
        <v>0</v>
      </c>
      <c r="AC2914">
        <f t="shared" si="212"/>
        <v>0</v>
      </c>
    </row>
    <row r="2915" spans="1:29" x14ac:dyDescent="0.35">
      <c r="A2915">
        <v>2913</v>
      </c>
      <c r="B2915" s="1">
        <v>1.18426E+18</v>
      </c>
      <c r="C2915" t="s">
        <v>8637</v>
      </c>
      <c r="D2915" s="3">
        <v>0</v>
      </c>
      <c r="E2915" s="3">
        <v>0</v>
      </c>
      <c r="F2915" t="s">
        <v>38</v>
      </c>
      <c r="G2915" t="str">
        <f t="shared" si="208"/>
        <v>Strong Rational</v>
      </c>
      <c r="H2915" t="s">
        <v>1317</v>
      </c>
      <c r="J2915" t="s">
        <v>53</v>
      </c>
      <c r="K2915" s="1">
        <v>9.15353E+17</v>
      </c>
      <c r="M2915" t="s">
        <v>8638</v>
      </c>
      <c r="N2915" t="s">
        <v>18</v>
      </c>
      <c r="O2915" t="s">
        <v>55</v>
      </c>
      <c r="P2915" t="s">
        <v>56</v>
      </c>
      <c r="R2915">
        <f t="shared" si="211"/>
        <v>0</v>
      </c>
      <c r="S2915">
        <f t="shared" si="212"/>
        <v>0</v>
      </c>
      <c r="T2915">
        <f t="shared" si="212"/>
        <v>0</v>
      </c>
      <c r="U2915">
        <f t="shared" si="212"/>
        <v>0</v>
      </c>
      <c r="V2915">
        <f t="shared" si="212"/>
        <v>0</v>
      </c>
      <c r="W2915">
        <f t="shared" si="212"/>
        <v>0</v>
      </c>
      <c r="X2915">
        <f t="shared" si="212"/>
        <v>0</v>
      </c>
      <c r="Y2915">
        <f t="shared" si="212"/>
        <v>0</v>
      </c>
      <c r="Z2915" t="str">
        <f t="shared" si="212"/>
        <v>Neutral</v>
      </c>
      <c r="AA2915">
        <f t="shared" si="212"/>
        <v>0</v>
      </c>
      <c r="AB2915">
        <f t="shared" si="212"/>
        <v>0</v>
      </c>
      <c r="AC2915">
        <f t="shared" si="212"/>
        <v>0</v>
      </c>
    </row>
    <row r="2916" spans="1:29" x14ac:dyDescent="0.35">
      <c r="A2916">
        <v>2914</v>
      </c>
      <c r="B2916" s="1">
        <v>1.18426E+18</v>
      </c>
      <c r="C2916" t="s">
        <v>8639</v>
      </c>
      <c r="D2916" s="3">
        <v>0</v>
      </c>
      <c r="E2916" s="3">
        <v>0</v>
      </c>
      <c r="F2916" t="s">
        <v>38</v>
      </c>
      <c r="G2916" t="str">
        <f t="shared" si="208"/>
        <v>Strong Rational</v>
      </c>
      <c r="H2916" t="s">
        <v>1317</v>
      </c>
      <c r="J2916" t="s">
        <v>53</v>
      </c>
      <c r="K2916" s="1">
        <v>1.18026E+18</v>
      </c>
      <c r="M2916" t="s">
        <v>8020</v>
      </c>
      <c r="N2916" t="s">
        <v>18</v>
      </c>
      <c r="O2916" t="s">
        <v>55</v>
      </c>
      <c r="P2916" t="s">
        <v>56</v>
      </c>
      <c r="R2916">
        <f t="shared" si="211"/>
        <v>0</v>
      </c>
      <c r="S2916">
        <f t="shared" si="212"/>
        <v>0</v>
      </c>
      <c r="T2916">
        <f t="shared" si="212"/>
        <v>0</v>
      </c>
      <c r="U2916">
        <f t="shared" si="212"/>
        <v>0</v>
      </c>
      <c r="V2916">
        <f t="shared" si="212"/>
        <v>0</v>
      </c>
      <c r="W2916">
        <f t="shared" si="212"/>
        <v>0</v>
      </c>
      <c r="X2916">
        <f t="shared" si="212"/>
        <v>0</v>
      </c>
      <c r="Y2916">
        <f t="shared" si="212"/>
        <v>0</v>
      </c>
      <c r="Z2916" t="str">
        <f t="shared" si="212"/>
        <v>Neutral</v>
      </c>
      <c r="AA2916">
        <f t="shared" si="212"/>
        <v>0</v>
      </c>
      <c r="AB2916">
        <f t="shared" si="212"/>
        <v>0</v>
      </c>
      <c r="AC2916">
        <f t="shared" si="212"/>
        <v>0</v>
      </c>
    </row>
    <row r="2917" spans="1:29" x14ac:dyDescent="0.35">
      <c r="A2917">
        <v>2915</v>
      </c>
      <c r="B2917" s="1">
        <v>1.18426E+18</v>
      </c>
      <c r="C2917" t="s">
        <v>8640</v>
      </c>
      <c r="D2917" s="3">
        <v>0</v>
      </c>
      <c r="E2917" s="3">
        <v>0</v>
      </c>
      <c r="F2917" t="s">
        <v>38</v>
      </c>
      <c r="G2917" t="str">
        <f t="shared" si="208"/>
        <v>Strong Rational</v>
      </c>
      <c r="H2917" t="s">
        <v>1774</v>
      </c>
      <c r="J2917" t="s">
        <v>8641</v>
      </c>
      <c r="K2917">
        <v>516991573</v>
      </c>
      <c r="M2917" t="s">
        <v>8642</v>
      </c>
      <c r="N2917" t="s">
        <v>18</v>
      </c>
      <c r="O2917" t="s">
        <v>8643</v>
      </c>
      <c r="P2917" t="s">
        <v>56</v>
      </c>
      <c r="R2917">
        <f t="shared" si="211"/>
        <v>0</v>
      </c>
      <c r="S2917">
        <f t="shared" si="212"/>
        <v>0</v>
      </c>
      <c r="T2917">
        <f t="shared" si="212"/>
        <v>0</v>
      </c>
      <c r="U2917">
        <f t="shared" si="212"/>
        <v>0</v>
      </c>
      <c r="V2917">
        <f t="shared" si="212"/>
        <v>0</v>
      </c>
      <c r="W2917">
        <f t="shared" si="212"/>
        <v>0</v>
      </c>
      <c r="X2917">
        <f t="shared" si="212"/>
        <v>0</v>
      </c>
      <c r="Y2917">
        <f t="shared" si="212"/>
        <v>0</v>
      </c>
      <c r="Z2917" t="str">
        <f t="shared" si="212"/>
        <v>Neutral</v>
      </c>
      <c r="AA2917">
        <f t="shared" si="212"/>
        <v>0</v>
      </c>
      <c r="AB2917">
        <f t="shared" si="212"/>
        <v>0</v>
      </c>
      <c r="AC2917">
        <f t="shared" si="212"/>
        <v>0</v>
      </c>
    </row>
    <row r="2918" spans="1:29" x14ac:dyDescent="0.35">
      <c r="A2918">
        <v>2916</v>
      </c>
      <c r="B2918" s="1">
        <v>1.18426E+18</v>
      </c>
      <c r="C2918" t="s">
        <v>8644</v>
      </c>
      <c r="D2918" s="3">
        <v>0</v>
      </c>
      <c r="E2918" s="3">
        <v>0</v>
      </c>
      <c r="F2918" t="s">
        <v>38</v>
      </c>
      <c r="G2918" t="str">
        <f t="shared" ref="G2918:G2981" si="213">IF((AND(E2918 &gt;= 0.26,E2918 &lt;=0.5)),"Rational",IF((AND(E2918 &gt; 0.5,E2918 &lt; 0.75)),"Emotional",IF((AND(E2918 &gt;= 0.75,E2918 &lt;=1)),"Strong Emotional", "Strong Rational")))</f>
        <v>Strong Rational</v>
      </c>
      <c r="H2918" t="s">
        <v>39</v>
      </c>
      <c r="J2918" t="s">
        <v>5791</v>
      </c>
      <c r="K2918">
        <v>2728360492</v>
      </c>
      <c r="M2918" t="s">
        <v>8635</v>
      </c>
      <c r="N2918" t="s">
        <v>18</v>
      </c>
      <c r="O2918" t="s">
        <v>8645</v>
      </c>
      <c r="P2918" t="s">
        <v>56</v>
      </c>
      <c r="R2918">
        <f t="shared" si="211"/>
        <v>0</v>
      </c>
      <c r="S2918">
        <f t="shared" si="212"/>
        <v>0</v>
      </c>
      <c r="T2918">
        <f t="shared" si="212"/>
        <v>0</v>
      </c>
      <c r="U2918">
        <f t="shared" si="212"/>
        <v>0</v>
      </c>
      <c r="V2918">
        <f t="shared" si="212"/>
        <v>0</v>
      </c>
      <c r="W2918">
        <f t="shared" si="212"/>
        <v>0</v>
      </c>
      <c r="X2918">
        <f t="shared" si="212"/>
        <v>0</v>
      </c>
      <c r="Y2918">
        <f t="shared" si="212"/>
        <v>0</v>
      </c>
      <c r="Z2918" t="str">
        <f t="shared" si="212"/>
        <v>Neutral</v>
      </c>
      <c r="AA2918">
        <f t="shared" si="212"/>
        <v>0</v>
      </c>
      <c r="AB2918">
        <f t="shared" si="212"/>
        <v>0</v>
      </c>
      <c r="AC2918">
        <f t="shared" si="212"/>
        <v>0</v>
      </c>
    </row>
    <row r="2919" spans="1:29" x14ac:dyDescent="0.35">
      <c r="A2919">
        <v>2917</v>
      </c>
      <c r="B2919" s="1">
        <v>1.18426E+18</v>
      </c>
      <c r="C2919" t="s">
        <v>8646</v>
      </c>
      <c r="D2919" s="3">
        <v>0.2</v>
      </c>
      <c r="E2919" s="3">
        <v>0.2</v>
      </c>
      <c r="F2919" t="s">
        <v>14</v>
      </c>
      <c r="G2919" t="str">
        <f t="shared" si="213"/>
        <v>Strong Rational</v>
      </c>
      <c r="H2919" t="s">
        <v>6447</v>
      </c>
      <c r="J2919" t="s">
        <v>53</v>
      </c>
      <c r="K2919">
        <v>52841745</v>
      </c>
      <c r="M2919" t="s">
        <v>8647</v>
      </c>
      <c r="N2919" t="s">
        <v>18</v>
      </c>
      <c r="O2919" t="s">
        <v>55</v>
      </c>
      <c r="P2919" t="s">
        <v>56</v>
      </c>
      <c r="R2919">
        <f t="shared" si="211"/>
        <v>0</v>
      </c>
      <c r="S2919">
        <f t="shared" si="212"/>
        <v>0</v>
      </c>
      <c r="T2919">
        <f t="shared" si="212"/>
        <v>0</v>
      </c>
      <c r="U2919">
        <f t="shared" si="212"/>
        <v>0</v>
      </c>
      <c r="V2919">
        <f t="shared" si="212"/>
        <v>0</v>
      </c>
      <c r="W2919">
        <f t="shared" si="212"/>
        <v>0</v>
      </c>
      <c r="X2919">
        <f t="shared" si="212"/>
        <v>0</v>
      </c>
      <c r="Y2919">
        <f t="shared" si="212"/>
        <v>0</v>
      </c>
      <c r="Z2919" t="str">
        <f t="shared" si="212"/>
        <v>Somewhat Good</v>
      </c>
      <c r="AA2919">
        <f t="shared" si="212"/>
        <v>0</v>
      </c>
      <c r="AB2919">
        <f t="shared" si="212"/>
        <v>0</v>
      </c>
      <c r="AC2919">
        <f t="shared" si="212"/>
        <v>0</v>
      </c>
    </row>
    <row r="2920" spans="1:29" x14ac:dyDescent="0.35">
      <c r="A2920">
        <v>2918</v>
      </c>
      <c r="B2920" s="1">
        <v>1.18426E+18</v>
      </c>
      <c r="C2920" t="s">
        <v>8648</v>
      </c>
      <c r="D2920" s="3">
        <v>0</v>
      </c>
      <c r="E2920" s="3">
        <v>0</v>
      </c>
      <c r="F2920" t="s">
        <v>38</v>
      </c>
      <c r="G2920" t="str">
        <f t="shared" si="213"/>
        <v>Strong Rational</v>
      </c>
      <c r="H2920" t="s">
        <v>785</v>
      </c>
      <c r="J2920" t="s">
        <v>8649</v>
      </c>
      <c r="K2920" s="1">
        <v>1.0814E+18</v>
      </c>
      <c r="M2920" t="s">
        <v>8650</v>
      </c>
      <c r="N2920" t="s">
        <v>18</v>
      </c>
      <c r="O2920" t="s">
        <v>8651</v>
      </c>
      <c r="P2920" t="s">
        <v>56</v>
      </c>
      <c r="R2920">
        <f t="shared" si="211"/>
        <v>0</v>
      </c>
      <c r="S2920">
        <f t="shared" si="212"/>
        <v>0</v>
      </c>
      <c r="T2920">
        <f t="shared" si="212"/>
        <v>0</v>
      </c>
      <c r="U2920">
        <f t="shared" si="212"/>
        <v>0</v>
      </c>
      <c r="V2920">
        <f t="shared" si="212"/>
        <v>0</v>
      </c>
      <c r="W2920">
        <f t="shared" si="212"/>
        <v>0</v>
      </c>
      <c r="X2920">
        <f t="shared" si="212"/>
        <v>0</v>
      </c>
      <c r="Y2920">
        <f t="shared" si="212"/>
        <v>0</v>
      </c>
      <c r="Z2920" t="str">
        <f t="shared" si="212"/>
        <v>Neutral</v>
      </c>
      <c r="AA2920">
        <f t="shared" si="212"/>
        <v>0</v>
      </c>
      <c r="AB2920">
        <f t="shared" si="212"/>
        <v>0</v>
      </c>
      <c r="AC2920">
        <f t="shared" si="212"/>
        <v>0</v>
      </c>
    </row>
    <row r="2921" spans="1:29" x14ac:dyDescent="0.35">
      <c r="A2921">
        <v>2919</v>
      </c>
      <c r="B2921" s="1">
        <v>1.18426E+18</v>
      </c>
      <c r="C2921" t="s">
        <v>8652</v>
      </c>
      <c r="D2921" s="3">
        <v>0.7</v>
      </c>
      <c r="E2921" s="3">
        <v>0.72499999999999998</v>
      </c>
      <c r="F2921" t="s">
        <v>14</v>
      </c>
      <c r="G2921" t="str">
        <f t="shared" si="213"/>
        <v>Emotional</v>
      </c>
      <c r="H2921" t="s">
        <v>1909</v>
      </c>
      <c r="K2921">
        <v>713641820</v>
      </c>
      <c r="M2921" t="s">
        <v>8653</v>
      </c>
      <c r="N2921" t="s">
        <v>18</v>
      </c>
      <c r="O2921" t="s">
        <v>55</v>
      </c>
      <c r="P2921" t="s">
        <v>56</v>
      </c>
      <c r="R2921">
        <f t="shared" si="211"/>
        <v>0</v>
      </c>
      <c r="S2921">
        <f t="shared" si="212"/>
        <v>0</v>
      </c>
      <c r="T2921">
        <f t="shared" si="212"/>
        <v>0</v>
      </c>
      <c r="U2921">
        <f t="shared" si="212"/>
        <v>0</v>
      </c>
      <c r="V2921">
        <f t="shared" si="212"/>
        <v>0</v>
      </c>
      <c r="W2921">
        <f t="shared" si="212"/>
        <v>0</v>
      </c>
      <c r="X2921">
        <f t="shared" si="212"/>
        <v>0</v>
      </c>
      <c r="Y2921">
        <f t="shared" si="212"/>
        <v>0</v>
      </c>
      <c r="Z2921" t="str">
        <f t="shared" si="212"/>
        <v>Very Good</v>
      </c>
      <c r="AA2921">
        <f t="shared" si="212"/>
        <v>0</v>
      </c>
      <c r="AB2921">
        <f t="shared" si="212"/>
        <v>0</v>
      </c>
      <c r="AC2921">
        <f t="shared" si="212"/>
        <v>0</v>
      </c>
    </row>
    <row r="2922" spans="1:29" x14ac:dyDescent="0.35">
      <c r="A2922">
        <v>2920</v>
      </c>
      <c r="B2922" s="1">
        <v>1.18426E+18</v>
      </c>
      <c r="C2922" t="s">
        <v>8654</v>
      </c>
      <c r="D2922" s="3">
        <v>0.8</v>
      </c>
      <c r="E2922" s="3">
        <v>0.7</v>
      </c>
      <c r="F2922" t="s">
        <v>14</v>
      </c>
      <c r="G2922" t="str">
        <f t="shared" si="213"/>
        <v>Emotional</v>
      </c>
      <c r="H2922" t="s">
        <v>882</v>
      </c>
      <c r="J2922" t="s">
        <v>53</v>
      </c>
      <c r="K2922">
        <v>314209714</v>
      </c>
      <c r="M2922" t="s">
        <v>8655</v>
      </c>
      <c r="N2922" t="s">
        <v>18</v>
      </c>
      <c r="O2922" t="s">
        <v>55</v>
      </c>
      <c r="P2922" t="s">
        <v>56</v>
      </c>
      <c r="R2922">
        <f t="shared" si="211"/>
        <v>0</v>
      </c>
      <c r="S2922">
        <f t="shared" si="212"/>
        <v>0</v>
      </c>
      <c r="T2922">
        <f t="shared" si="212"/>
        <v>0</v>
      </c>
      <c r="U2922">
        <f t="shared" si="212"/>
        <v>0</v>
      </c>
      <c r="V2922">
        <f t="shared" si="212"/>
        <v>0</v>
      </c>
      <c r="W2922">
        <f t="shared" si="212"/>
        <v>0</v>
      </c>
      <c r="X2922">
        <f t="shared" si="212"/>
        <v>0</v>
      </c>
      <c r="Y2922">
        <f t="shared" si="212"/>
        <v>0</v>
      </c>
      <c r="Z2922" t="str">
        <f t="shared" si="212"/>
        <v>Very Good</v>
      </c>
      <c r="AA2922">
        <f t="shared" si="212"/>
        <v>0</v>
      </c>
      <c r="AB2922">
        <f t="shared" si="212"/>
        <v>0</v>
      </c>
      <c r="AC2922">
        <f t="shared" si="212"/>
        <v>0</v>
      </c>
    </row>
    <row r="2923" spans="1:29" x14ac:dyDescent="0.35">
      <c r="A2923">
        <v>2921</v>
      </c>
      <c r="B2923" s="1">
        <v>1.18426E+18</v>
      </c>
      <c r="C2923" t="s">
        <v>8656</v>
      </c>
      <c r="D2923" s="3">
        <v>0</v>
      </c>
      <c r="E2923" s="3">
        <v>0</v>
      </c>
      <c r="F2923" t="s">
        <v>38</v>
      </c>
      <c r="G2923" t="str">
        <f t="shared" si="213"/>
        <v>Strong Rational</v>
      </c>
      <c r="H2923" t="s">
        <v>440</v>
      </c>
      <c r="K2923">
        <v>628679609</v>
      </c>
      <c r="M2923" t="s">
        <v>8657</v>
      </c>
      <c r="N2923" t="s">
        <v>8658</v>
      </c>
      <c r="O2923" t="s">
        <v>55</v>
      </c>
      <c r="P2923" t="s">
        <v>56</v>
      </c>
      <c r="R2923">
        <f t="shared" si="211"/>
        <v>0</v>
      </c>
      <c r="S2923">
        <f t="shared" si="212"/>
        <v>0</v>
      </c>
      <c r="T2923">
        <f t="shared" si="212"/>
        <v>0</v>
      </c>
      <c r="U2923">
        <f t="shared" si="212"/>
        <v>0</v>
      </c>
      <c r="V2923">
        <f t="shared" si="212"/>
        <v>0</v>
      </c>
      <c r="W2923">
        <f t="shared" si="212"/>
        <v>0</v>
      </c>
      <c r="X2923">
        <f t="shared" si="212"/>
        <v>0</v>
      </c>
      <c r="Y2923">
        <f t="shared" si="212"/>
        <v>0</v>
      </c>
      <c r="Z2923" t="str">
        <f t="shared" si="212"/>
        <v>Neutral</v>
      </c>
      <c r="AA2923">
        <f t="shared" si="212"/>
        <v>0</v>
      </c>
      <c r="AB2923">
        <f t="shared" si="212"/>
        <v>0</v>
      </c>
      <c r="AC2923">
        <f t="shared" si="212"/>
        <v>0</v>
      </c>
    </row>
    <row r="2924" spans="1:29" x14ac:dyDescent="0.35">
      <c r="A2924">
        <v>2922</v>
      </c>
      <c r="B2924" s="1">
        <v>1.18426E+18</v>
      </c>
      <c r="C2924" t="s">
        <v>8659</v>
      </c>
      <c r="D2924" s="3">
        <v>0</v>
      </c>
      <c r="E2924" s="3">
        <v>0.125</v>
      </c>
      <c r="F2924" t="s">
        <v>38</v>
      </c>
      <c r="G2924" t="str">
        <f t="shared" si="213"/>
        <v>Strong Rational</v>
      </c>
      <c r="H2924" t="s">
        <v>1964</v>
      </c>
      <c r="J2924" t="s">
        <v>8660</v>
      </c>
      <c r="K2924">
        <v>3117371559</v>
      </c>
      <c r="M2924" t="s">
        <v>5794</v>
      </c>
      <c r="N2924" t="s">
        <v>18</v>
      </c>
      <c r="O2924" t="s">
        <v>8661</v>
      </c>
      <c r="P2924" t="s">
        <v>56</v>
      </c>
      <c r="R2924">
        <f t="shared" si="211"/>
        <v>0</v>
      </c>
      <c r="S2924">
        <f t="shared" si="212"/>
        <v>0</v>
      </c>
      <c r="T2924">
        <f t="shared" si="212"/>
        <v>0</v>
      </c>
      <c r="U2924">
        <f t="shared" si="212"/>
        <v>0</v>
      </c>
      <c r="V2924">
        <f t="shared" si="212"/>
        <v>0</v>
      </c>
      <c r="W2924">
        <f t="shared" si="212"/>
        <v>0</v>
      </c>
      <c r="X2924">
        <f t="shared" si="212"/>
        <v>0</v>
      </c>
      <c r="Y2924">
        <f t="shared" si="212"/>
        <v>0</v>
      </c>
      <c r="Z2924" t="str">
        <f t="shared" si="212"/>
        <v>Neutral</v>
      </c>
      <c r="AA2924">
        <f t="shared" si="212"/>
        <v>0</v>
      </c>
      <c r="AB2924">
        <f t="shared" si="212"/>
        <v>0</v>
      </c>
      <c r="AC2924">
        <f t="shared" si="212"/>
        <v>0</v>
      </c>
    </row>
    <row r="2925" spans="1:29" x14ac:dyDescent="0.35">
      <c r="A2925">
        <v>2923</v>
      </c>
      <c r="B2925" s="1">
        <v>1.18426E+18</v>
      </c>
      <c r="C2925" t="s">
        <v>8662</v>
      </c>
      <c r="D2925" s="3">
        <v>0</v>
      </c>
      <c r="E2925" s="3">
        <v>0</v>
      </c>
      <c r="F2925" t="s">
        <v>38</v>
      </c>
      <c r="G2925" t="str">
        <f t="shared" si="213"/>
        <v>Strong Rational</v>
      </c>
      <c r="H2925" t="s">
        <v>5269</v>
      </c>
      <c r="J2925" t="s">
        <v>2534</v>
      </c>
      <c r="K2925" s="1">
        <v>1.16755E+18</v>
      </c>
      <c r="M2925" t="s">
        <v>8663</v>
      </c>
      <c r="N2925" t="s">
        <v>18</v>
      </c>
      <c r="O2925" t="s">
        <v>8664</v>
      </c>
      <c r="P2925" t="s">
        <v>56</v>
      </c>
      <c r="R2925">
        <f t="shared" si="211"/>
        <v>0</v>
      </c>
      <c r="S2925">
        <f t="shared" si="212"/>
        <v>0</v>
      </c>
      <c r="T2925">
        <f t="shared" si="212"/>
        <v>0</v>
      </c>
      <c r="U2925">
        <f t="shared" si="212"/>
        <v>0</v>
      </c>
      <c r="V2925">
        <f t="shared" si="212"/>
        <v>0</v>
      </c>
      <c r="W2925">
        <f t="shared" si="212"/>
        <v>0</v>
      </c>
      <c r="X2925">
        <f t="shared" si="212"/>
        <v>0</v>
      </c>
      <c r="Y2925">
        <f t="shared" si="212"/>
        <v>0</v>
      </c>
      <c r="Z2925" t="str">
        <f t="shared" si="212"/>
        <v>Neutral</v>
      </c>
      <c r="AA2925">
        <f t="shared" si="212"/>
        <v>0</v>
      </c>
      <c r="AB2925">
        <f t="shared" si="212"/>
        <v>0</v>
      </c>
      <c r="AC2925">
        <f t="shared" si="212"/>
        <v>0</v>
      </c>
    </row>
    <row r="2926" spans="1:29" x14ac:dyDescent="0.35">
      <c r="A2926">
        <v>2924</v>
      </c>
      <c r="B2926" s="1">
        <v>1.18426E+18</v>
      </c>
      <c r="C2926" t="s">
        <v>8665</v>
      </c>
      <c r="D2926" s="3">
        <v>0</v>
      </c>
      <c r="E2926" s="3">
        <v>0</v>
      </c>
      <c r="F2926" t="s">
        <v>38</v>
      </c>
      <c r="G2926" t="str">
        <f t="shared" si="213"/>
        <v>Strong Rational</v>
      </c>
      <c r="H2926" t="s">
        <v>1503</v>
      </c>
      <c r="J2926" t="s">
        <v>53</v>
      </c>
      <c r="K2926" s="1">
        <v>8.73634E+17</v>
      </c>
      <c r="M2926" t="s">
        <v>8666</v>
      </c>
      <c r="N2926" t="s">
        <v>18</v>
      </c>
      <c r="O2926" t="s">
        <v>55</v>
      </c>
      <c r="P2926" t="s">
        <v>56</v>
      </c>
      <c r="R2926">
        <f t="shared" si="211"/>
        <v>0</v>
      </c>
      <c r="S2926">
        <f t="shared" si="212"/>
        <v>0</v>
      </c>
      <c r="T2926">
        <f t="shared" si="212"/>
        <v>0</v>
      </c>
      <c r="U2926">
        <f t="shared" si="212"/>
        <v>0</v>
      </c>
      <c r="V2926">
        <f t="shared" si="212"/>
        <v>0</v>
      </c>
      <c r="W2926">
        <f t="shared" si="212"/>
        <v>0</v>
      </c>
      <c r="X2926">
        <f t="shared" si="212"/>
        <v>0</v>
      </c>
      <c r="Y2926">
        <f t="shared" si="212"/>
        <v>0</v>
      </c>
      <c r="Z2926" t="str">
        <f t="shared" si="212"/>
        <v>Neutral</v>
      </c>
      <c r="AA2926">
        <f t="shared" si="212"/>
        <v>0</v>
      </c>
      <c r="AB2926">
        <f t="shared" si="212"/>
        <v>0</v>
      </c>
      <c r="AC2926">
        <f t="shared" si="212"/>
        <v>0</v>
      </c>
    </row>
    <row r="2927" spans="1:29" x14ac:dyDescent="0.35">
      <c r="A2927">
        <v>2925</v>
      </c>
      <c r="B2927" s="1">
        <v>1.18426E+18</v>
      </c>
      <c r="C2927" t="s">
        <v>8667</v>
      </c>
      <c r="D2927" s="3">
        <v>0.5</v>
      </c>
      <c r="E2927" s="3">
        <v>0.5</v>
      </c>
      <c r="F2927" t="s">
        <v>14</v>
      </c>
      <c r="G2927" t="str">
        <f t="shared" si="213"/>
        <v>Rational</v>
      </c>
      <c r="H2927" t="s">
        <v>8668</v>
      </c>
      <c r="J2927" t="s">
        <v>53</v>
      </c>
      <c r="K2927">
        <v>374159760</v>
      </c>
      <c r="M2927" t="s">
        <v>8669</v>
      </c>
      <c r="N2927" t="s">
        <v>18</v>
      </c>
      <c r="O2927" t="s">
        <v>55</v>
      </c>
      <c r="P2927" t="s">
        <v>56</v>
      </c>
      <c r="R2927">
        <f t="shared" si="211"/>
        <v>0</v>
      </c>
      <c r="S2927">
        <f t="shared" si="212"/>
        <v>0</v>
      </c>
      <c r="T2927">
        <f t="shared" si="212"/>
        <v>0</v>
      </c>
      <c r="U2927">
        <f t="shared" si="212"/>
        <v>0</v>
      </c>
      <c r="V2927">
        <f t="shared" si="212"/>
        <v>0</v>
      </c>
      <c r="W2927">
        <f t="shared" si="212"/>
        <v>0</v>
      </c>
      <c r="X2927">
        <f t="shared" si="212"/>
        <v>0</v>
      </c>
      <c r="Y2927">
        <f t="shared" si="212"/>
        <v>0</v>
      </c>
      <c r="Z2927" t="str">
        <f t="shared" si="212"/>
        <v>Very Good</v>
      </c>
      <c r="AA2927">
        <f t="shared" si="212"/>
        <v>0</v>
      </c>
      <c r="AB2927">
        <f t="shared" si="212"/>
        <v>0</v>
      </c>
      <c r="AC2927">
        <f t="shared" si="212"/>
        <v>0</v>
      </c>
    </row>
    <row r="2928" spans="1:29" x14ac:dyDescent="0.35">
      <c r="A2928">
        <v>2926</v>
      </c>
      <c r="B2928" s="1">
        <v>1.18426E+18</v>
      </c>
      <c r="C2928" t="s">
        <v>8670</v>
      </c>
      <c r="D2928" s="3">
        <v>0</v>
      </c>
      <c r="E2928" s="3">
        <v>0</v>
      </c>
      <c r="F2928" t="s">
        <v>38</v>
      </c>
      <c r="G2928" t="str">
        <f t="shared" si="213"/>
        <v>Strong Rational</v>
      </c>
      <c r="H2928" t="s">
        <v>2405</v>
      </c>
      <c r="J2928" t="s">
        <v>8671</v>
      </c>
      <c r="K2928" s="1">
        <v>1.12755E+18</v>
      </c>
      <c r="M2928" t="s">
        <v>8672</v>
      </c>
      <c r="N2928" t="s">
        <v>18</v>
      </c>
      <c r="O2928" t="s">
        <v>8673</v>
      </c>
      <c r="P2928" t="s">
        <v>56</v>
      </c>
      <c r="R2928">
        <f t="shared" si="211"/>
        <v>0</v>
      </c>
      <c r="S2928">
        <f t="shared" si="212"/>
        <v>0</v>
      </c>
      <c r="T2928">
        <f t="shared" si="212"/>
        <v>0</v>
      </c>
      <c r="U2928">
        <f t="shared" si="212"/>
        <v>0</v>
      </c>
      <c r="V2928">
        <f t="shared" si="212"/>
        <v>0</v>
      </c>
      <c r="W2928">
        <f t="shared" si="212"/>
        <v>0</v>
      </c>
      <c r="X2928">
        <f t="shared" si="212"/>
        <v>0</v>
      </c>
      <c r="Y2928">
        <f t="shared" si="212"/>
        <v>0</v>
      </c>
      <c r="Z2928" t="str">
        <f t="shared" si="212"/>
        <v>Neutral</v>
      </c>
      <c r="AA2928">
        <f t="shared" si="212"/>
        <v>0</v>
      </c>
      <c r="AB2928">
        <f t="shared" si="212"/>
        <v>0</v>
      </c>
      <c r="AC2928">
        <f t="shared" si="212"/>
        <v>0</v>
      </c>
    </row>
    <row r="2929" spans="1:29" x14ac:dyDescent="0.35">
      <c r="A2929">
        <v>2927</v>
      </c>
      <c r="B2929" s="1">
        <v>1.18426E+18</v>
      </c>
      <c r="C2929" t="s">
        <v>8674</v>
      </c>
      <c r="D2929" s="3">
        <v>0</v>
      </c>
      <c r="E2929" s="3">
        <v>0</v>
      </c>
      <c r="F2929" t="s">
        <v>38</v>
      </c>
      <c r="G2929" t="str">
        <f t="shared" si="213"/>
        <v>Strong Rational</v>
      </c>
      <c r="H2929" t="s">
        <v>1056</v>
      </c>
      <c r="J2929" t="s">
        <v>8675</v>
      </c>
      <c r="K2929">
        <v>1654597542</v>
      </c>
      <c r="M2929" t="s">
        <v>8676</v>
      </c>
      <c r="N2929" t="s">
        <v>18</v>
      </c>
      <c r="O2929" t="s">
        <v>8677</v>
      </c>
      <c r="P2929" t="s">
        <v>56</v>
      </c>
      <c r="R2929">
        <f t="shared" si="211"/>
        <v>0</v>
      </c>
      <c r="S2929">
        <f t="shared" si="212"/>
        <v>0</v>
      </c>
      <c r="T2929">
        <f t="shared" si="212"/>
        <v>0</v>
      </c>
      <c r="U2929">
        <f t="shared" si="212"/>
        <v>0</v>
      </c>
      <c r="V2929">
        <f t="shared" si="212"/>
        <v>0</v>
      </c>
      <c r="W2929">
        <f t="shared" si="212"/>
        <v>0</v>
      </c>
      <c r="X2929">
        <f t="shared" si="212"/>
        <v>0</v>
      </c>
      <c r="Y2929">
        <f t="shared" si="212"/>
        <v>0</v>
      </c>
      <c r="Z2929" t="str">
        <f t="shared" si="212"/>
        <v>Neutral</v>
      </c>
      <c r="AA2929">
        <f t="shared" si="212"/>
        <v>0</v>
      </c>
      <c r="AB2929">
        <f t="shared" si="212"/>
        <v>0</v>
      </c>
      <c r="AC2929">
        <f t="shared" si="212"/>
        <v>0</v>
      </c>
    </row>
    <row r="2930" spans="1:29" x14ac:dyDescent="0.35">
      <c r="A2930">
        <v>2928</v>
      </c>
      <c r="B2930" s="1">
        <v>1.18426E+18</v>
      </c>
      <c r="C2930" t="s">
        <v>8678</v>
      </c>
      <c r="D2930" s="3">
        <v>0</v>
      </c>
      <c r="E2930" s="3">
        <v>0</v>
      </c>
      <c r="F2930" t="s">
        <v>38</v>
      </c>
      <c r="G2930" t="str">
        <f t="shared" si="213"/>
        <v>Strong Rational</v>
      </c>
      <c r="H2930" t="s">
        <v>2945</v>
      </c>
      <c r="J2930" t="s">
        <v>8679</v>
      </c>
      <c r="K2930">
        <v>2285615174</v>
      </c>
      <c r="M2930" t="s">
        <v>8680</v>
      </c>
      <c r="N2930" t="s">
        <v>18</v>
      </c>
      <c r="O2930" t="s">
        <v>8681</v>
      </c>
      <c r="P2930" t="s">
        <v>56</v>
      </c>
      <c r="R2930">
        <f t="shared" si="211"/>
        <v>0</v>
      </c>
      <c r="S2930">
        <f t="shared" si="212"/>
        <v>0</v>
      </c>
      <c r="T2930">
        <f t="shared" si="212"/>
        <v>0</v>
      </c>
      <c r="U2930">
        <f t="shared" si="212"/>
        <v>0</v>
      </c>
      <c r="V2930">
        <f t="shared" si="212"/>
        <v>0</v>
      </c>
      <c r="W2930">
        <f t="shared" si="212"/>
        <v>0</v>
      </c>
      <c r="X2930">
        <f t="shared" si="212"/>
        <v>0</v>
      </c>
      <c r="Y2930">
        <f t="shared" si="212"/>
        <v>0</v>
      </c>
      <c r="Z2930" t="str">
        <f t="shared" si="212"/>
        <v>Neutral</v>
      </c>
      <c r="AA2930">
        <f t="shared" si="212"/>
        <v>0</v>
      </c>
      <c r="AB2930">
        <f t="shared" si="212"/>
        <v>0</v>
      </c>
      <c r="AC2930">
        <f t="shared" si="212"/>
        <v>0</v>
      </c>
    </row>
    <row r="2931" spans="1:29" x14ac:dyDescent="0.35">
      <c r="A2931">
        <v>2929</v>
      </c>
      <c r="B2931" s="1">
        <v>1.18426E+18</v>
      </c>
      <c r="C2931" t="s">
        <v>8682</v>
      </c>
      <c r="D2931" s="3">
        <v>0</v>
      </c>
      <c r="E2931" s="3">
        <v>0</v>
      </c>
      <c r="F2931" t="s">
        <v>38</v>
      </c>
      <c r="G2931" t="str">
        <f t="shared" si="213"/>
        <v>Strong Rational</v>
      </c>
      <c r="H2931" t="s">
        <v>7404</v>
      </c>
      <c r="J2931" t="s">
        <v>2534</v>
      </c>
      <c r="K2931" s="1">
        <v>9.56975E+17</v>
      </c>
      <c r="M2931" t="s">
        <v>2533</v>
      </c>
      <c r="N2931" t="s">
        <v>18</v>
      </c>
      <c r="O2931" t="s">
        <v>8664</v>
      </c>
      <c r="P2931" t="s">
        <v>56</v>
      </c>
      <c r="R2931">
        <f t="shared" si="211"/>
        <v>0</v>
      </c>
      <c r="S2931">
        <f t="shared" si="212"/>
        <v>0</v>
      </c>
      <c r="T2931">
        <f t="shared" si="212"/>
        <v>0</v>
      </c>
      <c r="U2931">
        <f t="shared" si="212"/>
        <v>0</v>
      </c>
      <c r="V2931">
        <f t="shared" si="212"/>
        <v>0</v>
      </c>
      <c r="W2931">
        <f t="shared" si="212"/>
        <v>0</v>
      </c>
      <c r="X2931">
        <f t="shared" ref="S2931:AC2954" si="214">IF($P2931 = X$1, IF(AND(0&lt;$D2931, $D2931&lt;0.5), "Somewhat Good", IF(AND(0.5&lt;=$D2931, $D2931&lt;=1), "Very Good", IF(AND(-0.5&lt;$D2931, $D2931&lt;0), "Somewhat Poor", IF(AND(-1&lt;=$D2931, $D2931&lt;=-0.5), "Very Poor", IF($D2931=0, "Neutral", "ERROR"))))),0)</f>
        <v>0</v>
      </c>
      <c r="Y2931">
        <f t="shared" si="214"/>
        <v>0</v>
      </c>
      <c r="Z2931" t="str">
        <f t="shared" si="214"/>
        <v>Neutral</v>
      </c>
      <c r="AA2931">
        <f t="shared" si="214"/>
        <v>0</v>
      </c>
      <c r="AB2931">
        <f t="shared" si="214"/>
        <v>0</v>
      </c>
      <c r="AC2931">
        <f t="shared" si="214"/>
        <v>0</v>
      </c>
    </row>
    <row r="2932" spans="1:29" x14ac:dyDescent="0.35">
      <c r="A2932">
        <v>2930</v>
      </c>
      <c r="B2932" s="1">
        <v>1.18426E+18</v>
      </c>
      <c r="C2932" t="s">
        <v>8683</v>
      </c>
      <c r="D2932" s="3">
        <v>0</v>
      </c>
      <c r="E2932" s="3">
        <v>0</v>
      </c>
      <c r="F2932" t="s">
        <v>38</v>
      </c>
      <c r="G2932" t="str">
        <f t="shared" si="213"/>
        <v>Strong Rational</v>
      </c>
      <c r="H2932" t="s">
        <v>3819</v>
      </c>
      <c r="K2932" s="1">
        <v>1.08719E+18</v>
      </c>
      <c r="M2932" t="s">
        <v>8684</v>
      </c>
      <c r="N2932" t="s">
        <v>48</v>
      </c>
      <c r="O2932" t="s">
        <v>8685</v>
      </c>
      <c r="P2932" t="s">
        <v>56</v>
      </c>
      <c r="R2932">
        <f t="shared" si="211"/>
        <v>0</v>
      </c>
      <c r="S2932">
        <f t="shared" si="214"/>
        <v>0</v>
      </c>
      <c r="T2932">
        <f t="shared" si="214"/>
        <v>0</v>
      </c>
      <c r="U2932">
        <f t="shared" si="214"/>
        <v>0</v>
      </c>
      <c r="V2932">
        <f t="shared" si="214"/>
        <v>0</v>
      </c>
      <c r="W2932">
        <f t="shared" si="214"/>
        <v>0</v>
      </c>
      <c r="X2932">
        <f t="shared" si="214"/>
        <v>0</v>
      </c>
      <c r="Y2932">
        <f t="shared" si="214"/>
        <v>0</v>
      </c>
      <c r="Z2932" t="str">
        <f t="shared" si="214"/>
        <v>Neutral</v>
      </c>
      <c r="AA2932">
        <f t="shared" si="214"/>
        <v>0</v>
      </c>
      <c r="AB2932">
        <f t="shared" si="214"/>
        <v>0</v>
      </c>
      <c r="AC2932">
        <f t="shared" si="214"/>
        <v>0</v>
      </c>
    </row>
    <row r="2933" spans="1:29" x14ac:dyDescent="0.35">
      <c r="A2933">
        <v>2931</v>
      </c>
      <c r="B2933" s="1">
        <v>1.18426E+18</v>
      </c>
      <c r="C2933" t="s">
        <v>8686</v>
      </c>
      <c r="D2933" s="3">
        <v>0</v>
      </c>
      <c r="E2933" s="3">
        <v>0</v>
      </c>
      <c r="F2933" t="s">
        <v>38</v>
      </c>
      <c r="G2933" t="str">
        <f t="shared" si="213"/>
        <v>Strong Rational</v>
      </c>
      <c r="H2933" t="s">
        <v>6235</v>
      </c>
      <c r="J2933" t="s">
        <v>53</v>
      </c>
      <c r="K2933">
        <v>1025187769</v>
      </c>
      <c r="M2933" t="s">
        <v>7907</v>
      </c>
      <c r="N2933" t="s">
        <v>18</v>
      </c>
      <c r="O2933" t="s">
        <v>55</v>
      </c>
      <c r="P2933" t="s">
        <v>56</v>
      </c>
      <c r="R2933">
        <f t="shared" si="211"/>
        <v>0</v>
      </c>
      <c r="S2933">
        <f t="shared" si="214"/>
        <v>0</v>
      </c>
      <c r="T2933">
        <f t="shared" si="214"/>
        <v>0</v>
      </c>
      <c r="U2933">
        <f t="shared" si="214"/>
        <v>0</v>
      </c>
      <c r="V2933">
        <f t="shared" si="214"/>
        <v>0</v>
      </c>
      <c r="W2933">
        <f t="shared" si="214"/>
        <v>0</v>
      </c>
      <c r="X2933">
        <f t="shared" si="214"/>
        <v>0</v>
      </c>
      <c r="Y2933">
        <f t="shared" si="214"/>
        <v>0</v>
      </c>
      <c r="Z2933" t="str">
        <f t="shared" si="214"/>
        <v>Neutral</v>
      </c>
      <c r="AA2933">
        <f t="shared" si="214"/>
        <v>0</v>
      </c>
      <c r="AB2933">
        <f t="shared" si="214"/>
        <v>0</v>
      </c>
      <c r="AC2933">
        <f t="shared" si="214"/>
        <v>0</v>
      </c>
    </row>
    <row r="2934" spans="1:29" x14ac:dyDescent="0.35">
      <c r="A2934">
        <v>2932</v>
      </c>
      <c r="B2934" s="1">
        <v>1.18427E+18</v>
      </c>
      <c r="C2934" t="s">
        <v>8687</v>
      </c>
      <c r="D2934" s="3">
        <v>0</v>
      </c>
      <c r="E2934" s="3">
        <v>0</v>
      </c>
      <c r="F2934" t="s">
        <v>38</v>
      </c>
      <c r="G2934" t="str">
        <f t="shared" si="213"/>
        <v>Strong Rational</v>
      </c>
      <c r="H2934" t="s">
        <v>1936</v>
      </c>
      <c r="J2934" t="s">
        <v>3617</v>
      </c>
      <c r="K2934">
        <v>2388200492</v>
      </c>
      <c r="M2934" t="s">
        <v>7758</v>
      </c>
      <c r="N2934" t="s">
        <v>18</v>
      </c>
      <c r="O2934" t="s">
        <v>4796</v>
      </c>
      <c r="P2934" t="s">
        <v>62</v>
      </c>
      <c r="R2934">
        <f t="shared" si="211"/>
        <v>0</v>
      </c>
      <c r="S2934">
        <f t="shared" si="214"/>
        <v>0</v>
      </c>
      <c r="T2934">
        <f t="shared" si="214"/>
        <v>0</v>
      </c>
      <c r="U2934">
        <f t="shared" si="214"/>
        <v>0</v>
      </c>
      <c r="V2934">
        <f t="shared" si="214"/>
        <v>0</v>
      </c>
      <c r="W2934">
        <f t="shared" si="214"/>
        <v>0</v>
      </c>
      <c r="X2934">
        <f t="shared" si="214"/>
        <v>0</v>
      </c>
      <c r="Y2934">
        <f t="shared" si="214"/>
        <v>0</v>
      </c>
      <c r="Z2934">
        <f t="shared" si="214"/>
        <v>0</v>
      </c>
      <c r="AA2934" t="str">
        <f t="shared" si="214"/>
        <v>Neutral</v>
      </c>
      <c r="AB2934">
        <f t="shared" si="214"/>
        <v>0</v>
      </c>
      <c r="AC2934">
        <f t="shared" si="214"/>
        <v>0</v>
      </c>
    </row>
    <row r="2935" spans="1:29" x14ac:dyDescent="0.35">
      <c r="A2935">
        <v>2933</v>
      </c>
      <c r="B2935" s="1">
        <v>1.18427E+18</v>
      </c>
      <c r="C2935" t="s">
        <v>8688</v>
      </c>
      <c r="D2935" s="3">
        <v>0</v>
      </c>
      <c r="E2935" s="3">
        <v>0</v>
      </c>
      <c r="F2935" t="s">
        <v>38</v>
      </c>
      <c r="G2935" t="str">
        <f t="shared" si="213"/>
        <v>Strong Rational</v>
      </c>
      <c r="H2935" t="s">
        <v>171</v>
      </c>
      <c r="K2935">
        <v>49412379</v>
      </c>
      <c r="M2935" t="s">
        <v>8689</v>
      </c>
      <c r="N2935" t="s">
        <v>18</v>
      </c>
      <c r="O2935" t="s">
        <v>67</v>
      </c>
      <c r="P2935" t="s">
        <v>62</v>
      </c>
      <c r="R2935">
        <f t="shared" si="211"/>
        <v>0</v>
      </c>
      <c r="S2935">
        <f t="shared" si="214"/>
        <v>0</v>
      </c>
      <c r="T2935">
        <f t="shared" si="214"/>
        <v>0</v>
      </c>
      <c r="U2935">
        <f t="shared" si="214"/>
        <v>0</v>
      </c>
      <c r="V2935">
        <f t="shared" si="214"/>
        <v>0</v>
      </c>
      <c r="W2935">
        <f t="shared" si="214"/>
        <v>0</v>
      </c>
      <c r="X2935">
        <f t="shared" si="214"/>
        <v>0</v>
      </c>
      <c r="Y2935">
        <f t="shared" si="214"/>
        <v>0</v>
      </c>
      <c r="Z2935">
        <f t="shared" si="214"/>
        <v>0</v>
      </c>
      <c r="AA2935" t="str">
        <f t="shared" si="214"/>
        <v>Neutral</v>
      </c>
      <c r="AB2935">
        <f t="shared" si="214"/>
        <v>0</v>
      </c>
      <c r="AC2935">
        <f t="shared" si="214"/>
        <v>0</v>
      </c>
    </row>
    <row r="2936" spans="1:29" x14ac:dyDescent="0.35">
      <c r="A2936">
        <v>2934</v>
      </c>
      <c r="B2936" s="1">
        <v>1.18427E+18</v>
      </c>
      <c r="C2936" t="s">
        <v>8690</v>
      </c>
      <c r="D2936" s="3">
        <v>0</v>
      </c>
      <c r="E2936" s="3">
        <v>0.1</v>
      </c>
      <c r="F2936" t="s">
        <v>38</v>
      </c>
      <c r="G2936" t="str">
        <f t="shared" si="213"/>
        <v>Strong Rational</v>
      </c>
      <c r="H2936" t="s">
        <v>4479</v>
      </c>
      <c r="J2936" t="s">
        <v>8691</v>
      </c>
      <c r="K2936">
        <v>2752772240</v>
      </c>
      <c r="M2936" t="s">
        <v>8692</v>
      </c>
      <c r="N2936" t="s">
        <v>18</v>
      </c>
      <c r="O2936" t="s">
        <v>8693</v>
      </c>
      <c r="P2936" t="s">
        <v>62</v>
      </c>
      <c r="R2936">
        <f t="shared" si="211"/>
        <v>0</v>
      </c>
      <c r="S2936">
        <f t="shared" si="214"/>
        <v>0</v>
      </c>
      <c r="T2936">
        <f t="shared" si="214"/>
        <v>0</v>
      </c>
      <c r="U2936">
        <f t="shared" si="214"/>
        <v>0</v>
      </c>
      <c r="V2936">
        <f t="shared" si="214"/>
        <v>0</v>
      </c>
      <c r="W2936">
        <f t="shared" si="214"/>
        <v>0</v>
      </c>
      <c r="X2936">
        <f t="shared" si="214"/>
        <v>0</v>
      </c>
      <c r="Y2936">
        <f t="shared" si="214"/>
        <v>0</v>
      </c>
      <c r="Z2936">
        <f t="shared" si="214"/>
        <v>0</v>
      </c>
      <c r="AA2936" t="str">
        <f t="shared" si="214"/>
        <v>Neutral</v>
      </c>
      <c r="AB2936">
        <f t="shared" si="214"/>
        <v>0</v>
      </c>
      <c r="AC2936">
        <f t="shared" si="214"/>
        <v>0</v>
      </c>
    </row>
    <row r="2937" spans="1:29" x14ac:dyDescent="0.35">
      <c r="A2937">
        <v>2935</v>
      </c>
      <c r="B2937" s="1">
        <v>1.18427E+18</v>
      </c>
      <c r="C2937" t="s">
        <v>8694</v>
      </c>
      <c r="D2937" s="3">
        <v>0</v>
      </c>
      <c r="E2937" s="3">
        <v>0.25</v>
      </c>
      <c r="F2937" t="s">
        <v>38</v>
      </c>
      <c r="G2937" t="str">
        <f t="shared" si="213"/>
        <v>Strong Rational</v>
      </c>
      <c r="H2937" t="s">
        <v>6449</v>
      </c>
      <c r="K2937">
        <v>389532043</v>
      </c>
      <c r="M2937" t="s">
        <v>8695</v>
      </c>
      <c r="N2937" t="s">
        <v>48</v>
      </c>
      <c r="O2937" t="s">
        <v>67</v>
      </c>
      <c r="P2937" t="s">
        <v>62</v>
      </c>
      <c r="R2937">
        <f t="shared" si="211"/>
        <v>0</v>
      </c>
      <c r="S2937">
        <f t="shared" si="214"/>
        <v>0</v>
      </c>
      <c r="T2937">
        <f t="shared" si="214"/>
        <v>0</v>
      </c>
      <c r="U2937">
        <f t="shared" si="214"/>
        <v>0</v>
      </c>
      <c r="V2937">
        <f t="shared" si="214"/>
        <v>0</v>
      </c>
      <c r="W2937">
        <f t="shared" si="214"/>
        <v>0</v>
      </c>
      <c r="X2937">
        <f t="shared" si="214"/>
        <v>0</v>
      </c>
      <c r="Y2937">
        <f t="shared" si="214"/>
        <v>0</v>
      </c>
      <c r="Z2937">
        <f t="shared" si="214"/>
        <v>0</v>
      </c>
      <c r="AA2937" t="str">
        <f t="shared" si="214"/>
        <v>Neutral</v>
      </c>
      <c r="AB2937">
        <f t="shared" si="214"/>
        <v>0</v>
      </c>
      <c r="AC2937">
        <f t="shared" si="214"/>
        <v>0</v>
      </c>
    </row>
    <row r="2938" spans="1:29" x14ac:dyDescent="0.35">
      <c r="A2938">
        <v>2936</v>
      </c>
      <c r="B2938" s="1">
        <v>1.18427E+18</v>
      </c>
      <c r="C2938" t="s">
        <v>8696</v>
      </c>
      <c r="D2938" s="3">
        <v>0.14285714285714199</v>
      </c>
      <c r="E2938" s="3">
        <v>0.26785714285714202</v>
      </c>
      <c r="F2938" t="s">
        <v>14</v>
      </c>
      <c r="G2938" t="str">
        <f t="shared" si="213"/>
        <v>Rational</v>
      </c>
      <c r="H2938" t="s">
        <v>2295</v>
      </c>
      <c r="K2938" s="1">
        <v>1.09265E+18</v>
      </c>
      <c r="M2938" t="s">
        <v>8697</v>
      </c>
      <c r="N2938" t="s">
        <v>48</v>
      </c>
      <c r="O2938" t="s">
        <v>67</v>
      </c>
      <c r="P2938" t="s">
        <v>62</v>
      </c>
      <c r="R2938">
        <f t="shared" si="211"/>
        <v>0</v>
      </c>
      <c r="S2938">
        <f t="shared" si="214"/>
        <v>0</v>
      </c>
      <c r="T2938">
        <f t="shared" si="214"/>
        <v>0</v>
      </c>
      <c r="U2938">
        <f t="shared" si="214"/>
        <v>0</v>
      </c>
      <c r="V2938">
        <f t="shared" si="214"/>
        <v>0</v>
      </c>
      <c r="W2938">
        <f t="shared" si="214"/>
        <v>0</v>
      </c>
      <c r="X2938">
        <f t="shared" si="214"/>
        <v>0</v>
      </c>
      <c r="Y2938">
        <f t="shared" si="214"/>
        <v>0</v>
      </c>
      <c r="Z2938">
        <f t="shared" si="214"/>
        <v>0</v>
      </c>
      <c r="AA2938" t="str">
        <f t="shared" si="214"/>
        <v>Somewhat Good</v>
      </c>
      <c r="AB2938">
        <f t="shared" si="214"/>
        <v>0</v>
      </c>
      <c r="AC2938">
        <f t="shared" si="214"/>
        <v>0</v>
      </c>
    </row>
    <row r="2939" spans="1:29" x14ac:dyDescent="0.35">
      <c r="A2939">
        <v>2937</v>
      </c>
      <c r="B2939" s="1">
        <v>1.18427E+18</v>
      </c>
      <c r="C2939" t="s">
        <v>8698</v>
      </c>
      <c r="D2939" s="3">
        <v>0</v>
      </c>
      <c r="E2939" s="3">
        <v>0</v>
      </c>
      <c r="F2939" t="s">
        <v>38</v>
      </c>
      <c r="G2939" t="str">
        <f t="shared" si="213"/>
        <v>Strong Rational</v>
      </c>
      <c r="H2939" t="s">
        <v>1869</v>
      </c>
      <c r="J2939" t="s">
        <v>3617</v>
      </c>
      <c r="K2939">
        <v>2211274191</v>
      </c>
      <c r="M2939" t="s">
        <v>8699</v>
      </c>
      <c r="N2939" t="s">
        <v>18</v>
      </c>
      <c r="O2939" t="s">
        <v>4796</v>
      </c>
      <c r="P2939" t="s">
        <v>62</v>
      </c>
      <c r="R2939">
        <f t="shared" si="211"/>
        <v>0</v>
      </c>
      <c r="S2939">
        <f t="shared" si="214"/>
        <v>0</v>
      </c>
      <c r="T2939">
        <f t="shared" si="214"/>
        <v>0</v>
      </c>
      <c r="U2939">
        <f t="shared" si="214"/>
        <v>0</v>
      </c>
      <c r="V2939">
        <f t="shared" si="214"/>
        <v>0</v>
      </c>
      <c r="W2939">
        <f t="shared" si="214"/>
        <v>0</v>
      </c>
      <c r="X2939">
        <f t="shared" si="214"/>
        <v>0</v>
      </c>
      <c r="Y2939">
        <f t="shared" si="214"/>
        <v>0</v>
      </c>
      <c r="Z2939">
        <f t="shared" si="214"/>
        <v>0</v>
      </c>
      <c r="AA2939" t="str">
        <f t="shared" si="214"/>
        <v>Neutral</v>
      </c>
      <c r="AB2939">
        <f t="shared" si="214"/>
        <v>0</v>
      </c>
      <c r="AC2939">
        <f t="shared" si="214"/>
        <v>0</v>
      </c>
    </row>
    <row r="2940" spans="1:29" x14ac:dyDescent="0.35">
      <c r="A2940">
        <v>2938</v>
      </c>
      <c r="B2940" s="1">
        <v>1.18427E+18</v>
      </c>
      <c r="C2940" t="s">
        <v>8700</v>
      </c>
      <c r="D2940" s="3">
        <v>0</v>
      </c>
      <c r="E2940" s="3">
        <v>0</v>
      </c>
      <c r="F2940" t="s">
        <v>38</v>
      </c>
      <c r="G2940" t="str">
        <f t="shared" si="213"/>
        <v>Strong Rational</v>
      </c>
      <c r="H2940" t="s">
        <v>2356</v>
      </c>
      <c r="J2940" t="s">
        <v>8701</v>
      </c>
      <c r="K2940">
        <v>2252529181</v>
      </c>
      <c r="M2940" t="s">
        <v>8702</v>
      </c>
      <c r="N2940" t="s">
        <v>3962</v>
      </c>
      <c r="O2940" t="s">
        <v>8703</v>
      </c>
      <c r="P2940" t="s">
        <v>62</v>
      </c>
      <c r="R2940">
        <f t="shared" si="211"/>
        <v>0</v>
      </c>
      <c r="S2940">
        <f t="shared" si="214"/>
        <v>0</v>
      </c>
      <c r="T2940">
        <f t="shared" si="214"/>
        <v>0</v>
      </c>
      <c r="U2940">
        <f t="shared" si="214"/>
        <v>0</v>
      </c>
      <c r="V2940">
        <f t="shared" si="214"/>
        <v>0</v>
      </c>
      <c r="W2940">
        <f t="shared" si="214"/>
        <v>0</v>
      </c>
      <c r="X2940">
        <f t="shared" si="214"/>
        <v>0</v>
      </c>
      <c r="Y2940">
        <f t="shared" si="214"/>
        <v>0</v>
      </c>
      <c r="Z2940">
        <f t="shared" si="214"/>
        <v>0</v>
      </c>
      <c r="AA2940" t="str">
        <f t="shared" si="214"/>
        <v>Neutral</v>
      </c>
      <c r="AB2940">
        <f t="shared" si="214"/>
        <v>0</v>
      </c>
      <c r="AC2940">
        <f t="shared" si="214"/>
        <v>0</v>
      </c>
    </row>
    <row r="2941" spans="1:29" x14ac:dyDescent="0.35">
      <c r="A2941">
        <v>2939</v>
      </c>
      <c r="B2941" s="1">
        <v>1.18427E+18</v>
      </c>
      <c r="C2941" t="s">
        <v>8704</v>
      </c>
      <c r="D2941" s="3">
        <v>0.2</v>
      </c>
      <c r="E2941" s="3">
        <v>0.9</v>
      </c>
      <c r="F2941" t="s">
        <v>14</v>
      </c>
      <c r="G2941" t="str">
        <f t="shared" si="213"/>
        <v>Strong Emotional</v>
      </c>
      <c r="H2941" t="s">
        <v>2356</v>
      </c>
      <c r="J2941" t="s">
        <v>8705</v>
      </c>
      <c r="K2941" s="1">
        <v>1.18031E+18</v>
      </c>
      <c r="M2941" t="s">
        <v>6625</v>
      </c>
      <c r="N2941" t="s">
        <v>18</v>
      </c>
      <c r="O2941" t="s">
        <v>8706</v>
      </c>
      <c r="P2941" t="s">
        <v>62</v>
      </c>
      <c r="R2941">
        <f t="shared" si="211"/>
        <v>0</v>
      </c>
      <c r="S2941">
        <f t="shared" si="214"/>
        <v>0</v>
      </c>
      <c r="T2941">
        <f t="shared" si="214"/>
        <v>0</v>
      </c>
      <c r="U2941">
        <f t="shared" si="214"/>
        <v>0</v>
      </c>
      <c r="V2941">
        <f t="shared" si="214"/>
        <v>0</v>
      </c>
      <c r="W2941">
        <f t="shared" si="214"/>
        <v>0</v>
      </c>
      <c r="X2941">
        <f t="shared" si="214"/>
        <v>0</v>
      </c>
      <c r="Y2941">
        <f t="shared" si="214"/>
        <v>0</v>
      </c>
      <c r="Z2941">
        <f t="shared" si="214"/>
        <v>0</v>
      </c>
      <c r="AA2941" t="str">
        <f t="shared" si="214"/>
        <v>Somewhat Good</v>
      </c>
      <c r="AB2941">
        <f t="shared" si="214"/>
        <v>0</v>
      </c>
      <c r="AC2941">
        <f t="shared" si="214"/>
        <v>0</v>
      </c>
    </row>
    <row r="2942" spans="1:29" x14ac:dyDescent="0.35">
      <c r="A2942">
        <v>2940</v>
      </c>
      <c r="B2942" s="1">
        <v>1.18427E+18</v>
      </c>
      <c r="C2942" t="s">
        <v>8707</v>
      </c>
      <c r="D2942" s="3">
        <v>0.25</v>
      </c>
      <c r="E2942" s="3">
        <v>0.25</v>
      </c>
      <c r="F2942" t="s">
        <v>14</v>
      </c>
      <c r="G2942" t="str">
        <f t="shared" si="213"/>
        <v>Strong Rational</v>
      </c>
      <c r="H2942" t="s">
        <v>3756</v>
      </c>
      <c r="J2942" t="s">
        <v>8708</v>
      </c>
      <c r="K2942" s="1">
        <v>8.46111E+17</v>
      </c>
      <c r="M2942" t="s">
        <v>8709</v>
      </c>
      <c r="N2942" t="s">
        <v>18</v>
      </c>
      <c r="O2942" t="s">
        <v>8710</v>
      </c>
      <c r="P2942" t="s">
        <v>62</v>
      </c>
      <c r="R2942">
        <f t="shared" si="211"/>
        <v>0</v>
      </c>
      <c r="S2942">
        <f t="shared" si="214"/>
        <v>0</v>
      </c>
      <c r="T2942">
        <f t="shared" si="214"/>
        <v>0</v>
      </c>
      <c r="U2942">
        <f t="shared" si="214"/>
        <v>0</v>
      </c>
      <c r="V2942">
        <f t="shared" si="214"/>
        <v>0</v>
      </c>
      <c r="W2942">
        <f t="shared" si="214"/>
        <v>0</v>
      </c>
      <c r="X2942">
        <f t="shared" si="214"/>
        <v>0</v>
      </c>
      <c r="Y2942">
        <f t="shared" si="214"/>
        <v>0</v>
      </c>
      <c r="Z2942">
        <f t="shared" si="214"/>
        <v>0</v>
      </c>
      <c r="AA2942" t="str">
        <f t="shared" si="214"/>
        <v>Somewhat Good</v>
      </c>
      <c r="AB2942">
        <f t="shared" si="214"/>
        <v>0</v>
      </c>
      <c r="AC2942">
        <f t="shared" si="214"/>
        <v>0</v>
      </c>
    </row>
    <row r="2943" spans="1:29" x14ac:dyDescent="0.35">
      <c r="A2943">
        <v>2941</v>
      </c>
      <c r="B2943" s="1">
        <v>1.18427E+18</v>
      </c>
      <c r="C2943" t="s">
        <v>8711</v>
      </c>
      <c r="D2943" s="3">
        <v>-7.7777777777777696E-2</v>
      </c>
      <c r="E2943" s="3">
        <v>0.194444444444444</v>
      </c>
      <c r="F2943" t="s">
        <v>69</v>
      </c>
      <c r="G2943" t="str">
        <f t="shared" si="213"/>
        <v>Strong Rational</v>
      </c>
      <c r="H2943" t="s">
        <v>3203</v>
      </c>
      <c r="K2943" s="1">
        <v>7.57899E+17</v>
      </c>
      <c r="M2943" t="s">
        <v>8712</v>
      </c>
      <c r="N2943" t="s">
        <v>48</v>
      </c>
      <c r="O2943" t="s">
        <v>67</v>
      </c>
      <c r="P2943" t="s">
        <v>62</v>
      </c>
      <c r="R2943">
        <f t="shared" si="211"/>
        <v>0</v>
      </c>
      <c r="S2943">
        <f t="shared" si="214"/>
        <v>0</v>
      </c>
      <c r="T2943">
        <f t="shared" si="214"/>
        <v>0</v>
      </c>
      <c r="U2943">
        <f t="shared" si="214"/>
        <v>0</v>
      </c>
      <c r="V2943">
        <f t="shared" si="214"/>
        <v>0</v>
      </c>
      <c r="W2943">
        <f t="shared" si="214"/>
        <v>0</v>
      </c>
      <c r="X2943">
        <f t="shared" si="214"/>
        <v>0</v>
      </c>
      <c r="Y2943">
        <f t="shared" si="214"/>
        <v>0</v>
      </c>
      <c r="Z2943">
        <f t="shared" si="214"/>
        <v>0</v>
      </c>
      <c r="AA2943" t="str">
        <f t="shared" si="214"/>
        <v>Somewhat Poor</v>
      </c>
      <c r="AB2943">
        <f t="shared" si="214"/>
        <v>0</v>
      </c>
      <c r="AC2943">
        <f t="shared" si="214"/>
        <v>0</v>
      </c>
    </row>
    <row r="2944" spans="1:29" x14ac:dyDescent="0.35">
      <c r="A2944">
        <v>2942</v>
      </c>
      <c r="B2944" s="1">
        <v>1.18427E+18</v>
      </c>
      <c r="C2944" t="s">
        <v>8713</v>
      </c>
      <c r="D2944" s="3">
        <v>0</v>
      </c>
      <c r="E2944" s="3">
        <v>0</v>
      </c>
      <c r="F2944" t="s">
        <v>38</v>
      </c>
      <c r="G2944" t="str">
        <f t="shared" si="213"/>
        <v>Strong Rational</v>
      </c>
      <c r="H2944" t="s">
        <v>3203</v>
      </c>
      <c r="J2944" t="s">
        <v>656</v>
      </c>
      <c r="K2944" s="1">
        <v>1.1581E+18</v>
      </c>
      <c r="M2944" t="s">
        <v>8254</v>
      </c>
      <c r="N2944" t="s">
        <v>18</v>
      </c>
      <c r="O2944" t="s">
        <v>8714</v>
      </c>
      <c r="P2944" t="s">
        <v>62</v>
      </c>
      <c r="R2944">
        <f t="shared" si="211"/>
        <v>0</v>
      </c>
      <c r="S2944">
        <f t="shared" si="214"/>
        <v>0</v>
      </c>
      <c r="T2944">
        <f t="shared" si="214"/>
        <v>0</v>
      </c>
      <c r="U2944">
        <f t="shared" si="214"/>
        <v>0</v>
      </c>
      <c r="V2944">
        <f t="shared" si="214"/>
        <v>0</v>
      </c>
      <c r="W2944">
        <f t="shared" si="214"/>
        <v>0</v>
      </c>
      <c r="X2944">
        <f t="shared" si="214"/>
        <v>0</v>
      </c>
      <c r="Y2944">
        <f t="shared" si="214"/>
        <v>0</v>
      </c>
      <c r="Z2944">
        <f t="shared" si="214"/>
        <v>0</v>
      </c>
      <c r="AA2944" t="str">
        <f t="shared" si="214"/>
        <v>Neutral</v>
      </c>
      <c r="AB2944">
        <f t="shared" si="214"/>
        <v>0</v>
      </c>
      <c r="AC2944">
        <f t="shared" si="214"/>
        <v>0</v>
      </c>
    </row>
    <row r="2945" spans="1:29" x14ac:dyDescent="0.35">
      <c r="A2945">
        <v>2943</v>
      </c>
      <c r="B2945" s="1">
        <v>1.18427E+18</v>
      </c>
      <c r="C2945" t="s">
        <v>8715</v>
      </c>
      <c r="D2945" s="3">
        <v>-0.16666666666666599</v>
      </c>
      <c r="E2945" s="3">
        <v>0.5</v>
      </c>
      <c r="F2945" t="s">
        <v>69</v>
      </c>
      <c r="G2945" t="str">
        <f t="shared" si="213"/>
        <v>Rational</v>
      </c>
      <c r="H2945" t="s">
        <v>1116</v>
      </c>
      <c r="J2945" t="s">
        <v>8716</v>
      </c>
      <c r="K2945" s="1">
        <v>1.17792E+18</v>
      </c>
      <c r="M2945" t="s">
        <v>8717</v>
      </c>
      <c r="N2945" t="s">
        <v>18</v>
      </c>
      <c r="O2945" t="s">
        <v>8718</v>
      </c>
      <c r="P2945" t="s">
        <v>62</v>
      </c>
      <c r="R2945">
        <f t="shared" si="211"/>
        <v>0</v>
      </c>
      <c r="S2945">
        <f t="shared" si="214"/>
        <v>0</v>
      </c>
      <c r="T2945">
        <f t="shared" si="214"/>
        <v>0</v>
      </c>
      <c r="U2945">
        <f t="shared" si="214"/>
        <v>0</v>
      </c>
      <c r="V2945">
        <f t="shared" si="214"/>
        <v>0</v>
      </c>
      <c r="W2945">
        <f t="shared" si="214"/>
        <v>0</v>
      </c>
      <c r="X2945">
        <f t="shared" si="214"/>
        <v>0</v>
      </c>
      <c r="Y2945">
        <f t="shared" si="214"/>
        <v>0</v>
      </c>
      <c r="Z2945">
        <f t="shared" si="214"/>
        <v>0</v>
      </c>
      <c r="AA2945" t="str">
        <f t="shared" si="214"/>
        <v>Somewhat Poor</v>
      </c>
      <c r="AB2945">
        <f t="shared" si="214"/>
        <v>0</v>
      </c>
      <c r="AC2945">
        <f t="shared" si="214"/>
        <v>0</v>
      </c>
    </row>
    <row r="2946" spans="1:29" x14ac:dyDescent="0.35">
      <c r="A2946">
        <v>2944</v>
      </c>
      <c r="B2946" s="1">
        <v>1.18427E+18</v>
      </c>
      <c r="C2946" t="s">
        <v>8719</v>
      </c>
      <c r="D2946" s="3">
        <v>-0.4</v>
      </c>
      <c r="E2946" s="3">
        <v>0.6</v>
      </c>
      <c r="F2946" t="s">
        <v>69</v>
      </c>
      <c r="G2946" t="str">
        <f t="shared" si="213"/>
        <v>Emotional</v>
      </c>
      <c r="H2946" t="s">
        <v>2436</v>
      </c>
      <c r="J2946" t="s">
        <v>8720</v>
      </c>
      <c r="K2946" s="1">
        <v>7.02865E+17</v>
      </c>
      <c r="M2946" t="s">
        <v>8721</v>
      </c>
      <c r="N2946" t="s">
        <v>18</v>
      </c>
      <c r="O2946" t="s">
        <v>8722</v>
      </c>
      <c r="P2946" t="s">
        <v>62</v>
      </c>
      <c r="R2946">
        <f t="shared" si="211"/>
        <v>0</v>
      </c>
      <c r="S2946">
        <f t="shared" si="214"/>
        <v>0</v>
      </c>
      <c r="T2946">
        <f t="shared" si="214"/>
        <v>0</v>
      </c>
      <c r="U2946">
        <f t="shared" si="214"/>
        <v>0</v>
      </c>
      <c r="V2946">
        <f t="shared" si="214"/>
        <v>0</v>
      </c>
      <c r="W2946">
        <f t="shared" si="214"/>
        <v>0</v>
      </c>
      <c r="X2946">
        <f t="shared" si="214"/>
        <v>0</v>
      </c>
      <c r="Y2946">
        <f t="shared" si="214"/>
        <v>0</v>
      </c>
      <c r="Z2946">
        <f t="shared" si="214"/>
        <v>0</v>
      </c>
      <c r="AA2946" t="str">
        <f t="shared" si="214"/>
        <v>Somewhat Poor</v>
      </c>
      <c r="AB2946">
        <f t="shared" si="214"/>
        <v>0</v>
      </c>
      <c r="AC2946">
        <f t="shared" si="214"/>
        <v>0</v>
      </c>
    </row>
    <row r="2947" spans="1:29" x14ac:dyDescent="0.35">
      <c r="A2947">
        <v>2945</v>
      </c>
      <c r="B2947" s="1">
        <v>1.18427E+18</v>
      </c>
      <c r="C2947" t="s">
        <v>8723</v>
      </c>
      <c r="D2947" s="3">
        <v>-0.05</v>
      </c>
      <c r="E2947" s="3">
        <v>0.17499999999999999</v>
      </c>
      <c r="F2947" t="s">
        <v>69</v>
      </c>
      <c r="G2947" t="str">
        <f t="shared" si="213"/>
        <v>Strong Rational</v>
      </c>
      <c r="H2947" t="s">
        <v>284</v>
      </c>
      <c r="J2947" t="s">
        <v>7684</v>
      </c>
      <c r="K2947" s="1">
        <v>1.10742E+18</v>
      </c>
      <c r="M2947" t="s">
        <v>7684</v>
      </c>
      <c r="N2947" t="s">
        <v>18</v>
      </c>
      <c r="O2947" t="s">
        <v>67</v>
      </c>
      <c r="P2947" t="s">
        <v>62</v>
      </c>
      <c r="R2947">
        <f t="shared" si="211"/>
        <v>0</v>
      </c>
      <c r="S2947">
        <f t="shared" si="214"/>
        <v>0</v>
      </c>
      <c r="T2947">
        <f t="shared" si="214"/>
        <v>0</v>
      </c>
      <c r="U2947">
        <f t="shared" si="214"/>
        <v>0</v>
      </c>
      <c r="V2947">
        <f t="shared" si="214"/>
        <v>0</v>
      </c>
      <c r="W2947">
        <f t="shared" si="214"/>
        <v>0</v>
      </c>
      <c r="X2947">
        <f t="shared" si="214"/>
        <v>0</v>
      </c>
      <c r="Y2947">
        <f t="shared" si="214"/>
        <v>0</v>
      </c>
      <c r="Z2947">
        <f t="shared" si="214"/>
        <v>0</v>
      </c>
      <c r="AA2947" t="str">
        <f t="shared" si="214"/>
        <v>Somewhat Poor</v>
      </c>
      <c r="AB2947">
        <f t="shared" si="214"/>
        <v>0</v>
      </c>
      <c r="AC2947">
        <f t="shared" si="214"/>
        <v>0</v>
      </c>
    </row>
    <row r="2948" spans="1:29" x14ac:dyDescent="0.35">
      <c r="A2948">
        <v>2946</v>
      </c>
      <c r="B2948" s="1">
        <v>1.18427E+18</v>
      </c>
      <c r="C2948" t="s">
        <v>8724</v>
      </c>
      <c r="D2948" s="3">
        <v>0</v>
      </c>
      <c r="E2948" s="3">
        <v>0</v>
      </c>
      <c r="F2948" t="s">
        <v>38</v>
      </c>
      <c r="G2948" t="str">
        <f t="shared" si="213"/>
        <v>Strong Rational</v>
      </c>
      <c r="H2948" t="s">
        <v>1320</v>
      </c>
      <c r="J2948" t="s">
        <v>4935</v>
      </c>
      <c r="K2948">
        <v>348580674</v>
      </c>
      <c r="M2948" t="s">
        <v>8370</v>
      </c>
      <c r="N2948" t="s">
        <v>18</v>
      </c>
      <c r="O2948" t="s">
        <v>4937</v>
      </c>
      <c r="P2948" t="s">
        <v>62</v>
      </c>
      <c r="R2948">
        <f t="shared" si="211"/>
        <v>0</v>
      </c>
      <c r="S2948">
        <f t="shared" si="214"/>
        <v>0</v>
      </c>
      <c r="T2948">
        <f t="shared" si="214"/>
        <v>0</v>
      </c>
      <c r="U2948">
        <f t="shared" si="214"/>
        <v>0</v>
      </c>
      <c r="V2948">
        <f t="shared" si="214"/>
        <v>0</v>
      </c>
      <c r="W2948">
        <f t="shared" si="214"/>
        <v>0</v>
      </c>
      <c r="X2948">
        <f t="shared" si="214"/>
        <v>0</v>
      </c>
      <c r="Y2948">
        <f t="shared" si="214"/>
        <v>0</v>
      </c>
      <c r="Z2948">
        <f t="shared" si="214"/>
        <v>0</v>
      </c>
      <c r="AA2948" t="str">
        <f t="shared" si="214"/>
        <v>Neutral</v>
      </c>
      <c r="AB2948">
        <f t="shared" si="214"/>
        <v>0</v>
      </c>
      <c r="AC2948">
        <f t="shared" si="214"/>
        <v>0</v>
      </c>
    </row>
    <row r="2949" spans="1:29" x14ac:dyDescent="0.35">
      <c r="A2949">
        <v>2947</v>
      </c>
      <c r="B2949" s="1">
        <v>1.18427E+18</v>
      </c>
      <c r="C2949" t="s">
        <v>8725</v>
      </c>
      <c r="D2949" s="3">
        <v>0</v>
      </c>
      <c r="E2949" s="3">
        <v>0</v>
      </c>
      <c r="F2949" t="s">
        <v>38</v>
      </c>
      <c r="G2949" t="str">
        <f t="shared" si="213"/>
        <v>Strong Rational</v>
      </c>
      <c r="H2949" t="s">
        <v>1424</v>
      </c>
      <c r="K2949">
        <v>3394924354</v>
      </c>
      <c r="M2949" t="s">
        <v>4451</v>
      </c>
      <c r="N2949" t="s">
        <v>18</v>
      </c>
      <c r="O2949" t="s">
        <v>67</v>
      </c>
      <c r="P2949" t="s">
        <v>62</v>
      </c>
      <c r="R2949">
        <f t="shared" si="211"/>
        <v>0</v>
      </c>
      <c r="S2949">
        <f t="shared" si="214"/>
        <v>0</v>
      </c>
      <c r="T2949">
        <f t="shared" si="214"/>
        <v>0</v>
      </c>
      <c r="U2949">
        <f t="shared" si="214"/>
        <v>0</v>
      </c>
      <c r="V2949">
        <f t="shared" si="214"/>
        <v>0</v>
      </c>
      <c r="W2949">
        <f t="shared" si="214"/>
        <v>0</v>
      </c>
      <c r="X2949">
        <f t="shared" si="214"/>
        <v>0</v>
      </c>
      <c r="Y2949">
        <f t="shared" si="214"/>
        <v>0</v>
      </c>
      <c r="Z2949">
        <f t="shared" si="214"/>
        <v>0</v>
      </c>
      <c r="AA2949" t="str">
        <f t="shared" si="214"/>
        <v>Neutral</v>
      </c>
      <c r="AB2949">
        <f t="shared" si="214"/>
        <v>0</v>
      </c>
      <c r="AC2949">
        <f t="shared" si="214"/>
        <v>0</v>
      </c>
    </row>
    <row r="2950" spans="1:29" x14ac:dyDescent="0.35">
      <c r="A2950">
        <v>2948</v>
      </c>
      <c r="B2950" s="1">
        <v>1.18427E+18</v>
      </c>
      <c r="C2950" t="s">
        <v>8726</v>
      </c>
      <c r="D2950" s="3">
        <v>0</v>
      </c>
      <c r="E2950" s="3">
        <v>0</v>
      </c>
      <c r="F2950" t="s">
        <v>38</v>
      </c>
      <c r="G2950" t="str">
        <f t="shared" si="213"/>
        <v>Strong Rational</v>
      </c>
      <c r="H2950" t="s">
        <v>345</v>
      </c>
      <c r="J2950" t="s">
        <v>2908</v>
      </c>
      <c r="K2950" s="1">
        <v>1.10103E+18</v>
      </c>
      <c r="M2950" t="s">
        <v>8727</v>
      </c>
      <c r="N2950" t="s">
        <v>18</v>
      </c>
      <c r="O2950" t="s">
        <v>2910</v>
      </c>
      <c r="P2950" t="s">
        <v>62</v>
      </c>
      <c r="R2950">
        <f t="shared" si="211"/>
        <v>0</v>
      </c>
      <c r="S2950">
        <f t="shared" si="214"/>
        <v>0</v>
      </c>
      <c r="T2950">
        <f t="shared" si="214"/>
        <v>0</v>
      </c>
      <c r="U2950">
        <f t="shared" si="214"/>
        <v>0</v>
      </c>
      <c r="V2950">
        <f t="shared" si="214"/>
        <v>0</v>
      </c>
      <c r="W2950">
        <f t="shared" si="214"/>
        <v>0</v>
      </c>
      <c r="X2950">
        <f t="shared" si="214"/>
        <v>0</v>
      </c>
      <c r="Y2950">
        <f t="shared" si="214"/>
        <v>0</v>
      </c>
      <c r="Z2950">
        <f t="shared" si="214"/>
        <v>0</v>
      </c>
      <c r="AA2950" t="str">
        <f t="shared" si="214"/>
        <v>Neutral</v>
      </c>
      <c r="AB2950">
        <f t="shared" si="214"/>
        <v>0</v>
      </c>
      <c r="AC2950">
        <f t="shared" si="214"/>
        <v>0</v>
      </c>
    </row>
    <row r="2951" spans="1:29" x14ac:dyDescent="0.35">
      <c r="A2951">
        <v>2949</v>
      </c>
      <c r="B2951" s="1">
        <v>1.18428E+18</v>
      </c>
      <c r="C2951" t="s">
        <v>8728</v>
      </c>
      <c r="D2951" s="3">
        <v>0</v>
      </c>
      <c r="E2951" s="3">
        <v>0</v>
      </c>
      <c r="F2951" t="s">
        <v>38</v>
      </c>
      <c r="G2951" t="str">
        <f t="shared" si="213"/>
        <v>Strong Rational</v>
      </c>
      <c r="H2951" t="s">
        <v>2505</v>
      </c>
      <c r="J2951" t="s">
        <v>107</v>
      </c>
      <c r="K2951">
        <v>3500967439</v>
      </c>
      <c r="M2951" t="s">
        <v>8729</v>
      </c>
      <c r="N2951" t="s">
        <v>18</v>
      </c>
      <c r="O2951" t="s">
        <v>1114</v>
      </c>
      <c r="P2951" t="s">
        <v>62</v>
      </c>
      <c r="R2951">
        <f t="shared" si="211"/>
        <v>0</v>
      </c>
      <c r="S2951">
        <f t="shared" si="214"/>
        <v>0</v>
      </c>
      <c r="T2951">
        <f t="shared" si="214"/>
        <v>0</v>
      </c>
      <c r="U2951">
        <f t="shared" si="214"/>
        <v>0</v>
      </c>
      <c r="V2951">
        <f t="shared" si="214"/>
        <v>0</v>
      </c>
      <c r="W2951">
        <f t="shared" si="214"/>
        <v>0</v>
      </c>
      <c r="X2951">
        <f t="shared" si="214"/>
        <v>0</v>
      </c>
      <c r="Y2951">
        <f t="shared" si="214"/>
        <v>0</v>
      </c>
      <c r="Z2951">
        <f t="shared" si="214"/>
        <v>0</v>
      </c>
      <c r="AA2951" t="str">
        <f t="shared" si="214"/>
        <v>Neutral</v>
      </c>
      <c r="AB2951">
        <f t="shared" si="214"/>
        <v>0</v>
      </c>
      <c r="AC2951">
        <f t="shared" si="214"/>
        <v>0</v>
      </c>
    </row>
    <row r="2952" spans="1:29" x14ac:dyDescent="0.35">
      <c r="A2952">
        <v>2950</v>
      </c>
      <c r="B2952" s="1">
        <v>1.18428E+18</v>
      </c>
      <c r="C2952" t="s">
        <v>8730</v>
      </c>
      <c r="D2952" s="3">
        <v>0</v>
      </c>
      <c r="E2952" s="3">
        <v>0</v>
      </c>
      <c r="F2952" t="s">
        <v>38</v>
      </c>
      <c r="G2952" t="str">
        <f t="shared" si="213"/>
        <v>Strong Rational</v>
      </c>
      <c r="H2952" t="s">
        <v>1089</v>
      </c>
      <c r="J2952" t="s">
        <v>346</v>
      </c>
      <c r="K2952">
        <v>1961704250</v>
      </c>
      <c r="M2952" t="s">
        <v>8731</v>
      </c>
      <c r="N2952" t="s">
        <v>18</v>
      </c>
      <c r="O2952" t="s">
        <v>67</v>
      </c>
      <c r="P2952" t="s">
        <v>62</v>
      </c>
      <c r="R2952">
        <f t="shared" si="211"/>
        <v>0</v>
      </c>
      <c r="S2952">
        <f t="shared" si="214"/>
        <v>0</v>
      </c>
      <c r="T2952">
        <f t="shared" si="214"/>
        <v>0</v>
      </c>
      <c r="U2952">
        <f t="shared" si="214"/>
        <v>0</v>
      </c>
      <c r="V2952">
        <f t="shared" si="214"/>
        <v>0</v>
      </c>
      <c r="W2952">
        <f t="shared" si="214"/>
        <v>0</v>
      </c>
      <c r="X2952">
        <f t="shared" si="214"/>
        <v>0</v>
      </c>
      <c r="Y2952">
        <f t="shared" si="214"/>
        <v>0</v>
      </c>
      <c r="Z2952">
        <f t="shared" si="214"/>
        <v>0</v>
      </c>
      <c r="AA2952" t="str">
        <f t="shared" si="214"/>
        <v>Neutral</v>
      </c>
      <c r="AB2952">
        <f t="shared" si="214"/>
        <v>0</v>
      </c>
      <c r="AC2952">
        <f t="shared" si="214"/>
        <v>0</v>
      </c>
    </row>
    <row r="2953" spans="1:29" x14ac:dyDescent="0.35">
      <c r="A2953">
        <v>2951</v>
      </c>
      <c r="B2953" s="1">
        <v>1.18428E+18</v>
      </c>
      <c r="C2953" t="s">
        <v>8732</v>
      </c>
      <c r="D2953" s="3">
        <v>0</v>
      </c>
      <c r="E2953" s="3">
        <v>0</v>
      </c>
      <c r="F2953" t="s">
        <v>38</v>
      </c>
      <c r="G2953" t="str">
        <f t="shared" si="213"/>
        <v>Strong Rational</v>
      </c>
      <c r="H2953" t="s">
        <v>772</v>
      </c>
      <c r="J2953" t="s">
        <v>107</v>
      </c>
      <c r="K2953" s="1">
        <v>1.18278E+18</v>
      </c>
      <c r="M2953" t="s">
        <v>8733</v>
      </c>
      <c r="N2953" t="s">
        <v>18</v>
      </c>
      <c r="O2953" t="s">
        <v>1114</v>
      </c>
      <c r="P2953" t="s">
        <v>62</v>
      </c>
      <c r="R2953">
        <f t="shared" si="211"/>
        <v>0</v>
      </c>
      <c r="S2953">
        <f t="shared" si="214"/>
        <v>0</v>
      </c>
      <c r="T2953">
        <f t="shared" si="214"/>
        <v>0</v>
      </c>
      <c r="U2953">
        <f t="shared" si="214"/>
        <v>0</v>
      </c>
      <c r="V2953">
        <f t="shared" si="214"/>
        <v>0</v>
      </c>
      <c r="W2953">
        <f t="shared" si="214"/>
        <v>0</v>
      </c>
      <c r="X2953">
        <f t="shared" si="214"/>
        <v>0</v>
      </c>
      <c r="Y2953">
        <f t="shared" si="214"/>
        <v>0</v>
      </c>
      <c r="Z2953">
        <f t="shared" si="214"/>
        <v>0</v>
      </c>
      <c r="AA2953" t="str">
        <f t="shared" si="214"/>
        <v>Neutral</v>
      </c>
      <c r="AB2953">
        <f t="shared" si="214"/>
        <v>0</v>
      </c>
      <c r="AC2953">
        <f t="shared" si="214"/>
        <v>0</v>
      </c>
    </row>
    <row r="2954" spans="1:29" x14ac:dyDescent="0.35">
      <c r="A2954">
        <v>2952</v>
      </c>
      <c r="B2954" s="1">
        <v>1.18428E+18</v>
      </c>
      <c r="C2954" t="s">
        <v>8734</v>
      </c>
      <c r="D2954" s="3">
        <v>0.75</v>
      </c>
      <c r="E2954" s="3">
        <v>0.75</v>
      </c>
      <c r="F2954" t="s">
        <v>14</v>
      </c>
      <c r="G2954" t="str">
        <f t="shared" si="213"/>
        <v>Strong Emotional</v>
      </c>
      <c r="H2954" t="s">
        <v>743</v>
      </c>
      <c r="J2954" t="s">
        <v>1053</v>
      </c>
      <c r="K2954">
        <v>2358717054</v>
      </c>
      <c r="M2954" t="s">
        <v>8735</v>
      </c>
      <c r="N2954" t="s">
        <v>18</v>
      </c>
      <c r="O2954" t="s">
        <v>1054</v>
      </c>
      <c r="P2954" t="s">
        <v>62</v>
      </c>
      <c r="R2954">
        <f t="shared" si="211"/>
        <v>0</v>
      </c>
      <c r="S2954">
        <f t="shared" si="214"/>
        <v>0</v>
      </c>
      <c r="T2954">
        <f t="shared" si="214"/>
        <v>0</v>
      </c>
      <c r="U2954">
        <f t="shared" si="214"/>
        <v>0</v>
      </c>
      <c r="V2954">
        <f t="shared" si="214"/>
        <v>0</v>
      </c>
      <c r="W2954">
        <f t="shared" si="214"/>
        <v>0</v>
      </c>
      <c r="X2954">
        <f t="shared" si="214"/>
        <v>0</v>
      </c>
      <c r="Y2954">
        <f t="shared" si="214"/>
        <v>0</v>
      </c>
      <c r="Z2954">
        <f t="shared" ref="S2954:AC2977" si="215">IF($P2954 = Z$1, IF(AND(0&lt;$D2954, $D2954&lt;0.5), "Somewhat Good", IF(AND(0.5&lt;=$D2954, $D2954&lt;=1), "Very Good", IF(AND(-0.5&lt;$D2954, $D2954&lt;0), "Somewhat Poor", IF(AND(-1&lt;=$D2954, $D2954&lt;=-0.5), "Very Poor", IF($D2954=0, "Neutral", "ERROR"))))),0)</f>
        <v>0</v>
      </c>
      <c r="AA2954" t="str">
        <f t="shared" si="215"/>
        <v>Very Good</v>
      </c>
      <c r="AB2954">
        <f t="shared" si="215"/>
        <v>0</v>
      </c>
      <c r="AC2954">
        <f t="shared" si="215"/>
        <v>0</v>
      </c>
    </row>
    <row r="2955" spans="1:29" x14ac:dyDescent="0.35">
      <c r="A2955">
        <v>2953</v>
      </c>
      <c r="B2955" s="1">
        <v>1.18428E+18</v>
      </c>
      <c r="C2955" t="s">
        <v>8736</v>
      </c>
      <c r="D2955" s="3">
        <v>0</v>
      </c>
      <c r="E2955" s="3">
        <v>0</v>
      </c>
      <c r="F2955" t="s">
        <v>38</v>
      </c>
      <c r="G2955" t="str">
        <f t="shared" si="213"/>
        <v>Strong Rational</v>
      </c>
      <c r="H2955" t="s">
        <v>584</v>
      </c>
      <c r="K2955">
        <v>136476959</v>
      </c>
      <c r="M2955" t="s">
        <v>8737</v>
      </c>
      <c r="N2955" t="s">
        <v>48</v>
      </c>
      <c r="O2955" t="s">
        <v>67</v>
      </c>
      <c r="P2955" t="s">
        <v>62</v>
      </c>
      <c r="R2955">
        <f t="shared" si="211"/>
        <v>0</v>
      </c>
      <c r="S2955">
        <f t="shared" si="215"/>
        <v>0</v>
      </c>
      <c r="T2955">
        <f t="shared" si="215"/>
        <v>0</v>
      </c>
      <c r="U2955">
        <f t="shared" si="215"/>
        <v>0</v>
      </c>
      <c r="V2955">
        <f t="shared" si="215"/>
        <v>0</v>
      </c>
      <c r="W2955">
        <f t="shared" si="215"/>
        <v>0</v>
      </c>
      <c r="X2955">
        <f t="shared" si="215"/>
        <v>0</v>
      </c>
      <c r="Y2955">
        <f t="shared" si="215"/>
        <v>0</v>
      </c>
      <c r="Z2955">
        <f t="shared" si="215"/>
        <v>0</v>
      </c>
      <c r="AA2955" t="str">
        <f t="shared" si="215"/>
        <v>Neutral</v>
      </c>
      <c r="AB2955">
        <f t="shared" si="215"/>
        <v>0</v>
      </c>
      <c r="AC2955">
        <f t="shared" si="215"/>
        <v>0</v>
      </c>
    </row>
    <row r="2956" spans="1:29" x14ac:dyDescent="0.35">
      <c r="A2956">
        <v>2954</v>
      </c>
      <c r="B2956" s="1">
        <v>1.18428E+18</v>
      </c>
      <c r="C2956" t="s">
        <v>8738</v>
      </c>
      <c r="D2956" s="3">
        <v>0</v>
      </c>
      <c r="E2956" s="3">
        <v>0</v>
      </c>
      <c r="F2956" t="s">
        <v>38</v>
      </c>
      <c r="G2956" t="str">
        <f t="shared" si="213"/>
        <v>Strong Rational</v>
      </c>
      <c r="H2956" t="s">
        <v>176</v>
      </c>
      <c r="K2956" s="1">
        <v>1.18231E+18</v>
      </c>
      <c r="M2956" t="s">
        <v>8739</v>
      </c>
      <c r="N2956" t="s">
        <v>8740</v>
      </c>
      <c r="O2956" t="s">
        <v>67</v>
      </c>
      <c r="P2956" t="s">
        <v>62</v>
      </c>
      <c r="R2956">
        <f t="shared" si="211"/>
        <v>0</v>
      </c>
      <c r="S2956">
        <f t="shared" si="215"/>
        <v>0</v>
      </c>
      <c r="T2956">
        <f t="shared" si="215"/>
        <v>0</v>
      </c>
      <c r="U2956">
        <f t="shared" si="215"/>
        <v>0</v>
      </c>
      <c r="V2956">
        <f t="shared" si="215"/>
        <v>0</v>
      </c>
      <c r="W2956">
        <f t="shared" si="215"/>
        <v>0</v>
      </c>
      <c r="X2956">
        <f t="shared" si="215"/>
        <v>0</v>
      </c>
      <c r="Y2956">
        <f t="shared" si="215"/>
        <v>0</v>
      </c>
      <c r="Z2956">
        <f t="shared" si="215"/>
        <v>0</v>
      </c>
      <c r="AA2956" t="str">
        <f t="shared" si="215"/>
        <v>Neutral</v>
      </c>
      <c r="AB2956">
        <f t="shared" si="215"/>
        <v>0</v>
      </c>
      <c r="AC2956">
        <f t="shared" si="215"/>
        <v>0</v>
      </c>
    </row>
    <row r="2957" spans="1:29" x14ac:dyDescent="0.35">
      <c r="A2957">
        <v>2955</v>
      </c>
      <c r="B2957" s="1">
        <v>1.18428E+18</v>
      </c>
      <c r="C2957" t="s">
        <v>8741</v>
      </c>
      <c r="D2957" s="3">
        <v>0.8</v>
      </c>
      <c r="E2957" s="3">
        <v>0.4</v>
      </c>
      <c r="F2957" t="s">
        <v>14</v>
      </c>
      <c r="G2957" t="str">
        <f t="shared" si="213"/>
        <v>Rational</v>
      </c>
      <c r="H2957" t="s">
        <v>78</v>
      </c>
      <c r="J2957" t="s">
        <v>346</v>
      </c>
      <c r="K2957">
        <v>778326776</v>
      </c>
      <c r="M2957" t="s">
        <v>8742</v>
      </c>
      <c r="N2957" t="s">
        <v>18</v>
      </c>
      <c r="O2957" t="s">
        <v>67</v>
      </c>
      <c r="P2957" t="s">
        <v>62</v>
      </c>
      <c r="R2957">
        <f t="shared" si="211"/>
        <v>0</v>
      </c>
      <c r="S2957">
        <f t="shared" si="215"/>
        <v>0</v>
      </c>
      <c r="T2957">
        <f t="shared" si="215"/>
        <v>0</v>
      </c>
      <c r="U2957">
        <f t="shared" si="215"/>
        <v>0</v>
      </c>
      <c r="V2957">
        <f t="shared" si="215"/>
        <v>0</v>
      </c>
      <c r="W2957">
        <f t="shared" si="215"/>
        <v>0</v>
      </c>
      <c r="X2957">
        <f t="shared" si="215"/>
        <v>0</v>
      </c>
      <c r="Y2957">
        <f t="shared" si="215"/>
        <v>0</v>
      </c>
      <c r="Z2957">
        <f t="shared" si="215"/>
        <v>0</v>
      </c>
      <c r="AA2957" t="str">
        <f t="shared" si="215"/>
        <v>Very Good</v>
      </c>
      <c r="AB2957">
        <f t="shared" si="215"/>
        <v>0</v>
      </c>
      <c r="AC2957">
        <f t="shared" si="215"/>
        <v>0</v>
      </c>
    </row>
    <row r="2958" spans="1:29" x14ac:dyDescent="0.35">
      <c r="A2958">
        <v>2956</v>
      </c>
      <c r="B2958" s="1">
        <v>1.18428E+18</v>
      </c>
      <c r="C2958" t="s">
        <v>8743</v>
      </c>
      <c r="D2958" s="3">
        <v>0</v>
      </c>
      <c r="E2958" s="3">
        <v>1</v>
      </c>
      <c r="F2958" t="s">
        <v>38</v>
      </c>
      <c r="G2958" t="str">
        <f t="shared" si="213"/>
        <v>Strong Emotional</v>
      </c>
      <c r="H2958" t="s">
        <v>921</v>
      </c>
      <c r="J2958" t="s">
        <v>8744</v>
      </c>
      <c r="K2958" s="1">
        <v>1.16791E+18</v>
      </c>
      <c r="M2958" t="s">
        <v>8745</v>
      </c>
      <c r="N2958" t="s">
        <v>18</v>
      </c>
      <c r="O2958" t="s">
        <v>8746</v>
      </c>
      <c r="P2958" t="s">
        <v>62</v>
      </c>
      <c r="R2958">
        <f t="shared" si="211"/>
        <v>0</v>
      </c>
      <c r="S2958">
        <f t="shared" si="215"/>
        <v>0</v>
      </c>
      <c r="T2958">
        <f t="shared" si="215"/>
        <v>0</v>
      </c>
      <c r="U2958">
        <f t="shared" si="215"/>
        <v>0</v>
      </c>
      <c r="V2958">
        <f t="shared" si="215"/>
        <v>0</v>
      </c>
      <c r="W2958">
        <f t="shared" si="215"/>
        <v>0</v>
      </c>
      <c r="X2958">
        <f t="shared" si="215"/>
        <v>0</v>
      </c>
      <c r="Y2958">
        <f t="shared" si="215"/>
        <v>0</v>
      </c>
      <c r="Z2958">
        <f t="shared" si="215"/>
        <v>0</v>
      </c>
      <c r="AA2958" t="str">
        <f t="shared" si="215"/>
        <v>Neutral</v>
      </c>
      <c r="AB2958">
        <f t="shared" si="215"/>
        <v>0</v>
      </c>
      <c r="AC2958">
        <f t="shared" si="215"/>
        <v>0</v>
      </c>
    </row>
    <row r="2959" spans="1:29" x14ac:dyDescent="0.35">
      <c r="A2959">
        <v>2957</v>
      </c>
      <c r="B2959" s="1">
        <v>1.18428E+18</v>
      </c>
      <c r="C2959" t="s">
        <v>8747</v>
      </c>
      <c r="D2959" s="3">
        <v>0.233333333333333</v>
      </c>
      <c r="E2959" s="3">
        <v>0.63333333333333297</v>
      </c>
      <c r="F2959" t="s">
        <v>14</v>
      </c>
      <c r="G2959" t="str">
        <f t="shared" si="213"/>
        <v>Emotional</v>
      </c>
      <c r="H2959" t="s">
        <v>499</v>
      </c>
      <c r="J2959" t="s">
        <v>346</v>
      </c>
      <c r="K2959" s="1">
        <v>1.08059E+18</v>
      </c>
      <c r="M2959" t="s">
        <v>8748</v>
      </c>
      <c r="N2959" t="s">
        <v>48</v>
      </c>
      <c r="O2959" t="s">
        <v>67</v>
      </c>
      <c r="P2959" t="s">
        <v>62</v>
      </c>
      <c r="R2959">
        <f t="shared" si="211"/>
        <v>0</v>
      </c>
      <c r="S2959">
        <f t="shared" si="215"/>
        <v>0</v>
      </c>
      <c r="T2959">
        <f t="shared" si="215"/>
        <v>0</v>
      </c>
      <c r="U2959">
        <f t="shared" si="215"/>
        <v>0</v>
      </c>
      <c r="V2959">
        <f t="shared" si="215"/>
        <v>0</v>
      </c>
      <c r="W2959">
        <f t="shared" si="215"/>
        <v>0</v>
      </c>
      <c r="X2959">
        <f t="shared" si="215"/>
        <v>0</v>
      </c>
      <c r="Y2959">
        <f t="shared" si="215"/>
        <v>0</v>
      </c>
      <c r="Z2959">
        <f t="shared" si="215"/>
        <v>0</v>
      </c>
      <c r="AA2959" t="str">
        <f t="shared" si="215"/>
        <v>Somewhat Good</v>
      </c>
      <c r="AB2959">
        <f t="shared" si="215"/>
        <v>0</v>
      </c>
      <c r="AC2959">
        <f t="shared" si="215"/>
        <v>0</v>
      </c>
    </row>
    <row r="2960" spans="1:29" x14ac:dyDescent="0.35">
      <c r="A2960">
        <v>2958</v>
      </c>
      <c r="B2960" s="1">
        <v>1.18428E+18</v>
      </c>
      <c r="C2960" t="s">
        <v>8749</v>
      </c>
      <c r="D2960" s="3">
        <v>0</v>
      </c>
      <c r="E2960" s="3">
        <v>0</v>
      </c>
      <c r="F2960" t="s">
        <v>38</v>
      </c>
      <c r="G2960" t="str">
        <f t="shared" si="213"/>
        <v>Strong Rational</v>
      </c>
      <c r="H2960" t="s">
        <v>387</v>
      </c>
      <c r="K2960" s="1">
        <v>1.15633E+18</v>
      </c>
      <c r="M2960" t="s">
        <v>6958</v>
      </c>
      <c r="N2960" t="s">
        <v>48</v>
      </c>
      <c r="O2960" t="s">
        <v>67</v>
      </c>
      <c r="P2960" t="s">
        <v>62</v>
      </c>
      <c r="R2960">
        <f t="shared" si="211"/>
        <v>0</v>
      </c>
      <c r="S2960">
        <f t="shared" si="215"/>
        <v>0</v>
      </c>
      <c r="T2960">
        <f t="shared" si="215"/>
        <v>0</v>
      </c>
      <c r="U2960">
        <f t="shared" si="215"/>
        <v>0</v>
      </c>
      <c r="V2960">
        <f t="shared" si="215"/>
        <v>0</v>
      </c>
      <c r="W2960">
        <f t="shared" si="215"/>
        <v>0</v>
      </c>
      <c r="X2960">
        <f t="shared" si="215"/>
        <v>0</v>
      </c>
      <c r="Y2960">
        <f t="shared" si="215"/>
        <v>0</v>
      </c>
      <c r="Z2960">
        <f t="shared" si="215"/>
        <v>0</v>
      </c>
      <c r="AA2960" t="str">
        <f t="shared" si="215"/>
        <v>Neutral</v>
      </c>
      <c r="AB2960">
        <f t="shared" si="215"/>
        <v>0</v>
      </c>
      <c r="AC2960">
        <f t="shared" si="215"/>
        <v>0</v>
      </c>
    </row>
    <row r="2961" spans="1:29" x14ac:dyDescent="0.35">
      <c r="A2961">
        <v>2959</v>
      </c>
      <c r="B2961" s="1">
        <v>1.18428E+18</v>
      </c>
      <c r="C2961" t="s">
        <v>8750</v>
      </c>
      <c r="D2961" s="3">
        <v>0.8</v>
      </c>
      <c r="E2961" s="3">
        <v>0.7</v>
      </c>
      <c r="F2961" t="s">
        <v>14</v>
      </c>
      <c r="G2961" t="str">
        <f t="shared" si="213"/>
        <v>Emotional</v>
      </c>
      <c r="H2961" t="s">
        <v>106</v>
      </c>
      <c r="J2961" t="s">
        <v>107</v>
      </c>
      <c r="K2961">
        <v>793317794</v>
      </c>
      <c r="M2961" t="s">
        <v>8751</v>
      </c>
      <c r="N2961" t="s">
        <v>18</v>
      </c>
      <c r="O2961" t="s">
        <v>1114</v>
      </c>
      <c r="P2961" t="s">
        <v>62</v>
      </c>
      <c r="R2961">
        <f t="shared" si="211"/>
        <v>0</v>
      </c>
      <c r="S2961">
        <f t="shared" si="215"/>
        <v>0</v>
      </c>
      <c r="T2961">
        <f t="shared" si="215"/>
        <v>0</v>
      </c>
      <c r="U2961">
        <f t="shared" si="215"/>
        <v>0</v>
      </c>
      <c r="V2961">
        <f t="shared" si="215"/>
        <v>0</v>
      </c>
      <c r="W2961">
        <f t="shared" si="215"/>
        <v>0</v>
      </c>
      <c r="X2961">
        <f t="shared" si="215"/>
        <v>0</v>
      </c>
      <c r="Y2961">
        <f t="shared" si="215"/>
        <v>0</v>
      </c>
      <c r="Z2961">
        <f t="shared" si="215"/>
        <v>0</v>
      </c>
      <c r="AA2961" t="str">
        <f t="shared" si="215"/>
        <v>Very Good</v>
      </c>
      <c r="AB2961">
        <f t="shared" si="215"/>
        <v>0</v>
      </c>
      <c r="AC2961">
        <f t="shared" si="215"/>
        <v>0</v>
      </c>
    </row>
    <row r="2962" spans="1:29" x14ac:dyDescent="0.35">
      <c r="A2962">
        <v>2960</v>
      </c>
      <c r="B2962" s="1">
        <v>1.18428E+18</v>
      </c>
      <c r="C2962" t="s">
        <v>8752</v>
      </c>
      <c r="D2962" s="3">
        <v>-6.6666666666666596E-2</v>
      </c>
      <c r="E2962" s="3">
        <v>0.53333333333333299</v>
      </c>
      <c r="F2962" t="s">
        <v>69</v>
      </c>
      <c r="G2962" t="str">
        <f t="shared" si="213"/>
        <v>Emotional</v>
      </c>
      <c r="H2962" t="s">
        <v>289</v>
      </c>
      <c r="K2962" s="1">
        <v>1.1677E+18</v>
      </c>
      <c r="M2962" t="s">
        <v>8753</v>
      </c>
      <c r="N2962" t="s">
        <v>48</v>
      </c>
      <c r="O2962" t="s">
        <v>671</v>
      </c>
      <c r="P2962" t="s">
        <v>62</v>
      </c>
      <c r="R2962">
        <f t="shared" ref="R2962:AC3018" si="216">IF($P2962 = R$1, IF(AND(0&lt;$D2962, $D2962&lt;0.5), "Somewhat Good", IF(AND(0.5&lt;=$D2962, $D2962&lt;=1), "Very Good", IF(AND(-0.5&lt;$D2962, $D2962&lt;0), "Somewhat Poor", IF(AND(-1&lt;=$D2962, $D2962&lt;=-0.5), "Very Poor", IF($D2962=0, "Neutral", "ERROR"))))),0)</f>
        <v>0</v>
      </c>
      <c r="S2962">
        <f t="shared" si="215"/>
        <v>0</v>
      </c>
      <c r="T2962">
        <f t="shared" si="215"/>
        <v>0</v>
      </c>
      <c r="U2962">
        <f t="shared" si="215"/>
        <v>0</v>
      </c>
      <c r="V2962">
        <f t="shared" si="215"/>
        <v>0</v>
      </c>
      <c r="W2962">
        <f t="shared" si="215"/>
        <v>0</v>
      </c>
      <c r="X2962">
        <f t="shared" si="215"/>
        <v>0</v>
      </c>
      <c r="Y2962">
        <f t="shared" si="215"/>
        <v>0</v>
      </c>
      <c r="Z2962">
        <f t="shared" si="215"/>
        <v>0</v>
      </c>
      <c r="AA2962" t="str">
        <f t="shared" si="215"/>
        <v>Somewhat Poor</v>
      </c>
      <c r="AB2962">
        <f t="shared" si="215"/>
        <v>0</v>
      </c>
      <c r="AC2962">
        <f t="shared" si="215"/>
        <v>0</v>
      </c>
    </row>
    <row r="2963" spans="1:29" x14ac:dyDescent="0.35">
      <c r="A2963">
        <v>2961</v>
      </c>
      <c r="B2963" s="1">
        <v>1.18428E+18</v>
      </c>
      <c r="C2963" t="s">
        <v>8754</v>
      </c>
      <c r="D2963" s="3">
        <v>0</v>
      </c>
      <c r="E2963" s="3">
        <v>0</v>
      </c>
      <c r="F2963" t="s">
        <v>38</v>
      </c>
      <c r="G2963" t="str">
        <f t="shared" si="213"/>
        <v>Strong Rational</v>
      </c>
      <c r="H2963" t="s">
        <v>2418</v>
      </c>
      <c r="K2963" s="1">
        <v>1.0929E+18</v>
      </c>
      <c r="M2963" t="s">
        <v>8755</v>
      </c>
      <c r="N2963" t="s">
        <v>8756</v>
      </c>
      <c r="O2963" t="s">
        <v>67</v>
      </c>
      <c r="P2963" t="s">
        <v>62</v>
      </c>
      <c r="R2963">
        <f t="shared" si="216"/>
        <v>0</v>
      </c>
      <c r="S2963">
        <f t="shared" si="215"/>
        <v>0</v>
      </c>
      <c r="T2963">
        <f t="shared" si="215"/>
        <v>0</v>
      </c>
      <c r="U2963">
        <f t="shared" si="215"/>
        <v>0</v>
      </c>
      <c r="V2963">
        <f t="shared" si="215"/>
        <v>0</v>
      </c>
      <c r="W2963">
        <f t="shared" si="215"/>
        <v>0</v>
      </c>
      <c r="X2963">
        <f t="shared" si="215"/>
        <v>0</v>
      </c>
      <c r="Y2963">
        <f t="shared" si="215"/>
        <v>0</v>
      </c>
      <c r="Z2963">
        <f t="shared" si="215"/>
        <v>0</v>
      </c>
      <c r="AA2963" t="str">
        <f t="shared" si="215"/>
        <v>Neutral</v>
      </c>
      <c r="AB2963">
        <f t="shared" si="215"/>
        <v>0</v>
      </c>
      <c r="AC2963">
        <f t="shared" si="215"/>
        <v>0</v>
      </c>
    </row>
    <row r="2964" spans="1:29" x14ac:dyDescent="0.35">
      <c r="A2964">
        <v>2962</v>
      </c>
      <c r="B2964" s="1">
        <v>1.18428E+18</v>
      </c>
      <c r="C2964" t="s">
        <v>8757</v>
      </c>
      <c r="D2964" s="3">
        <v>0</v>
      </c>
      <c r="E2964" s="3">
        <v>0</v>
      </c>
      <c r="F2964" t="s">
        <v>38</v>
      </c>
      <c r="G2964" t="str">
        <f t="shared" si="213"/>
        <v>Strong Rational</v>
      </c>
      <c r="H2964" t="s">
        <v>144</v>
      </c>
      <c r="J2964" t="s">
        <v>346</v>
      </c>
      <c r="K2964">
        <v>3167474643</v>
      </c>
      <c r="M2964" t="s">
        <v>8758</v>
      </c>
      <c r="N2964" t="s">
        <v>18</v>
      </c>
      <c r="O2964" t="s">
        <v>67</v>
      </c>
      <c r="P2964" t="s">
        <v>62</v>
      </c>
      <c r="R2964">
        <f t="shared" si="216"/>
        <v>0</v>
      </c>
      <c r="S2964">
        <f t="shared" si="215"/>
        <v>0</v>
      </c>
      <c r="T2964">
        <f t="shared" si="215"/>
        <v>0</v>
      </c>
      <c r="U2964">
        <f t="shared" si="215"/>
        <v>0</v>
      </c>
      <c r="V2964">
        <f t="shared" si="215"/>
        <v>0</v>
      </c>
      <c r="W2964">
        <f t="shared" si="215"/>
        <v>0</v>
      </c>
      <c r="X2964">
        <f t="shared" si="215"/>
        <v>0</v>
      </c>
      <c r="Y2964">
        <f t="shared" si="215"/>
        <v>0</v>
      </c>
      <c r="Z2964">
        <f t="shared" si="215"/>
        <v>0</v>
      </c>
      <c r="AA2964" t="str">
        <f t="shared" si="215"/>
        <v>Neutral</v>
      </c>
      <c r="AB2964">
        <f t="shared" si="215"/>
        <v>0</v>
      </c>
      <c r="AC2964">
        <f t="shared" si="215"/>
        <v>0</v>
      </c>
    </row>
    <row r="2965" spans="1:29" x14ac:dyDescent="0.35">
      <c r="A2965">
        <v>2963</v>
      </c>
      <c r="B2965" s="1">
        <v>1.18428E+18</v>
      </c>
      <c r="C2965" t="s">
        <v>8759</v>
      </c>
      <c r="D2965" s="3">
        <v>6.25E-2</v>
      </c>
      <c r="E2965" s="3">
        <v>0.45</v>
      </c>
      <c r="F2965" t="s">
        <v>14</v>
      </c>
      <c r="G2965" t="str">
        <f t="shared" si="213"/>
        <v>Rational</v>
      </c>
      <c r="H2965" t="s">
        <v>144</v>
      </c>
      <c r="J2965" t="s">
        <v>2006</v>
      </c>
      <c r="K2965">
        <v>3301798743</v>
      </c>
      <c r="M2965" t="s">
        <v>8760</v>
      </c>
      <c r="N2965" t="s">
        <v>8761</v>
      </c>
      <c r="O2965" t="s">
        <v>4943</v>
      </c>
      <c r="P2965" t="s">
        <v>62</v>
      </c>
      <c r="R2965">
        <f t="shared" si="216"/>
        <v>0</v>
      </c>
      <c r="S2965">
        <f t="shared" si="215"/>
        <v>0</v>
      </c>
      <c r="T2965">
        <f t="shared" si="215"/>
        <v>0</v>
      </c>
      <c r="U2965">
        <f t="shared" si="215"/>
        <v>0</v>
      </c>
      <c r="V2965">
        <f t="shared" si="215"/>
        <v>0</v>
      </c>
      <c r="W2965">
        <f t="shared" si="215"/>
        <v>0</v>
      </c>
      <c r="X2965">
        <f t="shared" si="215"/>
        <v>0</v>
      </c>
      <c r="Y2965">
        <f t="shared" si="215"/>
        <v>0</v>
      </c>
      <c r="Z2965">
        <f t="shared" si="215"/>
        <v>0</v>
      </c>
      <c r="AA2965" t="str">
        <f t="shared" si="215"/>
        <v>Somewhat Good</v>
      </c>
      <c r="AB2965">
        <f t="shared" si="215"/>
        <v>0</v>
      </c>
      <c r="AC2965">
        <f t="shared" si="215"/>
        <v>0</v>
      </c>
    </row>
    <row r="2966" spans="1:29" x14ac:dyDescent="0.35">
      <c r="A2966">
        <v>2964</v>
      </c>
      <c r="B2966" s="1">
        <v>1.18428E+18</v>
      </c>
      <c r="C2966" t="s">
        <v>8762</v>
      </c>
      <c r="D2966" s="3">
        <v>-0.125</v>
      </c>
      <c r="E2966" s="3">
        <v>0.2</v>
      </c>
      <c r="F2966" t="s">
        <v>69</v>
      </c>
      <c r="G2966" t="str">
        <f t="shared" si="213"/>
        <v>Strong Rational</v>
      </c>
      <c r="H2966" t="s">
        <v>2202</v>
      </c>
      <c r="J2966" t="s">
        <v>346</v>
      </c>
      <c r="K2966">
        <v>1445484073</v>
      </c>
      <c r="M2966" t="s">
        <v>8763</v>
      </c>
      <c r="N2966" t="s">
        <v>18</v>
      </c>
      <c r="O2966" t="s">
        <v>67</v>
      </c>
      <c r="P2966" t="s">
        <v>62</v>
      </c>
      <c r="R2966">
        <f t="shared" si="216"/>
        <v>0</v>
      </c>
      <c r="S2966">
        <f t="shared" si="215"/>
        <v>0</v>
      </c>
      <c r="T2966">
        <f t="shared" si="215"/>
        <v>0</v>
      </c>
      <c r="U2966">
        <f t="shared" si="215"/>
        <v>0</v>
      </c>
      <c r="V2966">
        <f t="shared" si="215"/>
        <v>0</v>
      </c>
      <c r="W2966">
        <f t="shared" si="215"/>
        <v>0</v>
      </c>
      <c r="X2966">
        <f t="shared" si="215"/>
        <v>0</v>
      </c>
      <c r="Y2966">
        <f t="shared" si="215"/>
        <v>0</v>
      </c>
      <c r="Z2966">
        <f t="shared" si="215"/>
        <v>0</v>
      </c>
      <c r="AA2966" t="str">
        <f t="shared" si="215"/>
        <v>Somewhat Poor</v>
      </c>
      <c r="AB2966">
        <f t="shared" si="215"/>
        <v>0</v>
      </c>
      <c r="AC2966">
        <f t="shared" si="215"/>
        <v>0</v>
      </c>
    </row>
    <row r="2967" spans="1:29" x14ac:dyDescent="0.35">
      <c r="A2967">
        <v>2965</v>
      </c>
      <c r="B2967" s="1">
        <v>1.18428E+18</v>
      </c>
      <c r="C2967" t="s">
        <v>8764</v>
      </c>
      <c r="D2967" s="3">
        <v>0</v>
      </c>
      <c r="E2967" s="3">
        <v>0</v>
      </c>
      <c r="F2967" t="s">
        <v>38</v>
      </c>
      <c r="G2967" t="str">
        <f t="shared" si="213"/>
        <v>Strong Rational</v>
      </c>
      <c r="H2967" t="s">
        <v>1091</v>
      </c>
      <c r="J2967" t="s">
        <v>107</v>
      </c>
      <c r="K2967" s="1">
        <v>9.29122E+17</v>
      </c>
      <c r="M2967" t="s">
        <v>8765</v>
      </c>
      <c r="N2967" t="s">
        <v>18</v>
      </c>
      <c r="O2967" t="s">
        <v>1114</v>
      </c>
      <c r="P2967" t="s">
        <v>62</v>
      </c>
      <c r="R2967">
        <f t="shared" si="216"/>
        <v>0</v>
      </c>
      <c r="S2967">
        <f t="shared" si="215"/>
        <v>0</v>
      </c>
      <c r="T2967">
        <f t="shared" si="215"/>
        <v>0</v>
      </c>
      <c r="U2967">
        <f t="shared" si="215"/>
        <v>0</v>
      </c>
      <c r="V2967">
        <f t="shared" si="215"/>
        <v>0</v>
      </c>
      <c r="W2967">
        <f t="shared" si="215"/>
        <v>0</v>
      </c>
      <c r="X2967">
        <f t="shared" si="215"/>
        <v>0</v>
      </c>
      <c r="Y2967">
        <f t="shared" si="215"/>
        <v>0</v>
      </c>
      <c r="Z2967">
        <f t="shared" si="215"/>
        <v>0</v>
      </c>
      <c r="AA2967" t="str">
        <f t="shared" si="215"/>
        <v>Neutral</v>
      </c>
      <c r="AB2967">
        <f t="shared" si="215"/>
        <v>0</v>
      </c>
      <c r="AC2967">
        <f t="shared" si="215"/>
        <v>0</v>
      </c>
    </row>
    <row r="2968" spans="1:29" x14ac:dyDescent="0.35">
      <c r="A2968">
        <v>2966</v>
      </c>
      <c r="B2968" s="1">
        <v>1.18428E+18</v>
      </c>
      <c r="C2968" t="s">
        <v>8766</v>
      </c>
      <c r="D2968" s="3">
        <v>0</v>
      </c>
      <c r="E2968" s="3">
        <v>1</v>
      </c>
      <c r="F2968" t="s">
        <v>38</v>
      </c>
      <c r="G2968" t="str">
        <f t="shared" si="213"/>
        <v>Strong Emotional</v>
      </c>
      <c r="H2968" t="s">
        <v>434</v>
      </c>
      <c r="K2968">
        <v>2429408750</v>
      </c>
      <c r="M2968" t="s">
        <v>8767</v>
      </c>
      <c r="N2968" t="s">
        <v>18</v>
      </c>
      <c r="O2968" t="s">
        <v>67</v>
      </c>
      <c r="P2968" t="s">
        <v>62</v>
      </c>
      <c r="R2968">
        <f t="shared" si="216"/>
        <v>0</v>
      </c>
      <c r="S2968">
        <f t="shared" si="215"/>
        <v>0</v>
      </c>
      <c r="T2968">
        <f t="shared" si="215"/>
        <v>0</v>
      </c>
      <c r="U2968">
        <f t="shared" si="215"/>
        <v>0</v>
      </c>
      <c r="V2968">
        <f t="shared" si="215"/>
        <v>0</v>
      </c>
      <c r="W2968">
        <f t="shared" si="215"/>
        <v>0</v>
      </c>
      <c r="X2968">
        <f t="shared" si="215"/>
        <v>0</v>
      </c>
      <c r="Y2968">
        <f t="shared" si="215"/>
        <v>0</v>
      </c>
      <c r="Z2968">
        <f t="shared" si="215"/>
        <v>0</v>
      </c>
      <c r="AA2968" t="str">
        <f t="shared" si="215"/>
        <v>Neutral</v>
      </c>
      <c r="AB2968">
        <f t="shared" si="215"/>
        <v>0</v>
      </c>
      <c r="AC2968">
        <f t="shared" si="215"/>
        <v>0</v>
      </c>
    </row>
    <row r="2969" spans="1:29" x14ac:dyDescent="0.35">
      <c r="A2969">
        <v>2967</v>
      </c>
      <c r="B2969" s="1">
        <v>1.18428E+18</v>
      </c>
      <c r="C2969" t="s">
        <v>8768</v>
      </c>
      <c r="D2969" s="3">
        <v>0.6</v>
      </c>
      <c r="E2969" s="3">
        <v>1</v>
      </c>
      <c r="F2969" t="s">
        <v>14</v>
      </c>
      <c r="G2969" t="str">
        <f t="shared" si="213"/>
        <v>Strong Emotional</v>
      </c>
      <c r="H2969" t="s">
        <v>3132</v>
      </c>
      <c r="K2969" s="1">
        <v>9.79822E+17</v>
      </c>
      <c r="M2969" t="s">
        <v>8769</v>
      </c>
      <c r="N2969" t="s">
        <v>8770</v>
      </c>
      <c r="O2969" t="s">
        <v>8771</v>
      </c>
      <c r="P2969" t="s">
        <v>62</v>
      </c>
      <c r="R2969">
        <f t="shared" si="216"/>
        <v>0</v>
      </c>
      <c r="S2969">
        <f t="shared" si="215"/>
        <v>0</v>
      </c>
      <c r="T2969">
        <f t="shared" si="215"/>
        <v>0</v>
      </c>
      <c r="U2969">
        <f t="shared" si="215"/>
        <v>0</v>
      </c>
      <c r="V2969">
        <f t="shared" si="215"/>
        <v>0</v>
      </c>
      <c r="W2969">
        <f t="shared" si="215"/>
        <v>0</v>
      </c>
      <c r="X2969">
        <f t="shared" si="215"/>
        <v>0</v>
      </c>
      <c r="Y2969">
        <f t="shared" si="215"/>
        <v>0</v>
      </c>
      <c r="Z2969">
        <f t="shared" si="215"/>
        <v>0</v>
      </c>
      <c r="AA2969" t="str">
        <f t="shared" si="215"/>
        <v>Very Good</v>
      </c>
      <c r="AB2969">
        <f t="shared" si="215"/>
        <v>0</v>
      </c>
      <c r="AC2969">
        <f t="shared" si="215"/>
        <v>0</v>
      </c>
    </row>
    <row r="2970" spans="1:29" x14ac:dyDescent="0.35">
      <c r="A2970">
        <v>2968</v>
      </c>
      <c r="B2970" s="1">
        <v>1.18428E+18</v>
      </c>
      <c r="C2970" t="s">
        <v>8772</v>
      </c>
      <c r="D2970" s="3">
        <v>0</v>
      </c>
      <c r="E2970" s="3">
        <v>0</v>
      </c>
      <c r="F2970" t="s">
        <v>38</v>
      </c>
      <c r="G2970" t="str">
        <f t="shared" si="213"/>
        <v>Strong Rational</v>
      </c>
      <c r="H2970" t="s">
        <v>3132</v>
      </c>
      <c r="J2970" t="s">
        <v>346</v>
      </c>
      <c r="K2970" s="1">
        <v>1.15633E+18</v>
      </c>
      <c r="M2970" t="s">
        <v>6958</v>
      </c>
      <c r="N2970" t="s">
        <v>18</v>
      </c>
      <c r="O2970" t="s">
        <v>67</v>
      </c>
      <c r="P2970" t="s">
        <v>62</v>
      </c>
      <c r="R2970">
        <f t="shared" si="216"/>
        <v>0</v>
      </c>
      <c r="S2970">
        <f t="shared" si="215"/>
        <v>0</v>
      </c>
      <c r="T2970">
        <f t="shared" si="215"/>
        <v>0</v>
      </c>
      <c r="U2970">
        <f t="shared" si="215"/>
        <v>0</v>
      </c>
      <c r="V2970">
        <f t="shared" si="215"/>
        <v>0</v>
      </c>
      <c r="W2970">
        <f t="shared" si="215"/>
        <v>0</v>
      </c>
      <c r="X2970">
        <f t="shared" si="215"/>
        <v>0</v>
      </c>
      <c r="Y2970">
        <f t="shared" si="215"/>
        <v>0</v>
      </c>
      <c r="Z2970">
        <f t="shared" si="215"/>
        <v>0</v>
      </c>
      <c r="AA2970" t="str">
        <f t="shared" si="215"/>
        <v>Neutral</v>
      </c>
      <c r="AB2970">
        <f t="shared" si="215"/>
        <v>0</v>
      </c>
      <c r="AC2970">
        <f t="shared" si="215"/>
        <v>0</v>
      </c>
    </row>
    <row r="2971" spans="1:29" x14ac:dyDescent="0.35">
      <c r="A2971">
        <v>2969</v>
      </c>
      <c r="B2971" s="1">
        <v>1.18428E+18</v>
      </c>
      <c r="C2971" t="s">
        <v>8773</v>
      </c>
      <c r="D2971" s="3">
        <v>0</v>
      </c>
      <c r="E2971" s="3">
        <v>0</v>
      </c>
      <c r="F2971" t="s">
        <v>38</v>
      </c>
      <c r="G2971" t="str">
        <f t="shared" si="213"/>
        <v>Strong Rational</v>
      </c>
      <c r="H2971" t="s">
        <v>640</v>
      </c>
      <c r="J2971" t="s">
        <v>107</v>
      </c>
      <c r="K2971" s="1">
        <v>1.12433E+18</v>
      </c>
      <c r="M2971" t="s">
        <v>8774</v>
      </c>
      <c r="N2971" t="s">
        <v>18</v>
      </c>
      <c r="O2971" t="s">
        <v>1114</v>
      </c>
      <c r="P2971" t="s">
        <v>62</v>
      </c>
      <c r="R2971">
        <f t="shared" si="216"/>
        <v>0</v>
      </c>
      <c r="S2971">
        <f t="shared" si="215"/>
        <v>0</v>
      </c>
      <c r="T2971">
        <f t="shared" si="215"/>
        <v>0</v>
      </c>
      <c r="U2971">
        <f t="shared" si="215"/>
        <v>0</v>
      </c>
      <c r="V2971">
        <f t="shared" si="215"/>
        <v>0</v>
      </c>
      <c r="W2971">
        <f t="shared" si="215"/>
        <v>0</v>
      </c>
      <c r="X2971">
        <f t="shared" si="215"/>
        <v>0</v>
      </c>
      <c r="Y2971">
        <f t="shared" si="215"/>
        <v>0</v>
      </c>
      <c r="Z2971">
        <f t="shared" si="215"/>
        <v>0</v>
      </c>
      <c r="AA2971" t="str">
        <f t="shared" si="215"/>
        <v>Neutral</v>
      </c>
      <c r="AB2971">
        <f t="shared" si="215"/>
        <v>0</v>
      </c>
      <c r="AC2971">
        <f t="shared" si="215"/>
        <v>0</v>
      </c>
    </row>
    <row r="2972" spans="1:29" x14ac:dyDescent="0.35">
      <c r="A2972">
        <v>2970</v>
      </c>
      <c r="B2972" s="1">
        <v>1.18429E+18</v>
      </c>
      <c r="C2972" t="s">
        <v>8775</v>
      </c>
      <c r="D2972" s="3">
        <v>0</v>
      </c>
      <c r="E2972" s="3">
        <v>0</v>
      </c>
      <c r="F2972" t="s">
        <v>38</v>
      </c>
      <c r="G2972" t="str">
        <f t="shared" si="213"/>
        <v>Strong Rational</v>
      </c>
      <c r="H2972" t="s">
        <v>2514</v>
      </c>
      <c r="J2972" t="s">
        <v>8776</v>
      </c>
      <c r="K2972" s="1">
        <v>8.78628E+17</v>
      </c>
      <c r="M2972" t="s">
        <v>8776</v>
      </c>
      <c r="N2972" t="s">
        <v>18</v>
      </c>
      <c r="O2972" t="s">
        <v>67</v>
      </c>
      <c r="P2972" t="s">
        <v>62</v>
      </c>
      <c r="R2972">
        <f t="shared" si="216"/>
        <v>0</v>
      </c>
      <c r="S2972">
        <f t="shared" si="215"/>
        <v>0</v>
      </c>
      <c r="T2972">
        <f t="shared" si="215"/>
        <v>0</v>
      </c>
      <c r="U2972">
        <f t="shared" si="215"/>
        <v>0</v>
      </c>
      <c r="V2972">
        <f t="shared" si="215"/>
        <v>0</v>
      </c>
      <c r="W2972">
        <f t="shared" si="215"/>
        <v>0</v>
      </c>
      <c r="X2972">
        <f t="shared" si="215"/>
        <v>0</v>
      </c>
      <c r="Y2972">
        <f t="shared" si="215"/>
        <v>0</v>
      </c>
      <c r="Z2972">
        <f t="shared" si="215"/>
        <v>0</v>
      </c>
      <c r="AA2972" t="str">
        <f t="shared" si="215"/>
        <v>Neutral</v>
      </c>
      <c r="AB2972">
        <f t="shared" si="215"/>
        <v>0</v>
      </c>
      <c r="AC2972">
        <f t="shared" si="215"/>
        <v>0</v>
      </c>
    </row>
    <row r="2973" spans="1:29" ht="145" x14ac:dyDescent="0.35">
      <c r="A2973">
        <v>2971</v>
      </c>
      <c r="B2973" s="1">
        <v>1.18429E+18</v>
      </c>
      <c r="C2973" s="2" t="s">
        <v>8777</v>
      </c>
      <c r="D2973" s="3">
        <v>0.8</v>
      </c>
      <c r="E2973" s="3">
        <v>0.75</v>
      </c>
      <c r="F2973" t="s">
        <v>14</v>
      </c>
      <c r="G2973" t="str">
        <f t="shared" si="213"/>
        <v>Strong Emotional</v>
      </c>
      <c r="H2973" t="s">
        <v>8778</v>
      </c>
      <c r="K2973">
        <v>750602251</v>
      </c>
      <c r="M2973" t="s">
        <v>8779</v>
      </c>
      <c r="N2973" t="s">
        <v>48</v>
      </c>
      <c r="O2973" t="s">
        <v>67</v>
      </c>
      <c r="P2973" t="s">
        <v>62</v>
      </c>
      <c r="R2973">
        <f t="shared" si="216"/>
        <v>0</v>
      </c>
      <c r="S2973">
        <f t="shared" si="215"/>
        <v>0</v>
      </c>
      <c r="T2973">
        <f t="shared" si="215"/>
        <v>0</v>
      </c>
      <c r="U2973">
        <f t="shared" si="215"/>
        <v>0</v>
      </c>
      <c r="V2973">
        <f t="shared" si="215"/>
        <v>0</v>
      </c>
      <c r="W2973">
        <f t="shared" si="215"/>
        <v>0</v>
      </c>
      <c r="X2973">
        <f t="shared" si="215"/>
        <v>0</v>
      </c>
      <c r="Y2973">
        <f t="shared" si="215"/>
        <v>0</v>
      </c>
      <c r="Z2973">
        <f t="shared" si="215"/>
        <v>0</v>
      </c>
      <c r="AA2973" t="str">
        <f t="shared" si="215"/>
        <v>Very Good</v>
      </c>
      <c r="AB2973">
        <f t="shared" si="215"/>
        <v>0</v>
      </c>
      <c r="AC2973">
        <f t="shared" si="215"/>
        <v>0</v>
      </c>
    </row>
    <row r="2974" spans="1:29" ht="217.5" x14ac:dyDescent="0.35">
      <c r="A2974">
        <v>2972</v>
      </c>
      <c r="B2974" s="1">
        <v>1.18429E+18</v>
      </c>
      <c r="C2974" s="2" t="s">
        <v>8780</v>
      </c>
      <c r="D2974" s="3">
        <v>0</v>
      </c>
      <c r="E2974" s="3">
        <v>0.75</v>
      </c>
      <c r="F2974" t="s">
        <v>38</v>
      </c>
      <c r="G2974" t="str">
        <f t="shared" si="213"/>
        <v>Strong Emotional</v>
      </c>
      <c r="H2974" t="s">
        <v>2894</v>
      </c>
      <c r="J2974" t="s">
        <v>8781</v>
      </c>
      <c r="K2974">
        <v>1345940180</v>
      </c>
      <c r="M2974" t="s">
        <v>8782</v>
      </c>
      <c r="N2974" t="s">
        <v>18</v>
      </c>
      <c r="O2974" t="s">
        <v>8783</v>
      </c>
      <c r="P2974" t="s">
        <v>62</v>
      </c>
      <c r="R2974">
        <f t="shared" si="216"/>
        <v>0</v>
      </c>
      <c r="S2974">
        <f t="shared" si="215"/>
        <v>0</v>
      </c>
      <c r="T2974">
        <f t="shared" si="215"/>
        <v>0</v>
      </c>
      <c r="U2974">
        <f t="shared" si="215"/>
        <v>0</v>
      </c>
      <c r="V2974">
        <f t="shared" si="215"/>
        <v>0</v>
      </c>
      <c r="W2974">
        <f t="shared" si="215"/>
        <v>0</v>
      </c>
      <c r="X2974">
        <f t="shared" si="215"/>
        <v>0</v>
      </c>
      <c r="Y2974">
        <f t="shared" si="215"/>
        <v>0</v>
      </c>
      <c r="Z2974">
        <f t="shared" si="215"/>
        <v>0</v>
      </c>
      <c r="AA2974" t="str">
        <f t="shared" si="215"/>
        <v>Neutral</v>
      </c>
      <c r="AB2974">
        <f t="shared" si="215"/>
        <v>0</v>
      </c>
      <c r="AC2974">
        <f t="shared" si="215"/>
        <v>0</v>
      </c>
    </row>
    <row r="2975" spans="1:29" x14ac:dyDescent="0.35">
      <c r="A2975">
        <v>2973</v>
      </c>
      <c r="B2975" s="1">
        <v>1.18429E+18</v>
      </c>
      <c r="C2975" t="s">
        <v>8784</v>
      </c>
      <c r="D2975" s="3">
        <v>-0.16666666666666599</v>
      </c>
      <c r="E2975" s="3">
        <v>0.36666666666666597</v>
      </c>
      <c r="F2975" t="s">
        <v>69</v>
      </c>
      <c r="G2975" t="str">
        <f t="shared" si="213"/>
        <v>Rational</v>
      </c>
      <c r="H2975" t="s">
        <v>3089</v>
      </c>
      <c r="J2975" t="s">
        <v>8785</v>
      </c>
      <c r="K2975" s="1">
        <v>9.04362E+17</v>
      </c>
      <c r="M2975" t="s">
        <v>8786</v>
      </c>
      <c r="N2975" t="s">
        <v>18</v>
      </c>
      <c r="O2975" t="s">
        <v>8787</v>
      </c>
      <c r="P2975" t="s">
        <v>62</v>
      </c>
      <c r="R2975">
        <f t="shared" si="216"/>
        <v>0</v>
      </c>
      <c r="S2975">
        <f t="shared" si="215"/>
        <v>0</v>
      </c>
      <c r="T2975">
        <f t="shared" si="215"/>
        <v>0</v>
      </c>
      <c r="U2975">
        <f t="shared" si="215"/>
        <v>0</v>
      </c>
      <c r="V2975">
        <f t="shared" si="215"/>
        <v>0</v>
      </c>
      <c r="W2975">
        <f t="shared" si="215"/>
        <v>0</v>
      </c>
      <c r="X2975">
        <f t="shared" si="215"/>
        <v>0</v>
      </c>
      <c r="Y2975">
        <f t="shared" si="215"/>
        <v>0</v>
      </c>
      <c r="Z2975">
        <f t="shared" si="215"/>
        <v>0</v>
      </c>
      <c r="AA2975" t="str">
        <f t="shared" si="215"/>
        <v>Somewhat Poor</v>
      </c>
      <c r="AB2975">
        <f t="shared" si="215"/>
        <v>0</v>
      </c>
      <c r="AC2975">
        <f t="shared" si="215"/>
        <v>0</v>
      </c>
    </row>
    <row r="2976" spans="1:29" x14ac:dyDescent="0.35">
      <c r="A2976">
        <v>2974</v>
      </c>
      <c r="B2976" s="1">
        <v>1.18429E+18</v>
      </c>
      <c r="C2976" t="s">
        <v>8788</v>
      </c>
      <c r="D2976" s="3">
        <v>0</v>
      </c>
      <c r="E2976" s="3">
        <v>0</v>
      </c>
      <c r="F2976" t="s">
        <v>38</v>
      </c>
      <c r="G2976" t="str">
        <f t="shared" si="213"/>
        <v>Strong Rational</v>
      </c>
      <c r="H2976" t="s">
        <v>1526</v>
      </c>
      <c r="J2976" t="s">
        <v>346</v>
      </c>
      <c r="K2976">
        <v>2876003843</v>
      </c>
      <c r="M2976" t="s">
        <v>8789</v>
      </c>
      <c r="N2976" t="s">
        <v>18</v>
      </c>
      <c r="O2976" t="s">
        <v>67</v>
      </c>
      <c r="P2976" t="s">
        <v>62</v>
      </c>
      <c r="R2976">
        <f t="shared" si="216"/>
        <v>0</v>
      </c>
      <c r="S2976">
        <f t="shared" si="215"/>
        <v>0</v>
      </c>
      <c r="T2976">
        <f t="shared" si="215"/>
        <v>0</v>
      </c>
      <c r="U2976">
        <f t="shared" si="215"/>
        <v>0</v>
      </c>
      <c r="V2976">
        <f t="shared" si="215"/>
        <v>0</v>
      </c>
      <c r="W2976">
        <f t="shared" si="215"/>
        <v>0</v>
      </c>
      <c r="X2976">
        <f t="shared" si="215"/>
        <v>0</v>
      </c>
      <c r="Y2976">
        <f t="shared" si="215"/>
        <v>0</v>
      </c>
      <c r="Z2976">
        <f t="shared" si="215"/>
        <v>0</v>
      </c>
      <c r="AA2976" t="str">
        <f t="shared" si="215"/>
        <v>Neutral</v>
      </c>
      <c r="AB2976">
        <f t="shared" si="215"/>
        <v>0</v>
      </c>
      <c r="AC2976">
        <f t="shared" si="215"/>
        <v>0</v>
      </c>
    </row>
    <row r="2977" spans="1:29" ht="290" x14ac:dyDescent="0.35">
      <c r="A2977">
        <v>2975</v>
      </c>
      <c r="B2977" s="1">
        <v>1.18429E+18</v>
      </c>
      <c r="C2977" s="2" t="s">
        <v>8790</v>
      </c>
      <c r="D2977" s="3">
        <v>0</v>
      </c>
      <c r="E2977" s="3">
        <v>0</v>
      </c>
      <c r="F2977" t="s">
        <v>38</v>
      </c>
      <c r="G2977" t="str">
        <f t="shared" si="213"/>
        <v>Strong Rational</v>
      </c>
      <c r="H2977" t="s">
        <v>241</v>
      </c>
      <c r="K2977">
        <v>3346906715</v>
      </c>
      <c r="M2977" t="s">
        <v>8791</v>
      </c>
      <c r="N2977" t="s">
        <v>18</v>
      </c>
      <c r="O2977" t="s">
        <v>67</v>
      </c>
      <c r="P2977" t="s">
        <v>62</v>
      </c>
      <c r="R2977">
        <f t="shared" si="216"/>
        <v>0</v>
      </c>
      <c r="S2977">
        <f t="shared" si="215"/>
        <v>0</v>
      </c>
      <c r="T2977">
        <f t="shared" si="215"/>
        <v>0</v>
      </c>
      <c r="U2977">
        <f t="shared" si="215"/>
        <v>0</v>
      </c>
      <c r="V2977">
        <f t="shared" si="215"/>
        <v>0</v>
      </c>
      <c r="W2977">
        <f t="shared" si="215"/>
        <v>0</v>
      </c>
      <c r="X2977">
        <f t="shared" si="215"/>
        <v>0</v>
      </c>
      <c r="Y2977">
        <f t="shared" si="215"/>
        <v>0</v>
      </c>
      <c r="Z2977">
        <f t="shared" si="215"/>
        <v>0</v>
      </c>
      <c r="AA2977" t="str">
        <f t="shared" si="215"/>
        <v>Neutral</v>
      </c>
      <c r="AB2977">
        <f t="shared" ref="S2977:AC3000" si="217">IF($P2977 = AB$1, IF(AND(0&lt;$D2977, $D2977&lt;0.5), "Somewhat Good", IF(AND(0.5&lt;=$D2977, $D2977&lt;=1), "Very Good", IF(AND(-0.5&lt;$D2977, $D2977&lt;0), "Somewhat Poor", IF(AND(-1&lt;=$D2977, $D2977&lt;=-0.5), "Very Poor", IF($D2977=0, "Neutral", "ERROR"))))),0)</f>
        <v>0</v>
      </c>
      <c r="AC2977">
        <f t="shared" si="217"/>
        <v>0</v>
      </c>
    </row>
    <row r="2978" spans="1:29" x14ac:dyDescent="0.35">
      <c r="A2978">
        <v>2976</v>
      </c>
      <c r="B2978" s="1">
        <v>1.18429E+18</v>
      </c>
      <c r="C2978" t="s">
        <v>8792</v>
      </c>
      <c r="D2978" s="3">
        <v>0</v>
      </c>
      <c r="E2978" s="3">
        <v>0</v>
      </c>
      <c r="F2978" t="s">
        <v>38</v>
      </c>
      <c r="G2978" t="str">
        <f t="shared" si="213"/>
        <v>Strong Rational</v>
      </c>
      <c r="H2978" t="s">
        <v>750</v>
      </c>
      <c r="K2978">
        <v>458081211</v>
      </c>
      <c r="M2978" t="s">
        <v>8793</v>
      </c>
      <c r="N2978" t="s">
        <v>18</v>
      </c>
      <c r="O2978" t="s">
        <v>67</v>
      </c>
      <c r="P2978" t="s">
        <v>62</v>
      </c>
      <c r="R2978">
        <f t="shared" si="216"/>
        <v>0</v>
      </c>
      <c r="S2978">
        <f t="shared" si="217"/>
        <v>0</v>
      </c>
      <c r="T2978">
        <f t="shared" si="217"/>
        <v>0</v>
      </c>
      <c r="U2978">
        <f t="shared" si="217"/>
        <v>0</v>
      </c>
      <c r="V2978">
        <f t="shared" si="217"/>
        <v>0</v>
      </c>
      <c r="W2978">
        <f t="shared" si="217"/>
        <v>0</v>
      </c>
      <c r="X2978">
        <f t="shared" si="217"/>
        <v>0</v>
      </c>
      <c r="Y2978">
        <f t="shared" si="217"/>
        <v>0</v>
      </c>
      <c r="Z2978">
        <f t="shared" si="217"/>
        <v>0</v>
      </c>
      <c r="AA2978" t="str">
        <f t="shared" si="217"/>
        <v>Neutral</v>
      </c>
      <c r="AB2978">
        <f t="shared" si="217"/>
        <v>0</v>
      </c>
      <c r="AC2978">
        <f t="shared" si="217"/>
        <v>0</v>
      </c>
    </row>
    <row r="2979" spans="1:29" x14ac:dyDescent="0.35">
      <c r="A2979">
        <v>2977</v>
      </c>
      <c r="B2979" s="1">
        <v>1.18429E+18</v>
      </c>
      <c r="C2979" t="s">
        <v>8794</v>
      </c>
      <c r="D2979" s="3">
        <v>0</v>
      </c>
      <c r="E2979" s="3">
        <v>0</v>
      </c>
      <c r="F2979" t="s">
        <v>38</v>
      </c>
      <c r="G2979" t="str">
        <f t="shared" si="213"/>
        <v>Strong Rational</v>
      </c>
      <c r="H2979" t="s">
        <v>1571</v>
      </c>
      <c r="J2979" t="s">
        <v>8795</v>
      </c>
      <c r="K2979">
        <v>390941104</v>
      </c>
      <c r="M2979" t="s">
        <v>8796</v>
      </c>
      <c r="N2979" t="s">
        <v>18</v>
      </c>
      <c r="O2979" t="s">
        <v>8797</v>
      </c>
      <c r="P2979" t="s">
        <v>62</v>
      </c>
      <c r="R2979">
        <f t="shared" si="216"/>
        <v>0</v>
      </c>
      <c r="S2979">
        <f t="shared" si="217"/>
        <v>0</v>
      </c>
      <c r="T2979">
        <f t="shared" si="217"/>
        <v>0</v>
      </c>
      <c r="U2979">
        <f t="shared" si="217"/>
        <v>0</v>
      </c>
      <c r="V2979">
        <f t="shared" si="217"/>
        <v>0</v>
      </c>
      <c r="W2979">
        <f t="shared" si="217"/>
        <v>0</v>
      </c>
      <c r="X2979">
        <f t="shared" si="217"/>
        <v>0</v>
      </c>
      <c r="Y2979">
        <f t="shared" si="217"/>
        <v>0</v>
      </c>
      <c r="Z2979">
        <f t="shared" si="217"/>
        <v>0</v>
      </c>
      <c r="AA2979" t="str">
        <f t="shared" si="217"/>
        <v>Neutral</v>
      </c>
      <c r="AB2979">
        <f t="shared" si="217"/>
        <v>0</v>
      </c>
      <c r="AC2979">
        <f t="shared" si="217"/>
        <v>0</v>
      </c>
    </row>
    <row r="2980" spans="1:29" x14ac:dyDescent="0.35">
      <c r="A2980">
        <v>2978</v>
      </c>
      <c r="B2980" s="1">
        <v>1.18429E+18</v>
      </c>
      <c r="C2980" t="s">
        <v>8798</v>
      </c>
      <c r="D2980" s="3">
        <v>0.266666666666666</v>
      </c>
      <c r="E2980" s="3">
        <v>0.4</v>
      </c>
      <c r="F2980" t="s">
        <v>14</v>
      </c>
      <c r="G2980" t="str">
        <f t="shared" si="213"/>
        <v>Rational</v>
      </c>
      <c r="H2980" t="s">
        <v>4464</v>
      </c>
      <c r="K2980">
        <v>299193392</v>
      </c>
      <c r="M2980" t="s">
        <v>8799</v>
      </c>
      <c r="N2980" t="s">
        <v>48</v>
      </c>
      <c r="O2980" t="s">
        <v>67</v>
      </c>
      <c r="P2980" t="s">
        <v>62</v>
      </c>
      <c r="R2980">
        <f t="shared" si="216"/>
        <v>0</v>
      </c>
      <c r="S2980">
        <f t="shared" si="217"/>
        <v>0</v>
      </c>
      <c r="T2980">
        <f t="shared" si="217"/>
        <v>0</v>
      </c>
      <c r="U2980">
        <f t="shared" si="217"/>
        <v>0</v>
      </c>
      <c r="V2980">
        <f t="shared" si="217"/>
        <v>0</v>
      </c>
      <c r="W2980">
        <f t="shared" si="217"/>
        <v>0</v>
      </c>
      <c r="X2980">
        <f t="shared" si="217"/>
        <v>0</v>
      </c>
      <c r="Y2980">
        <f t="shared" si="217"/>
        <v>0</v>
      </c>
      <c r="Z2980">
        <f t="shared" si="217"/>
        <v>0</v>
      </c>
      <c r="AA2980" t="str">
        <f t="shared" si="217"/>
        <v>Somewhat Good</v>
      </c>
      <c r="AB2980">
        <f t="shared" si="217"/>
        <v>0</v>
      </c>
      <c r="AC2980">
        <f t="shared" si="217"/>
        <v>0</v>
      </c>
    </row>
    <row r="2981" spans="1:29" x14ac:dyDescent="0.35">
      <c r="A2981">
        <v>2979</v>
      </c>
      <c r="B2981" s="1">
        <v>1.18429E+18</v>
      </c>
      <c r="C2981" t="s">
        <v>8800</v>
      </c>
      <c r="D2981" s="3">
        <v>0</v>
      </c>
      <c r="E2981" s="3">
        <v>0</v>
      </c>
      <c r="F2981" t="s">
        <v>38</v>
      </c>
      <c r="G2981" t="str">
        <f t="shared" si="213"/>
        <v>Strong Rational</v>
      </c>
      <c r="H2981" t="s">
        <v>652</v>
      </c>
      <c r="J2981" t="s">
        <v>346</v>
      </c>
      <c r="K2981" s="1">
        <v>1.02254E+18</v>
      </c>
      <c r="M2981" t="s">
        <v>8801</v>
      </c>
      <c r="N2981" t="s">
        <v>18</v>
      </c>
      <c r="O2981" t="s">
        <v>67</v>
      </c>
      <c r="P2981" t="s">
        <v>62</v>
      </c>
      <c r="R2981">
        <f t="shared" si="216"/>
        <v>0</v>
      </c>
      <c r="S2981">
        <f t="shared" si="217"/>
        <v>0</v>
      </c>
      <c r="T2981">
        <f t="shared" si="217"/>
        <v>0</v>
      </c>
      <c r="U2981">
        <f t="shared" si="217"/>
        <v>0</v>
      </c>
      <c r="V2981">
        <f t="shared" si="217"/>
        <v>0</v>
      </c>
      <c r="W2981">
        <f t="shared" si="217"/>
        <v>0</v>
      </c>
      <c r="X2981">
        <f t="shared" si="217"/>
        <v>0</v>
      </c>
      <c r="Y2981">
        <f t="shared" si="217"/>
        <v>0</v>
      </c>
      <c r="Z2981">
        <f t="shared" si="217"/>
        <v>0</v>
      </c>
      <c r="AA2981" t="str">
        <f t="shared" si="217"/>
        <v>Neutral</v>
      </c>
      <c r="AB2981">
        <f t="shared" si="217"/>
        <v>0</v>
      </c>
      <c r="AC2981">
        <f t="shared" si="217"/>
        <v>0</v>
      </c>
    </row>
    <row r="2982" spans="1:29" x14ac:dyDescent="0.35">
      <c r="A2982">
        <v>2980</v>
      </c>
      <c r="B2982" s="1">
        <v>1.18429E+18</v>
      </c>
      <c r="C2982" t="s">
        <v>8802</v>
      </c>
      <c r="D2982" s="3">
        <v>-0.8</v>
      </c>
      <c r="E2982" s="3">
        <v>0.9</v>
      </c>
      <c r="F2982" t="s">
        <v>69</v>
      </c>
      <c r="G2982" t="str">
        <f t="shared" ref="G2982:G3045" si="218">IF((AND(E2982 &gt;= 0.26,E2982 &lt;=0.5)),"Rational",IF((AND(E2982 &gt; 0.5,E2982 &lt; 0.75)),"Emotional",IF((AND(E2982 &gt;= 0.75,E2982 &lt;=1)),"Strong Emotional", "Strong Rational")))</f>
        <v>Strong Emotional</v>
      </c>
      <c r="H2982" t="s">
        <v>5352</v>
      </c>
      <c r="J2982" t="s">
        <v>346</v>
      </c>
      <c r="K2982">
        <v>548857454</v>
      </c>
      <c r="M2982" t="s">
        <v>8803</v>
      </c>
      <c r="N2982" t="s">
        <v>18</v>
      </c>
      <c r="O2982" t="s">
        <v>67</v>
      </c>
      <c r="P2982" t="s">
        <v>62</v>
      </c>
      <c r="R2982">
        <f t="shared" si="216"/>
        <v>0</v>
      </c>
      <c r="S2982">
        <f t="shared" si="217"/>
        <v>0</v>
      </c>
      <c r="T2982">
        <f t="shared" si="217"/>
        <v>0</v>
      </c>
      <c r="U2982">
        <f t="shared" si="217"/>
        <v>0</v>
      </c>
      <c r="V2982">
        <f t="shared" si="217"/>
        <v>0</v>
      </c>
      <c r="W2982">
        <f t="shared" si="217"/>
        <v>0</v>
      </c>
      <c r="X2982">
        <f t="shared" si="217"/>
        <v>0</v>
      </c>
      <c r="Y2982">
        <f t="shared" si="217"/>
        <v>0</v>
      </c>
      <c r="Z2982">
        <f t="shared" si="217"/>
        <v>0</v>
      </c>
      <c r="AA2982" t="str">
        <f t="shared" si="217"/>
        <v>Very Poor</v>
      </c>
      <c r="AB2982">
        <f t="shared" si="217"/>
        <v>0</v>
      </c>
      <c r="AC2982">
        <f t="shared" si="217"/>
        <v>0</v>
      </c>
    </row>
    <row r="2983" spans="1:29" x14ac:dyDescent="0.35">
      <c r="A2983">
        <v>2981</v>
      </c>
      <c r="B2983" s="1">
        <v>1.18429E+18</v>
      </c>
      <c r="C2983" t="s">
        <v>8804</v>
      </c>
      <c r="D2983" s="3">
        <v>0.13636363636363599</v>
      </c>
      <c r="E2983" s="3">
        <v>0.5</v>
      </c>
      <c r="F2983" t="s">
        <v>14</v>
      </c>
      <c r="G2983" t="str">
        <f t="shared" si="218"/>
        <v>Rational</v>
      </c>
      <c r="H2983" t="s">
        <v>681</v>
      </c>
      <c r="J2983" t="s">
        <v>107</v>
      </c>
      <c r="K2983">
        <v>531575058</v>
      </c>
      <c r="M2983" t="s">
        <v>8805</v>
      </c>
      <c r="N2983" t="s">
        <v>18</v>
      </c>
      <c r="O2983" t="s">
        <v>1114</v>
      </c>
      <c r="P2983" t="s">
        <v>62</v>
      </c>
      <c r="R2983">
        <f t="shared" si="216"/>
        <v>0</v>
      </c>
      <c r="S2983">
        <f t="shared" si="217"/>
        <v>0</v>
      </c>
      <c r="T2983">
        <f t="shared" si="217"/>
        <v>0</v>
      </c>
      <c r="U2983">
        <f t="shared" si="217"/>
        <v>0</v>
      </c>
      <c r="V2983">
        <f t="shared" si="217"/>
        <v>0</v>
      </c>
      <c r="W2983">
        <f t="shared" si="217"/>
        <v>0</v>
      </c>
      <c r="X2983">
        <f t="shared" si="217"/>
        <v>0</v>
      </c>
      <c r="Y2983">
        <f t="shared" si="217"/>
        <v>0</v>
      </c>
      <c r="Z2983">
        <f t="shared" si="217"/>
        <v>0</v>
      </c>
      <c r="AA2983" t="str">
        <f t="shared" si="217"/>
        <v>Somewhat Good</v>
      </c>
      <c r="AB2983">
        <f t="shared" si="217"/>
        <v>0</v>
      </c>
      <c r="AC2983">
        <f t="shared" si="217"/>
        <v>0</v>
      </c>
    </row>
    <row r="2984" spans="1:29" x14ac:dyDescent="0.35">
      <c r="A2984">
        <v>2982</v>
      </c>
      <c r="B2984" s="1">
        <v>1.18429E+18</v>
      </c>
      <c r="C2984" t="s">
        <v>8806</v>
      </c>
      <c r="D2984" s="3">
        <v>0.3125</v>
      </c>
      <c r="E2984" s="3">
        <v>0.33333333333333298</v>
      </c>
      <c r="F2984" t="s">
        <v>14</v>
      </c>
      <c r="G2984" t="str">
        <f t="shared" si="218"/>
        <v>Rational</v>
      </c>
      <c r="H2984" t="s">
        <v>1220</v>
      </c>
      <c r="J2984" t="s">
        <v>346</v>
      </c>
      <c r="K2984">
        <v>2429408750</v>
      </c>
      <c r="M2984" t="s">
        <v>8767</v>
      </c>
      <c r="N2984" t="s">
        <v>4846</v>
      </c>
      <c r="O2984" t="s">
        <v>67</v>
      </c>
      <c r="P2984" t="s">
        <v>62</v>
      </c>
      <c r="R2984">
        <f t="shared" si="216"/>
        <v>0</v>
      </c>
      <c r="S2984">
        <f t="shared" si="217"/>
        <v>0</v>
      </c>
      <c r="T2984">
        <f t="shared" si="217"/>
        <v>0</v>
      </c>
      <c r="U2984">
        <f t="shared" si="217"/>
        <v>0</v>
      </c>
      <c r="V2984">
        <f t="shared" si="217"/>
        <v>0</v>
      </c>
      <c r="W2984">
        <f t="shared" si="217"/>
        <v>0</v>
      </c>
      <c r="X2984">
        <f t="shared" si="217"/>
        <v>0</v>
      </c>
      <c r="Y2984">
        <f t="shared" si="217"/>
        <v>0</v>
      </c>
      <c r="Z2984">
        <f t="shared" si="217"/>
        <v>0</v>
      </c>
      <c r="AA2984" t="str">
        <f t="shared" si="217"/>
        <v>Somewhat Good</v>
      </c>
      <c r="AB2984">
        <f t="shared" si="217"/>
        <v>0</v>
      </c>
      <c r="AC2984">
        <f t="shared" si="217"/>
        <v>0</v>
      </c>
    </row>
    <row r="2985" spans="1:29" x14ac:dyDescent="0.35">
      <c r="A2985">
        <v>2983</v>
      </c>
      <c r="B2985" s="1">
        <v>1.18428E+18</v>
      </c>
      <c r="C2985" t="s">
        <v>8807</v>
      </c>
      <c r="D2985" s="3">
        <v>0</v>
      </c>
      <c r="E2985" s="3">
        <v>0</v>
      </c>
      <c r="F2985" t="s">
        <v>38</v>
      </c>
      <c r="G2985" t="str">
        <f t="shared" si="218"/>
        <v>Strong Rational</v>
      </c>
      <c r="H2985" t="s">
        <v>817</v>
      </c>
      <c r="J2985" t="s">
        <v>346</v>
      </c>
      <c r="K2985" s="1">
        <v>1.10656E+18</v>
      </c>
      <c r="M2985" t="s">
        <v>8808</v>
      </c>
      <c r="N2985" t="s">
        <v>8809</v>
      </c>
      <c r="O2985" t="s">
        <v>67</v>
      </c>
      <c r="P2985" t="s">
        <v>62</v>
      </c>
      <c r="R2985">
        <f t="shared" si="216"/>
        <v>0</v>
      </c>
      <c r="S2985">
        <f t="shared" si="217"/>
        <v>0</v>
      </c>
      <c r="T2985">
        <f t="shared" si="217"/>
        <v>0</v>
      </c>
      <c r="U2985">
        <f t="shared" si="217"/>
        <v>0</v>
      </c>
      <c r="V2985">
        <f t="shared" si="217"/>
        <v>0</v>
      </c>
      <c r="W2985">
        <f t="shared" si="217"/>
        <v>0</v>
      </c>
      <c r="X2985">
        <f t="shared" si="217"/>
        <v>0</v>
      </c>
      <c r="Y2985">
        <f t="shared" si="217"/>
        <v>0</v>
      </c>
      <c r="Z2985">
        <f t="shared" si="217"/>
        <v>0</v>
      </c>
      <c r="AA2985" t="str">
        <f t="shared" si="217"/>
        <v>Neutral</v>
      </c>
      <c r="AB2985">
        <f t="shared" si="217"/>
        <v>0</v>
      </c>
      <c r="AC2985">
        <f t="shared" si="217"/>
        <v>0</v>
      </c>
    </row>
    <row r="2986" spans="1:29" x14ac:dyDescent="0.35">
      <c r="A2986">
        <v>2984</v>
      </c>
      <c r="B2986" s="1">
        <v>1.18428E+18</v>
      </c>
      <c r="C2986" t="s">
        <v>8810</v>
      </c>
      <c r="D2986" s="3">
        <v>0</v>
      </c>
      <c r="E2986" s="3">
        <v>0</v>
      </c>
      <c r="F2986" t="s">
        <v>38</v>
      </c>
      <c r="G2986" t="str">
        <f t="shared" si="218"/>
        <v>Strong Rational</v>
      </c>
      <c r="H2986" t="s">
        <v>916</v>
      </c>
      <c r="J2986" t="s">
        <v>346</v>
      </c>
      <c r="K2986">
        <v>20006733</v>
      </c>
      <c r="M2986" t="s">
        <v>8811</v>
      </c>
      <c r="N2986" t="s">
        <v>18</v>
      </c>
      <c r="O2986" t="s">
        <v>67</v>
      </c>
      <c r="P2986" t="s">
        <v>62</v>
      </c>
      <c r="R2986">
        <f t="shared" si="216"/>
        <v>0</v>
      </c>
      <c r="S2986">
        <f t="shared" si="217"/>
        <v>0</v>
      </c>
      <c r="T2986">
        <f t="shared" si="217"/>
        <v>0</v>
      </c>
      <c r="U2986">
        <f t="shared" si="217"/>
        <v>0</v>
      </c>
      <c r="V2986">
        <f t="shared" si="217"/>
        <v>0</v>
      </c>
      <c r="W2986">
        <f t="shared" si="217"/>
        <v>0</v>
      </c>
      <c r="X2986">
        <f t="shared" si="217"/>
        <v>0</v>
      </c>
      <c r="Y2986">
        <f t="shared" si="217"/>
        <v>0</v>
      </c>
      <c r="Z2986">
        <f t="shared" si="217"/>
        <v>0</v>
      </c>
      <c r="AA2986" t="str">
        <f t="shared" si="217"/>
        <v>Neutral</v>
      </c>
      <c r="AB2986">
        <f t="shared" si="217"/>
        <v>0</v>
      </c>
      <c r="AC2986">
        <f t="shared" si="217"/>
        <v>0</v>
      </c>
    </row>
    <row r="2987" spans="1:29" x14ac:dyDescent="0.35">
      <c r="A2987">
        <v>2985</v>
      </c>
      <c r="B2987" s="1">
        <v>1.18428E+18</v>
      </c>
      <c r="C2987" t="s">
        <v>8812</v>
      </c>
      <c r="D2987" s="3">
        <v>0</v>
      </c>
      <c r="E2987" s="3">
        <v>0</v>
      </c>
      <c r="F2987" t="s">
        <v>38</v>
      </c>
      <c r="G2987" t="str">
        <f t="shared" si="218"/>
        <v>Strong Rational</v>
      </c>
      <c r="H2987" t="s">
        <v>1899</v>
      </c>
      <c r="J2987" t="s">
        <v>8813</v>
      </c>
      <c r="K2987" s="1">
        <v>1.1665E+18</v>
      </c>
      <c r="M2987" t="s">
        <v>8814</v>
      </c>
      <c r="N2987" t="s">
        <v>18</v>
      </c>
      <c r="O2987" t="s">
        <v>8815</v>
      </c>
      <c r="P2987" t="s">
        <v>62</v>
      </c>
      <c r="R2987">
        <f t="shared" si="216"/>
        <v>0</v>
      </c>
      <c r="S2987">
        <f t="shared" si="217"/>
        <v>0</v>
      </c>
      <c r="T2987">
        <f t="shared" si="217"/>
        <v>0</v>
      </c>
      <c r="U2987">
        <f t="shared" si="217"/>
        <v>0</v>
      </c>
      <c r="V2987">
        <f t="shared" si="217"/>
        <v>0</v>
      </c>
      <c r="W2987">
        <f t="shared" si="217"/>
        <v>0</v>
      </c>
      <c r="X2987">
        <f t="shared" si="217"/>
        <v>0</v>
      </c>
      <c r="Y2987">
        <f t="shared" si="217"/>
        <v>0</v>
      </c>
      <c r="Z2987">
        <f t="shared" si="217"/>
        <v>0</v>
      </c>
      <c r="AA2987" t="str">
        <f t="shared" si="217"/>
        <v>Neutral</v>
      </c>
      <c r="AB2987">
        <f t="shared" si="217"/>
        <v>0</v>
      </c>
      <c r="AC2987">
        <f t="shared" si="217"/>
        <v>0</v>
      </c>
    </row>
    <row r="2988" spans="1:29" x14ac:dyDescent="0.35">
      <c r="A2988">
        <v>2986</v>
      </c>
      <c r="B2988" s="1">
        <v>1.18428E+18</v>
      </c>
      <c r="C2988" t="s">
        <v>8816</v>
      </c>
      <c r="D2988" s="3">
        <v>0.25</v>
      </c>
      <c r="E2988" s="3">
        <v>0.25</v>
      </c>
      <c r="F2988" t="s">
        <v>14</v>
      </c>
      <c r="G2988" t="str">
        <f t="shared" si="218"/>
        <v>Strong Rational</v>
      </c>
      <c r="H2988" t="s">
        <v>647</v>
      </c>
      <c r="J2988" t="s">
        <v>346</v>
      </c>
      <c r="K2988">
        <v>2179263679</v>
      </c>
      <c r="M2988" t="s">
        <v>8224</v>
      </c>
      <c r="N2988" t="s">
        <v>48</v>
      </c>
      <c r="O2988" t="s">
        <v>67</v>
      </c>
      <c r="P2988" t="s">
        <v>62</v>
      </c>
      <c r="R2988">
        <f t="shared" si="216"/>
        <v>0</v>
      </c>
      <c r="S2988">
        <f t="shared" si="217"/>
        <v>0</v>
      </c>
      <c r="T2988">
        <f t="shared" si="217"/>
        <v>0</v>
      </c>
      <c r="U2988">
        <f t="shared" si="217"/>
        <v>0</v>
      </c>
      <c r="V2988">
        <f t="shared" si="217"/>
        <v>0</v>
      </c>
      <c r="W2988">
        <f t="shared" si="217"/>
        <v>0</v>
      </c>
      <c r="X2988">
        <f t="shared" si="217"/>
        <v>0</v>
      </c>
      <c r="Y2988">
        <f t="shared" si="217"/>
        <v>0</v>
      </c>
      <c r="Z2988">
        <f t="shared" si="217"/>
        <v>0</v>
      </c>
      <c r="AA2988" t="str">
        <f t="shared" si="217"/>
        <v>Somewhat Good</v>
      </c>
      <c r="AB2988">
        <f t="shared" si="217"/>
        <v>0</v>
      </c>
      <c r="AC2988">
        <f t="shared" si="217"/>
        <v>0</v>
      </c>
    </row>
    <row r="2989" spans="1:29" x14ac:dyDescent="0.35">
      <c r="A2989">
        <v>2987</v>
      </c>
      <c r="B2989" s="1">
        <v>1.18428E+18</v>
      </c>
      <c r="C2989" t="s">
        <v>8817</v>
      </c>
      <c r="D2989" s="3">
        <v>0.54166666666666596</v>
      </c>
      <c r="E2989" s="3">
        <v>0.83333333333333304</v>
      </c>
      <c r="F2989" t="s">
        <v>14</v>
      </c>
      <c r="G2989" t="str">
        <f t="shared" si="218"/>
        <v>Strong Emotional</v>
      </c>
      <c r="H2989" t="s">
        <v>647</v>
      </c>
      <c r="J2989" t="s">
        <v>107</v>
      </c>
      <c r="K2989">
        <v>243678871</v>
      </c>
      <c r="M2989" t="s">
        <v>8818</v>
      </c>
      <c r="N2989" t="s">
        <v>18</v>
      </c>
      <c r="O2989" t="s">
        <v>1114</v>
      </c>
      <c r="P2989" t="s">
        <v>62</v>
      </c>
      <c r="R2989">
        <f t="shared" si="216"/>
        <v>0</v>
      </c>
      <c r="S2989">
        <f t="shared" si="217"/>
        <v>0</v>
      </c>
      <c r="T2989">
        <f t="shared" si="217"/>
        <v>0</v>
      </c>
      <c r="U2989">
        <f t="shared" si="217"/>
        <v>0</v>
      </c>
      <c r="V2989">
        <f t="shared" si="217"/>
        <v>0</v>
      </c>
      <c r="W2989">
        <f t="shared" si="217"/>
        <v>0</v>
      </c>
      <c r="X2989">
        <f t="shared" si="217"/>
        <v>0</v>
      </c>
      <c r="Y2989">
        <f t="shared" si="217"/>
        <v>0</v>
      </c>
      <c r="Z2989">
        <f t="shared" si="217"/>
        <v>0</v>
      </c>
      <c r="AA2989" t="str">
        <f t="shared" si="217"/>
        <v>Very Good</v>
      </c>
      <c r="AB2989">
        <f t="shared" si="217"/>
        <v>0</v>
      </c>
      <c r="AC2989">
        <f t="shared" si="217"/>
        <v>0</v>
      </c>
    </row>
    <row r="2990" spans="1:29" x14ac:dyDescent="0.35">
      <c r="A2990">
        <v>2988</v>
      </c>
      <c r="B2990" s="1">
        <v>1.18428E+18</v>
      </c>
      <c r="C2990" t="s">
        <v>8819</v>
      </c>
      <c r="D2990" s="3">
        <v>0</v>
      </c>
      <c r="E2990" s="3">
        <v>0</v>
      </c>
      <c r="F2990" t="s">
        <v>38</v>
      </c>
      <c r="G2990" t="str">
        <f t="shared" si="218"/>
        <v>Strong Rational</v>
      </c>
      <c r="H2990" t="s">
        <v>547</v>
      </c>
      <c r="J2990" t="s">
        <v>346</v>
      </c>
      <c r="K2990">
        <v>2304210558</v>
      </c>
      <c r="M2990" t="s">
        <v>8820</v>
      </c>
      <c r="N2990" t="s">
        <v>487</v>
      </c>
      <c r="O2990" t="s">
        <v>67</v>
      </c>
      <c r="P2990" t="s">
        <v>62</v>
      </c>
      <c r="R2990">
        <f t="shared" si="216"/>
        <v>0</v>
      </c>
      <c r="S2990">
        <f t="shared" si="217"/>
        <v>0</v>
      </c>
      <c r="T2990">
        <f t="shared" si="217"/>
        <v>0</v>
      </c>
      <c r="U2990">
        <f t="shared" si="217"/>
        <v>0</v>
      </c>
      <c r="V2990">
        <f t="shared" si="217"/>
        <v>0</v>
      </c>
      <c r="W2990">
        <f t="shared" si="217"/>
        <v>0</v>
      </c>
      <c r="X2990">
        <f t="shared" si="217"/>
        <v>0</v>
      </c>
      <c r="Y2990">
        <f t="shared" si="217"/>
        <v>0</v>
      </c>
      <c r="Z2990">
        <f t="shared" si="217"/>
        <v>0</v>
      </c>
      <c r="AA2990" t="str">
        <f t="shared" si="217"/>
        <v>Neutral</v>
      </c>
      <c r="AB2990">
        <f t="shared" si="217"/>
        <v>0</v>
      </c>
      <c r="AC2990">
        <f t="shared" si="217"/>
        <v>0</v>
      </c>
    </row>
    <row r="2991" spans="1:29" x14ac:dyDescent="0.35">
      <c r="A2991">
        <v>2989</v>
      </c>
      <c r="B2991" s="1">
        <v>1.18428E+18</v>
      </c>
      <c r="C2991" t="s">
        <v>8821</v>
      </c>
      <c r="D2991" s="3">
        <v>-0.15</v>
      </c>
      <c r="E2991" s="3">
        <v>0.65</v>
      </c>
      <c r="F2991" t="s">
        <v>69</v>
      </c>
      <c r="G2991" t="str">
        <f t="shared" si="218"/>
        <v>Emotional</v>
      </c>
      <c r="H2991" t="s">
        <v>3157</v>
      </c>
      <c r="J2991" t="s">
        <v>346</v>
      </c>
      <c r="K2991" s="1">
        <v>1.18147E+18</v>
      </c>
      <c r="M2991" t="s">
        <v>8822</v>
      </c>
      <c r="N2991" t="s">
        <v>18</v>
      </c>
      <c r="O2991" t="s">
        <v>67</v>
      </c>
      <c r="P2991" t="s">
        <v>62</v>
      </c>
      <c r="R2991">
        <f t="shared" si="216"/>
        <v>0</v>
      </c>
      <c r="S2991">
        <f t="shared" si="217"/>
        <v>0</v>
      </c>
      <c r="T2991">
        <f t="shared" si="217"/>
        <v>0</v>
      </c>
      <c r="U2991">
        <f t="shared" si="217"/>
        <v>0</v>
      </c>
      <c r="V2991">
        <f t="shared" si="217"/>
        <v>0</v>
      </c>
      <c r="W2991">
        <f t="shared" si="217"/>
        <v>0</v>
      </c>
      <c r="X2991">
        <f t="shared" si="217"/>
        <v>0</v>
      </c>
      <c r="Y2991">
        <f t="shared" si="217"/>
        <v>0</v>
      </c>
      <c r="Z2991">
        <f t="shared" si="217"/>
        <v>0</v>
      </c>
      <c r="AA2991" t="str">
        <f t="shared" si="217"/>
        <v>Somewhat Poor</v>
      </c>
      <c r="AB2991">
        <f t="shared" si="217"/>
        <v>0</v>
      </c>
      <c r="AC2991">
        <f t="shared" si="217"/>
        <v>0</v>
      </c>
    </row>
    <row r="2992" spans="1:29" x14ac:dyDescent="0.35">
      <c r="A2992">
        <v>2990</v>
      </c>
      <c r="B2992" s="1">
        <v>1.18429E+18</v>
      </c>
      <c r="C2992" t="s">
        <v>8823</v>
      </c>
      <c r="D2992" s="3">
        <v>0</v>
      </c>
      <c r="E2992" s="3">
        <v>0</v>
      </c>
      <c r="F2992" t="s">
        <v>38</v>
      </c>
      <c r="G2992" t="str">
        <f t="shared" si="218"/>
        <v>Strong Rational</v>
      </c>
      <c r="H2992" t="s">
        <v>1940</v>
      </c>
      <c r="J2992" t="s">
        <v>8824</v>
      </c>
      <c r="K2992" s="1">
        <v>1.15738E+18</v>
      </c>
      <c r="M2992" t="s">
        <v>8825</v>
      </c>
      <c r="N2992" t="s">
        <v>18</v>
      </c>
      <c r="O2992" t="s">
        <v>8826</v>
      </c>
      <c r="P2992" t="s">
        <v>62</v>
      </c>
      <c r="R2992">
        <f t="shared" si="216"/>
        <v>0</v>
      </c>
      <c r="S2992">
        <f t="shared" si="217"/>
        <v>0</v>
      </c>
      <c r="T2992">
        <f t="shared" si="217"/>
        <v>0</v>
      </c>
      <c r="U2992">
        <f t="shared" si="217"/>
        <v>0</v>
      </c>
      <c r="V2992">
        <f t="shared" si="217"/>
        <v>0</v>
      </c>
      <c r="W2992">
        <f t="shared" si="217"/>
        <v>0</v>
      </c>
      <c r="X2992">
        <f t="shared" si="217"/>
        <v>0</v>
      </c>
      <c r="Y2992">
        <f t="shared" si="217"/>
        <v>0</v>
      </c>
      <c r="Z2992">
        <f t="shared" si="217"/>
        <v>0</v>
      </c>
      <c r="AA2992" t="str">
        <f t="shared" si="217"/>
        <v>Neutral</v>
      </c>
      <c r="AB2992">
        <f t="shared" si="217"/>
        <v>0</v>
      </c>
      <c r="AC2992">
        <f t="shared" si="217"/>
        <v>0</v>
      </c>
    </row>
    <row r="2993" spans="1:29" x14ac:dyDescent="0.35">
      <c r="A2993">
        <v>2991</v>
      </c>
      <c r="B2993" s="1">
        <v>1.18426E+18</v>
      </c>
      <c r="C2993" t="s">
        <v>8827</v>
      </c>
      <c r="D2993" s="3">
        <v>0.2</v>
      </c>
      <c r="E2993" s="3">
        <v>0.4</v>
      </c>
      <c r="F2993" t="s">
        <v>14</v>
      </c>
      <c r="G2993" t="str">
        <f t="shared" si="218"/>
        <v>Rational</v>
      </c>
      <c r="H2993" t="s">
        <v>292</v>
      </c>
      <c r="J2993" t="s">
        <v>2491</v>
      </c>
      <c r="K2993">
        <v>47429474</v>
      </c>
      <c r="M2993" t="s">
        <v>2495</v>
      </c>
      <c r="N2993" t="s">
        <v>18</v>
      </c>
      <c r="O2993" t="s">
        <v>8828</v>
      </c>
      <c r="P2993" t="s">
        <v>62</v>
      </c>
      <c r="R2993">
        <f t="shared" si="216"/>
        <v>0</v>
      </c>
      <c r="S2993">
        <f t="shared" si="217"/>
        <v>0</v>
      </c>
      <c r="T2993">
        <f t="shared" si="217"/>
        <v>0</v>
      </c>
      <c r="U2993">
        <f t="shared" si="217"/>
        <v>0</v>
      </c>
      <c r="V2993">
        <f t="shared" si="217"/>
        <v>0</v>
      </c>
      <c r="W2993">
        <f t="shared" si="217"/>
        <v>0</v>
      </c>
      <c r="X2993">
        <f t="shared" si="217"/>
        <v>0</v>
      </c>
      <c r="Y2993">
        <f t="shared" si="217"/>
        <v>0</v>
      </c>
      <c r="Z2993">
        <f t="shared" si="217"/>
        <v>0</v>
      </c>
      <c r="AA2993" t="str">
        <f t="shared" si="217"/>
        <v>Somewhat Good</v>
      </c>
      <c r="AB2993">
        <f t="shared" si="217"/>
        <v>0</v>
      </c>
      <c r="AC2993">
        <f t="shared" si="217"/>
        <v>0</v>
      </c>
    </row>
    <row r="2994" spans="1:29" ht="246.5" x14ac:dyDescent="0.35">
      <c r="A2994">
        <v>2992</v>
      </c>
      <c r="B2994" s="1">
        <v>1.18426E+18</v>
      </c>
      <c r="C2994" s="2" t="s">
        <v>8829</v>
      </c>
      <c r="D2994" s="3">
        <v>0.2</v>
      </c>
      <c r="E2994" s="3">
        <v>0.3</v>
      </c>
      <c r="F2994" t="s">
        <v>14</v>
      </c>
      <c r="G2994" t="str">
        <f t="shared" si="218"/>
        <v>Rational</v>
      </c>
      <c r="H2994" t="s">
        <v>1503</v>
      </c>
      <c r="J2994" t="s">
        <v>346</v>
      </c>
      <c r="K2994" s="1">
        <v>8.4353E+17</v>
      </c>
      <c r="M2994" t="s">
        <v>8830</v>
      </c>
      <c r="N2994" t="s">
        <v>18</v>
      </c>
      <c r="O2994" t="s">
        <v>67</v>
      </c>
      <c r="P2994" t="s">
        <v>62</v>
      </c>
      <c r="R2994">
        <f t="shared" si="216"/>
        <v>0</v>
      </c>
      <c r="S2994">
        <f t="shared" si="217"/>
        <v>0</v>
      </c>
      <c r="T2994">
        <f t="shared" si="217"/>
        <v>0</v>
      </c>
      <c r="U2994">
        <f t="shared" si="217"/>
        <v>0</v>
      </c>
      <c r="V2994">
        <f t="shared" si="217"/>
        <v>0</v>
      </c>
      <c r="W2994">
        <f t="shared" si="217"/>
        <v>0</v>
      </c>
      <c r="X2994">
        <f t="shared" si="217"/>
        <v>0</v>
      </c>
      <c r="Y2994">
        <f t="shared" si="217"/>
        <v>0</v>
      </c>
      <c r="Z2994">
        <f t="shared" si="217"/>
        <v>0</v>
      </c>
      <c r="AA2994" t="str">
        <f t="shared" si="217"/>
        <v>Somewhat Good</v>
      </c>
      <c r="AB2994">
        <f t="shared" si="217"/>
        <v>0</v>
      </c>
      <c r="AC2994">
        <f t="shared" si="217"/>
        <v>0</v>
      </c>
    </row>
    <row r="2995" spans="1:29" x14ac:dyDescent="0.35">
      <c r="A2995">
        <v>2993</v>
      </c>
      <c r="B2995" s="1">
        <v>1.18426E+18</v>
      </c>
      <c r="C2995" t="s">
        <v>8831</v>
      </c>
      <c r="D2995" s="3">
        <v>-0.33333333333333298</v>
      </c>
      <c r="E2995" s="3">
        <v>0.5</v>
      </c>
      <c r="F2995" t="s">
        <v>69</v>
      </c>
      <c r="G2995" t="str">
        <f t="shared" si="218"/>
        <v>Rational</v>
      </c>
      <c r="H2995" t="s">
        <v>930</v>
      </c>
      <c r="J2995" t="s">
        <v>59</v>
      </c>
      <c r="K2995" s="1">
        <v>1.08754E+18</v>
      </c>
      <c r="M2995" t="s">
        <v>3345</v>
      </c>
      <c r="N2995" t="s">
        <v>18</v>
      </c>
      <c r="O2995" t="s">
        <v>61</v>
      </c>
      <c r="P2995" t="s">
        <v>62</v>
      </c>
      <c r="R2995">
        <f t="shared" si="216"/>
        <v>0</v>
      </c>
      <c r="S2995">
        <f t="shared" si="217"/>
        <v>0</v>
      </c>
      <c r="T2995">
        <f t="shared" si="217"/>
        <v>0</v>
      </c>
      <c r="U2995">
        <f t="shared" si="217"/>
        <v>0</v>
      </c>
      <c r="V2995">
        <f t="shared" si="217"/>
        <v>0</v>
      </c>
      <c r="W2995">
        <f t="shared" si="217"/>
        <v>0</v>
      </c>
      <c r="X2995">
        <f t="shared" si="217"/>
        <v>0</v>
      </c>
      <c r="Y2995">
        <f t="shared" si="217"/>
        <v>0</v>
      </c>
      <c r="Z2995">
        <f t="shared" si="217"/>
        <v>0</v>
      </c>
      <c r="AA2995" t="str">
        <f t="shared" si="217"/>
        <v>Somewhat Poor</v>
      </c>
      <c r="AB2995">
        <f t="shared" si="217"/>
        <v>0</v>
      </c>
      <c r="AC2995">
        <f t="shared" si="217"/>
        <v>0</v>
      </c>
    </row>
    <row r="2996" spans="1:29" x14ac:dyDescent="0.35">
      <c r="A2996">
        <v>2994</v>
      </c>
      <c r="B2996" s="1">
        <v>1.18426E+18</v>
      </c>
      <c r="C2996" t="s">
        <v>8832</v>
      </c>
      <c r="D2996" s="3">
        <v>-0.5</v>
      </c>
      <c r="E2996" s="3">
        <v>0.6</v>
      </c>
      <c r="F2996" t="s">
        <v>69</v>
      </c>
      <c r="G2996" t="str">
        <f t="shared" si="218"/>
        <v>Emotional</v>
      </c>
      <c r="H2996" t="s">
        <v>7404</v>
      </c>
      <c r="K2996">
        <v>36542999</v>
      </c>
      <c r="M2996" t="s">
        <v>8833</v>
      </c>
      <c r="N2996" t="s">
        <v>18</v>
      </c>
      <c r="O2996" t="s">
        <v>67</v>
      </c>
      <c r="P2996" t="s">
        <v>62</v>
      </c>
      <c r="R2996">
        <f t="shared" si="216"/>
        <v>0</v>
      </c>
      <c r="S2996">
        <f t="shared" si="217"/>
        <v>0</v>
      </c>
      <c r="T2996">
        <f t="shared" si="217"/>
        <v>0</v>
      </c>
      <c r="U2996">
        <f t="shared" si="217"/>
        <v>0</v>
      </c>
      <c r="V2996">
        <f t="shared" si="217"/>
        <v>0</v>
      </c>
      <c r="W2996">
        <f t="shared" si="217"/>
        <v>0</v>
      </c>
      <c r="X2996">
        <f t="shared" si="217"/>
        <v>0</v>
      </c>
      <c r="Y2996">
        <f t="shared" si="217"/>
        <v>0</v>
      </c>
      <c r="Z2996">
        <f t="shared" si="217"/>
        <v>0</v>
      </c>
      <c r="AA2996" t="str">
        <f t="shared" si="217"/>
        <v>Very Poor</v>
      </c>
      <c r="AB2996">
        <f t="shared" si="217"/>
        <v>0</v>
      </c>
      <c r="AC2996">
        <f t="shared" si="217"/>
        <v>0</v>
      </c>
    </row>
    <row r="2997" spans="1:29" x14ac:dyDescent="0.35">
      <c r="A2997">
        <v>2995</v>
      </c>
      <c r="B2997" s="1">
        <v>1.18426E+18</v>
      </c>
      <c r="C2997" t="s">
        <v>8834</v>
      </c>
      <c r="D2997" s="3">
        <v>0.4</v>
      </c>
      <c r="E2997" s="3">
        <v>0.6</v>
      </c>
      <c r="F2997" t="s">
        <v>14</v>
      </c>
      <c r="G2997" t="str">
        <f t="shared" si="218"/>
        <v>Emotional</v>
      </c>
      <c r="H2997" t="s">
        <v>8835</v>
      </c>
      <c r="J2997" t="s">
        <v>59</v>
      </c>
      <c r="K2997" s="1">
        <v>1.08754E+18</v>
      </c>
      <c r="M2997" t="s">
        <v>3345</v>
      </c>
      <c r="N2997" t="s">
        <v>18</v>
      </c>
      <c r="O2997" t="s">
        <v>61</v>
      </c>
      <c r="P2997" t="s">
        <v>62</v>
      </c>
      <c r="R2997">
        <f t="shared" si="216"/>
        <v>0</v>
      </c>
      <c r="S2997">
        <f t="shared" si="217"/>
        <v>0</v>
      </c>
      <c r="T2997">
        <f t="shared" si="217"/>
        <v>0</v>
      </c>
      <c r="U2997">
        <f t="shared" si="217"/>
        <v>0</v>
      </c>
      <c r="V2997">
        <f t="shared" si="217"/>
        <v>0</v>
      </c>
      <c r="W2997">
        <f t="shared" si="217"/>
        <v>0</v>
      </c>
      <c r="X2997">
        <f t="shared" si="217"/>
        <v>0</v>
      </c>
      <c r="Y2997">
        <f t="shared" si="217"/>
        <v>0</v>
      </c>
      <c r="Z2997">
        <f t="shared" si="217"/>
        <v>0</v>
      </c>
      <c r="AA2997" t="str">
        <f t="shared" si="217"/>
        <v>Somewhat Good</v>
      </c>
      <c r="AB2997">
        <f t="shared" si="217"/>
        <v>0</v>
      </c>
      <c r="AC2997">
        <f t="shared" si="217"/>
        <v>0</v>
      </c>
    </row>
    <row r="2998" spans="1:29" ht="43.5" x14ac:dyDescent="0.35">
      <c r="A2998">
        <v>2996</v>
      </c>
      <c r="B2998" s="1">
        <v>1.18426E+18</v>
      </c>
      <c r="C2998" s="2" t="s">
        <v>8836</v>
      </c>
      <c r="D2998" s="3">
        <v>0</v>
      </c>
      <c r="E2998" s="3">
        <v>0</v>
      </c>
      <c r="F2998" t="s">
        <v>38</v>
      </c>
      <c r="G2998" t="str">
        <f t="shared" si="218"/>
        <v>Strong Rational</v>
      </c>
      <c r="H2998" t="s">
        <v>4767</v>
      </c>
      <c r="J2998" t="s">
        <v>346</v>
      </c>
      <c r="K2998">
        <v>2179249250</v>
      </c>
      <c r="M2998" t="s">
        <v>8837</v>
      </c>
      <c r="N2998" t="s">
        <v>18</v>
      </c>
      <c r="O2998" t="s">
        <v>67</v>
      </c>
      <c r="P2998" t="s">
        <v>62</v>
      </c>
      <c r="R2998">
        <f t="shared" si="216"/>
        <v>0</v>
      </c>
      <c r="S2998">
        <f t="shared" si="217"/>
        <v>0</v>
      </c>
      <c r="T2998">
        <f t="shared" si="217"/>
        <v>0</v>
      </c>
      <c r="U2998">
        <f t="shared" si="217"/>
        <v>0</v>
      </c>
      <c r="V2998">
        <f t="shared" si="217"/>
        <v>0</v>
      </c>
      <c r="W2998">
        <f t="shared" si="217"/>
        <v>0</v>
      </c>
      <c r="X2998">
        <f t="shared" si="217"/>
        <v>0</v>
      </c>
      <c r="Y2998">
        <f t="shared" si="217"/>
        <v>0</v>
      </c>
      <c r="Z2998">
        <f t="shared" si="217"/>
        <v>0</v>
      </c>
      <c r="AA2998" t="str">
        <f t="shared" si="217"/>
        <v>Neutral</v>
      </c>
      <c r="AB2998">
        <f t="shared" si="217"/>
        <v>0</v>
      </c>
      <c r="AC2998">
        <f t="shared" si="217"/>
        <v>0</v>
      </c>
    </row>
    <row r="2999" spans="1:29" ht="232" x14ac:dyDescent="0.35">
      <c r="A2999">
        <v>2997</v>
      </c>
      <c r="B2999" s="1">
        <v>1.18426E+18</v>
      </c>
      <c r="C2999" s="2" t="s">
        <v>8838</v>
      </c>
      <c r="D2999" s="3">
        <v>4.54545454545454E-2</v>
      </c>
      <c r="E2999" s="3">
        <v>0.35555555555555501</v>
      </c>
      <c r="F2999" t="s">
        <v>14</v>
      </c>
      <c r="G2999" t="str">
        <f t="shared" si="218"/>
        <v>Rational</v>
      </c>
      <c r="H2999" t="s">
        <v>4767</v>
      </c>
      <c r="J2999" t="s">
        <v>346</v>
      </c>
      <c r="K2999">
        <v>450179795</v>
      </c>
      <c r="M2999" t="s">
        <v>8839</v>
      </c>
      <c r="N2999" t="s">
        <v>4846</v>
      </c>
      <c r="O2999" t="s">
        <v>67</v>
      </c>
      <c r="P2999" t="s">
        <v>62</v>
      </c>
      <c r="R2999">
        <f t="shared" si="216"/>
        <v>0</v>
      </c>
      <c r="S2999">
        <f t="shared" si="217"/>
        <v>0</v>
      </c>
      <c r="T2999">
        <f t="shared" si="217"/>
        <v>0</v>
      </c>
      <c r="U2999">
        <f t="shared" si="217"/>
        <v>0</v>
      </c>
      <c r="V2999">
        <f t="shared" si="217"/>
        <v>0</v>
      </c>
      <c r="W2999">
        <f t="shared" si="217"/>
        <v>0</v>
      </c>
      <c r="X2999">
        <f t="shared" si="217"/>
        <v>0</v>
      </c>
      <c r="Y2999">
        <f t="shared" si="217"/>
        <v>0</v>
      </c>
      <c r="Z2999">
        <f t="shared" si="217"/>
        <v>0</v>
      </c>
      <c r="AA2999" t="str">
        <f t="shared" si="217"/>
        <v>Somewhat Good</v>
      </c>
      <c r="AB2999">
        <f t="shared" si="217"/>
        <v>0</v>
      </c>
      <c r="AC2999">
        <f t="shared" si="217"/>
        <v>0</v>
      </c>
    </row>
    <row r="3000" spans="1:29" x14ac:dyDescent="0.35">
      <c r="A3000">
        <v>2998</v>
      </c>
      <c r="B3000" s="1">
        <v>1.18426E+18</v>
      </c>
      <c r="C3000" t="s">
        <v>8840</v>
      </c>
      <c r="D3000" s="3">
        <v>0</v>
      </c>
      <c r="E3000" s="3">
        <v>0</v>
      </c>
      <c r="F3000" t="s">
        <v>38</v>
      </c>
      <c r="G3000" t="str">
        <f t="shared" si="218"/>
        <v>Strong Rational</v>
      </c>
      <c r="H3000" t="s">
        <v>2291</v>
      </c>
      <c r="J3000" t="s">
        <v>346</v>
      </c>
      <c r="K3000" s="1">
        <v>7.79777E+17</v>
      </c>
      <c r="M3000" t="s">
        <v>2249</v>
      </c>
      <c r="N3000" t="s">
        <v>18</v>
      </c>
      <c r="O3000" t="s">
        <v>67</v>
      </c>
      <c r="P3000" t="s">
        <v>62</v>
      </c>
      <c r="R3000">
        <f t="shared" si="216"/>
        <v>0</v>
      </c>
      <c r="S3000">
        <f t="shared" si="217"/>
        <v>0</v>
      </c>
      <c r="T3000">
        <f t="shared" si="217"/>
        <v>0</v>
      </c>
      <c r="U3000">
        <f t="shared" si="217"/>
        <v>0</v>
      </c>
      <c r="V3000">
        <f t="shared" si="217"/>
        <v>0</v>
      </c>
      <c r="W3000">
        <f t="shared" si="217"/>
        <v>0</v>
      </c>
      <c r="X3000">
        <f t="shared" si="217"/>
        <v>0</v>
      </c>
      <c r="Y3000">
        <f t="shared" si="217"/>
        <v>0</v>
      </c>
      <c r="Z3000">
        <f t="shared" si="217"/>
        <v>0</v>
      </c>
      <c r="AA3000" t="str">
        <f t="shared" si="217"/>
        <v>Neutral</v>
      </c>
      <c r="AB3000">
        <f t="shared" si="217"/>
        <v>0</v>
      </c>
      <c r="AC3000">
        <f t="shared" si="217"/>
        <v>0</v>
      </c>
    </row>
    <row r="3001" spans="1:29" x14ac:dyDescent="0.35">
      <c r="A3001">
        <v>2999</v>
      </c>
      <c r="B3001" s="1">
        <v>1.18426E+18</v>
      </c>
      <c r="C3001" t="s">
        <v>8841</v>
      </c>
      <c r="D3001" s="3">
        <v>-0.375</v>
      </c>
      <c r="E3001" s="3">
        <v>0.625</v>
      </c>
      <c r="F3001" t="s">
        <v>69</v>
      </c>
      <c r="G3001" t="str">
        <f t="shared" si="218"/>
        <v>Emotional</v>
      </c>
      <c r="H3001" t="s">
        <v>8842</v>
      </c>
      <c r="J3001" t="s">
        <v>59</v>
      </c>
      <c r="K3001" s="1">
        <v>1.08754E+18</v>
      </c>
      <c r="M3001" t="s">
        <v>3345</v>
      </c>
      <c r="N3001" t="s">
        <v>18</v>
      </c>
      <c r="O3001" t="s">
        <v>61</v>
      </c>
      <c r="P3001" t="s">
        <v>62</v>
      </c>
      <c r="R3001">
        <f t="shared" si="216"/>
        <v>0</v>
      </c>
      <c r="S3001">
        <f t="shared" si="216"/>
        <v>0</v>
      </c>
      <c r="T3001">
        <f t="shared" si="216"/>
        <v>0</v>
      </c>
      <c r="U3001">
        <f t="shared" si="216"/>
        <v>0</v>
      </c>
      <c r="V3001">
        <f t="shared" si="216"/>
        <v>0</v>
      </c>
      <c r="W3001">
        <f t="shared" si="216"/>
        <v>0</v>
      </c>
      <c r="X3001">
        <f t="shared" si="216"/>
        <v>0</v>
      </c>
      <c r="Y3001">
        <f t="shared" si="216"/>
        <v>0</v>
      </c>
      <c r="Z3001">
        <f t="shared" si="216"/>
        <v>0</v>
      </c>
      <c r="AA3001" t="str">
        <f t="shared" si="216"/>
        <v>Somewhat Poor</v>
      </c>
      <c r="AB3001">
        <f t="shared" si="216"/>
        <v>0</v>
      </c>
      <c r="AC3001">
        <f t="shared" si="216"/>
        <v>0</v>
      </c>
    </row>
    <row r="3002" spans="1:29" x14ac:dyDescent="0.35">
      <c r="A3002">
        <v>3000</v>
      </c>
      <c r="B3002" s="1">
        <v>1.18426E+18</v>
      </c>
      <c r="C3002" t="s">
        <v>8843</v>
      </c>
      <c r="D3002" s="3">
        <v>0.7</v>
      </c>
      <c r="E3002" s="3">
        <v>0.6</v>
      </c>
      <c r="F3002" t="s">
        <v>14</v>
      </c>
      <c r="G3002" t="str">
        <f t="shared" si="218"/>
        <v>Emotional</v>
      </c>
      <c r="H3002" t="s">
        <v>8844</v>
      </c>
      <c r="J3002" t="s">
        <v>346</v>
      </c>
      <c r="K3002">
        <v>784868749</v>
      </c>
      <c r="M3002" t="s">
        <v>8845</v>
      </c>
      <c r="N3002" t="s">
        <v>18</v>
      </c>
      <c r="O3002" t="s">
        <v>67</v>
      </c>
      <c r="P3002" t="s">
        <v>62</v>
      </c>
      <c r="R3002">
        <f t="shared" si="216"/>
        <v>0</v>
      </c>
      <c r="S3002">
        <f t="shared" si="216"/>
        <v>0</v>
      </c>
      <c r="T3002">
        <f t="shared" si="216"/>
        <v>0</v>
      </c>
      <c r="U3002">
        <f t="shared" si="216"/>
        <v>0</v>
      </c>
      <c r="V3002">
        <f t="shared" si="216"/>
        <v>0</v>
      </c>
      <c r="W3002">
        <f t="shared" si="216"/>
        <v>0</v>
      </c>
      <c r="X3002">
        <f t="shared" si="216"/>
        <v>0</v>
      </c>
      <c r="Y3002">
        <f t="shared" si="216"/>
        <v>0</v>
      </c>
      <c r="Z3002">
        <f t="shared" si="216"/>
        <v>0</v>
      </c>
      <c r="AA3002" t="str">
        <f t="shared" si="216"/>
        <v>Very Good</v>
      </c>
      <c r="AB3002">
        <f t="shared" si="216"/>
        <v>0</v>
      </c>
      <c r="AC3002">
        <f t="shared" si="216"/>
        <v>0</v>
      </c>
    </row>
    <row r="3003" spans="1:29" x14ac:dyDescent="0.35">
      <c r="A3003">
        <v>3001</v>
      </c>
      <c r="B3003" s="1">
        <v>1.18426E+18</v>
      </c>
      <c r="C3003" t="s">
        <v>8846</v>
      </c>
      <c r="D3003" s="3">
        <v>0</v>
      </c>
      <c r="E3003" s="3">
        <v>0</v>
      </c>
      <c r="F3003" t="s">
        <v>38</v>
      </c>
      <c r="G3003" t="str">
        <f t="shared" si="218"/>
        <v>Strong Rational</v>
      </c>
      <c r="H3003" t="s">
        <v>8847</v>
      </c>
      <c r="K3003">
        <v>372524758</v>
      </c>
      <c r="M3003" t="s">
        <v>8848</v>
      </c>
      <c r="N3003" t="s">
        <v>18</v>
      </c>
      <c r="O3003" t="s">
        <v>5185</v>
      </c>
      <c r="P3003" t="s">
        <v>62</v>
      </c>
      <c r="R3003">
        <f t="shared" si="216"/>
        <v>0</v>
      </c>
      <c r="S3003">
        <f t="shared" si="216"/>
        <v>0</v>
      </c>
      <c r="T3003">
        <f t="shared" si="216"/>
        <v>0</v>
      </c>
      <c r="U3003">
        <f t="shared" si="216"/>
        <v>0</v>
      </c>
      <c r="V3003">
        <f t="shared" si="216"/>
        <v>0</v>
      </c>
      <c r="W3003">
        <f t="shared" si="216"/>
        <v>0</v>
      </c>
      <c r="X3003">
        <f t="shared" si="216"/>
        <v>0</v>
      </c>
      <c r="Y3003">
        <f t="shared" si="216"/>
        <v>0</v>
      </c>
      <c r="Z3003">
        <f t="shared" si="216"/>
        <v>0</v>
      </c>
      <c r="AA3003" t="str">
        <f t="shared" si="216"/>
        <v>Neutral</v>
      </c>
      <c r="AB3003">
        <f t="shared" si="216"/>
        <v>0</v>
      </c>
      <c r="AC3003">
        <f t="shared" si="216"/>
        <v>0</v>
      </c>
    </row>
    <row r="3004" spans="1:29" x14ac:dyDescent="0.35">
      <c r="A3004">
        <v>3002</v>
      </c>
      <c r="B3004" s="1">
        <v>1.18426E+18</v>
      </c>
      <c r="C3004" t="s">
        <v>8849</v>
      </c>
      <c r="D3004" s="3">
        <v>-0.3</v>
      </c>
      <c r="E3004" s="3">
        <v>0.6</v>
      </c>
      <c r="F3004" t="s">
        <v>69</v>
      </c>
      <c r="G3004" t="str">
        <f t="shared" si="218"/>
        <v>Emotional</v>
      </c>
      <c r="H3004" t="s">
        <v>8850</v>
      </c>
      <c r="K3004" s="1">
        <v>7.03591E+17</v>
      </c>
      <c r="M3004" t="s">
        <v>8851</v>
      </c>
      <c r="N3004" t="s">
        <v>487</v>
      </c>
      <c r="O3004" t="s">
        <v>4802</v>
      </c>
      <c r="P3004" t="s">
        <v>62</v>
      </c>
      <c r="R3004">
        <f t="shared" si="216"/>
        <v>0</v>
      </c>
      <c r="S3004">
        <f t="shared" si="216"/>
        <v>0</v>
      </c>
      <c r="T3004">
        <f t="shared" si="216"/>
        <v>0</v>
      </c>
      <c r="U3004">
        <f t="shared" si="216"/>
        <v>0</v>
      </c>
      <c r="V3004">
        <f t="shared" si="216"/>
        <v>0</v>
      </c>
      <c r="W3004">
        <f t="shared" si="216"/>
        <v>0</v>
      </c>
      <c r="X3004">
        <f t="shared" si="216"/>
        <v>0</v>
      </c>
      <c r="Y3004">
        <f t="shared" si="216"/>
        <v>0</v>
      </c>
      <c r="Z3004">
        <f t="shared" si="216"/>
        <v>0</v>
      </c>
      <c r="AA3004" t="str">
        <f t="shared" si="216"/>
        <v>Somewhat Poor</v>
      </c>
      <c r="AB3004">
        <f t="shared" si="216"/>
        <v>0</v>
      </c>
      <c r="AC3004">
        <f t="shared" si="216"/>
        <v>0</v>
      </c>
    </row>
    <row r="3005" spans="1:29" x14ac:dyDescent="0.35">
      <c r="A3005">
        <v>3003</v>
      </c>
      <c r="B3005" s="1">
        <v>1.18426E+18</v>
      </c>
      <c r="C3005" t="s">
        <v>8852</v>
      </c>
      <c r="D3005" s="3">
        <v>0</v>
      </c>
      <c r="E3005" s="3">
        <v>0</v>
      </c>
      <c r="F3005" t="s">
        <v>38</v>
      </c>
      <c r="G3005" t="str">
        <f t="shared" si="218"/>
        <v>Strong Rational</v>
      </c>
      <c r="H3005" t="s">
        <v>8853</v>
      </c>
      <c r="J3005" t="s">
        <v>346</v>
      </c>
      <c r="K3005">
        <v>3798690072</v>
      </c>
      <c r="M3005" t="s">
        <v>8854</v>
      </c>
      <c r="N3005" t="s">
        <v>18</v>
      </c>
      <c r="O3005" t="s">
        <v>67</v>
      </c>
      <c r="P3005" t="s">
        <v>62</v>
      </c>
      <c r="R3005">
        <f t="shared" si="216"/>
        <v>0</v>
      </c>
      <c r="S3005">
        <f t="shared" si="216"/>
        <v>0</v>
      </c>
      <c r="T3005">
        <f t="shared" si="216"/>
        <v>0</v>
      </c>
      <c r="U3005">
        <f t="shared" si="216"/>
        <v>0</v>
      </c>
      <c r="V3005">
        <f t="shared" si="216"/>
        <v>0</v>
      </c>
      <c r="W3005">
        <f t="shared" si="216"/>
        <v>0</v>
      </c>
      <c r="X3005">
        <f t="shared" si="216"/>
        <v>0</v>
      </c>
      <c r="Y3005">
        <f t="shared" si="216"/>
        <v>0</v>
      </c>
      <c r="Z3005">
        <f t="shared" si="216"/>
        <v>0</v>
      </c>
      <c r="AA3005" t="str">
        <f t="shared" si="216"/>
        <v>Neutral</v>
      </c>
      <c r="AB3005">
        <f t="shared" si="216"/>
        <v>0</v>
      </c>
      <c r="AC3005">
        <f t="shared" si="216"/>
        <v>0</v>
      </c>
    </row>
    <row r="3006" spans="1:29" ht="232" x14ac:dyDescent="0.35">
      <c r="A3006">
        <v>3004</v>
      </c>
      <c r="B3006" s="1">
        <v>1.18426E+18</v>
      </c>
      <c r="C3006" s="2" t="s">
        <v>8855</v>
      </c>
      <c r="D3006" s="3">
        <v>0</v>
      </c>
      <c r="E3006" s="3">
        <v>0</v>
      </c>
      <c r="F3006" t="s">
        <v>38</v>
      </c>
      <c r="G3006" t="str">
        <f t="shared" si="218"/>
        <v>Strong Rational</v>
      </c>
      <c r="H3006" t="s">
        <v>8856</v>
      </c>
      <c r="J3006" t="s">
        <v>2480</v>
      </c>
      <c r="K3006">
        <v>930711872</v>
      </c>
      <c r="M3006" t="s">
        <v>8857</v>
      </c>
      <c r="N3006" t="s">
        <v>18</v>
      </c>
      <c r="O3006" t="s">
        <v>2482</v>
      </c>
      <c r="P3006" t="s">
        <v>62</v>
      </c>
      <c r="R3006">
        <f t="shared" si="216"/>
        <v>0</v>
      </c>
      <c r="S3006">
        <f t="shared" si="216"/>
        <v>0</v>
      </c>
      <c r="T3006">
        <f t="shared" si="216"/>
        <v>0</v>
      </c>
      <c r="U3006">
        <f t="shared" si="216"/>
        <v>0</v>
      </c>
      <c r="V3006">
        <f t="shared" si="216"/>
        <v>0</v>
      </c>
      <c r="W3006">
        <f t="shared" si="216"/>
        <v>0</v>
      </c>
      <c r="X3006">
        <f t="shared" si="216"/>
        <v>0</v>
      </c>
      <c r="Y3006">
        <f t="shared" si="216"/>
        <v>0</v>
      </c>
      <c r="Z3006">
        <f t="shared" si="216"/>
        <v>0</v>
      </c>
      <c r="AA3006" t="str">
        <f t="shared" si="216"/>
        <v>Neutral</v>
      </c>
      <c r="AB3006">
        <f t="shared" si="216"/>
        <v>0</v>
      </c>
      <c r="AC3006">
        <f t="shared" si="216"/>
        <v>0</v>
      </c>
    </row>
    <row r="3007" spans="1:29" x14ac:dyDescent="0.35">
      <c r="A3007">
        <v>3005</v>
      </c>
      <c r="B3007" s="1">
        <v>1.18426E+18</v>
      </c>
      <c r="C3007" t="s">
        <v>8858</v>
      </c>
      <c r="D3007" s="3">
        <v>0.28571428571428498</v>
      </c>
      <c r="E3007" s="3">
        <v>0.53571428571428503</v>
      </c>
      <c r="F3007" t="s">
        <v>14</v>
      </c>
      <c r="G3007" t="str">
        <f t="shared" si="218"/>
        <v>Emotional</v>
      </c>
      <c r="H3007" t="s">
        <v>8859</v>
      </c>
      <c r="K3007" s="1">
        <v>1.16657E+18</v>
      </c>
      <c r="M3007" t="s">
        <v>8860</v>
      </c>
      <c r="N3007" t="s">
        <v>8861</v>
      </c>
      <c r="O3007" t="s">
        <v>67</v>
      </c>
      <c r="P3007" t="s">
        <v>62</v>
      </c>
      <c r="R3007">
        <f t="shared" si="216"/>
        <v>0</v>
      </c>
      <c r="S3007">
        <f t="shared" si="216"/>
        <v>0</v>
      </c>
      <c r="T3007">
        <f t="shared" si="216"/>
        <v>0</v>
      </c>
      <c r="U3007">
        <f t="shared" si="216"/>
        <v>0</v>
      </c>
      <c r="V3007">
        <f t="shared" si="216"/>
        <v>0</v>
      </c>
      <c r="W3007">
        <f t="shared" si="216"/>
        <v>0</v>
      </c>
      <c r="X3007">
        <f t="shared" si="216"/>
        <v>0</v>
      </c>
      <c r="Y3007">
        <f t="shared" si="216"/>
        <v>0</v>
      </c>
      <c r="Z3007">
        <f t="shared" si="216"/>
        <v>0</v>
      </c>
      <c r="AA3007" t="str">
        <f t="shared" si="216"/>
        <v>Somewhat Good</v>
      </c>
      <c r="AB3007">
        <f t="shared" si="216"/>
        <v>0</v>
      </c>
      <c r="AC3007">
        <f t="shared" si="216"/>
        <v>0</v>
      </c>
    </row>
    <row r="3008" spans="1:29" x14ac:dyDescent="0.35">
      <c r="A3008">
        <v>3006</v>
      </c>
      <c r="B3008" s="1">
        <v>1.18426E+18</v>
      </c>
      <c r="C3008" t="s">
        <v>8862</v>
      </c>
      <c r="D3008" s="3">
        <v>-0.15</v>
      </c>
      <c r="E3008" s="3">
        <v>0.53749999999999998</v>
      </c>
      <c r="F3008" t="s">
        <v>69</v>
      </c>
      <c r="G3008" t="str">
        <f t="shared" si="218"/>
        <v>Emotional</v>
      </c>
      <c r="H3008" t="s">
        <v>8863</v>
      </c>
      <c r="J3008" t="s">
        <v>346</v>
      </c>
      <c r="K3008">
        <v>241905428</v>
      </c>
      <c r="M3008" t="s">
        <v>8864</v>
      </c>
      <c r="N3008" t="s">
        <v>18</v>
      </c>
      <c r="O3008" t="s">
        <v>67</v>
      </c>
      <c r="P3008" t="s">
        <v>62</v>
      </c>
      <c r="R3008">
        <f t="shared" si="216"/>
        <v>0</v>
      </c>
      <c r="S3008">
        <f t="shared" si="216"/>
        <v>0</v>
      </c>
      <c r="T3008">
        <f t="shared" si="216"/>
        <v>0</v>
      </c>
      <c r="U3008">
        <f t="shared" si="216"/>
        <v>0</v>
      </c>
      <c r="V3008">
        <f t="shared" si="216"/>
        <v>0</v>
      </c>
      <c r="W3008">
        <f t="shared" si="216"/>
        <v>0</v>
      </c>
      <c r="X3008">
        <f t="shared" si="216"/>
        <v>0</v>
      </c>
      <c r="Y3008">
        <f t="shared" si="216"/>
        <v>0</v>
      </c>
      <c r="Z3008">
        <f t="shared" si="216"/>
        <v>0</v>
      </c>
      <c r="AA3008" t="str">
        <f t="shared" si="216"/>
        <v>Somewhat Poor</v>
      </c>
      <c r="AB3008">
        <f t="shared" si="216"/>
        <v>0</v>
      </c>
      <c r="AC3008">
        <f t="shared" si="216"/>
        <v>0</v>
      </c>
    </row>
    <row r="3009" spans="1:29" x14ac:dyDescent="0.35">
      <c r="A3009">
        <v>3007</v>
      </c>
      <c r="B3009" s="1">
        <v>1.18E+18</v>
      </c>
      <c r="C3009" t="s">
        <v>8865</v>
      </c>
      <c r="D3009" s="3">
        <v>0</v>
      </c>
      <c r="E3009" s="3">
        <v>0</v>
      </c>
      <c r="F3009" t="s">
        <v>38</v>
      </c>
      <c r="G3009" t="str">
        <f t="shared" si="218"/>
        <v>Strong Rational</v>
      </c>
      <c r="H3009" t="s">
        <v>2253</v>
      </c>
      <c r="J3009" t="s">
        <v>373</v>
      </c>
      <c r="K3009" s="1">
        <v>1.08E+18</v>
      </c>
      <c r="M3009" t="s">
        <v>8866</v>
      </c>
      <c r="N3009" t="s">
        <v>18</v>
      </c>
      <c r="O3009" t="s">
        <v>698</v>
      </c>
      <c r="P3009" t="s">
        <v>221</v>
      </c>
      <c r="R3009">
        <f t="shared" si="216"/>
        <v>0</v>
      </c>
      <c r="S3009">
        <f t="shared" si="216"/>
        <v>0</v>
      </c>
      <c r="T3009">
        <f t="shared" si="216"/>
        <v>0</v>
      </c>
      <c r="U3009">
        <f t="shared" si="216"/>
        <v>0</v>
      </c>
      <c r="V3009">
        <f t="shared" si="216"/>
        <v>0</v>
      </c>
      <c r="W3009">
        <f t="shared" si="216"/>
        <v>0</v>
      </c>
      <c r="X3009">
        <f t="shared" si="216"/>
        <v>0</v>
      </c>
      <c r="Y3009">
        <f t="shared" si="216"/>
        <v>0</v>
      </c>
      <c r="Z3009">
        <f t="shared" si="216"/>
        <v>0</v>
      </c>
      <c r="AA3009">
        <f t="shared" si="216"/>
        <v>0</v>
      </c>
      <c r="AB3009" t="str">
        <f t="shared" si="216"/>
        <v>Neutral</v>
      </c>
      <c r="AC3009">
        <f t="shared" si="216"/>
        <v>0</v>
      </c>
    </row>
    <row r="3010" spans="1:29" x14ac:dyDescent="0.35">
      <c r="A3010">
        <v>3008</v>
      </c>
      <c r="B3010" s="1">
        <v>1.18E+18</v>
      </c>
      <c r="C3010" t="s">
        <v>8867</v>
      </c>
      <c r="D3010" s="3">
        <v>0</v>
      </c>
      <c r="E3010" s="3">
        <v>0</v>
      </c>
      <c r="F3010" t="s">
        <v>38</v>
      </c>
      <c r="G3010" t="str">
        <f t="shared" si="218"/>
        <v>Strong Rational</v>
      </c>
      <c r="H3010" t="s">
        <v>3558</v>
      </c>
      <c r="J3010" t="s">
        <v>373</v>
      </c>
      <c r="K3010" s="1">
        <v>8.16E+17</v>
      </c>
      <c r="M3010" t="s">
        <v>8868</v>
      </c>
      <c r="N3010" t="s">
        <v>18</v>
      </c>
      <c r="O3010" t="s">
        <v>698</v>
      </c>
      <c r="P3010" t="s">
        <v>221</v>
      </c>
      <c r="R3010">
        <f t="shared" si="216"/>
        <v>0</v>
      </c>
      <c r="S3010">
        <f t="shared" si="216"/>
        <v>0</v>
      </c>
      <c r="T3010">
        <f t="shared" si="216"/>
        <v>0</v>
      </c>
      <c r="U3010">
        <f t="shared" si="216"/>
        <v>0</v>
      </c>
      <c r="V3010">
        <f t="shared" si="216"/>
        <v>0</v>
      </c>
      <c r="W3010">
        <f t="shared" si="216"/>
        <v>0</v>
      </c>
      <c r="X3010">
        <f t="shared" si="216"/>
        <v>0</v>
      </c>
      <c r="Y3010">
        <f t="shared" si="216"/>
        <v>0</v>
      </c>
      <c r="Z3010">
        <f t="shared" si="216"/>
        <v>0</v>
      </c>
      <c r="AA3010">
        <f t="shared" si="216"/>
        <v>0</v>
      </c>
      <c r="AB3010" t="str">
        <f t="shared" si="216"/>
        <v>Neutral</v>
      </c>
      <c r="AC3010">
        <f t="shared" si="216"/>
        <v>0</v>
      </c>
    </row>
    <row r="3011" spans="1:29" x14ac:dyDescent="0.35">
      <c r="A3011">
        <v>3009</v>
      </c>
      <c r="B3011" s="1">
        <v>1.18E+18</v>
      </c>
      <c r="C3011" t="s">
        <v>8869</v>
      </c>
      <c r="D3011" s="3">
        <v>0</v>
      </c>
      <c r="E3011" s="3">
        <v>0.1</v>
      </c>
      <c r="F3011" t="s">
        <v>38</v>
      </c>
      <c r="G3011" t="str">
        <f t="shared" si="218"/>
        <v>Strong Rational</v>
      </c>
      <c r="H3011" t="s">
        <v>4327</v>
      </c>
      <c r="K3011" s="1">
        <v>1.15E+18</v>
      </c>
      <c r="M3011" t="s">
        <v>8870</v>
      </c>
      <c r="N3011" t="s">
        <v>18</v>
      </c>
      <c r="O3011" t="s">
        <v>8871</v>
      </c>
      <c r="P3011" t="s">
        <v>221</v>
      </c>
      <c r="R3011">
        <f t="shared" si="216"/>
        <v>0</v>
      </c>
      <c r="S3011">
        <f t="shared" si="216"/>
        <v>0</v>
      </c>
      <c r="T3011">
        <f t="shared" si="216"/>
        <v>0</v>
      </c>
      <c r="U3011">
        <f t="shared" si="216"/>
        <v>0</v>
      </c>
      <c r="V3011">
        <f t="shared" si="216"/>
        <v>0</v>
      </c>
      <c r="W3011">
        <f t="shared" si="216"/>
        <v>0</v>
      </c>
      <c r="X3011">
        <f t="shared" si="216"/>
        <v>0</v>
      </c>
      <c r="Y3011">
        <f t="shared" si="216"/>
        <v>0</v>
      </c>
      <c r="Z3011">
        <f t="shared" si="216"/>
        <v>0</v>
      </c>
      <c r="AA3011">
        <f t="shared" si="216"/>
        <v>0</v>
      </c>
      <c r="AB3011" t="str">
        <f t="shared" si="216"/>
        <v>Neutral</v>
      </c>
      <c r="AC3011">
        <f t="shared" si="216"/>
        <v>0</v>
      </c>
    </row>
    <row r="3012" spans="1:29" x14ac:dyDescent="0.35">
      <c r="A3012">
        <v>3010</v>
      </c>
      <c r="B3012" s="1">
        <v>1.18E+18</v>
      </c>
      <c r="C3012" t="s">
        <v>8872</v>
      </c>
      <c r="D3012" s="3">
        <v>0.52083333333333304</v>
      </c>
      <c r="E3012" s="3">
        <v>0.86666666666666603</v>
      </c>
      <c r="F3012" t="s">
        <v>14</v>
      </c>
      <c r="G3012" t="str">
        <f t="shared" si="218"/>
        <v>Strong Emotional</v>
      </c>
      <c r="H3012" t="s">
        <v>2268</v>
      </c>
      <c r="J3012" t="s">
        <v>373</v>
      </c>
      <c r="K3012" s="1">
        <v>1.14E+18</v>
      </c>
      <c r="M3012" t="s">
        <v>8873</v>
      </c>
      <c r="N3012" t="s">
        <v>18</v>
      </c>
      <c r="O3012" t="s">
        <v>698</v>
      </c>
      <c r="P3012" t="s">
        <v>221</v>
      </c>
      <c r="R3012">
        <f t="shared" si="216"/>
        <v>0</v>
      </c>
      <c r="S3012">
        <f t="shared" si="216"/>
        <v>0</v>
      </c>
      <c r="T3012">
        <f t="shared" si="216"/>
        <v>0</v>
      </c>
      <c r="U3012">
        <f t="shared" si="216"/>
        <v>0</v>
      </c>
      <c r="V3012">
        <f t="shared" si="216"/>
        <v>0</v>
      </c>
      <c r="W3012">
        <f t="shared" si="216"/>
        <v>0</v>
      </c>
      <c r="X3012">
        <f t="shared" si="216"/>
        <v>0</v>
      </c>
      <c r="Y3012">
        <f t="shared" si="216"/>
        <v>0</v>
      </c>
      <c r="Z3012">
        <f t="shared" si="216"/>
        <v>0</v>
      </c>
      <c r="AA3012">
        <f t="shared" si="216"/>
        <v>0</v>
      </c>
      <c r="AB3012" t="str">
        <f t="shared" si="216"/>
        <v>Very Good</v>
      </c>
      <c r="AC3012">
        <f t="shared" si="216"/>
        <v>0</v>
      </c>
    </row>
    <row r="3013" spans="1:29" x14ac:dyDescent="0.35">
      <c r="A3013">
        <v>3011</v>
      </c>
      <c r="B3013" s="1">
        <v>1.18E+18</v>
      </c>
      <c r="C3013" t="s">
        <v>8874</v>
      </c>
      <c r="D3013" s="3">
        <v>0</v>
      </c>
      <c r="E3013" s="3">
        <v>0</v>
      </c>
      <c r="F3013" t="s">
        <v>38</v>
      </c>
      <c r="G3013" t="str">
        <f t="shared" si="218"/>
        <v>Strong Rational</v>
      </c>
      <c r="H3013" t="s">
        <v>1349</v>
      </c>
      <c r="J3013" t="s">
        <v>8875</v>
      </c>
      <c r="K3013">
        <v>175438670</v>
      </c>
      <c r="M3013" t="s">
        <v>8876</v>
      </c>
      <c r="N3013" t="s">
        <v>18</v>
      </c>
      <c r="O3013" t="s">
        <v>8877</v>
      </c>
      <c r="P3013" t="s">
        <v>221</v>
      </c>
      <c r="R3013">
        <f t="shared" si="216"/>
        <v>0</v>
      </c>
      <c r="S3013">
        <f t="shared" si="216"/>
        <v>0</v>
      </c>
      <c r="T3013">
        <f t="shared" si="216"/>
        <v>0</v>
      </c>
      <c r="U3013">
        <f t="shared" si="216"/>
        <v>0</v>
      </c>
      <c r="V3013">
        <f t="shared" si="216"/>
        <v>0</v>
      </c>
      <c r="W3013">
        <f t="shared" si="216"/>
        <v>0</v>
      </c>
      <c r="X3013">
        <f t="shared" si="216"/>
        <v>0</v>
      </c>
      <c r="Y3013">
        <f t="shared" si="216"/>
        <v>0</v>
      </c>
      <c r="Z3013">
        <f t="shared" si="216"/>
        <v>0</v>
      </c>
      <c r="AA3013">
        <f t="shared" si="216"/>
        <v>0</v>
      </c>
      <c r="AB3013" t="str">
        <f t="shared" si="216"/>
        <v>Neutral</v>
      </c>
      <c r="AC3013">
        <f t="shared" si="216"/>
        <v>0</v>
      </c>
    </row>
    <row r="3014" spans="1:29" x14ac:dyDescent="0.35">
      <c r="A3014">
        <v>3012</v>
      </c>
      <c r="B3014" s="1">
        <v>1.18E+18</v>
      </c>
      <c r="C3014" t="s">
        <v>8878</v>
      </c>
      <c r="D3014" s="3">
        <v>0</v>
      </c>
      <c r="E3014" s="3">
        <v>0</v>
      </c>
      <c r="F3014" t="s">
        <v>38</v>
      </c>
      <c r="G3014" t="str">
        <f t="shared" si="218"/>
        <v>Strong Rational</v>
      </c>
      <c r="H3014" t="s">
        <v>1349</v>
      </c>
      <c r="J3014" t="s">
        <v>373</v>
      </c>
      <c r="K3014" s="1">
        <v>1.17E+18</v>
      </c>
      <c r="M3014" t="s">
        <v>8879</v>
      </c>
      <c r="N3014" t="s">
        <v>18</v>
      </c>
      <c r="O3014" t="s">
        <v>698</v>
      </c>
      <c r="P3014" t="s">
        <v>221</v>
      </c>
      <c r="R3014">
        <f t="shared" si="216"/>
        <v>0</v>
      </c>
      <c r="S3014">
        <f t="shared" si="216"/>
        <v>0</v>
      </c>
      <c r="T3014">
        <f t="shared" si="216"/>
        <v>0</v>
      </c>
      <c r="U3014">
        <f t="shared" si="216"/>
        <v>0</v>
      </c>
      <c r="V3014">
        <f t="shared" si="216"/>
        <v>0</v>
      </c>
      <c r="W3014">
        <f t="shared" si="216"/>
        <v>0</v>
      </c>
      <c r="X3014">
        <f t="shared" si="216"/>
        <v>0</v>
      </c>
      <c r="Y3014">
        <f t="shared" si="216"/>
        <v>0</v>
      </c>
      <c r="Z3014">
        <f t="shared" si="216"/>
        <v>0</v>
      </c>
      <c r="AA3014">
        <f t="shared" si="216"/>
        <v>0</v>
      </c>
      <c r="AB3014" t="str">
        <f t="shared" si="216"/>
        <v>Neutral</v>
      </c>
      <c r="AC3014">
        <f t="shared" si="216"/>
        <v>0</v>
      </c>
    </row>
    <row r="3015" spans="1:29" x14ac:dyDescent="0.35">
      <c r="A3015">
        <v>3013</v>
      </c>
      <c r="B3015" s="1">
        <v>1.18E+18</v>
      </c>
      <c r="C3015" t="s">
        <v>8880</v>
      </c>
      <c r="D3015" s="3">
        <v>0</v>
      </c>
      <c r="E3015" s="3">
        <v>0</v>
      </c>
      <c r="F3015" t="s">
        <v>38</v>
      </c>
      <c r="G3015" t="str">
        <f t="shared" si="218"/>
        <v>Strong Rational</v>
      </c>
      <c r="H3015" t="s">
        <v>539</v>
      </c>
      <c r="K3015">
        <v>4857066766</v>
      </c>
      <c r="M3015" t="s">
        <v>8881</v>
      </c>
      <c r="N3015" t="s">
        <v>8882</v>
      </c>
      <c r="O3015" t="s">
        <v>698</v>
      </c>
      <c r="P3015" t="s">
        <v>221</v>
      </c>
      <c r="R3015">
        <f t="shared" si="216"/>
        <v>0</v>
      </c>
      <c r="S3015">
        <f t="shared" si="216"/>
        <v>0</v>
      </c>
      <c r="T3015">
        <f t="shared" si="216"/>
        <v>0</v>
      </c>
      <c r="U3015">
        <f t="shared" si="216"/>
        <v>0</v>
      </c>
      <c r="V3015">
        <f t="shared" si="216"/>
        <v>0</v>
      </c>
      <c r="W3015">
        <f t="shared" si="216"/>
        <v>0</v>
      </c>
      <c r="X3015">
        <f t="shared" si="216"/>
        <v>0</v>
      </c>
      <c r="Y3015">
        <f t="shared" si="216"/>
        <v>0</v>
      </c>
      <c r="Z3015">
        <f t="shared" si="216"/>
        <v>0</v>
      </c>
      <c r="AA3015">
        <f t="shared" si="216"/>
        <v>0</v>
      </c>
      <c r="AB3015" t="str">
        <f t="shared" si="216"/>
        <v>Neutral</v>
      </c>
      <c r="AC3015">
        <f t="shared" si="216"/>
        <v>0</v>
      </c>
    </row>
    <row r="3016" spans="1:29" x14ac:dyDescent="0.35">
      <c r="A3016">
        <v>3014</v>
      </c>
      <c r="B3016" s="1">
        <v>1.18E+18</v>
      </c>
      <c r="C3016" t="s">
        <v>8883</v>
      </c>
      <c r="D3016" s="3">
        <v>0</v>
      </c>
      <c r="E3016" s="3">
        <v>0</v>
      </c>
      <c r="F3016" t="s">
        <v>38</v>
      </c>
      <c r="G3016" t="str">
        <f t="shared" si="218"/>
        <v>Strong Rational</v>
      </c>
      <c r="H3016" t="s">
        <v>1544</v>
      </c>
      <c r="J3016" t="s">
        <v>8884</v>
      </c>
      <c r="K3016" s="1">
        <v>8.95E+17</v>
      </c>
      <c r="M3016" t="s">
        <v>8885</v>
      </c>
      <c r="N3016" t="s">
        <v>18</v>
      </c>
      <c r="O3016" t="s">
        <v>8886</v>
      </c>
      <c r="P3016" t="s">
        <v>221</v>
      </c>
      <c r="R3016">
        <f t="shared" si="216"/>
        <v>0</v>
      </c>
      <c r="S3016">
        <f t="shared" si="216"/>
        <v>0</v>
      </c>
      <c r="T3016">
        <f t="shared" si="216"/>
        <v>0</v>
      </c>
      <c r="U3016">
        <f t="shared" si="216"/>
        <v>0</v>
      </c>
      <c r="V3016">
        <f t="shared" si="216"/>
        <v>0</v>
      </c>
      <c r="W3016">
        <f t="shared" si="216"/>
        <v>0</v>
      </c>
      <c r="X3016">
        <f t="shared" si="216"/>
        <v>0</v>
      </c>
      <c r="Y3016">
        <f t="shared" si="216"/>
        <v>0</v>
      </c>
      <c r="Z3016">
        <f t="shared" si="216"/>
        <v>0</v>
      </c>
      <c r="AA3016">
        <f t="shared" si="216"/>
        <v>0</v>
      </c>
      <c r="AB3016" t="str">
        <f t="shared" si="216"/>
        <v>Neutral</v>
      </c>
      <c r="AC3016">
        <f t="shared" si="216"/>
        <v>0</v>
      </c>
    </row>
    <row r="3017" spans="1:29" x14ac:dyDescent="0.35">
      <c r="A3017">
        <v>3015</v>
      </c>
      <c r="B3017" s="1">
        <v>1.18E+18</v>
      </c>
      <c r="C3017" t="s">
        <v>8887</v>
      </c>
      <c r="D3017" s="3">
        <v>0</v>
      </c>
      <c r="E3017" s="3">
        <v>0</v>
      </c>
      <c r="F3017" t="s">
        <v>38</v>
      </c>
      <c r="G3017" t="str">
        <f t="shared" si="218"/>
        <v>Strong Rational</v>
      </c>
      <c r="H3017" t="s">
        <v>228</v>
      </c>
      <c r="K3017">
        <v>124816474</v>
      </c>
      <c r="M3017" t="s">
        <v>8888</v>
      </c>
      <c r="N3017" t="s">
        <v>8889</v>
      </c>
      <c r="O3017" t="s">
        <v>698</v>
      </c>
      <c r="P3017" t="s">
        <v>221</v>
      </c>
      <c r="R3017">
        <f t="shared" si="216"/>
        <v>0</v>
      </c>
      <c r="S3017">
        <f t="shared" si="216"/>
        <v>0</v>
      </c>
      <c r="T3017">
        <f t="shared" si="216"/>
        <v>0</v>
      </c>
      <c r="U3017">
        <f t="shared" si="216"/>
        <v>0</v>
      </c>
      <c r="V3017">
        <f t="shared" si="216"/>
        <v>0</v>
      </c>
      <c r="W3017">
        <f t="shared" si="216"/>
        <v>0</v>
      </c>
      <c r="X3017">
        <f t="shared" si="216"/>
        <v>0</v>
      </c>
      <c r="Y3017">
        <f t="shared" si="216"/>
        <v>0</v>
      </c>
      <c r="Z3017">
        <f t="shared" si="216"/>
        <v>0</v>
      </c>
      <c r="AA3017">
        <f t="shared" si="216"/>
        <v>0</v>
      </c>
      <c r="AB3017" t="str">
        <f t="shared" si="216"/>
        <v>Neutral</v>
      </c>
      <c r="AC3017">
        <f t="shared" si="216"/>
        <v>0</v>
      </c>
    </row>
    <row r="3018" spans="1:29" x14ac:dyDescent="0.35">
      <c r="A3018">
        <v>3016</v>
      </c>
      <c r="B3018" s="1">
        <v>1.18E+18</v>
      </c>
      <c r="C3018" t="s">
        <v>8890</v>
      </c>
      <c r="D3018" s="3">
        <v>0</v>
      </c>
      <c r="E3018" s="3">
        <v>0.1</v>
      </c>
      <c r="F3018" t="s">
        <v>38</v>
      </c>
      <c r="G3018" t="str">
        <f t="shared" si="218"/>
        <v>Strong Rational</v>
      </c>
      <c r="H3018" t="s">
        <v>958</v>
      </c>
      <c r="K3018">
        <v>242425295</v>
      </c>
      <c r="M3018" t="s">
        <v>8891</v>
      </c>
      <c r="N3018" t="s">
        <v>18</v>
      </c>
      <c r="O3018" t="s">
        <v>698</v>
      </c>
      <c r="P3018" t="s">
        <v>221</v>
      </c>
      <c r="R3018">
        <f t="shared" si="216"/>
        <v>0</v>
      </c>
      <c r="S3018">
        <f t="shared" si="216"/>
        <v>0</v>
      </c>
      <c r="T3018">
        <f t="shared" si="216"/>
        <v>0</v>
      </c>
      <c r="U3018">
        <f t="shared" si="216"/>
        <v>0</v>
      </c>
      <c r="V3018">
        <f t="shared" si="216"/>
        <v>0</v>
      </c>
      <c r="W3018">
        <f t="shared" si="216"/>
        <v>0</v>
      </c>
      <c r="X3018">
        <f t="shared" si="216"/>
        <v>0</v>
      </c>
      <c r="Y3018">
        <f t="shared" si="216"/>
        <v>0</v>
      </c>
      <c r="Z3018">
        <f t="shared" si="216"/>
        <v>0</v>
      </c>
      <c r="AA3018">
        <f t="shared" si="216"/>
        <v>0</v>
      </c>
      <c r="AB3018" t="str">
        <f t="shared" si="216"/>
        <v>Neutral</v>
      </c>
      <c r="AC3018">
        <f t="shared" si="216"/>
        <v>0</v>
      </c>
    </row>
    <row r="3019" spans="1:29" x14ac:dyDescent="0.35">
      <c r="A3019">
        <v>3017</v>
      </c>
      <c r="B3019" s="1">
        <v>1.18E+18</v>
      </c>
      <c r="C3019" t="s">
        <v>8892</v>
      </c>
      <c r="D3019" s="3">
        <v>0.28749999999999998</v>
      </c>
      <c r="E3019" s="3">
        <v>0.63749999999999996</v>
      </c>
      <c r="F3019" t="s">
        <v>14</v>
      </c>
      <c r="G3019" t="str">
        <f t="shared" si="218"/>
        <v>Emotional</v>
      </c>
      <c r="H3019" t="s">
        <v>5707</v>
      </c>
      <c r="J3019" t="s">
        <v>373</v>
      </c>
      <c r="K3019">
        <v>69197804</v>
      </c>
      <c r="M3019" t="s">
        <v>8893</v>
      </c>
      <c r="N3019" t="s">
        <v>18</v>
      </c>
      <c r="O3019" t="s">
        <v>698</v>
      </c>
      <c r="P3019" t="s">
        <v>221</v>
      </c>
      <c r="R3019">
        <f t="shared" ref="R3019:AC3040" si="219">IF($P3019 = R$1, IF(AND(0&lt;$D3019, $D3019&lt;0.5), "Somewhat Good", IF(AND(0.5&lt;=$D3019, $D3019&lt;=1), "Very Good", IF(AND(-0.5&lt;$D3019, $D3019&lt;0), "Somewhat Poor", IF(AND(-1&lt;=$D3019, $D3019&lt;=-0.5), "Very Poor", IF($D3019=0, "Neutral", "ERROR"))))),0)</f>
        <v>0</v>
      </c>
      <c r="S3019">
        <f t="shared" si="219"/>
        <v>0</v>
      </c>
      <c r="T3019">
        <f t="shared" si="219"/>
        <v>0</v>
      </c>
      <c r="U3019">
        <f t="shared" si="219"/>
        <v>0</v>
      </c>
      <c r="V3019">
        <f t="shared" si="219"/>
        <v>0</v>
      </c>
      <c r="W3019">
        <f t="shared" si="219"/>
        <v>0</v>
      </c>
      <c r="X3019">
        <f t="shared" si="219"/>
        <v>0</v>
      </c>
      <c r="Y3019">
        <f t="shared" si="219"/>
        <v>0</v>
      </c>
      <c r="Z3019">
        <f t="shared" si="219"/>
        <v>0</v>
      </c>
      <c r="AA3019">
        <f t="shared" si="219"/>
        <v>0</v>
      </c>
      <c r="AB3019" t="str">
        <f t="shared" si="219"/>
        <v>Somewhat Good</v>
      </c>
      <c r="AC3019">
        <f t="shared" si="219"/>
        <v>0</v>
      </c>
    </row>
    <row r="3020" spans="1:29" x14ac:dyDescent="0.35">
      <c r="A3020">
        <v>3018</v>
      </c>
      <c r="B3020" s="1">
        <v>1.18E+18</v>
      </c>
      <c r="C3020" t="s">
        <v>8894</v>
      </c>
      <c r="D3020" s="3">
        <v>0.7</v>
      </c>
      <c r="E3020" s="3">
        <v>0.6</v>
      </c>
      <c r="F3020" t="s">
        <v>14</v>
      </c>
      <c r="G3020" t="str">
        <f t="shared" si="218"/>
        <v>Emotional</v>
      </c>
      <c r="H3020" t="s">
        <v>5269</v>
      </c>
      <c r="J3020" t="s">
        <v>373</v>
      </c>
      <c r="K3020">
        <v>540086126</v>
      </c>
      <c r="M3020" t="s">
        <v>8895</v>
      </c>
      <c r="N3020" t="s">
        <v>18</v>
      </c>
      <c r="O3020" t="s">
        <v>698</v>
      </c>
      <c r="P3020" t="s">
        <v>221</v>
      </c>
      <c r="R3020">
        <f t="shared" si="219"/>
        <v>0</v>
      </c>
      <c r="S3020">
        <f t="shared" si="219"/>
        <v>0</v>
      </c>
      <c r="T3020">
        <f t="shared" si="219"/>
        <v>0</v>
      </c>
      <c r="U3020">
        <f t="shared" si="219"/>
        <v>0</v>
      </c>
      <c r="V3020">
        <f t="shared" si="219"/>
        <v>0</v>
      </c>
      <c r="W3020">
        <f t="shared" si="219"/>
        <v>0</v>
      </c>
      <c r="X3020">
        <f t="shared" si="219"/>
        <v>0</v>
      </c>
      <c r="Y3020">
        <f t="shared" si="219"/>
        <v>0</v>
      </c>
      <c r="Z3020">
        <f t="shared" si="219"/>
        <v>0</v>
      </c>
      <c r="AA3020">
        <f t="shared" si="219"/>
        <v>0</v>
      </c>
      <c r="AB3020" t="str">
        <f t="shared" si="219"/>
        <v>Very Good</v>
      </c>
      <c r="AC3020">
        <f t="shared" si="219"/>
        <v>0</v>
      </c>
    </row>
    <row r="3021" spans="1:29" x14ac:dyDescent="0.35">
      <c r="A3021">
        <v>3019</v>
      </c>
      <c r="B3021" s="1">
        <v>1.18E+18</v>
      </c>
      <c r="C3021" t="s">
        <v>8896</v>
      </c>
      <c r="D3021" s="3">
        <v>0</v>
      </c>
      <c r="E3021" s="3">
        <v>0</v>
      </c>
      <c r="F3021" t="s">
        <v>38</v>
      </c>
      <c r="G3021" t="str">
        <f t="shared" si="218"/>
        <v>Strong Rational</v>
      </c>
      <c r="H3021" t="s">
        <v>4790</v>
      </c>
      <c r="J3021" t="s">
        <v>373</v>
      </c>
      <c r="K3021">
        <v>790447626</v>
      </c>
      <c r="M3021" t="s">
        <v>8897</v>
      </c>
      <c r="N3021" t="s">
        <v>8898</v>
      </c>
      <c r="O3021" t="s">
        <v>698</v>
      </c>
      <c r="P3021" t="s">
        <v>221</v>
      </c>
      <c r="R3021">
        <f t="shared" si="219"/>
        <v>0</v>
      </c>
      <c r="S3021">
        <f t="shared" si="219"/>
        <v>0</v>
      </c>
      <c r="T3021">
        <f t="shared" si="219"/>
        <v>0</v>
      </c>
      <c r="U3021">
        <f t="shared" si="219"/>
        <v>0</v>
      </c>
      <c r="V3021">
        <f t="shared" si="219"/>
        <v>0</v>
      </c>
      <c r="W3021">
        <f t="shared" si="219"/>
        <v>0</v>
      </c>
      <c r="X3021">
        <f t="shared" si="219"/>
        <v>0</v>
      </c>
      <c r="Y3021">
        <f t="shared" si="219"/>
        <v>0</v>
      </c>
      <c r="Z3021">
        <f t="shared" si="219"/>
        <v>0</v>
      </c>
      <c r="AA3021">
        <f t="shared" si="219"/>
        <v>0</v>
      </c>
      <c r="AB3021" t="str">
        <f t="shared" si="219"/>
        <v>Neutral</v>
      </c>
      <c r="AC3021">
        <f t="shared" si="219"/>
        <v>0</v>
      </c>
    </row>
    <row r="3022" spans="1:29" x14ac:dyDescent="0.35">
      <c r="A3022">
        <v>3020</v>
      </c>
      <c r="B3022" s="1">
        <v>1.18E+18</v>
      </c>
      <c r="C3022" t="s">
        <v>8899</v>
      </c>
      <c r="D3022" s="3">
        <v>0.1</v>
      </c>
      <c r="E3022" s="3">
        <v>0.2</v>
      </c>
      <c r="F3022" t="s">
        <v>14</v>
      </c>
      <c r="G3022" t="str">
        <f t="shared" si="218"/>
        <v>Strong Rational</v>
      </c>
      <c r="H3022" t="s">
        <v>6817</v>
      </c>
      <c r="J3022" t="s">
        <v>8900</v>
      </c>
      <c r="K3022" s="1">
        <v>1.14E+18</v>
      </c>
      <c r="M3022" t="s">
        <v>8901</v>
      </c>
      <c r="N3022" t="s">
        <v>8902</v>
      </c>
      <c r="O3022" t="s">
        <v>8903</v>
      </c>
      <c r="P3022" t="s">
        <v>221</v>
      </c>
      <c r="R3022">
        <f t="shared" si="219"/>
        <v>0</v>
      </c>
      <c r="S3022">
        <f t="shared" si="219"/>
        <v>0</v>
      </c>
      <c r="T3022">
        <f t="shared" si="219"/>
        <v>0</v>
      </c>
      <c r="U3022">
        <f t="shared" si="219"/>
        <v>0</v>
      </c>
      <c r="V3022">
        <f t="shared" si="219"/>
        <v>0</v>
      </c>
      <c r="W3022">
        <f t="shared" si="219"/>
        <v>0</v>
      </c>
      <c r="X3022">
        <f t="shared" si="219"/>
        <v>0</v>
      </c>
      <c r="Y3022">
        <f t="shared" si="219"/>
        <v>0</v>
      </c>
      <c r="Z3022">
        <f t="shared" si="219"/>
        <v>0</v>
      </c>
      <c r="AA3022">
        <f t="shared" si="219"/>
        <v>0</v>
      </c>
      <c r="AB3022" t="str">
        <f t="shared" si="219"/>
        <v>Somewhat Good</v>
      </c>
      <c r="AC3022">
        <f t="shared" si="219"/>
        <v>0</v>
      </c>
    </row>
    <row r="3023" spans="1:29" x14ac:dyDescent="0.35">
      <c r="A3023">
        <v>3021</v>
      </c>
      <c r="B3023" s="1">
        <v>1.18E+18</v>
      </c>
      <c r="C3023" t="s">
        <v>8904</v>
      </c>
      <c r="D3023" s="3">
        <v>0</v>
      </c>
      <c r="E3023" s="3">
        <v>0</v>
      </c>
      <c r="F3023" t="s">
        <v>38</v>
      </c>
      <c r="G3023" t="str">
        <f t="shared" si="218"/>
        <v>Strong Rational</v>
      </c>
      <c r="H3023" t="s">
        <v>2310</v>
      </c>
      <c r="J3023" t="s">
        <v>8905</v>
      </c>
      <c r="K3023" s="1">
        <v>1.17E+18</v>
      </c>
      <c r="M3023" t="s">
        <v>8906</v>
      </c>
      <c r="N3023" t="s">
        <v>18</v>
      </c>
      <c r="O3023" t="s">
        <v>8907</v>
      </c>
      <c r="P3023" t="s">
        <v>221</v>
      </c>
      <c r="R3023">
        <f t="shared" si="219"/>
        <v>0</v>
      </c>
      <c r="S3023">
        <f t="shared" si="219"/>
        <v>0</v>
      </c>
      <c r="T3023">
        <f t="shared" si="219"/>
        <v>0</v>
      </c>
      <c r="U3023">
        <f t="shared" si="219"/>
        <v>0</v>
      </c>
      <c r="V3023">
        <f t="shared" si="219"/>
        <v>0</v>
      </c>
      <c r="W3023">
        <f t="shared" si="219"/>
        <v>0</v>
      </c>
      <c r="X3023">
        <f t="shared" si="219"/>
        <v>0</v>
      </c>
      <c r="Y3023">
        <f t="shared" si="219"/>
        <v>0</v>
      </c>
      <c r="Z3023">
        <f t="shared" si="219"/>
        <v>0</v>
      </c>
      <c r="AA3023">
        <f t="shared" si="219"/>
        <v>0</v>
      </c>
      <c r="AB3023" t="str">
        <f t="shared" si="219"/>
        <v>Neutral</v>
      </c>
      <c r="AC3023">
        <f t="shared" si="219"/>
        <v>0</v>
      </c>
    </row>
    <row r="3024" spans="1:29" x14ac:dyDescent="0.35">
      <c r="A3024">
        <v>3022</v>
      </c>
      <c r="B3024" s="1">
        <v>1.18E+18</v>
      </c>
      <c r="C3024" t="s">
        <v>8908</v>
      </c>
      <c r="D3024" s="3">
        <v>0</v>
      </c>
      <c r="E3024" s="3">
        <v>0</v>
      </c>
      <c r="F3024" t="s">
        <v>38</v>
      </c>
      <c r="G3024" t="str">
        <f t="shared" si="218"/>
        <v>Strong Rational</v>
      </c>
      <c r="H3024" t="s">
        <v>2310</v>
      </c>
      <c r="J3024" t="s">
        <v>373</v>
      </c>
      <c r="K3024" s="1">
        <v>1.09E+18</v>
      </c>
      <c r="M3024" t="s">
        <v>8909</v>
      </c>
      <c r="N3024" t="s">
        <v>18</v>
      </c>
      <c r="O3024" t="s">
        <v>698</v>
      </c>
      <c r="P3024" t="s">
        <v>221</v>
      </c>
      <c r="R3024">
        <f t="shared" si="219"/>
        <v>0</v>
      </c>
      <c r="S3024">
        <f t="shared" si="219"/>
        <v>0</v>
      </c>
      <c r="T3024">
        <f t="shared" si="219"/>
        <v>0</v>
      </c>
      <c r="U3024">
        <f t="shared" si="219"/>
        <v>0</v>
      </c>
      <c r="V3024">
        <f t="shared" si="219"/>
        <v>0</v>
      </c>
      <c r="W3024">
        <f t="shared" si="219"/>
        <v>0</v>
      </c>
      <c r="X3024">
        <f t="shared" si="219"/>
        <v>0</v>
      </c>
      <c r="Y3024">
        <f t="shared" si="219"/>
        <v>0</v>
      </c>
      <c r="Z3024">
        <f t="shared" si="219"/>
        <v>0</v>
      </c>
      <c r="AA3024">
        <f t="shared" si="219"/>
        <v>0</v>
      </c>
      <c r="AB3024" t="str">
        <f t="shared" si="219"/>
        <v>Neutral</v>
      </c>
      <c r="AC3024">
        <f t="shared" si="219"/>
        <v>0</v>
      </c>
    </row>
    <row r="3025" spans="1:29" x14ac:dyDescent="0.35">
      <c r="A3025">
        <v>3023</v>
      </c>
      <c r="B3025" s="1">
        <v>1.18E+18</v>
      </c>
      <c r="C3025" t="s">
        <v>8910</v>
      </c>
      <c r="D3025" s="3">
        <v>0.5</v>
      </c>
      <c r="E3025" s="3">
        <v>0.5</v>
      </c>
      <c r="F3025" t="s">
        <v>14</v>
      </c>
      <c r="G3025" t="str">
        <f t="shared" si="218"/>
        <v>Rational</v>
      </c>
      <c r="H3025" t="s">
        <v>5055</v>
      </c>
      <c r="K3025" s="1">
        <v>1.05E+18</v>
      </c>
      <c r="M3025" t="s">
        <v>7376</v>
      </c>
      <c r="N3025" t="s">
        <v>18</v>
      </c>
      <c r="O3025" t="s">
        <v>698</v>
      </c>
      <c r="P3025" t="s">
        <v>221</v>
      </c>
      <c r="R3025">
        <f t="shared" si="219"/>
        <v>0</v>
      </c>
      <c r="S3025">
        <f t="shared" si="219"/>
        <v>0</v>
      </c>
      <c r="T3025">
        <f t="shared" si="219"/>
        <v>0</v>
      </c>
      <c r="U3025">
        <f t="shared" si="219"/>
        <v>0</v>
      </c>
      <c r="V3025">
        <f t="shared" si="219"/>
        <v>0</v>
      </c>
      <c r="W3025">
        <f t="shared" si="219"/>
        <v>0</v>
      </c>
      <c r="X3025">
        <f t="shared" si="219"/>
        <v>0</v>
      </c>
      <c r="Y3025">
        <f t="shared" si="219"/>
        <v>0</v>
      </c>
      <c r="Z3025">
        <f t="shared" si="219"/>
        <v>0</v>
      </c>
      <c r="AA3025">
        <f t="shared" si="219"/>
        <v>0</v>
      </c>
      <c r="AB3025" t="str">
        <f t="shared" si="219"/>
        <v>Very Good</v>
      </c>
      <c r="AC3025">
        <f t="shared" si="219"/>
        <v>0</v>
      </c>
    </row>
    <row r="3026" spans="1:29" x14ac:dyDescent="0.35">
      <c r="A3026">
        <v>3024</v>
      </c>
      <c r="B3026" s="1">
        <v>1.18E+18</v>
      </c>
      <c r="C3026" t="s">
        <v>8911</v>
      </c>
      <c r="D3026" s="3">
        <v>0.05</v>
      </c>
      <c r="E3026" s="3">
        <v>0.5</v>
      </c>
      <c r="F3026" t="s">
        <v>14</v>
      </c>
      <c r="G3026" t="str">
        <f t="shared" si="218"/>
        <v>Rational</v>
      </c>
      <c r="H3026" t="s">
        <v>3819</v>
      </c>
      <c r="J3026" t="s">
        <v>8885</v>
      </c>
      <c r="K3026">
        <v>55038175</v>
      </c>
      <c r="M3026" t="s">
        <v>8884</v>
      </c>
      <c r="N3026" t="s">
        <v>18</v>
      </c>
      <c r="O3026" t="s">
        <v>8912</v>
      </c>
      <c r="P3026" t="s">
        <v>221</v>
      </c>
      <c r="R3026">
        <f t="shared" si="219"/>
        <v>0</v>
      </c>
      <c r="S3026">
        <f t="shared" si="219"/>
        <v>0</v>
      </c>
      <c r="T3026">
        <f t="shared" si="219"/>
        <v>0</v>
      </c>
      <c r="U3026">
        <f t="shared" si="219"/>
        <v>0</v>
      </c>
      <c r="V3026">
        <f t="shared" si="219"/>
        <v>0</v>
      </c>
      <c r="W3026">
        <f t="shared" si="219"/>
        <v>0</v>
      </c>
      <c r="X3026">
        <f t="shared" si="219"/>
        <v>0</v>
      </c>
      <c r="Y3026">
        <f t="shared" si="219"/>
        <v>0</v>
      </c>
      <c r="Z3026">
        <f t="shared" si="219"/>
        <v>0</v>
      </c>
      <c r="AA3026">
        <f t="shared" si="219"/>
        <v>0</v>
      </c>
      <c r="AB3026" t="str">
        <f t="shared" si="219"/>
        <v>Somewhat Good</v>
      </c>
      <c r="AC3026">
        <f t="shared" si="219"/>
        <v>0</v>
      </c>
    </row>
    <row r="3027" spans="1:29" x14ac:dyDescent="0.35">
      <c r="A3027">
        <v>3025</v>
      </c>
      <c r="B3027" s="1">
        <v>1.18E+18</v>
      </c>
      <c r="C3027" t="s">
        <v>8913</v>
      </c>
      <c r="D3027" s="3">
        <v>0</v>
      </c>
      <c r="E3027" s="3">
        <v>0</v>
      </c>
      <c r="F3027" t="s">
        <v>38</v>
      </c>
      <c r="G3027" t="str">
        <f t="shared" si="218"/>
        <v>Strong Rational</v>
      </c>
      <c r="H3027" t="s">
        <v>8914</v>
      </c>
      <c r="J3027" t="s">
        <v>373</v>
      </c>
      <c r="K3027" s="1">
        <v>8.37E+17</v>
      </c>
      <c r="M3027" t="s">
        <v>8915</v>
      </c>
      <c r="N3027" t="s">
        <v>18</v>
      </c>
      <c r="O3027" t="s">
        <v>698</v>
      </c>
      <c r="P3027" t="s">
        <v>221</v>
      </c>
      <c r="R3027">
        <f t="shared" si="219"/>
        <v>0</v>
      </c>
      <c r="S3027">
        <f t="shared" si="219"/>
        <v>0</v>
      </c>
      <c r="T3027">
        <f t="shared" si="219"/>
        <v>0</v>
      </c>
      <c r="U3027">
        <f t="shared" si="219"/>
        <v>0</v>
      </c>
      <c r="V3027">
        <f t="shared" si="219"/>
        <v>0</v>
      </c>
      <c r="W3027">
        <f t="shared" si="219"/>
        <v>0</v>
      </c>
      <c r="X3027">
        <f t="shared" si="219"/>
        <v>0</v>
      </c>
      <c r="Y3027">
        <f t="shared" si="219"/>
        <v>0</v>
      </c>
      <c r="Z3027">
        <f t="shared" si="219"/>
        <v>0</v>
      </c>
      <c r="AA3027">
        <f t="shared" si="219"/>
        <v>0</v>
      </c>
      <c r="AB3027" t="str">
        <f t="shared" si="219"/>
        <v>Neutral</v>
      </c>
      <c r="AC3027">
        <f t="shared" si="219"/>
        <v>0</v>
      </c>
    </row>
    <row r="3028" spans="1:29" x14ac:dyDescent="0.35">
      <c r="A3028">
        <v>3026</v>
      </c>
      <c r="B3028" s="1">
        <v>1.18E+18</v>
      </c>
      <c r="C3028" t="s">
        <v>8916</v>
      </c>
      <c r="D3028" s="3">
        <v>-0.25</v>
      </c>
      <c r="E3028" s="3">
        <v>0.5</v>
      </c>
      <c r="F3028" t="s">
        <v>69</v>
      </c>
      <c r="G3028" t="str">
        <f t="shared" si="218"/>
        <v>Rational</v>
      </c>
      <c r="H3028" t="s">
        <v>8917</v>
      </c>
      <c r="J3028" t="s">
        <v>8918</v>
      </c>
      <c r="K3028" s="1">
        <v>1.1E+18</v>
      </c>
      <c r="M3028" t="s">
        <v>8919</v>
      </c>
      <c r="N3028" t="s">
        <v>18</v>
      </c>
      <c r="O3028" t="s">
        <v>8920</v>
      </c>
      <c r="P3028" t="s">
        <v>221</v>
      </c>
      <c r="R3028">
        <f t="shared" si="219"/>
        <v>0</v>
      </c>
      <c r="S3028">
        <f t="shared" si="219"/>
        <v>0</v>
      </c>
      <c r="T3028">
        <f t="shared" si="219"/>
        <v>0</v>
      </c>
      <c r="U3028">
        <f t="shared" si="219"/>
        <v>0</v>
      </c>
      <c r="V3028">
        <f t="shared" si="219"/>
        <v>0</v>
      </c>
      <c r="W3028">
        <f t="shared" si="219"/>
        <v>0</v>
      </c>
      <c r="X3028">
        <f t="shared" si="219"/>
        <v>0</v>
      </c>
      <c r="Y3028">
        <f t="shared" si="219"/>
        <v>0</v>
      </c>
      <c r="Z3028">
        <f t="shared" si="219"/>
        <v>0</v>
      </c>
      <c r="AA3028">
        <f t="shared" si="219"/>
        <v>0</v>
      </c>
      <c r="AB3028" t="str">
        <f t="shared" si="219"/>
        <v>Somewhat Poor</v>
      </c>
      <c r="AC3028">
        <f t="shared" si="219"/>
        <v>0</v>
      </c>
    </row>
    <row r="3029" spans="1:29" x14ac:dyDescent="0.35">
      <c r="A3029">
        <v>3027</v>
      </c>
      <c r="B3029" s="1">
        <v>1.18E+18</v>
      </c>
      <c r="C3029" t="s">
        <v>8921</v>
      </c>
      <c r="D3029" s="3">
        <v>0</v>
      </c>
      <c r="E3029" s="3">
        <v>0</v>
      </c>
      <c r="F3029" t="s">
        <v>38</v>
      </c>
      <c r="G3029" t="str">
        <f t="shared" si="218"/>
        <v>Strong Rational</v>
      </c>
      <c r="H3029" t="s">
        <v>1161</v>
      </c>
      <c r="K3029" s="1">
        <v>7.2E+17</v>
      </c>
      <c r="M3029" t="s">
        <v>8922</v>
      </c>
      <c r="N3029" t="s">
        <v>1758</v>
      </c>
      <c r="O3029" t="s">
        <v>8923</v>
      </c>
      <c r="P3029" t="s">
        <v>221</v>
      </c>
      <c r="R3029">
        <f t="shared" si="219"/>
        <v>0</v>
      </c>
      <c r="S3029">
        <f t="shared" si="219"/>
        <v>0</v>
      </c>
      <c r="T3029">
        <f t="shared" si="219"/>
        <v>0</v>
      </c>
      <c r="U3029">
        <f t="shared" si="219"/>
        <v>0</v>
      </c>
      <c r="V3029">
        <f t="shared" si="219"/>
        <v>0</v>
      </c>
      <c r="W3029">
        <f t="shared" si="219"/>
        <v>0</v>
      </c>
      <c r="X3029">
        <f t="shared" si="219"/>
        <v>0</v>
      </c>
      <c r="Y3029">
        <f t="shared" si="219"/>
        <v>0</v>
      </c>
      <c r="Z3029">
        <f t="shared" si="219"/>
        <v>0</v>
      </c>
      <c r="AA3029">
        <f t="shared" si="219"/>
        <v>0</v>
      </c>
      <c r="AB3029" t="str">
        <f t="shared" si="219"/>
        <v>Neutral</v>
      </c>
      <c r="AC3029">
        <f t="shared" si="219"/>
        <v>0</v>
      </c>
    </row>
    <row r="3030" spans="1:29" ht="304.5" x14ac:dyDescent="0.35">
      <c r="A3030">
        <v>3028</v>
      </c>
      <c r="B3030" s="1">
        <v>1.18E+18</v>
      </c>
      <c r="C3030" s="2" t="s">
        <v>8924</v>
      </c>
      <c r="D3030" s="3">
        <v>0</v>
      </c>
      <c r="E3030" s="3">
        <v>0</v>
      </c>
      <c r="F3030" t="s">
        <v>38</v>
      </c>
      <c r="G3030" t="str">
        <f t="shared" si="218"/>
        <v>Strong Rational</v>
      </c>
      <c r="H3030" t="s">
        <v>1751</v>
      </c>
      <c r="J3030" t="s">
        <v>373</v>
      </c>
      <c r="K3030">
        <v>735082201</v>
      </c>
      <c r="M3030" t="s">
        <v>8925</v>
      </c>
      <c r="N3030" t="s">
        <v>18</v>
      </c>
      <c r="O3030" t="s">
        <v>698</v>
      </c>
      <c r="P3030" t="s">
        <v>221</v>
      </c>
      <c r="R3030">
        <f t="shared" si="219"/>
        <v>0</v>
      </c>
      <c r="S3030">
        <f t="shared" si="219"/>
        <v>0</v>
      </c>
      <c r="T3030">
        <f t="shared" si="219"/>
        <v>0</v>
      </c>
      <c r="U3030">
        <f t="shared" si="219"/>
        <v>0</v>
      </c>
      <c r="V3030">
        <f t="shared" si="219"/>
        <v>0</v>
      </c>
      <c r="W3030">
        <f t="shared" si="219"/>
        <v>0</v>
      </c>
      <c r="X3030">
        <f t="shared" si="219"/>
        <v>0</v>
      </c>
      <c r="Y3030">
        <f t="shared" si="219"/>
        <v>0</v>
      </c>
      <c r="Z3030">
        <f t="shared" si="219"/>
        <v>0</v>
      </c>
      <c r="AA3030">
        <f t="shared" si="219"/>
        <v>0</v>
      </c>
      <c r="AB3030" t="str">
        <f t="shared" si="219"/>
        <v>Neutral</v>
      </c>
      <c r="AC3030">
        <f t="shared" si="219"/>
        <v>0</v>
      </c>
    </row>
    <row r="3031" spans="1:29" x14ac:dyDescent="0.35">
      <c r="A3031">
        <v>3029</v>
      </c>
      <c r="B3031" s="1">
        <v>1.18E+18</v>
      </c>
      <c r="C3031" t="s">
        <v>8926</v>
      </c>
      <c r="D3031" s="3">
        <v>0.5</v>
      </c>
      <c r="E3031" s="3">
        <v>0.5</v>
      </c>
      <c r="F3031" t="s">
        <v>14</v>
      </c>
      <c r="G3031" t="str">
        <f t="shared" si="218"/>
        <v>Rational</v>
      </c>
      <c r="H3031" t="s">
        <v>1204</v>
      </c>
      <c r="J3031" t="s">
        <v>8927</v>
      </c>
      <c r="K3031">
        <v>527108503</v>
      </c>
      <c r="M3031" t="s">
        <v>8928</v>
      </c>
      <c r="N3031" t="s">
        <v>18</v>
      </c>
      <c r="O3031" t="s">
        <v>8929</v>
      </c>
      <c r="P3031" t="s">
        <v>221</v>
      </c>
      <c r="R3031">
        <f t="shared" si="219"/>
        <v>0</v>
      </c>
      <c r="S3031">
        <f t="shared" si="219"/>
        <v>0</v>
      </c>
      <c r="T3031">
        <f t="shared" si="219"/>
        <v>0</v>
      </c>
      <c r="U3031">
        <f t="shared" si="219"/>
        <v>0</v>
      </c>
      <c r="V3031">
        <f t="shared" si="219"/>
        <v>0</v>
      </c>
      <c r="W3031">
        <f t="shared" si="219"/>
        <v>0</v>
      </c>
      <c r="X3031">
        <f t="shared" si="219"/>
        <v>0</v>
      </c>
      <c r="Y3031">
        <f t="shared" si="219"/>
        <v>0</v>
      </c>
      <c r="Z3031">
        <f t="shared" si="219"/>
        <v>0</v>
      </c>
      <c r="AA3031">
        <f t="shared" si="219"/>
        <v>0</v>
      </c>
      <c r="AB3031" t="str">
        <f t="shared" si="219"/>
        <v>Very Good</v>
      </c>
      <c r="AC3031">
        <f t="shared" si="219"/>
        <v>0</v>
      </c>
    </row>
    <row r="3032" spans="1:29" x14ac:dyDescent="0.35">
      <c r="A3032">
        <v>3030</v>
      </c>
      <c r="B3032" s="1">
        <v>1.18E+18</v>
      </c>
      <c r="C3032" t="s">
        <v>8930</v>
      </c>
      <c r="D3032" s="3">
        <v>0</v>
      </c>
      <c r="E3032" s="3">
        <v>0</v>
      </c>
      <c r="F3032" t="s">
        <v>38</v>
      </c>
      <c r="G3032" t="str">
        <f t="shared" si="218"/>
        <v>Strong Rational</v>
      </c>
      <c r="H3032" t="s">
        <v>6425</v>
      </c>
      <c r="J3032" t="s">
        <v>373</v>
      </c>
      <c r="K3032" s="1">
        <v>7.4E+17</v>
      </c>
      <c r="M3032" t="s">
        <v>8931</v>
      </c>
      <c r="N3032" t="s">
        <v>18</v>
      </c>
      <c r="O3032" t="s">
        <v>698</v>
      </c>
      <c r="P3032" t="s">
        <v>221</v>
      </c>
      <c r="R3032">
        <f t="shared" si="219"/>
        <v>0</v>
      </c>
      <c r="S3032">
        <f t="shared" si="219"/>
        <v>0</v>
      </c>
      <c r="T3032">
        <f t="shared" si="219"/>
        <v>0</v>
      </c>
      <c r="U3032">
        <f t="shared" si="219"/>
        <v>0</v>
      </c>
      <c r="V3032">
        <f t="shared" si="219"/>
        <v>0</v>
      </c>
      <c r="W3032">
        <f t="shared" si="219"/>
        <v>0</v>
      </c>
      <c r="X3032">
        <f t="shared" si="219"/>
        <v>0</v>
      </c>
      <c r="Y3032">
        <f t="shared" si="219"/>
        <v>0</v>
      </c>
      <c r="Z3032">
        <f t="shared" si="219"/>
        <v>0</v>
      </c>
      <c r="AA3032">
        <f t="shared" si="219"/>
        <v>0</v>
      </c>
      <c r="AB3032" t="str">
        <f t="shared" si="219"/>
        <v>Neutral</v>
      </c>
      <c r="AC3032">
        <f t="shared" si="219"/>
        <v>0</v>
      </c>
    </row>
    <row r="3033" spans="1:29" x14ac:dyDescent="0.35">
      <c r="A3033">
        <v>3031</v>
      </c>
      <c r="B3033" s="1">
        <v>1.18E+18</v>
      </c>
      <c r="C3033" t="s">
        <v>8932</v>
      </c>
      <c r="D3033" s="3">
        <v>0</v>
      </c>
      <c r="E3033" s="3">
        <v>0</v>
      </c>
      <c r="F3033" t="s">
        <v>38</v>
      </c>
      <c r="G3033" t="str">
        <f t="shared" si="218"/>
        <v>Strong Rational</v>
      </c>
      <c r="H3033" t="s">
        <v>1031</v>
      </c>
      <c r="J3033" t="s">
        <v>373</v>
      </c>
      <c r="K3033" s="1">
        <v>7.23E+17</v>
      </c>
      <c r="M3033" t="s">
        <v>8933</v>
      </c>
      <c r="N3033" t="s">
        <v>18</v>
      </c>
      <c r="O3033" t="s">
        <v>698</v>
      </c>
      <c r="P3033" t="s">
        <v>221</v>
      </c>
      <c r="R3033">
        <f t="shared" si="219"/>
        <v>0</v>
      </c>
      <c r="S3033">
        <f t="shared" si="219"/>
        <v>0</v>
      </c>
      <c r="T3033">
        <f t="shared" si="219"/>
        <v>0</v>
      </c>
      <c r="U3033">
        <f t="shared" si="219"/>
        <v>0</v>
      </c>
      <c r="V3033">
        <f t="shared" si="219"/>
        <v>0</v>
      </c>
      <c r="W3033">
        <f t="shared" si="219"/>
        <v>0</v>
      </c>
      <c r="X3033">
        <f t="shared" si="219"/>
        <v>0</v>
      </c>
      <c r="Y3033">
        <f t="shared" si="219"/>
        <v>0</v>
      </c>
      <c r="Z3033">
        <f t="shared" si="219"/>
        <v>0</v>
      </c>
      <c r="AA3033">
        <f t="shared" si="219"/>
        <v>0</v>
      </c>
      <c r="AB3033" t="str">
        <f t="shared" si="219"/>
        <v>Neutral</v>
      </c>
      <c r="AC3033">
        <f t="shared" si="219"/>
        <v>0</v>
      </c>
    </row>
    <row r="3034" spans="1:29" x14ac:dyDescent="0.35">
      <c r="A3034">
        <v>3032</v>
      </c>
      <c r="B3034" s="1">
        <v>1.18E+18</v>
      </c>
      <c r="C3034" t="s">
        <v>8934</v>
      </c>
      <c r="D3034" s="3">
        <v>0</v>
      </c>
      <c r="E3034" s="3">
        <v>0</v>
      </c>
      <c r="F3034" t="s">
        <v>38</v>
      </c>
      <c r="G3034" t="str">
        <f t="shared" si="218"/>
        <v>Strong Rational</v>
      </c>
      <c r="H3034" t="s">
        <v>8935</v>
      </c>
      <c r="J3034" t="s">
        <v>373</v>
      </c>
      <c r="K3034" s="1">
        <v>1.09E+18</v>
      </c>
      <c r="M3034" t="s">
        <v>8936</v>
      </c>
      <c r="N3034" t="s">
        <v>8937</v>
      </c>
      <c r="O3034" t="s">
        <v>698</v>
      </c>
      <c r="P3034" t="s">
        <v>221</v>
      </c>
      <c r="R3034">
        <f t="shared" si="219"/>
        <v>0</v>
      </c>
      <c r="S3034">
        <f t="shared" si="219"/>
        <v>0</v>
      </c>
      <c r="T3034">
        <f t="shared" si="219"/>
        <v>0</v>
      </c>
      <c r="U3034">
        <f t="shared" si="219"/>
        <v>0</v>
      </c>
      <c r="V3034">
        <f t="shared" si="219"/>
        <v>0</v>
      </c>
      <c r="W3034">
        <f t="shared" si="219"/>
        <v>0</v>
      </c>
      <c r="X3034">
        <f t="shared" si="219"/>
        <v>0</v>
      </c>
      <c r="Y3034">
        <f t="shared" si="219"/>
        <v>0</v>
      </c>
      <c r="Z3034">
        <f t="shared" si="219"/>
        <v>0</v>
      </c>
      <c r="AA3034">
        <f t="shared" si="219"/>
        <v>0</v>
      </c>
      <c r="AB3034" t="str">
        <f t="shared" si="219"/>
        <v>Neutral</v>
      </c>
      <c r="AC3034">
        <f t="shared" si="219"/>
        <v>0</v>
      </c>
    </row>
    <row r="3035" spans="1:29" x14ac:dyDescent="0.35">
      <c r="A3035">
        <v>3033</v>
      </c>
      <c r="B3035" s="1">
        <v>1.18E+18</v>
      </c>
      <c r="C3035" t="s">
        <v>8938</v>
      </c>
      <c r="D3035" s="3">
        <v>0</v>
      </c>
      <c r="E3035" s="3">
        <v>0</v>
      </c>
      <c r="F3035" t="s">
        <v>38</v>
      </c>
      <c r="G3035" t="str">
        <f t="shared" si="218"/>
        <v>Strong Rational</v>
      </c>
      <c r="H3035" t="s">
        <v>8935</v>
      </c>
      <c r="J3035" t="s">
        <v>373</v>
      </c>
      <c r="K3035">
        <v>246525463</v>
      </c>
      <c r="M3035" t="s">
        <v>8939</v>
      </c>
      <c r="N3035" t="s">
        <v>18</v>
      </c>
      <c r="O3035" t="s">
        <v>698</v>
      </c>
      <c r="P3035" t="s">
        <v>221</v>
      </c>
      <c r="R3035">
        <f t="shared" si="219"/>
        <v>0</v>
      </c>
      <c r="S3035">
        <f t="shared" si="219"/>
        <v>0</v>
      </c>
      <c r="T3035">
        <f t="shared" si="219"/>
        <v>0</v>
      </c>
      <c r="U3035">
        <f t="shared" si="219"/>
        <v>0</v>
      </c>
      <c r="V3035">
        <f t="shared" si="219"/>
        <v>0</v>
      </c>
      <c r="W3035">
        <f t="shared" si="219"/>
        <v>0</v>
      </c>
      <c r="X3035">
        <f t="shared" si="219"/>
        <v>0</v>
      </c>
      <c r="Y3035">
        <f t="shared" si="219"/>
        <v>0</v>
      </c>
      <c r="Z3035">
        <f t="shared" si="219"/>
        <v>0</v>
      </c>
      <c r="AA3035">
        <f t="shared" si="219"/>
        <v>0</v>
      </c>
      <c r="AB3035" t="str">
        <f t="shared" si="219"/>
        <v>Neutral</v>
      </c>
      <c r="AC3035">
        <f t="shared" si="219"/>
        <v>0</v>
      </c>
    </row>
    <row r="3036" spans="1:29" ht="290" x14ac:dyDescent="0.35">
      <c r="A3036">
        <v>3034</v>
      </c>
      <c r="B3036" s="1">
        <v>1.18427E+18</v>
      </c>
      <c r="C3036" s="2" t="s">
        <v>8940</v>
      </c>
      <c r="D3036" s="3">
        <v>0</v>
      </c>
      <c r="E3036" s="3">
        <v>1</v>
      </c>
      <c r="F3036" t="s">
        <v>38</v>
      </c>
      <c r="G3036" t="str">
        <f t="shared" si="218"/>
        <v>Strong Emotional</v>
      </c>
      <c r="H3036" t="s">
        <v>8941</v>
      </c>
      <c r="J3036" t="s">
        <v>74</v>
      </c>
      <c r="K3036">
        <v>573842268</v>
      </c>
      <c r="M3036" t="s">
        <v>8404</v>
      </c>
      <c r="N3036" t="s">
        <v>18</v>
      </c>
      <c r="O3036" t="s">
        <v>8942</v>
      </c>
      <c r="P3036" t="s">
        <v>76</v>
      </c>
      <c r="R3036">
        <f t="shared" si="219"/>
        <v>0</v>
      </c>
      <c r="S3036">
        <f t="shared" si="219"/>
        <v>0</v>
      </c>
      <c r="T3036">
        <f t="shared" si="219"/>
        <v>0</v>
      </c>
      <c r="U3036">
        <f t="shared" si="219"/>
        <v>0</v>
      </c>
      <c r="V3036">
        <f t="shared" si="219"/>
        <v>0</v>
      </c>
      <c r="W3036">
        <f t="shared" si="219"/>
        <v>0</v>
      </c>
      <c r="X3036">
        <f t="shared" si="219"/>
        <v>0</v>
      </c>
      <c r="Y3036">
        <f t="shared" si="219"/>
        <v>0</v>
      </c>
      <c r="Z3036">
        <f t="shared" si="219"/>
        <v>0</v>
      </c>
      <c r="AA3036">
        <f t="shared" si="219"/>
        <v>0</v>
      </c>
      <c r="AB3036">
        <f t="shared" si="219"/>
        <v>0</v>
      </c>
      <c r="AC3036" t="str">
        <f t="shared" si="219"/>
        <v>Neutral</v>
      </c>
    </row>
    <row r="3037" spans="1:29" x14ac:dyDescent="0.35">
      <c r="A3037">
        <v>3035</v>
      </c>
      <c r="B3037" s="1">
        <v>1.18427E+18</v>
      </c>
      <c r="C3037" t="s">
        <v>8943</v>
      </c>
      <c r="D3037" s="3">
        <v>0</v>
      </c>
      <c r="E3037" s="3">
        <v>0</v>
      </c>
      <c r="F3037" t="s">
        <v>38</v>
      </c>
      <c r="G3037" t="str">
        <f t="shared" si="218"/>
        <v>Strong Rational</v>
      </c>
      <c r="H3037" t="s">
        <v>5882</v>
      </c>
      <c r="J3037" t="s">
        <v>8944</v>
      </c>
      <c r="K3037" s="1">
        <v>1.02267E+18</v>
      </c>
      <c r="M3037" t="s">
        <v>8945</v>
      </c>
      <c r="N3037" t="s">
        <v>18</v>
      </c>
      <c r="O3037" t="s">
        <v>8946</v>
      </c>
      <c r="P3037" t="s">
        <v>76</v>
      </c>
      <c r="R3037">
        <f t="shared" si="219"/>
        <v>0</v>
      </c>
      <c r="S3037">
        <f t="shared" si="219"/>
        <v>0</v>
      </c>
      <c r="T3037">
        <f t="shared" si="219"/>
        <v>0</v>
      </c>
      <c r="U3037">
        <f t="shared" si="219"/>
        <v>0</v>
      </c>
      <c r="V3037">
        <f t="shared" si="219"/>
        <v>0</v>
      </c>
      <c r="W3037">
        <f t="shared" si="219"/>
        <v>0</v>
      </c>
      <c r="X3037">
        <f t="shared" si="219"/>
        <v>0</v>
      </c>
      <c r="Y3037">
        <f t="shared" si="219"/>
        <v>0</v>
      </c>
      <c r="Z3037">
        <f t="shared" si="219"/>
        <v>0</v>
      </c>
      <c r="AA3037">
        <f t="shared" si="219"/>
        <v>0</v>
      </c>
      <c r="AB3037">
        <f t="shared" si="219"/>
        <v>0</v>
      </c>
      <c r="AC3037" t="str">
        <f t="shared" si="219"/>
        <v>Neutral</v>
      </c>
    </row>
    <row r="3038" spans="1:29" x14ac:dyDescent="0.35">
      <c r="A3038">
        <v>3036</v>
      </c>
      <c r="B3038" s="1">
        <v>1.18427E+18</v>
      </c>
      <c r="C3038" t="s">
        <v>8947</v>
      </c>
      <c r="D3038" s="3">
        <v>0</v>
      </c>
      <c r="E3038" s="3">
        <v>0</v>
      </c>
      <c r="F3038" t="s">
        <v>38</v>
      </c>
      <c r="G3038" t="str">
        <f t="shared" si="218"/>
        <v>Strong Rational</v>
      </c>
      <c r="H3038" t="s">
        <v>3990</v>
      </c>
      <c r="J3038" t="s">
        <v>1580</v>
      </c>
      <c r="K3038" s="1">
        <v>1.0979E+18</v>
      </c>
      <c r="M3038" t="s">
        <v>8948</v>
      </c>
      <c r="N3038" t="s">
        <v>18</v>
      </c>
      <c r="O3038" t="s">
        <v>1582</v>
      </c>
      <c r="P3038" t="s">
        <v>76</v>
      </c>
      <c r="R3038">
        <f t="shared" si="219"/>
        <v>0</v>
      </c>
      <c r="S3038">
        <f t="shared" si="219"/>
        <v>0</v>
      </c>
      <c r="T3038">
        <f t="shared" si="219"/>
        <v>0</v>
      </c>
      <c r="U3038">
        <f t="shared" si="219"/>
        <v>0</v>
      </c>
      <c r="V3038">
        <f t="shared" si="219"/>
        <v>0</v>
      </c>
      <c r="W3038">
        <f t="shared" si="219"/>
        <v>0</v>
      </c>
      <c r="X3038">
        <f t="shared" si="219"/>
        <v>0</v>
      </c>
      <c r="Y3038">
        <f t="shared" si="219"/>
        <v>0</v>
      </c>
      <c r="Z3038">
        <f t="shared" si="219"/>
        <v>0</v>
      </c>
      <c r="AA3038">
        <f t="shared" si="219"/>
        <v>0</v>
      </c>
      <c r="AB3038">
        <f t="shared" si="219"/>
        <v>0</v>
      </c>
      <c r="AC3038" t="str">
        <f t="shared" si="219"/>
        <v>Neutral</v>
      </c>
    </row>
    <row r="3039" spans="1:29" x14ac:dyDescent="0.35">
      <c r="A3039">
        <v>3037</v>
      </c>
      <c r="B3039" s="1">
        <v>1.18427E+18</v>
      </c>
      <c r="C3039" t="s">
        <v>8949</v>
      </c>
      <c r="D3039" s="3">
        <v>0.5</v>
      </c>
      <c r="E3039" s="3">
        <v>1</v>
      </c>
      <c r="F3039" t="s">
        <v>14</v>
      </c>
      <c r="G3039" t="str">
        <f t="shared" si="218"/>
        <v>Strong Emotional</v>
      </c>
      <c r="H3039" t="s">
        <v>1069</v>
      </c>
      <c r="K3039" s="1">
        <v>1.1272E+18</v>
      </c>
      <c r="M3039" t="s">
        <v>8950</v>
      </c>
      <c r="N3039" t="s">
        <v>18</v>
      </c>
      <c r="O3039" t="s">
        <v>8951</v>
      </c>
      <c r="P3039" t="s">
        <v>76</v>
      </c>
      <c r="R3039">
        <f t="shared" si="219"/>
        <v>0</v>
      </c>
      <c r="S3039">
        <f t="shared" si="219"/>
        <v>0</v>
      </c>
      <c r="T3039">
        <f t="shared" si="219"/>
        <v>0</v>
      </c>
      <c r="U3039">
        <f t="shared" si="219"/>
        <v>0</v>
      </c>
      <c r="V3039">
        <f t="shared" si="219"/>
        <v>0</v>
      </c>
      <c r="W3039">
        <f t="shared" si="219"/>
        <v>0</v>
      </c>
      <c r="X3039">
        <f t="shared" si="219"/>
        <v>0</v>
      </c>
      <c r="Y3039">
        <f t="shared" si="219"/>
        <v>0</v>
      </c>
      <c r="Z3039">
        <f t="shared" si="219"/>
        <v>0</v>
      </c>
      <c r="AA3039">
        <f t="shared" si="219"/>
        <v>0</v>
      </c>
      <c r="AB3039">
        <f t="shared" si="219"/>
        <v>0</v>
      </c>
      <c r="AC3039" t="str">
        <f t="shared" si="219"/>
        <v>Very Good</v>
      </c>
    </row>
    <row r="3040" spans="1:29" x14ac:dyDescent="0.35">
      <c r="A3040">
        <v>3038</v>
      </c>
      <c r="B3040" s="1">
        <v>1.18427E+18</v>
      </c>
      <c r="C3040" t="s">
        <v>8952</v>
      </c>
      <c r="D3040" s="3">
        <v>0</v>
      </c>
      <c r="E3040" s="3">
        <v>0</v>
      </c>
      <c r="F3040" t="s">
        <v>38</v>
      </c>
      <c r="G3040" t="str">
        <f t="shared" si="218"/>
        <v>Strong Rational</v>
      </c>
      <c r="H3040" t="s">
        <v>8953</v>
      </c>
      <c r="J3040" t="s">
        <v>1590</v>
      </c>
      <c r="K3040" s="1">
        <v>1.16655E+18</v>
      </c>
      <c r="M3040" t="s">
        <v>8954</v>
      </c>
      <c r="N3040" t="s">
        <v>18</v>
      </c>
      <c r="O3040" t="s">
        <v>1592</v>
      </c>
      <c r="P3040" t="s">
        <v>76</v>
      </c>
      <c r="R3040">
        <f t="shared" si="219"/>
        <v>0</v>
      </c>
      <c r="S3040">
        <f t="shared" si="219"/>
        <v>0</v>
      </c>
      <c r="T3040">
        <f t="shared" si="219"/>
        <v>0</v>
      </c>
      <c r="U3040">
        <f t="shared" ref="S3040:AC3063" si="220">IF($P3040 = U$1, IF(AND(0&lt;$D3040, $D3040&lt;0.5), "Somewhat Good", IF(AND(0.5&lt;=$D3040, $D3040&lt;=1), "Very Good", IF(AND(-0.5&lt;$D3040, $D3040&lt;0), "Somewhat Poor", IF(AND(-1&lt;=$D3040, $D3040&lt;=-0.5), "Very Poor", IF($D3040=0, "Neutral", "ERROR"))))),0)</f>
        <v>0</v>
      </c>
      <c r="V3040">
        <f t="shared" si="220"/>
        <v>0</v>
      </c>
      <c r="W3040">
        <f t="shared" si="220"/>
        <v>0</v>
      </c>
      <c r="X3040">
        <f t="shared" si="220"/>
        <v>0</v>
      </c>
      <c r="Y3040">
        <f t="shared" si="220"/>
        <v>0</v>
      </c>
      <c r="Z3040">
        <f t="shared" si="220"/>
        <v>0</v>
      </c>
      <c r="AA3040">
        <f t="shared" si="220"/>
        <v>0</v>
      </c>
      <c r="AB3040">
        <f t="shared" si="220"/>
        <v>0</v>
      </c>
      <c r="AC3040" t="str">
        <f t="shared" si="220"/>
        <v>Neutral</v>
      </c>
    </row>
    <row r="3041" spans="1:29" x14ac:dyDescent="0.35">
      <c r="A3041">
        <v>3039</v>
      </c>
      <c r="B3041" s="1">
        <v>1.18427E+18</v>
      </c>
      <c r="C3041" t="s">
        <v>8955</v>
      </c>
      <c r="D3041" s="3">
        <v>0</v>
      </c>
      <c r="E3041" s="3">
        <v>0</v>
      </c>
      <c r="F3041" t="s">
        <v>38</v>
      </c>
      <c r="G3041" t="str">
        <f t="shared" si="218"/>
        <v>Strong Rational</v>
      </c>
      <c r="H3041" t="s">
        <v>8956</v>
      </c>
      <c r="J3041" t="s">
        <v>135</v>
      </c>
      <c r="K3041">
        <v>16440018</v>
      </c>
      <c r="M3041" t="s">
        <v>8957</v>
      </c>
      <c r="N3041" t="s">
        <v>18</v>
      </c>
      <c r="O3041" t="s">
        <v>4302</v>
      </c>
      <c r="P3041" t="s">
        <v>76</v>
      </c>
      <c r="R3041">
        <f t="shared" ref="R3041:R3104" si="221">IF($P3041 = R$1, IF(AND(0&lt;$D3041, $D3041&lt;0.5), "Somewhat Good", IF(AND(0.5&lt;=$D3041, $D3041&lt;=1), "Very Good", IF(AND(-0.5&lt;$D3041, $D3041&lt;0), "Somewhat Poor", IF(AND(-1&lt;=$D3041, $D3041&lt;=-0.5), "Very Poor", IF($D3041=0, "Neutral", "ERROR"))))),0)</f>
        <v>0</v>
      </c>
      <c r="S3041">
        <f t="shared" si="220"/>
        <v>0</v>
      </c>
      <c r="T3041">
        <f t="shared" si="220"/>
        <v>0</v>
      </c>
      <c r="U3041">
        <f t="shared" si="220"/>
        <v>0</v>
      </c>
      <c r="V3041">
        <f t="shared" si="220"/>
        <v>0</v>
      </c>
      <c r="W3041">
        <f t="shared" si="220"/>
        <v>0</v>
      </c>
      <c r="X3041">
        <f t="shared" si="220"/>
        <v>0</v>
      </c>
      <c r="Y3041">
        <f t="shared" si="220"/>
        <v>0</v>
      </c>
      <c r="Z3041">
        <f t="shared" si="220"/>
        <v>0</v>
      </c>
      <c r="AA3041">
        <f t="shared" si="220"/>
        <v>0</v>
      </c>
      <c r="AB3041">
        <f t="shared" si="220"/>
        <v>0</v>
      </c>
      <c r="AC3041" t="str">
        <f t="shared" si="220"/>
        <v>Neutral</v>
      </c>
    </row>
    <row r="3042" spans="1:29" x14ac:dyDescent="0.35">
      <c r="A3042">
        <v>3040</v>
      </c>
      <c r="B3042" s="1">
        <v>1.18427E+18</v>
      </c>
      <c r="C3042" t="s">
        <v>8958</v>
      </c>
      <c r="D3042" s="3">
        <v>0</v>
      </c>
      <c r="E3042" s="3">
        <v>0</v>
      </c>
      <c r="F3042" t="s">
        <v>38</v>
      </c>
      <c r="G3042" t="str">
        <f t="shared" si="218"/>
        <v>Strong Rational</v>
      </c>
      <c r="H3042" t="s">
        <v>8956</v>
      </c>
      <c r="J3042" t="s">
        <v>74</v>
      </c>
      <c r="K3042">
        <v>15022006</v>
      </c>
      <c r="M3042" t="s">
        <v>8959</v>
      </c>
      <c r="N3042" t="s">
        <v>18</v>
      </c>
      <c r="O3042" t="s">
        <v>75</v>
      </c>
      <c r="P3042" t="s">
        <v>76</v>
      </c>
      <c r="R3042">
        <f t="shared" si="221"/>
        <v>0</v>
      </c>
      <c r="S3042">
        <f t="shared" si="220"/>
        <v>0</v>
      </c>
      <c r="T3042">
        <f t="shared" si="220"/>
        <v>0</v>
      </c>
      <c r="U3042">
        <f t="shared" si="220"/>
        <v>0</v>
      </c>
      <c r="V3042">
        <f t="shared" si="220"/>
        <v>0</v>
      </c>
      <c r="W3042">
        <f t="shared" si="220"/>
        <v>0</v>
      </c>
      <c r="X3042">
        <f t="shared" si="220"/>
        <v>0</v>
      </c>
      <c r="Y3042">
        <f t="shared" si="220"/>
        <v>0</v>
      </c>
      <c r="Z3042">
        <f t="shared" si="220"/>
        <v>0</v>
      </c>
      <c r="AA3042">
        <f t="shared" si="220"/>
        <v>0</v>
      </c>
      <c r="AB3042">
        <f t="shared" si="220"/>
        <v>0</v>
      </c>
      <c r="AC3042" t="str">
        <f t="shared" si="220"/>
        <v>Neutral</v>
      </c>
    </row>
    <row r="3043" spans="1:29" x14ac:dyDescent="0.35">
      <c r="A3043">
        <v>3041</v>
      </c>
      <c r="B3043" s="1">
        <v>1.18427E+18</v>
      </c>
      <c r="C3043" t="s">
        <v>8960</v>
      </c>
      <c r="D3043" s="3">
        <v>0.5</v>
      </c>
      <c r="E3043" s="3">
        <v>0.5625</v>
      </c>
      <c r="F3043" t="s">
        <v>14</v>
      </c>
      <c r="G3043" t="str">
        <f t="shared" si="218"/>
        <v>Emotional</v>
      </c>
      <c r="H3043" t="s">
        <v>8961</v>
      </c>
      <c r="J3043" t="s">
        <v>8962</v>
      </c>
      <c r="K3043">
        <v>2500055300</v>
      </c>
      <c r="M3043" t="s">
        <v>8963</v>
      </c>
      <c r="N3043" t="s">
        <v>18</v>
      </c>
      <c r="O3043" t="s">
        <v>8964</v>
      </c>
      <c r="P3043" t="s">
        <v>76</v>
      </c>
      <c r="R3043">
        <f t="shared" si="221"/>
        <v>0</v>
      </c>
      <c r="S3043">
        <f t="shared" si="220"/>
        <v>0</v>
      </c>
      <c r="T3043">
        <f t="shared" si="220"/>
        <v>0</v>
      </c>
      <c r="U3043">
        <f t="shared" si="220"/>
        <v>0</v>
      </c>
      <c r="V3043">
        <f t="shared" si="220"/>
        <v>0</v>
      </c>
      <c r="W3043">
        <f t="shared" si="220"/>
        <v>0</v>
      </c>
      <c r="X3043">
        <f t="shared" si="220"/>
        <v>0</v>
      </c>
      <c r="Y3043">
        <f t="shared" si="220"/>
        <v>0</v>
      </c>
      <c r="Z3043">
        <f t="shared" si="220"/>
        <v>0</v>
      </c>
      <c r="AA3043">
        <f t="shared" si="220"/>
        <v>0</v>
      </c>
      <c r="AB3043">
        <f t="shared" si="220"/>
        <v>0</v>
      </c>
      <c r="AC3043" t="str">
        <f t="shared" si="220"/>
        <v>Very Good</v>
      </c>
    </row>
    <row r="3044" spans="1:29" x14ac:dyDescent="0.35">
      <c r="A3044">
        <v>3042</v>
      </c>
      <c r="B3044" s="1">
        <v>1.18427E+18</v>
      </c>
      <c r="C3044" t="s">
        <v>8965</v>
      </c>
      <c r="D3044" s="3">
        <v>-0.35</v>
      </c>
      <c r="E3044" s="3">
        <v>0.6</v>
      </c>
      <c r="F3044" t="s">
        <v>69</v>
      </c>
      <c r="G3044" t="str">
        <f t="shared" si="218"/>
        <v>Emotional</v>
      </c>
      <c r="H3044" t="s">
        <v>1803</v>
      </c>
      <c r="J3044" t="s">
        <v>8966</v>
      </c>
      <c r="K3044">
        <v>2900794666</v>
      </c>
      <c r="M3044" t="s">
        <v>8967</v>
      </c>
      <c r="N3044" t="s">
        <v>18</v>
      </c>
      <c r="O3044" t="s">
        <v>8968</v>
      </c>
      <c r="P3044" t="s">
        <v>76</v>
      </c>
      <c r="R3044">
        <f t="shared" si="221"/>
        <v>0</v>
      </c>
      <c r="S3044">
        <f t="shared" si="220"/>
        <v>0</v>
      </c>
      <c r="T3044">
        <f t="shared" si="220"/>
        <v>0</v>
      </c>
      <c r="U3044">
        <f t="shared" si="220"/>
        <v>0</v>
      </c>
      <c r="V3044">
        <f t="shared" si="220"/>
        <v>0</v>
      </c>
      <c r="W3044">
        <f t="shared" si="220"/>
        <v>0</v>
      </c>
      <c r="X3044">
        <f t="shared" si="220"/>
        <v>0</v>
      </c>
      <c r="Y3044">
        <f t="shared" si="220"/>
        <v>0</v>
      </c>
      <c r="Z3044">
        <f t="shared" si="220"/>
        <v>0</v>
      </c>
      <c r="AA3044">
        <f t="shared" si="220"/>
        <v>0</v>
      </c>
      <c r="AB3044">
        <f t="shared" si="220"/>
        <v>0</v>
      </c>
      <c r="AC3044" t="str">
        <f t="shared" si="220"/>
        <v>Somewhat Poor</v>
      </c>
    </row>
    <row r="3045" spans="1:29" x14ac:dyDescent="0.35">
      <c r="A3045">
        <v>3043</v>
      </c>
      <c r="B3045" s="1">
        <v>1.18427E+18</v>
      </c>
      <c r="C3045" t="s">
        <v>8969</v>
      </c>
      <c r="D3045" s="3">
        <v>0.25</v>
      </c>
      <c r="E3045" s="3">
        <v>1</v>
      </c>
      <c r="F3045" t="s">
        <v>14</v>
      </c>
      <c r="G3045" t="str">
        <f t="shared" si="218"/>
        <v>Strong Emotional</v>
      </c>
      <c r="H3045" t="s">
        <v>1803</v>
      </c>
      <c r="K3045" s="1">
        <v>9.15793E+17</v>
      </c>
      <c r="M3045" t="s">
        <v>8970</v>
      </c>
      <c r="N3045" t="s">
        <v>487</v>
      </c>
      <c r="O3045" t="s">
        <v>75</v>
      </c>
      <c r="P3045" t="s">
        <v>76</v>
      </c>
      <c r="R3045">
        <f t="shared" si="221"/>
        <v>0</v>
      </c>
      <c r="S3045">
        <f t="shared" si="220"/>
        <v>0</v>
      </c>
      <c r="T3045">
        <f t="shared" si="220"/>
        <v>0</v>
      </c>
      <c r="U3045">
        <f t="shared" si="220"/>
        <v>0</v>
      </c>
      <c r="V3045">
        <f t="shared" si="220"/>
        <v>0</v>
      </c>
      <c r="W3045">
        <f t="shared" si="220"/>
        <v>0</v>
      </c>
      <c r="X3045">
        <f t="shared" si="220"/>
        <v>0</v>
      </c>
      <c r="Y3045">
        <f t="shared" si="220"/>
        <v>0</v>
      </c>
      <c r="Z3045">
        <f t="shared" si="220"/>
        <v>0</v>
      </c>
      <c r="AA3045">
        <f t="shared" si="220"/>
        <v>0</v>
      </c>
      <c r="AB3045">
        <f t="shared" si="220"/>
        <v>0</v>
      </c>
      <c r="AC3045" t="str">
        <f t="shared" si="220"/>
        <v>Somewhat Good</v>
      </c>
    </row>
    <row r="3046" spans="1:29" x14ac:dyDescent="0.35">
      <c r="A3046">
        <v>3044</v>
      </c>
      <c r="B3046" s="1">
        <v>1.18427E+18</v>
      </c>
      <c r="C3046" t="s">
        <v>8971</v>
      </c>
      <c r="D3046" s="3">
        <v>0</v>
      </c>
      <c r="E3046" s="3">
        <v>0</v>
      </c>
      <c r="F3046" t="s">
        <v>38</v>
      </c>
      <c r="G3046" t="str">
        <f t="shared" ref="G3046:G3109" si="222">IF((AND(E3046 &gt;= 0.26,E3046 &lt;=0.5)),"Rational",IF((AND(E3046 &gt; 0.5,E3046 &lt; 0.75)),"Emotional",IF((AND(E3046 &gt;= 0.75,E3046 &lt;=1)),"Strong Emotional", "Strong Rational")))</f>
        <v>Strong Rational</v>
      </c>
      <c r="H3046" t="s">
        <v>4934</v>
      </c>
      <c r="K3046">
        <v>81515522</v>
      </c>
      <c r="M3046" t="s">
        <v>8972</v>
      </c>
      <c r="N3046" t="s">
        <v>18</v>
      </c>
      <c r="O3046" t="s">
        <v>75</v>
      </c>
      <c r="P3046" t="s">
        <v>76</v>
      </c>
      <c r="R3046">
        <f t="shared" si="221"/>
        <v>0</v>
      </c>
      <c r="S3046">
        <f t="shared" si="220"/>
        <v>0</v>
      </c>
      <c r="T3046">
        <f t="shared" si="220"/>
        <v>0</v>
      </c>
      <c r="U3046">
        <f t="shared" si="220"/>
        <v>0</v>
      </c>
      <c r="V3046">
        <f t="shared" si="220"/>
        <v>0</v>
      </c>
      <c r="W3046">
        <f t="shared" si="220"/>
        <v>0</v>
      </c>
      <c r="X3046">
        <f t="shared" si="220"/>
        <v>0</v>
      </c>
      <c r="Y3046">
        <f t="shared" si="220"/>
        <v>0</v>
      </c>
      <c r="Z3046">
        <f t="shared" si="220"/>
        <v>0</v>
      </c>
      <c r="AA3046">
        <f t="shared" si="220"/>
        <v>0</v>
      </c>
      <c r="AB3046">
        <f t="shared" si="220"/>
        <v>0</v>
      </c>
      <c r="AC3046" t="str">
        <f t="shared" si="220"/>
        <v>Neutral</v>
      </c>
    </row>
    <row r="3047" spans="1:29" x14ac:dyDescent="0.35">
      <c r="A3047">
        <v>3045</v>
      </c>
      <c r="B3047" s="1">
        <v>1.18427E+18</v>
      </c>
      <c r="C3047" t="s">
        <v>8973</v>
      </c>
      <c r="D3047" s="3">
        <v>-0.4</v>
      </c>
      <c r="E3047" s="3">
        <v>0.7</v>
      </c>
      <c r="F3047" t="s">
        <v>69</v>
      </c>
      <c r="G3047" t="str">
        <f t="shared" si="222"/>
        <v>Emotional</v>
      </c>
      <c r="H3047" t="s">
        <v>1022</v>
      </c>
      <c r="J3047" t="s">
        <v>8974</v>
      </c>
      <c r="K3047">
        <v>28224662</v>
      </c>
      <c r="M3047" t="s">
        <v>8975</v>
      </c>
      <c r="N3047" t="s">
        <v>18</v>
      </c>
      <c r="O3047" t="s">
        <v>8976</v>
      </c>
      <c r="P3047" t="s">
        <v>76</v>
      </c>
      <c r="R3047">
        <f t="shared" si="221"/>
        <v>0</v>
      </c>
      <c r="S3047">
        <f t="shared" si="220"/>
        <v>0</v>
      </c>
      <c r="T3047">
        <f t="shared" si="220"/>
        <v>0</v>
      </c>
      <c r="U3047">
        <f t="shared" si="220"/>
        <v>0</v>
      </c>
      <c r="V3047">
        <f t="shared" si="220"/>
        <v>0</v>
      </c>
      <c r="W3047">
        <f t="shared" si="220"/>
        <v>0</v>
      </c>
      <c r="X3047">
        <f t="shared" si="220"/>
        <v>0</v>
      </c>
      <c r="Y3047">
        <f t="shared" si="220"/>
        <v>0</v>
      </c>
      <c r="Z3047">
        <f t="shared" si="220"/>
        <v>0</v>
      </c>
      <c r="AA3047">
        <f t="shared" si="220"/>
        <v>0</v>
      </c>
      <c r="AB3047">
        <f t="shared" si="220"/>
        <v>0</v>
      </c>
      <c r="AC3047" t="str">
        <f t="shared" si="220"/>
        <v>Somewhat Poor</v>
      </c>
    </row>
    <row r="3048" spans="1:29" x14ac:dyDescent="0.35">
      <c r="A3048">
        <v>3046</v>
      </c>
      <c r="B3048" s="1">
        <v>1.18427E+18</v>
      </c>
      <c r="C3048" t="s">
        <v>8977</v>
      </c>
      <c r="D3048" s="3">
        <v>0.41666666666666602</v>
      </c>
      <c r="E3048" s="3">
        <v>0.5</v>
      </c>
      <c r="F3048" t="s">
        <v>14</v>
      </c>
      <c r="G3048" t="str">
        <f t="shared" si="222"/>
        <v>Rational</v>
      </c>
      <c r="H3048" t="s">
        <v>6950</v>
      </c>
      <c r="J3048" t="s">
        <v>8978</v>
      </c>
      <c r="K3048" s="1">
        <v>1.13118E+18</v>
      </c>
      <c r="M3048" t="s">
        <v>8979</v>
      </c>
      <c r="N3048" t="s">
        <v>18</v>
      </c>
      <c r="O3048" t="s">
        <v>8980</v>
      </c>
      <c r="P3048" t="s">
        <v>76</v>
      </c>
      <c r="R3048">
        <f t="shared" si="221"/>
        <v>0</v>
      </c>
      <c r="S3048">
        <f t="shared" si="220"/>
        <v>0</v>
      </c>
      <c r="T3048">
        <f t="shared" si="220"/>
        <v>0</v>
      </c>
      <c r="U3048">
        <f t="shared" si="220"/>
        <v>0</v>
      </c>
      <c r="V3048">
        <f t="shared" si="220"/>
        <v>0</v>
      </c>
      <c r="W3048">
        <f t="shared" si="220"/>
        <v>0</v>
      </c>
      <c r="X3048">
        <f t="shared" si="220"/>
        <v>0</v>
      </c>
      <c r="Y3048">
        <f t="shared" si="220"/>
        <v>0</v>
      </c>
      <c r="Z3048">
        <f t="shared" si="220"/>
        <v>0</v>
      </c>
      <c r="AA3048">
        <f t="shared" si="220"/>
        <v>0</v>
      </c>
      <c r="AB3048">
        <f t="shared" si="220"/>
        <v>0</v>
      </c>
      <c r="AC3048" t="str">
        <f t="shared" si="220"/>
        <v>Somewhat Good</v>
      </c>
    </row>
    <row r="3049" spans="1:29" x14ac:dyDescent="0.35">
      <c r="A3049">
        <v>3047</v>
      </c>
      <c r="B3049" s="1">
        <v>1.18427E+18</v>
      </c>
      <c r="C3049" t="s">
        <v>8981</v>
      </c>
      <c r="D3049" s="3">
        <v>0</v>
      </c>
      <c r="E3049" s="3">
        <v>0</v>
      </c>
      <c r="F3049" t="s">
        <v>38</v>
      </c>
      <c r="G3049" t="str">
        <f t="shared" si="222"/>
        <v>Strong Rational</v>
      </c>
      <c r="H3049" t="s">
        <v>8982</v>
      </c>
      <c r="J3049" t="s">
        <v>8983</v>
      </c>
      <c r="K3049" s="1">
        <v>8.55519E+17</v>
      </c>
      <c r="M3049" t="s">
        <v>8984</v>
      </c>
      <c r="N3049" t="s">
        <v>18</v>
      </c>
      <c r="O3049" t="s">
        <v>8985</v>
      </c>
      <c r="P3049" t="s">
        <v>76</v>
      </c>
      <c r="R3049">
        <f t="shared" si="221"/>
        <v>0</v>
      </c>
      <c r="S3049">
        <f t="shared" si="220"/>
        <v>0</v>
      </c>
      <c r="T3049">
        <f t="shared" si="220"/>
        <v>0</v>
      </c>
      <c r="U3049">
        <f t="shared" si="220"/>
        <v>0</v>
      </c>
      <c r="V3049">
        <f t="shared" si="220"/>
        <v>0</v>
      </c>
      <c r="W3049">
        <f t="shared" si="220"/>
        <v>0</v>
      </c>
      <c r="X3049">
        <f t="shared" si="220"/>
        <v>0</v>
      </c>
      <c r="Y3049">
        <f t="shared" si="220"/>
        <v>0</v>
      </c>
      <c r="Z3049">
        <f t="shared" si="220"/>
        <v>0</v>
      </c>
      <c r="AA3049">
        <f t="shared" si="220"/>
        <v>0</v>
      </c>
      <c r="AB3049">
        <f t="shared" si="220"/>
        <v>0</v>
      </c>
      <c r="AC3049" t="str">
        <f t="shared" si="220"/>
        <v>Neutral</v>
      </c>
    </row>
    <row r="3050" spans="1:29" ht="188.5" x14ac:dyDescent="0.35">
      <c r="A3050">
        <v>3048</v>
      </c>
      <c r="B3050" s="1">
        <v>1.18427E+18</v>
      </c>
      <c r="C3050" s="2" t="s">
        <v>8986</v>
      </c>
      <c r="D3050" s="3">
        <v>0</v>
      </c>
      <c r="E3050" s="3">
        <v>0</v>
      </c>
      <c r="F3050" t="s">
        <v>38</v>
      </c>
      <c r="G3050" t="str">
        <f t="shared" si="222"/>
        <v>Strong Rational</v>
      </c>
      <c r="H3050" t="s">
        <v>1936</v>
      </c>
      <c r="J3050" t="s">
        <v>74</v>
      </c>
      <c r="K3050" s="1">
        <v>1.06318E+18</v>
      </c>
      <c r="M3050" t="s">
        <v>8987</v>
      </c>
      <c r="N3050" t="s">
        <v>8988</v>
      </c>
      <c r="O3050" t="s">
        <v>75</v>
      </c>
      <c r="P3050" t="s">
        <v>76</v>
      </c>
      <c r="R3050">
        <f t="shared" si="221"/>
        <v>0</v>
      </c>
      <c r="S3050">
        <f t="shared" si="220"/>
        <v>0</v>
      </c>
      <c r="T3050">
        <f t="shared" si="220"/>
        <v>0</v>
      </c>
      <c r="U3050">
        <f t="shared" si="220"/>
        <v>0</v>
      </c>
      <c r="V3050">
        <f t="shared" si="220"/>
        <v>0</v>
      </c>
      <c r="W3050">
        <f t="shared" si="220"/>
        <v>0</v>
      </c>
      <c r="X3050">
        <f t="shared" si="220"/>
        <v>0</v>
      </c>
      <c r="Y3050">
        <f t="shared" si="220"/>
        <v>0</v>
      </c>
      <c r="Z3050">
        <f t="shared" si="220"/>
        <v>0</v>
      </c>
      <c r="AA3050">
        <f t="shared" si="220"/>
        <v>0</v>
      </c>
      <c r="AB3050">
        <f t="shared" si="220"/>
        <v>0</v>
      </c>
      <c r="AC3050" t="str">
        <f t="shared" si="220"/>
        <v>Neutral</v>
      </c>
    </row>
    <row r="3051" spans="1:29" x14ac:dyDescent="0.35">
      <c r="A3051">
        <v>3049</v>
      </c>
      <c r="B3051" s="1">
        <v>1.18427E+18</v>
      </c>
      <c r="C3051" t="s">
        <v>8989</v>
      </c>
      <c r="D3051" s="3">
        <v>0</v>
      </c>
      <c r="E3051" s="3">
        <v>0</v>
      </c>
      <c r="F3051" t="s">
        <v>38</v>
      </c>
      <c r="G3051" t="str">
        <f t="shared" si="222"/>
        <v>Strong Rational</v>
      </c>
      <c r="H3051" t="s">
        <v>1936</v>
      </c>
      <c r="J3051" t="s">
        <v>8990</v>
      </c>
      <c r="K3051">
        <v>133918251</v>
      </c>
      <c r="M3051" t="s">
        <v>8991</v>
      </c>
      <c r="N3051" t="s">
        <v>18</v>
      </c>
      <c r="O3051" t="s">
        <v>8992</v>
      </c>
      <c r="P3051" t="s">
        <v>76</v>
      </c>
      <c r="R3051">
        <f t="shared" si="221"/>
        <v>0</v>
      </c>
      <c r="S3051">
        <f t="shared" si="220"/>
        <v>0</v>
      </c>
      <c r="T3051">
        <f t="shared" si="220"/>
        <v>0</v>
      </c>
      <c r="U3051">
        <f t="shared" si="220"/>
        <v>0</v>
      </c>
      <c r="V3051">
        <f t="shared" si="220"/>
        <v>0</v>
      </c>
      <c r="W3051">
        <f t="shared" si="220"/>
        <v>0</v>
      </c>
      <c r="X3051">
        <f t="shared" si="220"/>
        <v>0</v>
      </c>
      <c r="Y3051">
        <f t="shared" si="220"/>
        <v>0</v>
      </c>
      <c r="Z3051">
        <f t="shared" si="220"/>
        <v>0</v>
      </c>
      <c r="AA3051">
        <f t="shared" si="220"/>
        <v>0</v>
      </c>
      <c r="AB3051">
        <f t="shared" si="220"/>
        <v>0</v>
      </c>
      <c r="AC3051" t="str">
        <f t="shared" si="220"/>
        <v>Neutral</v>
      </c>
    </row>
    <row r="3052" spans="1:29" x14ac:dyDescent="0.35">
      <c r="A3052">
        <v>3050</v>
      </c>
      <c r="B3052" s="1">
        <v>1.18427E+18</v>
      </c>
      <c r="C3052" t="s">
        <v>8993</v>
      </c>
      <c r="D3052" s="3">
        <v>0</v>
      </c>
      <c r="E3052" s="3">
        <v>0</v>
      </c>
      <c r="F3052" t="s">
        <v>38</v>
      </c>
      <c r="G3052" t="str">
        <f t="shared" si="222"/>
        <v>Strong Rational</v>
      </c>
      <c r="H3052" t="s">
        <v>1064</v>
      </c>
      <c r="J3052" t="s">
        <v>135</v>
      </c>
      <c r="K3052">
        <v>16902165</v>
      </c>
      <c r="M3052" t="s">
        <v>8994</v>
      </c>
      <c r="N3052" t="s">
        <v>231</v>
      </c>
      <c r="O3052" t="s">
        <v>8995</v>
      </c>
      <c r="P3052" t="s">
        <v>76</v>
      </c>
      <c r="R3052">
        <f t="shared" si="221"/>
        <v>0</v>
      </c>
      <c r="S3052">
        <f t="shared" si="220"/>
        <v>0</v>
      </c>
      <c r="T3052">
        <f t="shared" si="220"/>
        <v>0</v>
      </c>
      <c r="U3052">
        <f t="shared" si="220"/>
        <v>0</v>
      </c>
      <c r="V3052">
        <f t="shared" si="220"/>
        <v>0</v>
      </c>
      <c r="W3052">
        <f t="shared" si="220"/>
        <v>0</v>
      </c>
      <c r="X3052">
        <f t="shared" si="220"/>
        <v>0</v>
      </c>
      <c r="Y3052">
        <f t="shared" si="220"/>
        <v>0</v>
      </c>
      <c r="Z3052">
        <f t="shared" si="220"/>
        <v>0</v>
      </c>
      <c r="AA3052">
        <f t="shared" si="220"/>
        <v>0</v>
      </c>
      <c r="AB3052">
        <f t="shared" si="220"/>
        <v>0</v>
      </c>
      <c r="AC3052" t="str">
        <f t="shared" si="220"/>
        <v>Neutral</v>
      </c>
    </row>
    <row r="3053" spans="1:29" x14ac:dyDescent="0.35">
      <c r="A3053">
        <v>3051</v>
      </c>
      <c r="B3053" s="1">
        <v>1.18427E+18</v>
      </c>
      <c r="C3053" t="s">
        <v>8996</v>
      </c>
      <c r="D3053" s="3">
        <v>0</v>
      </c>
      <c r="E3053" s="3">
        <v>0</v>
      </c>
      <c r="F3053" t="s">
        <v>38</v>
      </c>
      <c r="G3053" t="str">
        <f t="shared" si="222"/>
        <v>Strong Rational</v>
      </c>
      <c r="H3053" t="s">
        <v>7154</v>
      </c>
      <c r="J3053" t="s">
        <v>8997</v>
      </c>
      <c r="K3053" s="1">
        <v>8.29848E+17</v>
      </c>
      <c r="M3053" t="s">
        <v>8997</v>
      </c>
      <c r="N3053" t="s">
        <v>18</v>
      </c>
      <c r="O3053" t="s">
        <v>8998</v>
      </c>
      <c r="P3053" t="s">
        <v>76</v>
      </c>
      <c r="R3053">
        <f t="shared" si="221"/>
        <v>0</v>
      </c>
      <c r="S3053">
        <f t="shared" si="220"/>
        <v>0</v>
      </c>
      <c r="T3053">
        <f t="shared" si="220"/>
        <v>0</v>
      </c>
      <c r="U3053">
        <f t="shared" si="220"/>
        <v>0</v>
      </c>
      <c r="V3053">
        <f t="shared" si="220"/>
        <v>0</v>
      </c>
      <c r="W3053">
        <f t="shared" si="220"/>
        <v>0</v>
      </c>
      <c r="X3053">
        <f t="shared" si="220"/>
        <v>0</v>
      </c>
      <c r="Y3053">
        <f t="shared" si="220"/>
        <v>0</v>
      </c>
      <c r="Z3053">
        <f t="shared" si="220"/>
        <v>0</v>
      </c>
      <c r="AA3053">
        <f t="shared" si="220"/>
        <v>0</v>
      </c>
      <c r="AB3053">
        <f t="shared" si="220"/>
        <v>0</v>
      </c>
      <c r="AC3053" t="str">
        <f t="shared" si="220"/>
        <v>Neutral</v>
      </c>
    </row>
    <row r="3054" spans="1:29" x14ac:dyDescent="0.35">
      <c r="A3054">
        <v>3052</v>
      </c>
      <c r="B3054" s="1">
        <v>1.18427E+18</v>
      </c>
      <c r="C3054" t="s">
        <v>8999</v>
      </c>
      <c r="D3054" s="3">
        <v>0</v>
      </c>
      <c r="E3054" s="3">
        <v>0</v>
      </c>
      <c r="F3054" t="s">
        <v>38</v>
      </c>
      <c r="G3054" t="str">
        <f t="shared" si="222"/>
        <v>Strong Rational</v>
      </c>
      <c r="H3054" t="s">
        <v>2965</v>
      </c>
      <c r="J3054" t="s">
        <v>3993</v>
      </c>
      <c r="K3054" s="1">
        <v>1.15736E+18</v>
      </c>
      <c r="M3054" t="s">
        <v>9000</v>
      </c>
      <c r="N3054" t="s">
        <v>9001</v>
      </c>
      <c r="O3054" t="s">
        <v>9002</v>
      </c>
      <c r="P3054" t="s">
        <v>76</v>
      </c>
      <c r="R3054">
        <f t="shared" si="221"/>
        <v>0</v>
      </c>
      <c r="S3054">
        <f t="shared" si="220"/>
        <v>0</v>
      </c>
      <c r="T3054">
        <f t="shared" si="220"/>
        <v>0</v>
      </c>
      <c r="U3054">
        <f t="shared" si="220"/>
        <v>0</v>
      </c>
      <c r="V3054">
        <f t="shared" si="220"/>
        <v>0</v>
      </c>
      <c r="W3054">
        <f t="shared" si="220"/>
        <v>0</v>
      </c>
      <c r="X3054">
        <f t="shared" si="220"/>
        <v>0</v>
      </c>
      <c r="Y3054">
        <f t="shared" si="220"/>
        <v>0</v>
      </c>
      <c r="Z3054">
        <f t="shared" si="220"/>
        <v>0</v>
      </c>
      <c r="AA3054">
        <f t="shared" si="220"/>
        <v>0</v>
      </c>
      <c r="AB3054">
        <f t="shared" si="220"/>
        <v>0</v>
      </c>
      <c r="AC3054" t="str">
        <f t="shared" si="220"/>
        <v>Neutral</v>
      </c>
    </row>
    <row r="3055" spans="1:29" x14ac:dyDescent="0.35">
      <c r="A3055">
        <v>3053</v>
      </c>
      <c r="B3055" s="1">
        <v>1.18427E+18</v>
      </c>
      <c r="C3055" t="s">
        <v>9003</v>
      </c>
      <c r="D3055" s="3">
        <v>0</v>
      </c>
      <c r="E3055" s="3">
        <v>0</v>
      </c>
      <c r="F3055" t="s">
        <v>38</v>
      </c>
      <c r="G3055" t="str">
        <f t="shared" si="222"/>
        <v>Strong Rational</v>
      </c>
      <c r="H3055" t="s">
        <v>1698</v>
      </c>
      <c r="J3055" t="s">
        <v>9004</v>
      </c>
      <c r="K3055" s="1">
        <v>1.17398E+18</v>
      </c>
      <c r="M3055" t="s">
        <v>1590</v>
      </c>
      <c r="N3055" t="s">
        <v>18</v>
      </c>
      <c r="O3055" t="s">
        <v>9005</v>
      </c>
      <c r="P3055" t="s">
        <v>76</v>
      </c>
      <c r="R3055">
        <f t="shared" si="221"/>
        <v>0</v>
      </c>
      <c r="S3055">
        <f t="shared" si="220"/>
        <v>0</v>
      </c>
      <c r="T3055">
        <f t="shared" si="220"/>
        <v>0</v>
      </c>
      <c r="U3055">
        <f t="shared" si="220"/>
        <v>0</v>
      </c>
      <c r="V3055">
        <f t="shared" si="220"/>
        <v>0</v>
      </c>
      <c r="W3055">
        <f t="shared" si="220"/>
        <v>0</v>
      </c>
      <c r="X3055">
        <f t="shared" si="220"/>
        <v>0</v>
      </c>
      <c r="Y3055">
        <f t="shared" si="220"/>
        <v>0</v>
      </c>
      <c r="Z3055">
        <f t="shared" si="220"/>
        <v>0</v>
      </c>
      <c r="AA3055">
        <f t="shared" si="220"/>
        <v>0</v>
      </c>
      <c r="AB3055">
        <f t="shared" si="220"/>
        <v>0</v>
      </c>
      <c r="AC3055" t="str">
        <f t="shared" si="220"/>
        <v>Neutral</v>
      </c>
    </row>
    <row r="3056" spans="1:29" x14ac:dyDescent="0.35">
      <c r="A3056">
        <v>3054</v>
      </c>
      <c r="B3056" s="1">
        <v>1.18427E+18</v>
      </c>
      <c r="C3056" t="s">
        <v>9006</v>
      </c>
      <c r="D3056" s="3">
        <v>0</v>
      </c>
      <c r="E3056" s="3">
        <v>0</v>
      </c>
      <c r="F3056" t="s">
        <v>38</v>
      </c>
      <c r="G3056" t="str">
        <f t="shared" si="222"/>
        <v>Strong Rational</v>
      </c>
      <c r="H3056" t="s">
        <v>1698</v>
      </c>
      <c r="K3056">
        <v>2275171454</v>
      </c>
      <c r="M3056" t="s">
        <v>9007</v>
      </c>
      <c r="N3056" t="s">
        <v>18</v>
      </c>
      <c r="O3056" t="s">
        <v>75</v>
      </c>
      <c r="P3056" t="s">
        <v>76</v>
      </c>
      <c r="R3056">
        <f t="shared" si="221"/>
        <v>0</v>
      </c>
      <c r="S3056">
        <f t="shared" si="220"/>
        <v>0</v>
      </c>
      <c r="T3056">
        <f t="shared" si="220"/>
        <v>0</v>
      </c>
      <c r="U3056">
        <f t="shared" si="220"/>
        <v>0</v>
      </c>
      <c r="V3056">
        <f t="shared" si="220"/>
        <v>0</v>
      </c>
      <c r="W3056">
        <f t="shared" si="220"/>
        <v>0</v>
      </c>
      <c r="X3056">
        <f t="shared" si="220"/>
        <v>0</v>
      </c>
      <c r="Y3056">
        <f t="shared" si="220"/>
        <v>0</v>
      </c>
      <c r="Z3056">
        <f t="shared" si="220"/>
        <v>0</v>
      </c>
      <c r="AA3056">
        <f t="shared" si="220"/>
        <v>0</v>
      </c>
      <c r="AB3056">
        <f t="shared" si="220"/>
        <v>0</v>
      </c>
      <c r="AC3056" t="str">
        <f t="shared" si="220"/>
        <v>Neutral</v>
      </c>
    </row>
    <row r="3057" spans="1:29" x14ac:dyDescent="0.35">
      <c r="A3057">
        <v>3055</v>
      </c>
      <c r="B3057" s="1">
        <v>1.18427E+18</v>
      </c>
      <c r="C3057" t="s">
        <v>9008</v>
      </c>
      <c r="D3057" s="3">
        <v>0</v>
      </c>
      <c r="E3057" s="3">
        <v>0</v>
      </c>
      <c r="F3057" t="s">
        <v>38</v>
      </c>
      <c r="G3057" t="str">
        <f t="shared" si="222"/>
        <v>Strong Rational</v>
      </c>
      <c r="H3057" t="s">
        <v>3350</v>
      </c>
      <c r="J3057" t="s">
        <v>74</v>
      </c>
      <c r="K3057" s="1">
        <v>1.17164E+18</v>
      </c>
      <c r="M3057" t="s">
        <v>9009</v>
      </c>
      <c r="N3057" t="s">
        <v>75</v>
      </c>
      <c r="O3057" t="s">
        <v>75</v>
      </c>
      <c r="P3057" t="s">
        <v>76</v>
      </c>
      <c r="R3057">
        <f t="shared" si="221"/>
        <v>0</v>
      </c>
      <c r="S3057">
        <f t="shared" si="220"/>
        <v>0</v>
      </c>
      <c r="T3057">
        <f t="shared" si="220"/>
        <v>0</v>
      </c>
      <c r="U3057">
        <f t="shared" si="220"/>
        <v>0</v>
      </c>
      <c r="V3057">
        <f t="shared" si="220"/>
        <v>0</v>
      </c>
      <c r="W3057">
        <f t="shared" si="220"/>
        <v>0</v>
      </c>
      <c r="X3057">
        <f t="shared" si="220"/>
        <v>0</v>
      </c>
      <c r="Y3057">
        <f t="shared" si="220"/>
        <v>0</v>
      </c>
      <c r="Z3057">
        <f t="shared" si="220"/>
        <v>0</v>
      </c>
      <c r="AA3057">
        <f t="shared" si="220"/>
        <v>0</v>
      </c>
      <c r="AB3057">
        <f t="shared" si="220"/>
        <v>0</v>
      </c>
      <c r="AC3057" t="str">
        <f t="shared" si="220"/>
        <v>Neutral</v>
      </c>
    </row>
    <row r="3058" spans="1:29" x14ac:dyDescent="0.35">
      <c r="A3058">
        <v>3056</v>
      </c>
      <c r="B3058" s="1">
        <v>1.18427E+18</v>
      </c>
      <c r="C3058" t="s">
        <v>9010</v>
      </c>
      <c r="D3058" s="3">
        <v>0</v>
      </c>
      <c r="E3058" s="3">
        <v>0</v>
      </c>
      <c r="F3058" t="s">
        <v>38</v>
      </c>
      <c r="G3058" t="str">
        <f t="shared" si="222"/>
        <v>Strong Rational</v>
      </c>
      <c r="H3058" t="s">
        <v>171</v>
      </c>
      <c r="J3058" t="s">
        <v>9011</v>
      </c>
      <c r="K3058" s="1">
        <v>7.57712E+17</v>
      </c>
      <c r="M3058" t="s">
        <v>9011</v>
      </c>
      <c r="N3058" t="s">
        <v>18</v>
      </c>
      <c r="O3058" t="s">
        <v>75</v>
      </c>
      <c r="P3058" t="s">
        <v>76</v>
      </c>
      <c r="R3058">
        <f t="shared" si="221"/>
        <v>0</v>
      </c>
      <c r="S3058">
        <f t="shared" si="220"/>
        <v>0</v>
      </c>
      <c r="T3058">
        <f t="shared" si="220"/>
        <v>0</v>
      </c>
      <c r="U3058">
        <f t="shared" si="220"/>
        <v>0</v>
      </c>
      <c r="V3058">
        <f t="shared" si="220"/>
        <v>0</v>
      </c>
      <c r="W3058">
        <f t="shared" si="220"/>
        <v>0</v>
      </c>
      <c r="X3058">
        <f t="shared" si="220"/>
        <v>0</v>
      </c>
      <c r="Y3058">
        <f t="shared" si="220"/>
        <v>0</v>
      </c>
      <c r="Z3058">
        <f t="shared" si="220"/>
        <v>0</v>
      </c>
      <c r="AA3058">
        <f t="shared" si="220"/>
        <v>0</v>
      </c>
      <c r="AB3058">
        <f t="shared" si="220"/>
        <v>0</v>
      </c>
      <c r="AC3058" t="str">
        <f t="shared" si="220"/>
        <v>Neutral</v>
      </c>
    </row>
    <row r="3059" spans="1:29" x14ac:dyDescent="0.35">
      <c r="A3059">
        <v>3057</v>
      </c>
      <c r="B3059" s="1">
        <v>1.18427E+18</v>
      </c>
      <c r="C3059" t="s">
        <v>9012</v>
      </c>
      <c r="D3059" s="3">
        <v>0.7</v>
      </c>
      <c r="E3059" s="3">
        <v>0.6</v>
      </c>
      <c r="F3059" t="s">
        <v>14</v>
      </c>
      <c r="G3059" t="str">
        <f t="shared" si="222"/>
        <v>Emotional</v>
      </c>
      <c r="H3059" t="s">
        <v>2793</v>
      </c>
      <c r="J3059" t="s">
        <v>8944</v>
      </c>
      <c r="K3059" s="1">
        <v>1.02267E+18</v>
      </c>
      <c r="M3059" t="s">
        <v>8945</v>
      </c>
      <c r="N3059" t="s">
        <v>18</v>
      </c>
      <c r="O3059" t="s">
        <v>8946</v>
      </c>
      <c r="P3059" t="s">
        <v>76</v>
      </c>
      <c r="R3059">
        <f t="shared" si="221"/>
        <v>0</v>
      </c>
      <c r="S3059">
        <f t="shared" si="220"/>
        <v>0</v>
      </c>
      <c r="T3059">
        <f t="shared" si="220"/>
        <v>0</v>
      </c>
      <c r="U3059">
        <f t="shared" si="220"/>
        <v>0</v>
      </c>
      <c r="V3059">
        <f t="shared" si="220"/>
        <v>0</v>
      </c>
      <c r="W3059">
        <f t="shared" si="220"/>
        <v>0</v>
      </c>
      <c r="X3059">
        <f t="shared" si="220"/>
        <v>0</v>
      </c>
      <c r="Y3059">
        <f t="shared" si="220"/>
        <v>0</v>
      </c>
      <c r="Z3059">
        <f t="shared" si="220"/>
        <v>0</v>
      </c>
      <c r="AA3059">
        <f t="shared" si="220"/>
        <v>0</v>
      </c>
      <c r="AB3059">
        <f t="shared" si="220"/>
        <v>0</v>
      </c>
      <c r="AC3059" t="str">
        <f t="shared" si="220"/>
        <v>Very Good</v>
      </c>
    </row>
    <row r="3060" spans="1:29" x14ac:dyDescent="0.35">
      <c r="A3060">
        <v>3058</v>
      </c>
      <c r="B3060" s="1">
        <v>1.18427E+18</v>
      </c>
      <c r="C3060" t="s">
        <v>9013</v>
      </c>
      <c r="D3060" s="3">
        <v>0.75</v>
      </c>
      <c r="E3060" s="3">
        <v>0.4</v>
      </c>
      <c r="F3060" t="s">
        <v>14</v>
      </c>
      <c r="G3060" t="str">
        <f t="shared" si="222"/>
        <v>Rational</v>
      </c>
      <c r="H3060" t="s">
        <v>9014</v>
      </c>
      <c r="J3060" t="s">
        <v>74</v>
      </c>
      <c r="K3060" s="1">
        <v>8.84294E+17</v>
      </c>
      <c r="M3060" t="s">
        <v>9015</v>
      </c>
      <c r="N3060" t="s">
        <v>9016</v>
      </c>
      <c r="O3060" t="s">
        <v>75</v>
      </c>
      <c r="P3060" t="s">
        <v>76</v>
      </c>
      <c r="R3060">
        <f t="shared" si="221"/>
        <v>0</v>
      </c>
      <c r="S3060">
        <f t="shared" si="220"/>
        <v>0</v>
      </c>
      <c r="T3060">
        <f t="shared" si="220"/>
        <v>0</v>
      </c>
      <c r="U3060">
        <f t="shared" si="220"/>
        <v>0</v>
      </c>
      <c r="V3060">
        <f t="shared" si="220"/>
        <v>0</v>
      </c>
      <c r="W3060">
        <f t="shared" si="220"/>
        <v>0</v>
      </c>
      <c r="X3060">
        <f t="shared" si="220"/>
        <v>0</v>
      </c>
      <c r="Y3060">
        <f t="shared" si="220"/>
        <v>0</v>
      </c>
      <c r="Z3060">
        <f t="shared" si="220"/>
        <v>0</v>
      </c>
      <c r="AA3060">
        <f t="shared" si="220"/>
        <v>0</v>
      </c>
      <c r="AB3060">
        <f t="shared" si="220"/>
        <v>0</v>
      </c>
      <c r="AC3060" t="str">
        <f t="shared" si="220"/>
        <v>Very Good</v>
      </c>
    </row>
    <row r="3061" spans="1:29" x14ac:dyDescent="0.35">
      <c r="A3061">
        <v>3059</v>
      </c>
      <c r="B3061" s="1">
        <v>1.18427E+18</v>
      </c>
      <c r="C3061" t="s">
        <v>9017</v>
      </c>
      <c r="D3061" s="3">
        <v>0.2</v>
      </c>
      <c r="E3061" s="3">
        <v>0.266666666666666</v>
      </c>
      <c r="F3061" t="s">
        <v>14</v>
      </c>
      <c r="G3061" t="str">
        <f t="shared" si="222"/>
        <v>Rational</v>
      </c>
      <c r="H3061" t="s">
        <v>1589</v>
      </c>
      <c r="J3061" t="s">
        <v>3093</v>
      </c>
      <c r="K3061" s="1">
        <v>1.04111E+18</v>
      </c>
      <c r="M3061" t="s">
        <v>3092</v>
      </c>
      <c r="N3061" t="s">
        <v>18</v>
      </c>
      <c r="O3061" t="s">
        <v>9018</v>
      </c>
      <c r="P3061" t="s">
        <v>76</v>
      </c>
      <c r="R3061">
        <f t="shared" si="221"/>
        <v>0</v>
      </c>
      <c r="S3061">
        <f t="shared" si="220"/>
        <v>0</v>
      </c>
      <c r="T3061">
        <f t="shared" si="220"/>
        <v>0</v>
      </c>
      <c r="U3061">
        <f t="shared" si="220"/>
        <v>0</v>
      </c>
      <c r="V3061">
        <f t="shared" si="220"/>
        <v>0</v>
      </c>
      <c r="W3061">
        <f t="shared" si="220"/>
        <v>0</v>
      </c>
      <c r="X3061">
        <f t="shared" si="220"/>
        <v>0</v>
      </c>
      <c r="Y3061">
        <f t="shared" si="220"/>
        <v>0</v>
      </c>
      <c r="Z3061">
        <f t="shared" si="220"/>
        <v>0</v>
      </c>
      <c r="AA3061">
        <f t="shared" si="220"/>
        <v>0</v>
      </c>
      <c r="AB3061">
        <f t="shared" si="220"/>
        <v>0</v>
      </c>
      <c r="AC3061" t="str">
        <f t="shared" si="220"/>
        <v>Somewhat Good</v>
      </c>
    </row>
    <row r="3062" spans="1:29" x14ac:dyDescent="0.35">
      <c r="A3062">
        <v>3060</v>
      </c>
      <c r="B3062" s="1">
        <v>1.18427E+18</v>
      </c>
      <c r="C3062" t="s">
        <v>9019</v>
      </c>
      <c r="D3062" s="3">
        <v>0.5</v>
      </c>
      <c r="E3062" s="3">
        <v>0.55000000000000004</v>
      </c>
      <c r="F3062" t="s">
        <v>14</v>
      </c>
      <c r="G3062" t="str">
        <f t="shared" si="222"/>
        <v>Emotional</v>
      </c>
      <c r="H3062" t="s">
        <v>1589</v>
      </c>
      <c r="J3062" t="s">
        <v>9020</v>
      </c>
      <c r="K3062">
        <v>2804044016</v>
      </c>
      <c r="M3062" t="s">
        <v>9021</v>
      </c>
      <c r="N3062" t="s">
        <v>18</v>
      </c>
      <c r="O3062" t="s">
        <v>9022</v>
      </c>
      <c r="P3062" t="s">
        <v>76</v>
      </c>
      <c r="R3062">
        <f t="shared" si="221"/>
        <v>0</v>
      </c>
      <c r="S3062">
        <f t="shared" si="220"/>
        <v>0</v>
      </c>
      <c r="T3062">
        <f t="shared" si="220"/>
        <v>0</v>
      </c>
      <c r="U3062">
        <f t="shared" si="220"/>
        <v>0</v>
      </c>
      <c r="V3062">
        <f t="shared" si="220"/>
        <v>0</v>
      </c>
      <c r="W3062">
        <f t="shared" si="220"/>
        <v>0</v>
      </c>
      <c r="X3062">
        <f t="shared" si="220"/>
        <v>0</v>
      </c>
      <c r="Y3062">
        <f t="shared" si="220"/>
        <v>0</v>
      </c>
      <c r="Z3062">
        <f t="shared" si="220"/>
        <v>0</v>
      </c>
      <c r="AA3062">
        <f t="shared" si="220"/>
        <v>0</v>
      </c>
      <c r="AB3062">
        <f t="shared" si="220"/>
        <v>0</v>
      </c>
      <c r="AC3062" t="str">
        <f t="shared" si="220"/>
        <v>Very Good</v>
      </c>
    </row>
    <row r="3063" spans="1:29" x14ac:dyDescent="0.35">
      <c r="A3063">
        <v>3061</v>
      </c>
      <c r="B3063" s="1">
        <v>1.18427E+18</v>
      </c>
      <c r="C3063" t="s">
        <v>9023</v>
      </c>
      <c r="D3063" s="3">
        <v>0</v>
      </c>
      <c r="E3063" s="3">
        <v>0</v>
      </c>
      <c r="F3063" t="s">
        <v>38</v>
      </c>
      <c r="G3063" t="str">
        <f t="shared" si="222"/>
        <v>Strong Rational</v>
      </c>
      <c r="H3063" t="s">
        <v>3136</v>
      </c>
      <c r="J3063" t="s">
        <v>1590</v>
      </c>
      <c r="K3063" s="1">
        <v>1.17814E+18</v>
      </c>
      <c r="M3063" t="s">
        <v>9004</v>
      </c>
      <c r="N3063" t="s">
        <v>18</v>
      </c>
      <c r="O3063" t="s">
        <v>1592</v>
      </c>
      <c r="P3063" t="s">
        <v>76</v>
      </c>
      <c r="R3063">
        <f t="shared" si="221"/>
        <v>0</v>
      </c>
      <c r="S3063">
        <f t="shared" si="220"/>
        <v>0</v>
      </c>
      <c r="T3063">
        <f t="shared" si="220"/>
        <v>0</v>
      </c>
      <c r="U3063">
        <f t="shared" si="220"/>
        <v>0</v>
      </c>
      <c r="V3063">
        <f t="shared" si="220"/>
        <v>0</v>
      </c>
      <c r="W3063">
        <f t="shared" ref="S3063:AC3086" si="223">IF($P3063 = W$1, IF(AND(0&lt;$D3063, $D3063&lt;0.5), "Somewhat Good", IF(AND(0.5&lt;=$D3063, $D3063&lt;=1), "Very Good", IF(AND(-0.5&lt;$D3063, $D3063&lt;0), "Somewhat Poor", IF(AND(-1&lt;=$D3063, $D3063&lt;=-0.5), "Very Poor", IF($D3063=0, "Neutral", "ERROR"))))),0)</f>
        <v>0</v>
      </c>
      <c r="X3063">
        <f t="shared" si="223"/>
        <v>0</v>
      </c>
      <c r="Y3063">
        <f t="shared" si="223"/>
        <v>0</v>
      </c>
      <c r="Z3063">
        <f t="shared" si="223"/>
        <v>0</v>
      </c>
      <c r="AA3063">
        <f t="shared" si="223"/>
        <v>0</v>
      </c>
      <c r="AB3063">
        <f t="shared" si="223"/>
        <v>0</v>
      </c>
      <c r="AC3063" t="str">
        <f t="shared" si="223"/>
        <v>Neutral</v>
      </c>
    </row>
    <row r="3064" spans="1:29" x14ac:dyDescent="0.35">
      <c r="A3064">
        <v>3062</v>
      </c>
      <c r="B3064" s="1">
        <v>1.18427E+18</v>
      </c>
      <c r="C3064" t="s">
        <v>9024</v>
      </c>
      <c r="D3064" s="3">
        <v>0.39999999999999902</v>
      </c>
      <c r="E3064" s="3">
        <v>0.5</v>
      </c>
      <c r="F3064" t="s">
        <v>14</v>
      </c>
      <c r="G3064" t="str">
        <f t="shared" si="222"/>
        <v>Rational</v>
      </c>
      <c r="H3064" t="s">
        <v>1869</v>
      </c>
      <c r="K3064">
        <v>1608708985</v>
      </c>
      <c r="M3064" t="s">
        <v>9025</v>
      </c>
      <c r="N3064" t="s">
        <v>48</v>
      </c>
      <c r="O3064" t="s">
        <v>75</v>
      </c>
      <c r="P3064" t="s">
        <v>76</v>
      </c>
      <c r="R3064">
        <f t="shared" si="221"/>
        <v>0</v>
      </c>
      <c r="S3064">
        <f t="shared" si="223"/>
        <v>0</v>
      </c>
      <c r="T3064">
        <f t="shared" si="223"/>
        <v>0</v>
      </c>
      <c r="U3064">
        <f t="shared" si="223"/>
        <v>0</v>
      </c>
      <c r="V3064">
        <f t="shared" si="223"/>
        <v>0</v>
      </c>
      <c r="W3064">
        <f t="shared" si="223"/>
        <v>0</v>
      </c>
      <c r="X3064">
        <f t="shared" si="223"/>
        <v>0</v>
      </c>
      <c r="Y3064">
        <f t="shared" si="223"/>
        <v>0</v>
      </c>
      <c r="Z3064">
        <f t="shared" si="223"/>
        <v>0</v>
      </c>
      <c r="AA3064">
        <f t="shared" si="223"/>
        <v>0</v>
      </c>
      <c r="AB3064">
        <f t="shared" si="223"/>
        <v>0</v>
      </c>
      <c r="AC3064" t="str">
        <f t="shared" si="223"/>
        <v>Somewhat Good</v>
      </c>
    </row>
    <row r="3065" spans="1:29" ht="174" x14ac:dyDescent="0.35">
      <c r="A3065">
        <v>3063</v>
      </c>
      <c r="B3065" s="1">
        <v>1.18427E+18</v>
      </c>
      <c r="C3065" s="2" t="s">
        <v>9026</v>
      </c>
      <c r="D3065" s="3">
        <v>0.484375</v>
      </c>
      <c r="E3065" s="3">
        <v>0.625</v>
      </c>
      <c r="F3065" t="s">
        <v>14</v>
      </c>
      <c r="G3065" t="str">
        <f t="shared" si="222"/>
        <v>Emotional</v>
      </c>
      <c r="H3065" t="s">
        <v>5122</v>
      </c>
      <c r="K3065" s="1">
        <v>8.1975E+17</v>
      </c>
      <c r="M3065" t="s">
        <v>9027</v>
      </c>
      <c r="N3065" t="s">
        <v>1942</v>
      </c>
      <c r="O3065" t="s">
        <v>75</v>
      </c>
      <c r="P3065" t="s">
        <v>76</v>
      </c>
      <c r="R3065">
        <f t="shared" si="221"/>
        <v>0</v>
      </c>
      <c r="S3065">
        <f t="shared" si="223"/>
        <v>0</v>
      </c>
      <c r="T3065">
        <f t="shared" si="223"/>
        <v>0</v>
      </c>
      <c r="U3065">
        <f t="shared" si="223"/>
        <v>0</v>
      </c>
      <c r="V3065">
        <f t="shared" si="223"/>
        <v>0</v>
      </c>
      <c r="W3065">
        <f t="shared" si="223"/>
        <v>0</v>
      </c>
      <c r="X3065">
        <f t="shared" si="223"/>
        <v>0</v>
      </c>
      <c r="Y3065">
        <f t="shared" si="223"/>
        <v>0</v>
      </c>
      <c r="Z3065">
        <f t="shared" si="223"/>
        <v>0</v>
      </c>
      <c r="AA3065">
        <f t="shared" si="223"/>
        <v>0</v>
      </c>
      <c r="AB3065">
        <f t="shared" si="223"/>
        <v>0</v>
      </c>
      <c r="AC3065" t="str">
        <f t="shared" si="223"/>
        <v>Somewhat Good</v>
      </c>
    </row>
    <row r="3066" spans="1:29" x14ac:dyDescent="0.35">
      <c r="A3066">
        <v>3064</v>
      </c>
      <c r="B3066" s="1">
        <v>1.18427E+18</v>
      </c>
      <c r="C3066" t="s">
        <v>9028</v>
      </c>
      <c r="D3066" s="3">
        <v>0.2</v>
      </c>
      <c r="E3066" s="3">
        <v>0.2</v>
      </c>
      <c r="F3066" t="s">
        <v>14</v>
      </c>
      <c r="G3066" t="str">
        <f t="shared" si="222"/>
        <v>Strong Rational</v>
      </c>
      <c r="H3066" t="s">
        <v>1248</v>
      </c>
      <c r="J3066" t="s">
        <v>229</v>
      </c>
      <c r="K3066">
        <v>3039993163</v>
      </c>
      <c r="M3066" t="s">
        <v>9029</v>
      </c>
      <c r="N3066" t="s">
        <v>18</v>
      </c>
      <c r="O3066" t="s">
        <v>232</v>
      </c>
      <c r="P3066" t="s">
        <v>76</v>
      </c>
      <c r="R3066">
        <f t="shared" si="221"/>
        <v>0</v>
      </c>
      <c r="S3066">
        <f t="shared" si="223"/>
        <v>0</v>
      </c>
      <c r="T3066">
        <f t="shared" si="223"/>
        <v>0</v>
      </c>
      <c r="U3066">
        <f t="shared" si="223"/>
        <v>0</v>
      </c>
      <c r="V3066">
        <f t="shared" si="223"/>
        <v>0</v>
      </c>
      <c r="W3066">
        <f t="shared" si="223"/>
        <v>0</v>
      </c>
      <c r="X3066">
        <f t="shared" si="223"/>
        <v>0</v>
      </c>
      <c r="Y3066">
        <f t="shared" si="223"/>
        <v>0</v>
      </c>
      <c r="Z3066">
        <f t="shared" si="223"/>
        <v>0</v>
      </c>
      <c r="AA3066">
        <f t="shared" si="223"/>
        <v>0</v>
      </c>
      <c r="AB3066">
        <f t="shared" si="223"/>
        <v>0</v>
      </c>
      <c r="AC3066" t="str">
        <f t="shared" si="223"/>
        <v>Somewhat Good</v>
      </c>
    </row>
    <row r="3067" spans="1:29" x14ac:dyDescent="0.35">
      <c r="A3067">
        <v>3065</v>
      </c>
      <c r="B3067" s="1">
        <v>1.18427E+18</v>
      </c>
      <c r="C3067" t="s">
        <v>9030</v>
      </c>
      <c r="D3067" s="3">
        <v>0.21249999999999999</v>
      </c>
      <c r="E3067" s="3">
        <v>0.68333333333333302</v>
      </c>
      <c r="F3067" t="s">
        <v>14</v>
      </c>
      <c r="G3067" t="str">
        <f t="shared" si="222"/>
        <v>Emotional</v>
      </c>
      <c r="H3067" t="s">
        <v>2356</v>
      </c>
      <c r="J3067" t="s">
        <v>74</v>
      </c>
      <c r="K3067" s="1">
        <v>1.15748E+18</v>
      </c>
      <c r="M3067" t="s">
        <v>9031</v>
      </c>
      <c r="N3067" t="s">
        <v>18</v>
      </c>
      <c r="O3067" t="s">
        <v>4516</v>
      </c>
      <c r="P3067" t="s">
        <v>76</v>
      </c>
      <c r="R3067">
        <f t="shared" si="221"/>
        <v>0</v>
      </c>
      <c r="S3067">
        <f t="shared" si="223"/>
        <v>0</v>
      </c>
      <c r="T3067">
        <f t="shared" si="223"/>
        <v>0</v>
      </c>
      <c r="U3067">
        <f t="shared" si="223"/>
        <v>0</v>
      </c>
      <c r="V3067">
        <f t="shared" si="223"/>
        <v>0</v>
      </c>
      <c r="W3067">
        <f t="shared" si="223"/>
        <v>0</v>
      </c>
      <c r="X3067">
        <f t="shared" si="223"/>
        <v>0</v>
      </c>
      <c r="Y3067">
        <f t="shared" si="223"/>
        <v>0</v>
      </c>
      <c r="Z3067">
        <f t="shared" si="223"/>
        <v>0</v>
      </c>
      <c r="AA3067">
        <f t="shared" si="223"/>
        <v>0</v>
      </c>
      <c r="AB3067">
        <f t="shared" si="223"/>
        <v>0</v>
      </c>
      <c r="AC3067" t="str">
        <f t="shared" si="223"/>
        <v>Somewhat Good</v>
      </c>
    </row>
    <row r="3068" spans="1:29" x14ac:dyDescent="0.35">
      <c r="A3068">
        <v>3066</v>
      </c>
      <c r="B3068" s="1">
        <v>1.18427E+18</v>
      </c>
      <c r="C3068" t="s">
        <v>9032</v>
      </c>
      <c r="D3068" s="3">
        <v>0.42499999999999999</v>
      </c>
      <c r="E3068" s="3">
        <v>0.35</v>
      </c>
      <c r="F3068" t="s">
        <v>14</v>
      </c>
      <c r="G3068" t="str">
        <f t="shared" si="222"/>
        <v>Rational</v>
      </c>
      <c r="H3068" t="s">
        <v>1765</v>
      </c>
      <c r="J3068" t="s">
        <v>8963</v>
      </c>
      <c r="K3068" s="1">
        <v>1.16334E+18</v>
      </c>
      <c r="M3068" t="s">
        <v>9033</v>
      </c>
      <c r="N3068" t="s">
        <v>18</v>
      </c>
      <c r="O3068" t="s">
        <v>9034</v>
      </c>
      <c r="P3068" t="s">
        <v>76</v>
      </c>
      <c r="R3068">
        <f t="shared" si="221"/>
        <v>0</v>
      </c>
      <c r="S3068">
        <f t="shared" si="223"/>
        <v>0</v>
      </c>
      <c r="T3068">
        <f t="shared" si="223"/>
        <v>0</v>
      </c>
      <c r="U3068">
        <f t="shared" si="223"/>
        <v>0</v>
      </c>
      <c r="V3068">
        <f t="shared" si="223"/>
        <v>0</v>
      </c>
      <c r="W3068">
        <f t="shared" si="223"/>
        <v>0</v>
      </c>
      <c r="X3068">
        <f t="shared" si="223"/>
        <v>0</v>
      </c>
      <c r="Y3068">
        <f t="shared" si="223"/>
        <v>0</v>
      </c>
      <c r="Z3068">
        <f t="shared" si="223"/>
        <v>0</v>
      </c>
      <c r="AA3068">
        <f t="shared" si="223"/>
        <v>0</v>
      </c>
      <c r="AB3068">
        <f t="shared" si="223"/>
        <v>0</v>
      </c>
      <c r="AC3068" t="str">
        <f t="shared" si="223"/>
        <v>Somewhat Good</v>
      </c>
    </row>
    <row r="3069" spans="1:29" x14ac:dyDescent="0.35">
      <c r="A3069">
        <v>3067</v>
      </c>
      <c r="B3069" s="1">
        <v>1.18428E+18</v>
      </c>
      <c r="C3069" t="s">
        <v>9035</v>
      </c>
      <c r="D3069" s="3">
        <v>0</v>
      </c>
      <c r="E3069" s="3">
        <v>0</v>
      </c>
      <c r="F3069" t="s">
        <v>38</v>
      </c>
      <c r="G3069" t="str">
        <f t="shared" si="222"/>
        <v>Strong Rational</v>
      </c>
      <c r="H3069" t="s">
        <v>1662</v>
      </c>
      <c r="K3069" s="1">
        <v>9.99493E+17</v>
      </c>
      <c r="M3069" t="s">
        <v>9036</v>
      </c>
      <c r="N3069" t="s">
        <v>487</v>
      </c>
      <c r="O3069" t="s">
        <v>9037</v>
      </c>
      <c r="P3069" t="s">
        <v>76</v>
      </c>
      <c r="R3069">
        <f t="shared" si="221"/>
        <v>0</v>
      </c>
      <c r="S3069">
        <f t="shared" si="223"/>
        <v>0</v>
      </c>
      <c r="T3069">
        <f t="shared" si="223"/>
        <v>0</v>
      </c>
      <c r="U3069">
        <f t="shared" si="223"/>
        <v>0</v>
      </c>
      <c r="V3069">
        <f t="shared" si="223"/>
        <v>0</v>
      </c>
      <c r="W3069">
        <f t="shared" si="223"/>
        <v>0</v>
      </c>
      <c r="X3069">
        <f t="shared" si="223"/>
        <v>0</v>
      </c>
      <c r="Y3069">
        <f t="shared" si="223"/>
        <v>0</v>
      </c>
      <c r="Z3069">
        <f t="shared" si="223"/>
        <v>0</v>
      </c>
      <c r="AA3069">
        <f t="shared" si="223"/>
        <v>0</v>
      </c>
      <c r="AB3069">
        <f t="shared" si="223"/>
        <v>0</v>
      </c>
      <c r="AC3069" t="str">
        <f t="shared" si="223"/>
        <v>Neutral</v>
      </c>
    </row>
    <row r="3070" spans="1:29" x14ac:dyDescent="0.35">
      <c r="A3070">
        <v>3068</v>
      </c>
      <c r="B3070" s="1">
        <v>1.18428E+18</v>
      </c>
      <c r="C3070" t="s">
        <v>9038</v>
      </c>
      <c r="D3070" s="3">
        <v>0</v>
      </c>
      <c r="E3070" s="3">
        <v>0</v>
      </c>
      <c r="F3070" t="s">
        <v>38</v>
      </c>
      <c r="G3070" t="str">
        <f t="shared" si="222"/>
        <v>Strong Rational</v>
      </c>
      <c r="H3070" t="s">
        <v>752</v>
      </c>
      <c r="J3070" t="s">
        <v>229</v>
      </c>
      <c r="K3070">
        <v>772560313</v>
      </c>
      <c r="M3070" t="s">
        <v>9039</v>
      </c>
      <c r="N3070" t="s">
        <v>18</v>
      </c>
      <c r="O3070" t="s">
        <v>232</v>
      </c>
      <c r="P3070" t="s">
        <v>76</v>
      </c>
      <c r="R3070">
        <f t="shared" si="221"/>
        <v>0</v>
      </c>
      <c r="S3070">
        <f t="shared" si="223"/>
        <v>0</v>
      </c>
      <c r="T3070">
        <f t="shared" si="223"/>
        <v>0</v>
      </c>
      <c r="U3070">
        <f t="shared" si="223"/>
        <v>0</v>
      </c>
      <c r="V3070">
        <f t="shared" si="223"/>
        <v>0</v>
      </c>
      <c r="W3070">
        <f t="shared" si="223"/>
        <v>0</v>
      </c>
      <c r="X3070">
        <f t="shared" si="223"/>
        <v>0</v>
      </c>
      <c r="Y3070">
        <f t="shared" si="223"/>
        <v>0</v>
      </c>
      <c r="Z3070">
        <f t="shared" si="223"/>
        <v>0</v>
      </c>
      <c r="AA3070">
        <f t="shared" si="223"/>
        <v>0</v>
      </c>
      <c r="AB3070">
        <f t="shared" si="223"/>
        <v>0</v>
      </c>
      <c r="AC3070" t="str">
        <f t="shared" si="223"/>
        <v>Neutral</v>
      </c>
    </row>
    <row r="3071" spans="1:29" x14ac:dyDescent="0.35">
      <c r="A3071">
        <v>3069</v>
      </c>
      <c r="B3071" s="1">
        <v>1.18428E+18</v>
      </c>
      <c r="C3071" t="s">
        <v>9040</v>
      </c>
      <c r="D3071" s="3">
        <v>-0.2</v>
      </c>
      <c r="E3071" s="3">
        <v>0</v>
      </c>
      <c r="F3071" t="s">
        <v>69</v>
      </c>
      <c r="G3071" t="str">
        <f t="shared" si="222"/>
        <v>Strong Rational</v>
      </c>
      <c r="H3071" t="s">
        <v>2305</v>
      </c>
      <c r="K3071">
        <v>3373161291</v>
      </c>
      <c r="M3071" t="s">
        <v>9041</v>
      </c>
      <c r="N3071" t="s">
        <v>231</v>
      </c>
      <c r="O3071" t="s">
        <v>75</v>
      </c>
      <c r="P3071" t="s">
        <v>76</v>
      </c>
      <c r="R3071">
        <f t="shared" si="221"/>
        <v>0</v>
      </c>
      <c r="S3071">
        <f t="shared" si="223"/>
        <v>0</v>
      </c>
      <c r="T3071">
        <f t="shared" si="223"/>
        <v>0</v>
      </c>
      <c r="U3071">
        <f t="shared" si="223"/>
        <v>0</v>
      </c>
      <c r="V3071">
        <f t="shared" si="223"/>
        <v>0</v>
      </c>
      <c r="W3071">
        <f t="shared" si="223"/>
        <v>0</v>
      </c>
      <c r="X3071">
        <f t="shared" si="223"/>
        <v>0</v>
      </c>
      <c r="Y3071">
        <f t="shared" si="223"/>
        <v>0</v>
      </c>
      <c r="Z3071">
        <f t="shared" si="223"/>
        <v>0</v>
      </c>
      <c r="AA3071">
        <f t="shared" si="223"/>
        <v>0</v>
      </c>
      <c r="AB3071">
        <f t="shared" si="223"/>
        <v>0</v>
      </c>
      <c r="AC3071" t="str">
        <f t="shared" si="223"/>
        <v>Somewhat Poor</v>
      </c>
    </row>
    <row r="3072" spans="1:29" x14ac:dyDescent="0.35">
      <c r="A3072">
        <v>3070</v>
      </c>
      <c r="B3072" s="1">
        <v>1.18428E+18</v>
      </c>
      <c r="C3072" t="s">
        <v>9042</v>
      </c>
      <c r="D3072" s="3">
        <v>0.125</v>
      </c>
      <c r="E3072" s="3">
        <v>0.375</v>
      </c>
      <c r="F3072" t="s">
        <v>14</v>
      </c>
      <c r="G3072" t="str">
        <f t="shared" si="222"/>
        <v>Rational</v>
      </c>
      <c r="H3072" t="s">
        <v>1782</v>
      </c>
      <c r="J3072" t="s">
        <v>2389</v>
      </c>
      <c r="K3072">
        <v>2828894830</v>
      </c>
      <c r="M3072" t="s">
        <v>9043</v>
      </c>
      <c r="N3072" t="s">
        <v>18</v>
      </c>
      <c r="O3072" t="s">
        <v>2391</v>
      </c>
      <c r="P3072" t="s">
        <v>76</v>
      </c>
      <c r="R3072">
        <f t="shared" si="221"/>
        <v>0</v>
      </c>
      <c r="S3072">
        <f t="shared" si="223"/>
        <v>0</v>
      </c>
      <c r="T3072">
        <f t="shared" si="223"/>
        <v>0</v>
      </c>
      <c r="U3072">
        <f t="shared" si="223"/>
        <v>0</v>
      </c>
      <c r="V3072">
        <f t="shared" si="223"/>
        <v>0</v>
      </c>
      <c r="W3072">
        <f t="shared" si="223"/>
        <v>0</v>
      </c>
      <c r="X3072">
        <f t="shared" si="223"/>
        <v>0</v>
      </c>
      <c r="Y3072">
        <f t="shared" si="223"/>
        <v>0</v>
      </c>
      <c r="Z3072">
        <f t="shared" si="223"/>
        <v>0</v>
      </c>
      <c r="AA3072">
        <f t="shared" si="223"/>
        <v>0</v>
      </c>
      <c r="AB3072">
        <f t="shared" si="223"/>
        <v>0</v>
      </c>
      <c r="AC3072" t="str">
        <f t="shared" si="223"/>
        <v>Somewhat Good</v>
      </c>
    </row>
    <row r="3073" spans="1:29" x14ac:dyDescent="0.35">
      <c r="A3073">
        <v>3071</v>
      </c>
      <c r="B3073" s="1">
        <v>1.18428E+18</v>
      </c>
      <c r="C3073" t="s">
        <v>9044</v>
      </c>
      <c r="D3073" s="3">
        <v>0</v>
      </c>
      <c r="E3073" s="3">
        <v>0</v>
      </c>
      <c r="F3073" t="s">
        <v>38</v>
      </c>
      <c r="G3073" t="str">
        <f t="shared" si="222"/>
        <v>Strong Rational</v>
      </c>
      <c r="H3073" t="s">
        <v>9045</v>
      </c>
      <c r="J3073" t="s">
        <v>9046</v>
      </c>
      <c r="K3073">
        <v>2326720495</v>
      </c>
      <c r="M3073" t="s">
        <v>9047</v>
      </c>
      <c r="N3073" t="s">
        <v>18</v>
      </c>
      <c r="O3073" t="s">
        <v>9048</v>
      </c>
      <c r="P3073" t="s">
        <v>76</v>
      </c>
      <c r="R3073">
        <f t="shared" si="221"/>
        <v>0</v>
      </c>
      <c r="S3073">
        <f t="shared" si="223"/>
        <v>0</v>
      </c>
      <c r="T3073">
        <f t="shared" si="223"/>
        <v>0</v>
      </c>
      <c r="U3073">
        <f t="shared" si="223"/>
        <v>0</v>
      </c>
      <c r="V3073">
        <f t="shared" si="223"/>
        <v>0</v>
      </c>
      <c r="W3073">
        <f t="shared" si="223"/>
        <v>0</v>
      </c>
      <c r="X3073">
        <f t="shared" si="223"/>
        <v>0</v>
      </c>
      <c r="Y3073">
        <f t="shared" si="223"/>
        <v>0</v>
      </c>
      <c r="Z3073">
        <f t="shared" si="223"/>
        <v>0</v>
      </c>
      <c r="AA3073">
        <f t="shared" si="223"/>
        <v>0</v>
      </c>
      <c r="AB3073">
        <f t="shared" si="223"/>
        <v>0</v>
      </c>
      <c r="AC3073" t="str">
        <f t="shared" si="223"/>
        <v>Neutral</v>
      </c>
    </row>
    <row r="3074" spans="1:29" x14ac:dyDescent="0.35">
      <c r="A3074">
        <v>3072</v>
      </c>
      <c r="B3074" s="1">
        <v>1.18428E+18</v>
      </c>
      <c r="C3074" t="s">
        <v>9049</v>
      </c>
      <c r="D3074" s="3">
        <v>0.7</v>
      </c>
      <c r="E3074" s="3">
        <v>0.6</v>
      </c>
      <c r="F3074" t="s">
        <v>14</v>
      </c>
      <c r="G3074" t="str">
        <f t="shared" si="222"/>
        <v>Emotional</v>
      </c>
      <c r="H3074" t="s">
        <v>9045</v>
      </c>
      <c r="J3074" t="s">
        <v>1065</v>
      </c>
      <c r="K3074">
        <v>585143415</v>
      </c>
      <c r="M3074" t="s">
        <v>9050</v>
      </c>
      <c r="N3074" t="s">
        <v>18</v>
      </c>
      <c r="O3074" t="s">
        <v>1643</v>
      </c>
      <c r="P3074" t="s">
        <v>76</v>
      </c>
      <c r="R3074">
        <f t="shared" si="221"/>
        <v>0</v>
      </c>
      <c r="S3074">
        <f t="shared" si="223"/>
        <v>0</v>
      </c>
      <c r="T3074">
        <f t="shared" si="223"/>
        <v>0</v>
      </c>
      <c r="U3074">
        <f t="shared" si="223"/>
        <v>0</v>
      </c>
      <c r="V3074">
        <f t="shared" si="223"/>
        <v>0</v>
      </c>
      <c r="W3074">
        <f t="shared" si="223"/>
        <v>0</v>
      </c>
      <c r="X3074">
        <f t="shared" si="223"/>
        <v>0</v>
      </c>
      <c r="Y3074">
        <f t="shared" si="223"/>
        <v>0</v>
      </c>
      <c r="Z3074">
        <f t="shared" si="223"/>
        <v>0</v>
      </c>
      <c r="AA3074">
        <f t="shared" si="223"/>
        <v>0</v>
      </c>
      <c r="AB3074">
        <f t="shared" si="223"/>
        <v>0</v>
      </c>
      <c r="AC3074" t="str">
        <f t="shared" si="223"/>
        <v>Very Good</v>
      </c>
    </row>
    <row r="3075" spans="1:29" x14ac:dyDescent="0.35">
      <c r="A3075">
        <v>3073</v>
      </c>
      <c r="B3075" s="1">
        <v>1.18428E+18</v>
      </c>
      <c r="C3075" t="s">
        <v>9051</v>
      </c>
      <c r="D3075" s="3">
        <v>0.5</v>
      </c>
      <c r="E3075" s="3">
        <v>0.5</v>
      </c>
      <c r="F3075" t="s">
        <v>14</v>
      </c>
      <c r="G3075" t="str">
        <f t="shared" si="222"/>
        <v>Rational</v>
      </c>
      <c r="H3075" t="s">
        <v>810</v>
      </c>
      <c r="J3075" t="s">
        <v>9052</v>
      </c>
      <c r="K3075" s="1">
        <v>1.18147E+18</v>
      </c>
      <c r="M3075" t="s">
        <v>8822</v>
      </c>
      <c r="N3075" t="s">
        <v>18</v>
      </c>
      <c r="O3075" t="s">
        <v>9053</v>
      </c>
      <c r="P3075" t="s">
        <v>76</v>
      </c>
      <c r="R3075">
        <f t="shared" si="221"/>
        <v>0</v>
      </c>
      <c r="S3075">
        <f t="shared" si="223"/>
        <v>0</v>
      </c>
      <c r="T3075">
        <f t="shared" si="223"/>
        <v>0</v>
      </c>
      <c r="U3075">
        <f t="shared" si="223"/>
        <v>0</v>
      </c>
      <c r="V3075">
        <f t="shared" si="223"/>
        <v>0</v>
      </c>
      <c r="W3075">
        <f t="shared" si="223"/>
        <v>0</v>
      </c>
      <c r="X3075">
        <f t="shared" si="223"/>
        <v>0</v>
      </c>
      <c r="Y3075">
        <f t="shared" si="223"/>
        <v>0</v>
      </c>
      <c r="Z3075">
        <f t="shared" si="223"/>
        <v>0</v>
      </c>
      <c r="AA3075">
        <f t="shared" si="223"/>
        <v>0</v>
      </c>
      <c r="AB3075">
        <f t="shared" si="223"/>
        <v>0</v>
      </c>
      <c r="AC3075" t="str">
        <f t="shared" si="223"/>
        <v>Very Good</v>
      </c>
    </row>
    <row r="3076" spans="1:29" x14ac:dyDescent="0.35">
      <c r="A3076">
        <v>3074</v>
      </c>
      <c r="B3076" s="1">
        <v>1.18428E+18</v>
      </c>
      <c r="C3076" t="s">
        <v>9054</v>
      </c>
      <c r="D3076" s="3">
        <v>0.4</v>
      </c>
      <c r="E3076" s="3">
        <v>0.45</v>
      </c>
      <c r="F3076" t="s">
        <v>14</v>
      </c>
      <c r="G3076" t="str">
        <f t="shared" si="222"/>
        <v>Rational</v>
      </c>
      <c r="H3076" t="s">
        <v>4385</v>
      </c>
      <c r="K3076">
        <v>821754432</v>
      </c>
      <c r="M3076" t="s">
        <v>9055</v>
      </c>
      <c r="N3076" t="s">
        <v>48</v>
      </c>
      <c r="O3076" t="s">
        <v>75</v>
      </c>
      <c r="P3076" t="s">
        <v>76</v>
      </c>
      <c r="R3076">
        <f t="shared" si="221"/>
        <v>0</v>
      </c>
      <c r="S3076">
        <f t="shared" si="223"/>
        <v>0</v>
      </c>
      <c r="T3076">
        <f t="shared" si="223"/>
        <v>0</v>
      </c>
      <c r="U3076">
        <f t="shared" si="223"/>
        <v>0</v>
      </c>
      <c r="V3076">
        <f t="shared" si="223"/>
        <v>0</v>
      </c>
      <c r="W3076">
        <f t="shared" si="223"/>
        <v>0</v>
      </c>
      <c r="X3076">
        <f t="shared" si="223"/>
        <v>0</v>
      </c>
      <c r="Y3076">
        <f t="shared" si="223"/>
        <v>0</v>
      </c>
      <c r="Z3076">
        <f t="shared" si="223"/>
        <v>0</v>
      </c>
      <c r="AA3076">
        <f t="shared" si="223"/>
        <v>0</v>
      </c>
      <c r="AB3076">
        <f t="shared" si="223"/>
        <v>0</v>
      </c>
      <c r="AC3076" t="str">
        <f t="shared" si="223"/>
        <v>Somewhat Good</v>
      </c>
    </row>
    <row r="3077" spans="1:29" x14ac:dyDescent="0.35">
      <c r="A3077">
        <v>3075</v>
      </c>
      <c r="B3077" s="1">
        <v>1.18428E+18</v>
      </c>
      <c r="C3077" t="s">
        <v>9056</v>
      </c>
      <c r="D3077" s="3">
        <v>0.7</v>
      </c>
      <c r="E3077" s="3">
        <v>0.4</v>
      </c>
      <c r="F3077" t="s">
        <v>14</v>
      </c>
      <c r="G3077" t="str">
        <f t="shared" si="222"/>
        <v>Rational</v>
      </c>
      <c r="H3077" t="s">
        <v>281</v>
      </c>
      <c r="J3077" t="s">
        <v>794</v>
      </c>
      <c r="K3077">
        <v>107226263</v>
      </c>
      <c r="M3077" t="s">
        <v>9057</v>
      </c>
      <c r="N3077" t="s">
        <v>18</v>
      </c>
      <c r="O3077" t="s">
        <v>1062</v>
      </c>
      <c r="P3077" t="s">
        <v>76</v>
      </c>
      <c r="R3077">
        <f t="shared" si="221"/>
        <v>0</v>
      </c>
      <c r="S3077">
        <f t="shared" si="223"/>
        <v>0</v>
      </c>
      <c r="T3077">
        <f t="shared" si="223"/>
        <v>0</v>
      </c>
      <c r="U3077">
        <f t="shared" si="223"/>
        <v>0</v>
      </c>
      <c r="V3077">
        <f t="shared" si="223"/>
        <v>0</v>
      </c>
      <c r="W3077">
        <f t="shared" si="223"/>
        <v>0</v>
      </c>
      <c r="X3077">
        <f t="shared" si="223"/>
        <v>0</v>
      </c>
      <c r="Y3077">
        <f t="shared" si="223"/>
        <v>0</v>
      </c>
      <c r="Z3077">
        <f t="shared" si="223"/>
        <v>0</v>
      </c>
      <c r="AA3077">
        <f t="shared" si="223"/>
        <v>0</v>
      </c>
      <c r="AB3077">
        <f t="shared" si="223"/>
        <v>0</v>
      </c>
      <c r="AC3077" t="str">
        <f t="shared" si="223"/>
        <v>Very Good</v>
      </c>
    </row>
    <row r="3078" spans="1:29" x14ac:dyDescent="0.35">
      <c r="A3078">
        <v>3076</v>
      </c>
      <c r="B3078" s="1">
        <v>1.18428E+18</v>
      </c>
      <c r="C3078" t="s">
        <v>9058</v>
      </c>
      <c r="D3078" s="3">
        <v>0</v>
      </c>
      <c r="E3078" s="3">
        <v>0</v>
      </c>
      <c r="F3078" t="s">
        <v>38</v>
      </c>
      <c r="G3078" t="str">
        <f t="shared" si="222"/>
        <v>Strong Rational</v>
      </c>
      <c r="H3078" t="s">
        <v>335</v>
      </c>
      <c r="J3078" t="s">
        <v>74</v>
      </c>
      <c r="K3078" s="1">
        <v>9.74477E+17</v>
      </c>
      <c r="M3078" t="s">
        <v>9059</v>
      </c>
      <c r="N3078" t="s">
        <v>18</v>
      </c>
      <c r="O3078" t="s">
        <v>75</v>
      </c>
      <c r="P3078" t="s">
        <v>76</v>
      </c>
      <c r="R3078">
        <f t="shared" si="221"/>
        <v>0</v>
      </c>
      <c r="S3078">
        <f t="shared" si="223"/>
        <v>0</v>
      </c>
      <c r="T3078">
        <f t="shared" si="223"/>
        <v>0</v>
      </c>
      <c r="U3078">
        <f t="shared" si="223"/>
        <v>0</v>
      </c>
      <c r="V3078">
        <f t="shared" si="223"/>
        <v>0</v>
      </c>
      <c r="W3078">
        <f t="shared" si="223"/>
        <v>0</v>
      </c>
      <c r="X3078">
        <f t="shared" si="223"/>
        <v>0</v>
      </c>
      <c r="Y3078">
        <f t="shared" si="223"/>
        <v>0</v>
      </c>
      <c r="Z3078">
        <f t="shared" si="223"/>
        <v>0</v>
      </c>
      <c r="AA3078">
        <f t="shared" si="223"/>
        <v>0</v>
      </c>
      <c r="AB3078">
        <f t="shared" si="223"/>
        <v>0</v>
      </c>
      <c r="AC3078" t="str">
        <f t="shared" si="223"/>
        <v>Neutral</v>
      </c>
    </row>
    <row r="3079" spans="1:29" x14ac:dyDescent="0.35">
      <c r="A3079">
        <v>3077</v>
      </c>
      <c r="B3079" s="1">
        <v>1.18428E+18</v>
      </c>
      <c r="C3079" t="s">
        <v>9060</v>
      </c>
      <c r="D3079" s="3">
        <v>0</v>
      </c>
      <c r="E3079" s="3">
        <v>0</v>
      </c>
      <c r="F3079" t="s">
        <v>38</v>
      </c>
      <c r="G3079" t="str">
        <f t="shared" si="222"/>
        <v>Strong Rational</v>
      </c>
      <c r="H3079" t="s">
        <v>746</v>
      </c>
      <c r="J3079" t="s">
        <v>74</v>
      </c>
      <c r="K3079" s="1">
        <v>7.72295E+17</v>
      </c>
      <c r="M3079" t="s">
        <v>9061</v>
      </c>
      <c r="N3079" t="s">
        <v>18</v>
      </c>
      <c r="O3079" t="s">
        <v>75</v>
      </c>
      <c r="P3079" t="s">
        <v>76</v>
      </c>
      <c r="R3079">
        <f t="shared" si="221"/>
        <v>0</v>
      </c>
      <c r="S3079">
        <f t="shared" si="223"/>
        <v>0</v>
      </c>
      <c r="T3079">
        <f t="shared" si="223"/>
        <v>0</v>
      </c>
      <c r="U3079">
        <f t="shared" si="223"/>
        <v>0</v>
      </c>
      <c r="V3079">
        <f t="shared" si="223"/>
        <v>0</v>
      </c>
      <c r="W3079">
        <f t="shared" si="223"/>
        <v>0</v>
      </c>
      <c r="X3079">
        <f t="shared" si="223"/>
        <v>0</v>
      </c>
      <c r="Y3079">
        <f t="shared" si="223"/>
        <v>0</v>
      </c>
      <c r="Z3079">
        <f t="shared" si="223"/>
        <v>0</v>
      </c>
      <c r="AA3079">
        <f t="shared" si="223"/>
        <v>0</v>
      </c>
      <c r="AB3079">
        <f t="shared" si="223"/>
        <v>0</v>
      </c>
      <c r="AC3079" t="str">
        <f t="shared" si="223"/>
        <v>Neutral</v>
      </c>
    </row>
    <row r="3080" spans="1:29" x14ac:dyDescent="0.35">
      <c r="A3080">
        <v>3078</v>
      </c>
      <c r="B3080" s="1">
        <v>1.18428E+18</v>
      </c>
      <c r="C3080" t="s">
        <v>9062</v>
      </c>
      <c r="D3080" s="3">
        <v>0.19999999999999901</v>
      </c>
      <c r="E3080" s="3">
        <v>0.266666666666666</v>
      </c>
      <c r="F3080" t="s">
        <v>14</v>
      </c>
      <c r="G3080" t="str">
        <f t="shared" si="222"/>
        <v>Rational</v>
      </c>
      <c r="H3080" t="s">
        <v>1567</v>
      </c>
      <c r="J3080" t="s">
        <v>9063</v>
      </c>
      <c r="K3080" s="1">
        <v>1.04963E+18</v>
      </c>
      <c r="M3080" t="s">
        <v>9063</v>
      </c>
      <c r="N3080" t="s">
        <v>18</v>
      </c>
      <c r="O3080" t="s">
        <v>75</v>
      </c>
      <c r="P3080" t="s">
        <v>76</v>
      </c>
      <c r="R3080">
        <f t="shared" si="221"/>
        <v>0</v>
      </c>
      <c r="S3080">
        <f t="shared" si="223"/>
        <v>0</v>
      </c>
      <c r="T3080">
        <f t="shared" si="223"/>
        <v>0</v>
      </c>
      <c r="U3080">
        <f t="shared" si="223"/>
        <v>0</v>
      </c>
      <c r="V3080">
        <f t="shared" si="223"/>
        <v>0</v>
      </c>
      <c r="W3080">
        <f t="shared" si="223"/>
        <v>0</v>
      </c>
      <c r="X3080">
        <f t="shared" si="223"/>
        <v>0</v>
      </c>
      <c r="Y3080">
        <f t="shared" si="223"/>
        <v>0</v>
      </c>
      <c r="Z3080">
        <f t="shared" si="223"/>
        <v>0</v>
      </c>
      <c r="AA3080">
        <f t="shared" si="223"/>
        <v>0</v>
      </c>
      <c r="AB3080">
        <f t="shared" si="223"/>
        <v>0</v>
      </c>
      <c r="AC3080" t="str">
        <f t="shared" si="223"/>
        <v>Somewhat Good</v>
      </c>
    </row>
    <row r="3081" spans="1:29" x14ac:dyDescent="0.35">
      <c r="A3081">
        <v>3079</v>
      </c>
      <c r="B3081" s="1">
        <v>1.18428E+18</v>
      </c>
      <c r="C3081" t="s">
        <v>9064</v>
      </c>
      <c r="D3081" s="3">
        <v>0</v>
      </c>
      <c r="E3081" s="3">
        <v>0</v>
      </c>
      <c r="F3081" t="s">
        <v>38</v>
      </c>
      <c r="G3081" t="str">
        <f t="shared" si="222"/>
        <v>Strong Rational</v>
      </c>
      <c r="H3081" t="s">
        <v>2517</v>
      </c>
      <c r="J3081" t="s">
        <v>74</v>
      </c>
      <c r="K3081" s="1">
        <v>1.17122E+18</v>
      </c>
      <c r="M3081" t="s">
        <v>9065</v>
      </c>
      <c r="N3081" t="s">
        <v>9066</v>
      </c>
      <c r="O3081" t="s">
        <v>75</v>
      </c>
      <c r="P3081" t="s">
        <v>76</v>
      </c>
      <c r="R3081">
        <f t="shared" si="221"/>
        <v>0</v>
      </c>
      <c r="S3081">
        <f t="shared" si="223"/>
        <v>0</v>
      </c>
      <c r="T3081">
        <f t="shared" si="223"/>
        <v>0</v>
      </c>
      <c r="U3081">
        <f t="shared" si="223"/>
        <v>0</v>
      </c>
      <c r="V3081">
        <f t="shared" si="223"/>
        <v>0</v>
      </c>
      <c r="W3081">
        <f t="shared" si="223"/>
        <v>0</v>
      </c>
      <c r="X3081">
        <f t="shared" si="223"/>
        <v>0</v>
      </c>
      <c r="Y3081">
        <f t="shared" si="223"/>
        <v>0</v>
      </c>
      <c r="Z3081">
        <f t="shared" si="223"/>
        <v>0</v>
      </c>
      <c r="AA3081">
        <f t="shared" si="223"/>
        <v>0</v>
      </c>
      <c r="AB3081">
        <f t="shared" si="223"/>
        <v>0</v>
      </c>
      <c r="AC3081" t="str">
        <f t="shared" si="223"/>
        <v>Neutral</v>
      </c>
    </row>
    <row r="3082" spans="1:29" x14ac:dyDescent="0.35">
      <c r="A3082">
        <v>3080</v>
      </c>
      <c r="B3082" s="1">
        <v>1.18428E+18</v>
      </c>
      <c r="C3082" t="s">
        <v>9067</v>
      </c>
      <c r="D3082" s="3">
        <v>-0.8</v>
      </c>
      <c r="E3082" s="3">
        <v>0.8</v>
      </c>
      <c r="F3082" t="s">
        <v>69</v>
      </c>
      <c r="G3082" t="str">
        <f t="shared" si="222"/>
        <v>Strong Emotional</v>
      </c>
      <c r="H3082" t="s">
        <v>772</v>
      </c>
      <c r="J3082" t="s">
        <v>9068</v>
      </c>
      <c r="K3082">
        <v>190018522</v>
      </c>
      <c r="M3082" t="s">
        <v>9069</v>
      </c>
      <c r="N3082" t="s">
        <v>18</v>
      </c>
      <c r="O3082" t="s">
        <v>9070</v>
      </c>
      <c r="P3082" t="s">
        <v>76</v>
      </c>
      <c r="R3082">
        <f t="shared" si="221"/>
        <v>0</v>
      </c>
      <c r="S3082">
        <f t="shared" si="223"/>
        <v>0</v>
      </c>
      <c r="T3082">
        <f t="shared" si="223"/>
        <v>0</v>
      </c>
      <c r="U3082">
        <f t="shared" si="223"/>
        <v>0</v>
      </c>
      <c r="V3082">
        <f t="shared" si="223"/>
        <v>0</v>
      </c>
      <c r="W3082">
        <f t="shared" si="223"/>
        <v>0</v>
      </c>
      <c r="X3082">
        <f t="shared" si="223"/>
        <v>0</v>
      </c>
      <c r="Y3082">
        <f t="shared" si="223"/>
        <v>0</v>
      </c>
      <c r="Z3082">
        <f t="shared" si="223"/>
        <v>0</v>
      </c>
      <c r="AA3082">
        <f t="shared" si="223"/>
        <v>0</v>
      </c>
      <c r="AB3082">
        <f t="shared" si="223"/>
        <v>0</v>
      </c>
      <c r="AC3082" t="str">
        <f t="shared" si="223"/>
        <v>Very Poor</v>
      </c>
    </row>
    <row r="3083" spans="1:29" ht="304.5" x14ac:dyDescent="0.35">
      <c r="A3083">
        <v>3081</v>
      </c>
      <c r="B3083" s="1">
        <v>1.18428E+18</v>
      </c>
      <c r="C3083" s="2" t="s">
        <v>9071</v>
      </c>
      <c r="D3083" s="3">
        <v>0.8</v>
      </c>
      <c r="E3083" s="3">
        <v>0.7</v>
      </c>
      <c r="F3083" t="s">
        <v>14</v>
      </c>
      <c r="G3083" t="str">
        <f t="shared" si="222"/>
        <v>Emotional</v>
      </c>
      <c r="H3083" t="s">
        <v>2780</v>
      </c>
      <c r="J3083" t="s">
        <v>74</v>
      </c>
      <c r="K3083" s="1">
        <v>1.15048E+18</v>
      </c>
      <c r="M3083" t="s">
        <v>9072</v>
      </c>
      <c r="N3083" t="s">
        <v>9073</v>
      </c>
      <c r="O3083" t="s">
        <v>75</v>
      </c>
      <c r="P3083" t="s">
        <v>76</v>
      </c>
      <c r="R3083">
        <f t="shared" si="221"/>
        <v>0</v>
      </c>
      <c r="S3083">
        <f t="shared" si="223"/>
        <v>0</v>
      </c>
      <c r="T3083">
        <f t="shared" si="223"/>
        <v>0</v>
      </c>
      <c r="U3083">
        <f t="shared" si="223"/>
        <v>0</v>
      </c>
      <c r="V3083">
        <f t="shared" si="223"/>
        <v>0</v>
      </c>
      <c r="W3083">
        <f t="shared" si="223"/>
        <v>0</v>
      </c>
      <c r="X3083">
        <f t="shared" si="223"/>
        <v>0</v>
      </c>
      <c r="Y3083">
        <f t="shared" si="223"/>
        <v>0</v>
      </c>
      <c r="Z3083">
        <f t="shared" si="223"/>
        <v>0</v>
      </c>
      <c r="AA3083">
        <f t="shared" si="223"/>
        <v>0</v>
      </c>
      <c r="AB3083">
        <f t="shared" si="223"/>
        <v>0</v>
      </c>
      <c r="AC3083" t="str">
        <f t="shared" si="223"/>
        <v>Very Good</v>
      </c>
    </row>
    <row r="3084" spans="1:29" x14ac:dyDescent="0.35">
      <c r="A3084">
        <v>3082</v>
      </c>
      <c r="B3084" s="1">
        <v>1.18428E+18</v>
      </c>
      <c r="C3084" t="s">
        <v>9074</v>
      </c>
      <c r="D3084" s="3">
        <v>-0.39999999999999902</v>
      </c>
      <c r="E3084" s="3">
        <v>0.55555555555555503</v>
      </c>
      <c r="F3084" t="s">
        <v>69</v>
      </c>
      <c r="G3084" t="str">
        <f t="shared" si="222"/>
        <v>Emotional</v>
      </c>
      <c r="H3084" t="s">
        <v>3956</v>
      </c>
      <c r="J3084" t="s">
        <v>1065</v>
      </c>
      <c r="K3084">
        <v>3012654848</v>
      </c>
      <c r="M3084" t="s">
        <v>9075</v>
      </c>
      <c r="N3084" t="s">
        <v>18</v>
      </c>
      <c r="O3084" t="s">
        <v>1643</v>
      </c>
      <c r="P3084" t="s">
        <v>76</v>
      </c>
      <c r="R3084">
        <f t="shared" si="221"/>
        <v>0</v>
      </c>
      <c r="S3084">
        <f t="shared" si="223"/>
        <v>0</v>
      </c>
      <c r="T3084">
        <f t="shared" si="223"/>
        <v>0</v>
      </c>
      <c r="U3084">
        <f t="shared" si="223"/>
        <v>0</v>
      </c>
      <c r="V3084">
        <f t="shared" si="223"/>
        <v>0</v>
      </c>
      <c r="W3084">
        <f t="shared" si="223"/>
        <v>0</v>
      </c>
      <c r="X3084">
        <f t="shared" si="223"/>
        <v>0</v>
      </c>
      <c r="Y3084">
        <f t="shared" si="223"/>
        <v>0</v>
      </c>
      <c r="Z3084">
        <f t="shared" si="223"/>
        <v>0</v>
      </c>
      <c r="AA3084">
        <f t="shared" si="223"/>
        <v>0</v>
      </c>
      <c r="AB3084">
        <f t="shared" si="223"/>
        <v>0</v>
      </c>
      <c r="AC3084" t="str">
        <f t="shared" si="223"/>
        <v>Somewhat Poor</v>
      </c>
    </row>
    <row r="3085" spans="1:29" x14ac:dyDescent="0.35">
      <c r="A3085">
        <v>3083</v>
      </c>
      <c r="B3085" s="1">
        <v>1.18428E+18</v>
      </c>
      <c r="C3085" t="s">
        <v>9076</v>
      </c>
      <c r="D3085" s="3">
        <v>0.8</v>
      </c>
      <c r="E3085" s="3">
        <v>0.4</v>
      </c>
      <c r="F3085" t="s">
        <v>14</v>
      </c>
      <c r="G3085" t="str">
        <f t="shared" si="222"/>
        <v>Rational</v>
      </c>
      <c r="H3085" t="s">
        <v>3956</v>
      </c>
      <c r="J3085" t="s">
        <v>9077</v>
      </c>
      <c r="K3085" s="1">
        <v>1.0531E+18</v>
      </c>
      <c r="M3085" t="s">
        <v>9078</v>
      </c>
      <c r="N3085" t="s">
        <v>18</v>
      </c>
      <c r="O3085" t="s">
        <v>9079</v>
      </c>
      <c r="P3085" t="s">
        <v>76</v>
      </c>
      <c r="R3085">
        <f t="shared" si="221"/>
        <v>0</v>
      </c>
      <c r="S3085">
        <f t="shared" si="223"/>
        <v>0</v>
      </c>
      <c r="T3085">
        <f t="shared" si="223"/>
        <v>0</v>
      </c>
      <c r="U3085">
        <f t="shared" si="223"/>
        <v>0</v>
      </c>
      <c r="V3085">
        <f t="shared" si="223"/>
        <v>0</v>
      </c>
      <c r="W3085">
        <f t="shared" si="223"/>
        <v>0</v>
      </c>
      <c r="X3085">
        <f t="shared" si="223"/>
        <v>0</v>
      </c>
      <c r="Y3085">
        <f t="shared" si="223"/>
        <v>0</v>
      </c>
      <c r="Z3085">
        <f t="shared" si="223"/>
        <v>0</v>
      </c>
      <c r="AA3085">
        <f t="shared" si="223"/>
        <v>0</v>
      </c>
      <c r="AB3085">
        <f t="shared" si="223"/>
        <v>0</v>
      </c>
      <c r="AC3085" t="str">
        <f t="shared" si="223"/>
        <v>Very Good</v>
      </c>
    </row>
    <row r="3086" spans="1:29" x14ac:dyDescent="0.35">
      <c r="A3086">
        <v>3084</v>
      </c>
      <c r="B3086" s="1">
        <v>1.18428E+18</v>
      </c>
      <c r="C3086" t="s">
        <v>9080</v>
      </c>
      <c r="D3086" s="3">
        <v>0</v>
      </c>
      <c r="E3086" s="3">
        <v>0</v>
      </c>
      <c r="F3086" t="s">
        <v>38</v>
      </c>
      <c r="G3086" t="str">
        <f t="shared" si="222"/>
        <v>Strong Rational</v>
      </c>
      <c r="H3086" t="s">
        <v>2969</v>
      </c>
      <c r="J3086" t="s">
        <v>9081</v>
      </c>
      <c r="K3086" s="1">
        <v>7.95399E+17</v>
      </c>
      <c r="M3086" t="s">
        <v>9082</v>
      </c>
      <c r="N3086" t="s">
        <v>18</v>
      </c>
      <c r="O3086" t="s">
        <v>9083</v>
      </c>
      <c r="P3086" t="s">
        <v>76</v>
      </c>
      <c r="R3086">
        <f t="shared" si="221"/>
        <v>0</v>
      </c>
      <c r="S3086">
        <f t="shared" si="223"/>
        <v>0</v>
      </c>
      <c r="T3086">
        <f t="shared" si="223"/>
        <v>0</v>
      </c>
      <c r="U3086">
        <f t="shared" si="223"/>
        <v>0</v>
      </c>
      <c r="V3086">
        <f t="shared" si="223"/>
        <v>0</v>
      </c>
      <c r="W3086">
        <f t="shared" si="223"/>
        <v>0</v>
      </c>
      <c r="X3086">
        <f t="shared" si="223"/>
        <v>0</v>
      </c>
      <c r="Y3086">
        <f t="shared" ref="S3086:AC3109" si="224">IF($P3086 = Y$1, IF(AND(0&lt;$D3086, $D3086&lt;0.5), "Somewhat Good", IF(AND(0.5&lt;=$D3086, $D3086&lt;=1), "Very Good", IF(AND(-0.5&lt;$D3086, $D3086&lt;0), "Somewhat Poor", IF(AND(-1&lt;=$D3086, $D3086&lt;=-0.5), "Very Poor", IF($D3086=0, "Neutral", "ERROR"))))),0)</f>
        <v>0</v>
      </c>
      <c r="Z3086">
        <f t="shared" si="224"/>
        <v>0</v>
      </c>
      <c r="AA3086">
        <f t="shared" si="224"/>
        <v>0</v>
      </c>
      <c r="AB3086">
        <f t="shared" si="224"/>
        <v>0</v>
      </c>
      <c r="AC3086" t="str">
        <f t="shared" si="224"/>
        <v>Neutral</v>
      </c>
    </row>
    <row r="3087" spans="1:29" x14ac:dyDescent="0.35">
      <c r="A3087">
        <v>3085</v>
      </c>
      <c r="B3087" s="1">
        <v>1.18428E+18</v>
      </c>
      <c r="C3087" t="s">
        <v>9084</v>
      </c>
      <c r="D3087" s="3">
        <v>0.6</v>
      </c>
      <c r="E3087" s="3">
        <v>0.9</v>
      </c>
      <c r="F3087" t="s">
        <v>14</v>
      </c>
      <c r="G3087" t="str">
        <f t="shared" si="222"/>
        <v>Strong Emotional</v>
      </c>
      <c r="H3087" t="s">
        <v>2233</v>
      </c>
      <c r="J3087" t="s">
        <v>9085</v>
      </c>
      <c r="K3087">
        <v>18216656</v>
      </c>
      <c r="M3087" t="s">
        <v>9086</v>
      </c>
      <c r="N3087" t="s">
        <v>18</v>
      </c>
      <c r="O3087" t="s">
        <v>9087</v>
      </c>
      <c r="P3087" t="s">
        <v>76</v>
      </c>
      <c r="R3087">
        <f t="shared" si="221"/>
        <v>0</v>
      </c>
      <c r="S3087">
        <f t="shared" si="224"/>
        <v>0</v>
      </c>
      <c r="T3087">
        <f t="shared" si="224"/>
        <v>0</v>
      </c>
      <c r="U3087">
        <f t="shared" si="224"/>
        <v>0</v>
      </c>
      <c r="V3087">
        <f t="shared" si="224"/>
        <v>0</v>
      </c>
      <c r="W3087">
        <f t="shared" si="224"/>
        <v>0</v>
      </c>
      <c r="X3087">
        <f t="shared" si="224"/>
        <v>0</v>
      </c>
      <c r="Y3087">
        <f t="shared" si="224"/>
        <v>0</v>
      </c>
      <c r="Z3087">
        <f t="shared" si="224"/>
        <v>0</v>
      </c>
      <c r="AA3087">
        <f t="shared" si="224"/>
        <v>0</v>
      </c>
      <c r="AB3087">
        <f t="shared" si="224"/>
        <v>0</v>
      </c>
      <c r="AC3087" t="str">
        <f t="shared" si="224"/>
        <v>Very Good</v>
      </c>
    </row>
    <row r="3088" spans="1:29" x14ac:dyDescent="0.35">
      <c r="A3088">
        <v>3086</v>
      </c>
      <c r="B3088" s="1">
        <v>1.18428E+18</v>
      </c>
      <c r="C3088" t="s">
        <v>9088</v>
      </c>
      <c r="D3088" s="3">
        <v>0</v>
      </c>
      <c r="E3088" s="3">
        <v>0</v>
      </c>
      <c r="F3088" t="s">
        <v>38</v>
      </c>
      <c r="G3088" t="str">
        <f t="shared" si="222"/>
        <v>Strong Rational</v>
      </c>
      <c r="H3088" t="s">
        <v>2233</v>
      </c>
      <c r="J3088" t="s">
        <v>794</v>
      </c>
      <c r="K3088">
        <v>163746346</v>
      </c>
      <c r="M3088" t="s">
        <v>9089</v>
      </c>
      <c r="N3088" t="s">
        <v>18</v>
      </c>
      <c r="O3088" t="s">
        <v>1062</v>
      </c>
      <c r="P3088" t="s">
        <v>76</v>
      </c>
      <c r="R3088">
        <f t="shared" si="221"/>
        <v>0</v>
      </c>
      <c r="S3088">
        <f t="shared" si="224"/>
        <v>0</v>
      </c>
      <c r="T3088">
        <f t="shared" si="224"/>
        <v>0</v>
      </c>
      <c r="U3088">
        <f t="shared" si="224"/>
        <v>0</v>
      </c>
      <c r="V3088">
        <f t="shared" si="224"/>
        <v>0</v>
      </c>
      <c r="W3088">
        <f t="shared" si="224"/>
        <v>0</v>
      </c>
      <c r="X3088">
        <f t="shared" si="224"/>
        <v>0</v>
      </c>
      <c r="Y3088">
        <f t="shared" si="224"/>
        <v>0</v>
      </c>
      <c r="Z3088">
        <f t="shared" si="224"/>
        <v>0</v>
      </c>
      <c r="AA3088">
        <f t="shared" si="224"/>
        <v>0</v>
      </c>
      <c r="AB3088">
        <f t="shared" si="224"/>
        <v>0</v>
      </c>
      <c r="AC3088" t="str">
        <f t="shared" si="224"/>
        <v>Neutral</v>
      </c>
    </row>
    <row r="3089" spans="1:29" ht="130.5" x14ac:dyDescent="0.35">
      <c r="A3089">
        <v>3087</v>
      </c>
      <c r="B3089" s="1">
        <v>1.18428E+18</v>
      </c>
      <c r="C3089" s="2" t="s">
        <v>9090</v>
      </c>
      <c r="D3089" s="3">
        <v>0</v>
      </c>
      <c r="E3089" s="3">
        <v>0</v>
      </c>
      <c r="F3089" t="s">
        <v>38</v>
      </c>
      <c r="G3089" t="str">
        <f t="shared" si="222"/>
        <v>Strong Rational</v>
      </c>
      <c r="H3089" t="s">
        <v>5849</v>
      </c>
      <c r="J3089" t="s">
        <v>794</v>
      </c>
      <c r="K3089">
        <v>3131070327</v>
      </c>
      <c r="M3089" t="s">
        <v>9091</v>
      </c>
      <c r="N3089" t="s">
        <v>18</v>
      </c>
      <c r="O3089" t="s">
        <v>9092</v>
      </c>
      <c r="P3089" t="s">
        <v>76</v>
      </c>
      <c r="R3089">
        <f t="shared" si="221"/>
        <v>0</v>
      </c>
      <c r="S3089">
        <f t="shared" si="224"/>
        <v>0</v>
      </c>
      <c r="T3089">
        <f t="shared" si="224"/>
        <v>0</v>
      </c>
      <c r="U3089">
        <f t="shared" si="224"/>
        <v>0</v>
      </c>
      <c r="V3089">
        <f t="shared" si="224"/>
        <v>0</v>
      </c>
      <c r="W3089">
        <f t="shared" si="224"/>
        <v>0</v>
      </c>
      <c r="X3089">
        <f t="shared" si="224"/>
        <v>0</v>
      </c>
      <c r="Y3089">
        <f t="shared" si="224"/>
        <v>0</v>
      </c>
      <c r="Z3089">
        <f t="shared" si="224"/>
        <v>0</v>
      </c>
      <c r="AA3089">
        <f t="shared" si="224"/>
        <v>0</v>
      </c>
      <c r="AB3089">
        <f t="shared" si="224"/>
        <v>0</v>
      </c>
      <c r="AC3089" t="str">
        <f t="shared" si="224"/>
        <v>Neutral</v>
      </c>
    </row>
    <row r="3090" spans="1:29" x14ac:dyDescent="0.35">
      <c r="A3090">
        <v>3088</v>
      </c>
      <c r="B3090" s="1">
        <v>1.18428E+18</v>
      </c>
      <c r="C3090" t="s">
        <v>9093</v>
      </c>
      <c r="D3090" s="3">
        <v>-6.7522321428571397E-2</v>
      </c>
      <c r="E3090" s="3">
        <v>0.34523809523809501</v>
      </c>
      <c r="F3090" t="s">
        <v>69</v>
      </c>
      <c r="G3090" t="str">
        <f t="shared" si="222"/>
        <v>Rational</v>
      </c>
      <c r="H3090" t="s">
        <v>569</v>
      </c>
      <c r="J3090" t="s">
        <v>794</v>
      </c>
      <c r="K3090">
        <v>2513656729</v>
      </c>
      <c r="M3090" t="s">
        <v>9094</v>
      </c>
      <c r="N3090" t="s">
        <v>18</v>
      </c>
      <c r="O3090" t="s">
        <v>1062</v>
      </c>
      <c r="P3090" t="s">
        <v>76</v>
      </c>
      <c r="R3090">
        <f t="shared" si="221"/>
        <v>0</v>
      </c>
      <c r="S3090">
        <f t="shared" si="224"/>
        <v>0</v>
      </c>
      <c r="T3090">
        <f t="shared" si="224"/>
        <v>0</v>
      </c>
      <c r="U3090">
        <f t="shared" si="224"/>
        <v>0</v>
      </c>
      <c r="V3090">
        <f t="shared" si="224"/>
        <v>0</v>
      </c>
      <c r="W3090">
        <f t="shared" si="224"/>
        <v>0</v>
      </c>
      <c r="X3090">
        <f t="shared" si="224"/>
        <v>0</v>
      </c>
      <c r="Y3090">
        <f t="shared" si="224"/>
        <v>0</v>
      </c>
      <c r="Z3090">
        <f t="shared" si="224"/>
        <v>0</v>
      </c>
      <c r="AA3090">
        <f t="shared" si="224"/>
        <v>0</v>
      </c>
      <c r="AB3090">
        <f t="shared" si="224"/>
        <v>0</v>
      </c>
      <c r="AC3090" t="str">
        <f t="shared" si="224"/>
        <v>Somewhat Poor</v>
      </c>
    </row>
    <row r="3091" spans="1:29" ht="130.5" x14ac:dyDescent="0.35">
      <c r="A3091">
        <v>3089</v>
      </c>
      <c r="B3091" s="1">
        <v>1.18428E+18</v>
      </c>
      <c r="C3091" s="2" t="s">
        <v>9095</v>
      </c>
      <c r="D3091" s="3">
        <v>0.75</v>
      </c>
      <c r="E3091" s="3">
        <v>0.9</v>
      </c>
      <c r="F3091" t="s">
        <v>14</v>
      </c>
      <c r="G3091" t="str">
        <f t="shared" si="222"/>
        <v>Strong Emotional</v>
      </c>
      <c r="H3091" t="s">
        <v>2388</v>
      </c>
      <c r="J3091" t="s">
        <v>9096</v>
      </c>
      <c r="K3091">
        <v>1528056187</v>
      </c>
      <c r="M3091" t="s">
        <v>9097</v>
      </c>
      <c r="N3091" t="s">
        <v>231</v>
      </c>
      <c r="O3091" t="s">
        <v>9098</v>
      </c>
      <c r="P3091" t="s">
        <v>76</v>
      </c>
      <c r="R3091">
        <f t="shared" si="221"/>
        <v>0</v>
      </c>
      <c r="S3091">
        <f t="shared" si="224"/>
        <v>0</v>
      </c>
      <c r="T3091">
        <f t="shared" si="224"/>
        <v>0</v>
      </c>
      <c r="U3091">
        <f t="shared" si="224"/>
        <v>0</v>
      </c>
      <c r="V3091">
        <f t="shared" si="224"/>
        <v>0</v>
      </c>
      <c r="W3091">
        <f t="shared" si="224"/>
        <v>0</v>
      </c>
      <c r="X3091">
        <f t="shared" si="224"/>
        <v>0</v>
      </c>
      <c r="Y3091">
        <f t="shared" si="224"/>
        <v>0</v>
      </c>
      <c r="Z3091">
        <f t="shared" si="224"/>
        <v>0</v>
      </c>
      <c r="AA3091">
        <f t="shared" si="224"/>
        <v>0</v>
      </c>
      <c r="AB3091">
        <f t="shared" si="224"/>
        <v>0</v>
      </c>
      <c r="AC3091" t="str">
        <f t="shared" si="224"/>
        <v>Very Good</v>
      </c>
    </row>
    <row r="3092" spans="1:29" x14ac:dyDescent="0.35">
      <c r="A3092">
        <v>3090</v>
      </c>
      <c r="B3092" s="1">
        <v>1.18428E+18</v>
      </c>
      <c r="C3092" t="s">
        <v>9099</v>
      </c>
      <c r="D3092" s="3">
        <v>0.5</v>
      </c>
      <c r="E3092" s="3">
        <v>0.88888888888888795</v>
      </c>
      <c r="F3092" t="s">
        <v>14</v>
      </c>
      <c r="G3092" t="str">
        <f t="shared" si="222"/>
        <v>Strong Emotional</v>
      </c>
      <c r="H3092" t="s">
        <v>9100</v>
      </c>
      <c r="J3092" t="s">
        <v>794</v>
      </c>
      <c r="K3092">
        <v>1470742663</v>
      </c>
      <c r="M3092" t="s">
        <v>9101</v>
      </c>
      <c r="N3092" t="s">
        <v>18</v>
      </c>
      <c r="O3092" t="s">
        <v>9102</v>
      </c>
      <c r="P3092" t="s">
        <v>76</v>
      </c>
      <c r="R3092">
        <f t="shared" si="221"/>
        <v>0</v>
      </c>
      <c r="S3092">
        <f t="shared" si="224"/>
        <v>0</v>
      </c>
      <c r="T3092">
        <f t="shared" si="224"/>
        <v>0</v>
      </c>
      <c r="U3092">
        <f t="shared" si="224"/>
        <v>0</v>
      </c>
      <c r="V3092">
        <f t="shared" si="224"/>
        <v>0</v>
      </c>
      <c r="W3092">
        <f t="shared" si="224"/>
        <v>0</v>
      </c>
      <c r="X3092">
        <f t="shared" si="224"/>
        <v>0</v>
      </c>
      <c r="Y3092">
        <f t="shared" si="224"/>
        <v>0</v>
      </c>
      <c r="Z3092">
        <f t="shared" si="224"/>
        <v>0</v>
      </c>
      <c r="AA3092">
        <f t="shared" si="224"/>
        <v>0</v>
      </c>
      <c r="AB3092">
        <f t="shared" si="224"/>
        <v>0</v>
      </c>
      <c r="AC3092" t="str">
        <f t="shared" si="224"/>
        <v>Very Good</v>
      </c>
    </row>
    <row r="3093" spans="1:29" x14ac:dyDescent="0.35">
      <c r="A3093">
        <v>3091</v>
      </c>
      <c r="B3093" s="1">
        <v>1.18428E+18</v>
      </c>
      <c r="C3093" t="s">
        <v>9103</v>
      </c>
      <c r="D3093" s="3">
        <v>0</v>
      </c>
      <c r="E3093" s="3">
        <v>0</v>
      </c>
      <c r="F3093" t="s">
        <v>38</v>
      </c>
      <c r="G3093" t="str">
        <f t="shared" si="222"/>
        <v>Strong Rational</v>
      </c>
      <c r="H3093" t="s">
        <v>9104</v>
      </c>
      <c r="J3093" t="s">
        <v>74</v>
      </c>
      <c r="K3093" s="1">
        <v>7.31156E+17</v>
      </c>
      <c r="M3093" t="s">
        <v>9105</v>
      </c>
      <c r="N3093" t="s">
        <v>18</v>
      </c>
      <c r="O3093" t="s">
        <v>75</v>
      </c>
      <c r="P3093" t="s">
        <v>76</v>
      </c>
      <c r="R3093">
        <f t="shared" si="221"/>
        <v>0</v>
      </c>
      <c r="S3093">
        <f t="shared" si="224"/>
        <v>0</v>
      </c>
      <c r="T3093">
        <f t="shared" si="224"/>
        <v>0</v>
      </c>
      <c r="U3093">
        <f t="shared" si="224"/>
        <v>0</v>
      </c>
      <c r="V3093">
        <f t="shared" si="224"/>
        <v>0</v>
      </c>
      <c r="W3093">
        <f t="shared" si="224"/>
        <v>0</v>
      </c>
      <c r="X3093">
        <f t="shared" si="224"/>
        <v>0</v>
      </c>
      <c r="Y3093">
        <f t="shared" si="224"/>
        <v>0</v>
      </c>
      <c r="Z3093">
        <f t="shared" si="224"/>
        <v>0</v>
      </c>
      <c r="AA3093">
        <f t="shared" si="224"/>
        <v>0</v>
      </c>
      <c r="AB3093">
        <f t="shared" si="224"/>
        <v>0</v>
      </c>
      <c r="AC3093" t="str">
        <f t="shared" si="224"/>
        <v>Neutral</v>
      </c>
    </row>
    <row r="3094" spans="1:29" x14ac:dyDescent="0.35">
      <c r="A3094">
        <v>3092</v>
      </c>
      <c r="B3094" s="1">
        <v>1.18E+18</v>
      </c>
      <c r="C3094" t="s">
        <v>8865</v>
      </c>
      <c r="D3094" s="3">
        <v>0</v>
      </c>
      <c r="E3094" s="3">
        <v>0</v>
      </c>
      <c r="F3094" t="s">
        <v>38</v>
      </c>
      <c r="G3094" t="str">
        <f t="shared" si="222"/>
        <v>Strong Rational</v>
      </c>
      <c r="H3094" t="s">
        <v>2253</v>
      </c>
      <c r="J3094" t="s">
        <v>373</v>
      </c>
      <c r="K3094" s="1">
        <v>1.08E+18</v>
      </c>
      <c r="M3094" t="s">
        <v>8866</v>
      </c>
      <c r="N3094" t="s">
        <v>18</v>
      </c>
      <c r="O3094" t="s">
        <v>698</v>
      </c>
      <c r="P3094" t="s">
        <v>221</v>
      </c>
      <c r="R3094">
        <f t="shared" si="221"/>
        <v>0</v>
      </c>
      <c r="S3094">
        <f t="shared" si="224"/>
        <v>0</v>
      </c>
      <c r="T3094">
        <f t="shared" si="224"/>
        <v>0</v>
      </c>
      <c r="U3094">
        <f t="shared" si="224"/>
        <v>0</v>
      </c>
      <c r="V3094">
        <f t="shared" si="224"/>
        <v>0</v>
      </c>
      <c r="W3094">
        <f t="shared" si="224"/>
        <v>0</v>
      </c>
      <c r="X3094">
        <f t="shared" si="224"/>
        <v>0</v>
      </c>
      <c r="Y3094">
        <f t="shared" si="224"/>
        <v>0</v>
      </c>
      <c r="Z3094">
        <f t="shared" si="224"/>
        <v>0</v>
      </c>
      <c r="AA3094">
        <f t="shared" si="224"/>
        <v>0</v>
      </c>
      <c r="AB3094" t="str">
        <f t="shared" si="224"/>
        <v>Neutral</v>
      </c>
      <c r="AC3094">
        <f t="shared" si="224"/>
        <v>0</v>
      </c>
    </row>
    <row r="3095" spans="1:29" x14ac:dyDescent="0.35">
      <c r="A3095">
        <v>3093</v>
      </c>
      <c r="B3095" s="1">
        <v>1.18E+18</v>
      </c>
      <c r="C3095" t="s">
        <v>8867</v>
      </c>
      <c r="D3095" s="3">
        <v>0</v>
      </c>
      <c r="E3095" s="3">
        <v>0</v>
      </c>
      <c r="F3095" t="s">
        <v>38</v>
      </c>
      <c r="G3095" t="str">
        <f t="shared" si="222"/>
        <v>Strong Rational</v>
      </c>
      <c r="H3095" t="s">
        <v>3558</v>
      </c>
      <c r="J3095" t="s">
        <v>373</v>
      </c>
      <c r="K3095" s="1">
        <v>8.16E+17</v>
      </c>
      <c r="M3095" t="s">
        <v>8868</v>
      </c>
      <c r="N3095" t="s">
        <v>18</v>
      </c>
      <c r="O3095" t="s">
        <v>698</v>
      </c>
      <c r="P3095" t="s">
        <v>221</v>
      </c>
      <c r="R3095">
        <f t="shared" si="221"/>
        <v>0</v>
      </c>
      <c r="S3095">
        <f t="shared" si="224"/>
        <v>0</v>
      </c>
      <c r="T3095">
        <f t="shared" si="224"/>
        <v>0</v>
      </c>
      <c r="U3095">
        <f t="shared" si="224"/>
        <v>0</v>
      </c>
      <c r="V3095">
        <f t="shared" si="224"/>
        <v>0</v>
      </c>
      <c r="W3095">
        <f t="shared" si="224"/>
        <v>0</v>
      </c>
      <c r="X3095">
        <f t="shared" si="224"/>
        <v>0</v>
      </c>
      <c r="Y3095">
        <f t="shared" si="224"/>
        <v>0</v>
      </c>
      <c r="Z3095">
        <f t="shared" si="224"/>
        <v>0</v>
      </c>
      <c r="AA3095">
        <f t="shared" si="224"/>
        <v>0</v>
      </c>
      <c r="AB3095" t="str">
        <f t="shared" si="224"/>
        <v>Neutral</v>
      </c>
      <c r="AC3095">
        <f t="shared" si="224"/>
        <v>0</v>
      </c>
    </row>
    <row r="3096" spans="1:29" x14ac:dyDescent="0.35">
      <c r="A3096">
        <v>3094</v>
      </c>
      <c r="B3096" s="1">
        <v>1.18E+18</v>
      </c>
      <c r="C3096" t="s">
        <v>8869</v>
      </c>
      <c r="D3096" s="3">
        <v>0</v>
      </c>
      <c r="E3096" s="3">
        <v>0.1</v>
      </c>
      <c r="F3096" t="s">
        <v>38</v>
      </c>
      <c r="G3096" t="str">
        <f t="shared" si="222"/>
        <v>Strong Rational</v>
      </c>
      <c r="H3096" t="s">
        <v>4327</v>
      </c>
      <c r="K3096" s="1">
        <v>1.15E+18</v>
      </c>
      <c r="M3096" t="s">
        <v>8870</v>
      </c>
      <c r="N3096" t="s">
        <v>18</v>
      </c>
      <c r="O3096" t="s">
        <v>8871</v>
      </c>
      <c r="P3096" t="s">
        <v>221</v>
      </c>
      <c r="R3096">
        <f t="shared" si="221"/>
        <v>0</v>
      </c>
      <c r="S3096">
        <f t="shared" si="224"/>
        <v>0</v>
      </c>
      <c r="T3096">
        <f t="shared" si="224"/>
        <v>0</v>
      </c>
      <c r="U3096">
        <f t="shared" si="224"/>
        <v>0</v>
      </c>
      <c r="V3096">
        <f t="shared" si="224"/>
        <v>0</v>
      </c>
      <c r="W3096">
        <f t="shared" si="224"/>
        <v>0</v>
      </c>
      <c r="X3096">
        <f t="shared" si="224"/>
        <v>0</v>
      </c>
      <c r="Y3096">
        <f t="shared" si="224"/>
        <v>0</v>
      </c>
      <c r="Z3096">
        <f t="shared" si="224"/>
        <v>0</v>
      </c>
      <c r="AA3096">
        <f t="shared" si="224"/>
        <v>0</v>
      </c>
      <c r="AB3096" t="str">
        <f t="shared" si="224"/>
        <v>Neutral</v>
      </c>
      <c r="AC3096">
        <f t="shared" si="224"/>
        <v>0</v>
      </c>
    </row>
    <row r="3097" spans="1:29" x14ac:dyDescent="0.35">
      <c r="A3097">
        <v>3095</v>
      </c>
      <c r="B3097" s="1">
        <v>1.18429E+18</v>
      </c>
      <c r="C3097" t="s">
        <v>9106</v>
      </c>
      <c r="D3097" s="3">
        <v>0.16250000000000001</v>
      </c>
      <c r="E3097" s="3">
        <v>0.57499999999999996</v>
      </c>
      <c r="F3097" t="s">
        <v>14</v>
      </c>
      <c r="G3097" t="str">
        <f t="shared" si="222"/>
        <v>Emotional</v>
      </c>
      <c r="H3097" t="s">
        <v>2022</v>
      </c>
      <c r="J3097" t="s">
        <v>74</v>
      </c>
      <c r="K3097" s="1">
        <v>1.08421E+18</v>
      </c>
      <c r="M3097" t="s">
        <v>9107</v>
      </c>
      <c r="N3097" t="s">
        <v>18</v>
      </c>
      <c r="O3097" t="s">
        <v>75</v>
      </c>
      <c r="P3097" t="s">
        <v>76</v>
      </c>
      <c r="R3097">
        <f t="shared" si="221"/>
        <v>0</v>
      </c>
      <c r="S3097">
        <f t="shared" si="224"/>
        <v>0</v>
      </c>
      <c r="T3097">
        <f t="shared" si="224"/>
        <v>0</v>
      </c>
      <c r="U3097">
        <f t="shared" si="224"/>
        <v>0</v>
      </c>
      <c r="V3097">
        <f t="shared" si="224"/>
        <v>0</v>
      </c>
      <c r="W3097">
        <f t="shared" si="224"/>
        <v>0</v>
      </c>
      <c r="X3097">
        <f t="shared" si="224"/>
        <v>0</v>
      </c>
      <c r="Y3097">
        <f t="shared" si="224"/>
        <v>0</v>
      </c>
      <c r="Z3097">
        <f t="shared" si="224"/>
        <v>0</v>
      </c>
      <c r="AA3097">
        <f t="shared" si="224"/>
        <v>0</v>
      </c>
      <c r="AB3097">
        <f t="shared" si="224"/>
        <v>0</v>
      </c>
      <c r="AC3097" t="str">
        <f t="shared" si="224"/>
        <v>Somewhat Good</v>
      </c>
    </row>
    <row r="3098" spans="1:29" x14ac:dyDescent="0.35">
      <c r="A3098">
        <v>3096</v>
      </c>
      <c r="B3098" s="1">
        <v>1.18E+18</v>
      </c>
      <c r="C3098" t="s">
        <v>6515</v>
      </c>
      <c r="D3098" s="3">
        <v>0</v>
      </c>
      <c r="E3098" s="3">
        <v>0</v>
      </c>
      <c r="F3098" t="s">
        <v>38</v>
      </c>
      <c r="G3098" t="str">
        <f t="shared" si="222"/>
        <v>Strong Rational</v>
      </c>
      <c r="H3098" t="s">
        <v>22</v>
      </c>
      <c r="J3098" t="s">
        <v>6516</v>
      </c>
      <c r="K3098" s="1">
        <v>9.64E+17</v>
      </c>
      <c r="M3098" t="s">
        <v>6516</v>
      </c>
      <c r="N3098" t="s">
        <v>18</v>
      </c>
      <c r="O3098" t="s">
        <v>6517</v>
      </c>
      <c r="P3098" t="s">
        <v>221</v>
      </c>
      <c r="R3098">
        <f t="shared" si="221"/>
        <v>0</v>
      </c>
      <c r="S3098">
        <f t="shared" si="224"/>
        <v>0</v>
      </c>
      <c r="T3098">
        <f t="shared" si="224"/>
        <v>0</v>
      </c>
      <c r="U3098">
        <f t="shared" si="224"/>
        <v>0</v>
      </c>
      <c r="V3098">
        <f t="shared" si="224"/>
        <v>0</v>
      </c>
      <c r="W3098">
        <f t="shared" si="224"/>
        <v>0</v>
      </c>
      <c r="X3098">
        <f t="shared" si="224"/>
        <v>0</v>
      </c>
      <c r="Y3098">
        <f t="shared" si="224"/>
        <v>0</v>
      </c>
      <c r="Z3098">
        <f t="shared" si="224"/>
        <v>0</v>
      </c>
      <c r="AA3098">
        <f t="shared" si="224"/>
        <v>0</v>
      </c>
      <c r="AB3098" t="str">
        <f t="shared" si="224"/>
        <v>Neutral</v>
      </c>
      <c r="AC3098">
        <f t="shared" si="224"/>
        <v>0</v>
      </c>
    </row>
    <row r="3099" spans="1:29" x14ac:dyDescent="0.35">
      <c r="A3099">
        <v>3097</v>
      </c>
      <c r="B3099" s="1">
        <v>1.18E+18</v>
      </c>
      <c r="C3099" t="s">
        <v>8872</v>
      </c>
      <c r="D3099" s="3">
        <v>0.52083333333333304</v>
      </c>
      <c r="E3099" s="3">
        <v>0.86666666666666603</v>
      </c>
      <c r="F3099" t="s">
        <v>14</v>
      </c>
      <c r="G3099" t="str">
        <f t="shared" si="222"/>
        <v>Strong Emotional</v>
      </c>
      <c r="H3099" t="s">
        <v>2268</v>
      </c>
      <c r="J3099" t="s">
        <v>373</v>
      </c>
      <c r="K3099" s="1">
        <v>1.14E+18</v>
      </c>
      <c r="M3099" t="s">
        <v>8873</v>
      </c>
      <c r="N3099" t="s">
        <v>18</v>
      </c>
      <c r="O3099" t="s">
        <v>698</v>
      </c>
      <c r="P3099" t="s">
        <v>221</v>
      </c>
      <c r="R3099">
        <f t="shared" si="221"/>
        <v>0</v>
      </c>
      <c r="S3099">
        <f t="shared" si="224"/>
        <v>0</v>
      </c>
      <c r="T3099">
        <f t="shared" si="224"/>
        <v>0</v>
      </c>
      <c r="U3099">
        <f t="shared" si="224"/>
        <v>0</v>
      </c>
      <c r="V3099">
        <f t="shared" si="224"/>
        <v>0</v>
      </c>
      <c r="W3099">
        <f t="shared" si="224"/>
        <v>0</v>
      </c>
      <c r="X3099">
        <f t="shared" si="224"/>
        <v>0</v>
      </c>
      <c r="Y3099">
        <f t="shared" si="224"/>
        <v>0</v>
      </c>
      <c r="Z3099">
        <f t="shared" si="224"/>
        <v>0</v>
      </c>
      <c r="AA3099">
        <f t="shared" si="224"/>
        <v>0</v>
      </c>
      <c r="AB3099" t="str">
        <f t="shared" si="224"/>
        <v>Very Good</v>
      </c>
      <c r="AC3099">
        <f t="shared" si="224"/>
        <v>0</v>
      </c>
    </row>
    <row r="3100" spans="1:29" x14ac:dyDescent="0.35">
      <c r="A3100">
        <v>3098</v>
      </c>
      <c r="B3100" s="1">
        <v>1.18429E+18</v>
      </c>
      <c r="C3100" t="s">
        <v>9108</v>
      </c>
      <c r="D3100" s="3">
        <v>0</v>
      </c>
      <c r="E3100" s="3">
        <v>0</v>
      </c>
      <c r="F3100" t="s">
        <v>38</v>
      </c>
      <c r="G3100" t="str">
        <f t="shared" si="222"/>
        <v>Strong Rational</v>
      </c>
      <c r="H3100" t="s">
        <v>3284</v>
      </c>
      <c r="K3100">
        <v>2849226810</v>
      </c>
      <c r="M3100" t="s">
        <v>9109</v>
      </c>
      <c r="N3100" t="s">
        <v>18</v>
      </c>
      <c r="O3100" t="s">
        <v>75</v>
      </c>
      <c r="P3100" t="s">
        <v>76</v>
      </c>
      <c r="R3100">
        <f t="shared" si="221"/>
        <v>0</v>
      </c>
      <c r="S3100">
        <f t="shared" si="224"/>
        <v>0</v>
      </c>
      <c r="T3100">
        <f t="shared" si="224"/>
        <v>0</v>
      </c>
      <c r="U3100">
        <f t="shared" si="224"/>
        <v>0</v>
      </c>
      <c r="V3100">
        <f t="shared" si="224"/>
        <v>0</v>
      </c>
      <c r="W3100">
        <f t="shared" si="224"/>
        <v>0</v>
      </c>
      <c r="X3100">
        <f t="shared" si="224"/>
        <v>0</v>
      </c>
      <c r="Y3100">
        <f t="shared" si="224"/>
        <v>0</v>
      </c>
      <c r="Z3100">
        <f t="shared" si="224"/>
        <v>0</v>
      </c>
      <c r="AA3100">
        <f t="shared" si="224"/>
        <v>0</v>
      </c>
      <c r="AB3100">
        <f t="shared" si="224"/>
        <v>0</v>
      </c>
      <c r="AC3100" t="str">
        <f t="shared" si="224"/>
        <v>Neutral</v>
      </c>
    </row>
    <row r="3101" spans="1:29" x14ac:dyDescent="0.35">
      <c r="A3101">
        <v>3099</v>
      </c>
      <c r="B3101" s="1">
        <v>1.18E+18</v>
      </c>
      <c r="C3101" t="s">
        <v>8874</v>
      </c>
      <c r="D3101" s="3">
        <v>0</v>
      </c>
      <c r="E3101" s="3">
        <v>0</v>
      </c>
      <c r="F3101" t="s">
        <v>38</v>
      </c>
      <c r="G3101" t="str">
        <f t="shared" si="222"/>
        <v>Strong Rational</v>
      </c>
      <c r="H3101" t="s">
        <v>1349</v>
      </c>
      <c r="J3101" t="s">
        <v>8875</v>
      </c>
      <c r="K3101">
        <v>175438670</v>
      </c>
      <c r="M3101" t="s">
        <v>8876</v>
      </c>
      <c r="N3101" t="s">
        <v>18</v>
      </c>
      <c r="O3101" t="s">
        <v>8877</v>
      </c>
      <c r="P3101" t="s">
        <v>221</v>
      </c>
      <c r="R3101">
        <f t="shared" si="221"/>
        <v>0</v>
      </c>
      <c r="S3101">
        <f t="shared" si="224"/>
        <v>0</v>
      </c>
      <c r="T3101">
        <f t="shared" si="224"/>
        <v>0</v>
      </c>
      <c r="U3101">
        <f t="shared" si="224"/>
        <v>0</v>
      </c>
      <c r="V3101">
        <f t="shared" si="224"/>
        <v>0</v>
      </c>
      <c r="W3101">
        <f t="shared" si="224"/>
        <v>0</v>
      </c>
      <c r="X3101">
        <f t="shared" si="224"/>
        <v>0</v>
      </c>
      <c r="Y3101">
        <f t="shared" si="224"/>
        <v>0</v>
      </c>
      <c r="Z3101">
        <f t="shared" si="224"/>
        <v>0</v>
      </c>
      <c r="AA3101">
        <f t="shared" si="224"/>
        <v>0</v>
      </c>
      <c r="AB3101" t="str">
        <f t="shared" si="224"/>
        <v>Neutral</v>
      </c>
      <c r="AC3101">
        <f t="shared" si="224"/>
        <v>0</v>
      </c>
    </row>
    <row r="3102" spans="1:29" x14ac:dyDescent="0.35">
      <c r="A3102">
        <v>3100</v>
      </c>
      <c r="B3102" s="1">
        <v>1.18E+18</v>
      </c>
      <c r="C3102" t="s">
        <v>8878</v>
      </c>
      <c r="D3102" s="3">
        <v>0</v>
      </c>
      <c r="E3102" s="3">
        <v>0</v>
      </c>
      <c r="F3102" t="s">
        <v>38</v>
      </c>
      <c r="G3102" t="str">
        <f t="shared" si="222"/>
        <v>Strong Rational</v>
      </c>
      <c r="H3102" t="s">
        <v>1349</v>
      </c>
      <c r="J3102" t="s">
        <v>373</v>
      </c>
      <c r="K3102" s="1">
        <v>1.17E+18</v>
      </c>
      <c r="M3102" t="s">
        <v>8879</v>
      </c>
      <c r="N3102" t="s">
        <v>18</v>
      </c>
      <c r="O3102" t="s">
        <v>698</v>
      </c>
      <c r="P3102" t="s">
        <v>221</v>
      </c>
      <c r="R3102">
        <f t="shared" si="221"/>
        <v>0</v>
      </c>
      <c r="S3102">
        <f t="shared" si="224"/>
        <v>0</v>
      </c>
      <c r="T3102">
        <f t="shared" si="224"/>
        <v>0</v>
      </c>
      <c r="U3102">
        <f t="shared" si="224"/>
        <v>0</v>
      </c>
      <c r="V3102">
        <f t="shared" si="224"/>
        <v>0</v>
      </c>
      <c r="W3102">
        <f t="shared" si="224"/>
        <v>0</v>
      </c>
      <c r="X3102">
        <f t="shared" si="224"/>
        <v>0</v>
      </c>
      <c r="Y3102">
        <f t="shared" si="224"/>
        <v>0</v>
      </c>
      <c r="Z3102">
        <f t="shared" si="224"/>
        <v>0</v>
      </c>
      <c r="AA3102">
        <f t="shared" si="224"/>
        <v>0</v>
      </c>
      <c r="AB3102" t="str">
        <f t="shared" si="224"/>
        <v>Neutral</v>
      </c>
      <c r="AC3102">
        <f t="shared" si="224"/>
        <v>0</v>
      </c>
    </row>
    <row r="3103" spans="1:29" x14ac:dyDescent="0.35">
      <c r="A3103">
        <v>3101</v>
      </c>
      <c r="B3103" s="1">
        <v>1.18429E+18</v>
      </c>
      <c r="C3103" t="s">
        <v>9110</v>
      </c>
      <c r="D3103" s="3">
        <v>0.43333333333333302</v>
      </c>
      <c r="E3103" s="3">
        <v>0.73333333333333295</v>
      </c>
      <c r="F3103" t="s">
        <v>14</v>
      </c>
      <c r="G3103" t="str">
        <f t="shared" si="222"/>
        <v>Emotional</v>
      </c>
      <c r="H3103" t="s">
        <v>1814</v>
      </c>
      <c r="J3103" t="s">
        <v>74</v>
      </c>
      <c r="K3103">
        <v>2275171454</v>
      </c>
      <c r="M3103" t="s">
        <v>9007</v>
      </c>
      <c r="N3103" t="s">
        <v>18</v>
      </c>
      <c r="O3103" t="s">
        <v>75</v>
      </c>
      <c r="P3103" t="s">
        <v>76</v>
      </c>
      <c r="R3103">
        <f t="shared" si="221"/>
        <v>0</v>
      </c>
      <c r="S3103">
        <f t="shared" si="224"/>
        <v>0</v>
      </c>
      <c r="T3103">
        <f t="shared" si="224"/>
        <v>0</v>
      </c>
      <c r="U3103">
        <f t="shared" si="224"/>
        <v>0</v>
      </c>
      <c r="V3103">
        <f t="shared" si="224"/>
        <v>0</v>
      </c>
      <c r="W3103">
        <f t="shared" si="224"/>
        <v>0</v>
      </c>
      <c r="X3103">
        <f t="shared" si="224"/>
        <v>0</v>
      </c>
      <c r="Y3103">
        <f t="shared" si="224"/>
        <v>0</v>
      </c>
      <c r="Z3103">
        <f t="shared" si="224"/>
        <v>0</v>
      </c>
      <c r="AA3103">
        <f t="shared" si="224"/>
        <v>0</v>
      </c>
      <c r="AB3103">
        <f t="shared" si="224"/>
        <v>0</v>
      </c>
      <c r="AC3103" t="str">
        <f t="shared" si="224"/>
        <v>Somewhat Good</v>
      </c>
    </row>
    <row r="3104" spans="1:29" x14ac:dyDescent="0.35">
      <c r="A3104">
        <v>3102</v>
      </c>
      <c r="B3104" s="1">
        <v>1.18E+18</v>
      </c>
      <c r="C3104" t="s">
        <v>8880</v>
      </c>
      <c r="D3104" s="3">
        <v>0</v>
      </c>
      <c r="E3104" s="3">
        <v>0</v>
      </c>
      <c r="F3104" t="s">
        <v>38</v>
      </c>
      <c r="G3104" t="str">
        <f t="shared" si="222"/>
        <v>Strong Rational</v>
      </c>
      <c r="H3104" t="s">
        <v>539</v>
      </c>
      <c r="K3104">
        <v>4857066766</v>
      </c>
      <c r="M3104" t="s">
        <v>8881</v>
      </c>
      <c r="N3104" t="s">
        <v>8882</v>
      </c>
      <c r="O3104" t="s">
        <v>698</v>
      </c>
      <c r="P3104" t="s">
        <v>221</v>
      </c>
      <c r="R3104">
        <f t="shared" si="221"/>
        <v>0</v>
      </c>
      <c r="S3104">
        <f t="shared" si="224"/>
        <v>0</v>
      </c>
      <c r="T3104">
        <f t="shared" si="224"/>
        <v>0</v>
      </c>
      <c r="U3104">
        <f t="shared" si="224"/>
        <v>0</v>
      </c>
      <c r="V3104">
        <f t="shared" si="224"/>
        <v>0</v>
      </c>
      <c r="W3104">
        <f t="shared" si="224"/>
        <v>0</v>
      </c>
      <c r="X3104">
        <f t="shared" si="224"/>
        <v>0</v>
      </c>
      <c r="Y3104">
        <f t="shared" si="224"/>
        <v>0</v>
      </c>
      <c r="Z3104">
        <f t="shared" si="224"/>
        <v>0</v>
      </c>
      <c r="AA3104">
        <f t="shared" si="224"/>
        <v>0</v>
      </c>
      <c r="AB3104" t="str">
        <f t="shared" si="224"/>
        <v>Neutral</v>
      </c>
      <c r="AC3104">
        <f t="shared" si="224"/>
        <v>0</v>
      </c>
    </row>
    <row r="3105" spans="1:29" ht="72.5" x14ac:dyDescent="0.35">
      <c r="A3105">
        <v>3103</v>
      </c>
      <c r="B3105" s="1">
        <v>1.18429E+18</v>
      </c>
      <c r="C3105" s="2" t="s">
        <v>9111</v>
      </c>
      <c r="D3105" s="3">
        <v>0</v>
      </c>
      <c r="E3105" s="3">
        <v>0</v>
      </c>
      <c r="F3105" t="s">
        <v>38</v>
      </c>
      <c r="G3105" t="str">
        <f t="shared" si="222"/>
        <v>Strong Rational</v>
      </c>
      <c r="H3105" t="s">
        <v>827</v>
      </c>
      <c r="J3105" t="s">
        <v>9112</v>
      </c>
      <c r="K3105">
        <v>2870192452</v>
      </c>
      <c r="M3105" t="s">
        <v>761</v>
      </c>
      <c r="N3105" t="s">
        <v>231</v>
      </c>
      <c r="O3105" t="s">
        <v>9113</v>
      </c>
      <c r="P3105" t="s">
        <v>76</v>
      </c>
      <c r="R3105">
        <f t="shared" ref="R3105:R3168" si="225">IF($P3105 = R$1, IF(AND(0&lt;$D3105, $D3105&lt;0.5), "Somewhat Good", IF(AND(0.5&lt;=$D3105, $D3105&lt;=1), "Very Good", IF(AND(-0.5&lt;$D3105, $D3105&lt;0), "Somewhat Poor", IF(AND(-1&lt;=$D3105, $D3105&lt;=-0.5), "Very Poor", IF($D3105=0, "Neutral", "ERROR"))))),0)</f>
        <v>0</v>
      </c>
      <c r="S3105">
        <f t="shared" si="224"/>
        <v>0</v>
      </c>
      <c r="T3105">
        <f t="shared" si="224"/>
        <v>0</v>
      </c>
      <c r="U3105">
        <f t="shared" si="224"/>
        <v>0</v>
      </c>
      <c r="V3105">
        <f t="shared" si="224"/>
        <v>0</v>
      </c>
      <c r="W3105">
        <f t="shared" si="224"/>
        <v>0</v>
      </c>
      <c r="X3105">
        <f t="shared" si="224"/>
        <v>0</v>
      </c>
      <c r="Y3105">
        <f t="shared" si="224"/>
        <v>0</v>
      </c>
      <c r="Z3105">
        <f t="shared" si="224"/>
        <v>0</v>
      </c>
      <c r="AA3105">
        <f t="shared" si="224"/>
        <v>0</v>
      </c>
      <c r="AB3105">
        <f t="shared" si="224"/>
        <v>0</v>
      </c>
      <c r="AC3105" t="str">
        <f t="shared" si="224"/>
        <v>Neutral</v>
      </c>
    </row>
    <row r="3106" spans="1:29" x14ac:dyDescent="0.35">
      <c r="A3106">
        <v>3104</v>
      </c>
      <c r="B3106" s="1">
        <v>1.18429E+18</v>
      </c>
      <c r="C3106" t="s">
        <v>9114</v>
      </c>
      <c r="D3106" s="3">
        <v>0.8</v>
      </c>
      <c r="E3106" s="3">
        <v>0.75</v>
      </c>
      <c r="F3106" t="s">
        <v>14</v>
      </c>
      <c r="G3106" t="str">
        <f t="shared" si="222"/>
        <v>Strong Emotional</v>
      </c>
      <c r="H3106" t="s">
        <v>9115</v>
      </c>
      <c r="J3106" t="s">
        <v>74</v>
      </c>
      <c r="K3106" s="1">
        <v>8.49107E+17</v>
      </c>
      <c r="M3106" t="s">
        <v>9116</v>
      </c>
      <c r="N3106" t="s">
        <v>18</v>
      </c>
      <c r="O3106" t="s">
        <v>75</v>
      </c>
      <c r="P3106" t="s">
        <v>76</v>
      </c>
      <c r="R3106">
        <f t="shared" si="225"/>
        <v>0</v>
      </c>
      <c r="S3106">
        <f t="shared" si="224"/>
        <v>0</v>
      </c>
      <c r="T3106">
        <f t="shared" si="224"/>
        <v>0</v>
      </c>
      <c r="U3106">
        <f t="shared" si="224"/>
        <v>0</v>
      </c>
      <c r="V3106">
        <f t="shared" si="224"/>
        <v>0</v>
      </c>
      <c r="W3106">
        <f t="shared" si="224"/>
        <v>0</v>
      </c>
      <c r="X3106">
        <f t="shared" si="224"/>
        <v>0</v>
      </c>
      <c r="Y3106">
        <f t="shared" si="224"/>
        <v>0</v>
      </c>
      <c r="Z3106">
        <f t="shared" si="224"/>
        <v>0</v>
      </c>
      <c r="AA3106">
        <f t="shared" si="224"/>
        <v>0</v>
      </c>
      <c r="AB3106">
        <f t="shared" si="224"/>
        <v>0</v>
      </c>
      <c r="AC3106" t="str">
        <f t="shared" si="224"/>
        <v>Very Good</v>
      </c>
    </row>
    <row r="3107" spans="1:29" ht="130.5" x14ac:dyDescent="0.35">
      <c r="A3107">
        <v>3105</v>
      </c>
      <c r="B3107" s="1">
        <v>1.18429E+18</v>
      </c>
      <c r="C3107" s="2" t="s">
        <v>9117</v>
      </c>
      <c r="D3107" s="3">
        <v>-0.625</v>
      </c>
      <c r="E3107" s="3">
        <v>0.6</v>
      </c>
      <c r="F3107" t="s">
        <v>69</v>
      </c>
      <c r="G3107" t="str">
        <f t="shared" si="222"/>
        <v>Emotional</v>
      </c>
      <c r="H3107" t="s">
        <v>716</v>
      </c>
      <c r="K3107">
        <v>218113799</v>
      </c>
      <c r="M3107" t="s">
        <v>9118</v>
      </c>
      <c r="N3107" t="s">
        <v>9119</v>
      </c>
      <c r="O3107" t="s">
        <v>75</v>
      </c>
      <c r="P3107" t="s">
        <v>76</v>
      </c>
      <c r="R3107">
        <f t="shared" si="225"/>
        <v>0</v>
      </c>
      <c r="S3107">
        <f t="shared" si="224"/>
        <v>0</v>
      </c>
      <c r="T3107">
        <f t="shared" si="224"/>
        <v>0</v>
      </c>
      <c r="U3107">
        <f t="shared" si="224"/>
        <v>0</v>
      </c>
      <c r="V3107">
        <f t="shared" si="224"/>
        <v>0</v>
      </c>
      <c r="W3107">
        <f t="shared" si="224"/>
        <v>0</v>
      </c>
      <c r="X3107">
        <f t="shared" si="224"/>
        <v>0</v>
      </c>
      <c r="Y3107">
        <f t="shared" si="224"/>
        <v>0</v>
      </c>
      <c r="Z3107">
        <f t="shared" si="224"/>
        <v>0</v>
      </c>
      <c r="AA3107">
        <f t="shared" si="224"/>
        <v>0</v>
      </c>
      <c r="AB3107">
        <f t="shared" si="224"/>
        <v>0</v>
      </c>
      <c r="AC3107" t="str">
        <f t="shared" si="224"/>
        <v>Very Poor</v>
      </c>
    </row>
    <row r="3108" spans="1:29" x14ac:dyDescent="0.35">
      <c r="A3108">
        <v>3106</v>
      </c>
      <c r="B3108" s="1">
        <v>1.18429E+18</v>
      </c>
      <c r="C3108" t="s">
        <v>9120</v>
      </c>
      <c r="D3108" s="3">
        <v>0</v>
      </c>
      <c r="E3108" s="3">
        <v>0</v>
      </c>
      <c r="F3108" t="s">
        <v>38</v>
      </c>
      <c r="G3108" t="str">
        <f t="shared" si="222"/>
        <v>Strong Rational</v>
      </c>
      <c r="H3108" t="s">
        <v>2502</v>
      </c>
      <c r="J3108" t="s">
        <v>9121</v>
      </c>
      <c r="K3108">
        <v>987903650</v>
      </c>
      <c r="M3108" t="s">
        <v>9122</v>
      </c>
      <c r="N3108" t="s">
        <v>18</v>
      </c>
      <c r="O3108" t="s">
        <v>9123</v>
      </c>
      <c r="P3108" t="s">
        <v>76</v>
      </c>
      <c r="R3108">
        <f t="shared" si="225"/>
        <v>0</v>
      </c>
      <c r="S3108">
        <f t="shared" si="224"/>
        <v>0</v>
      </c>
      <c r="T3108">
        <f t="shared" si="224"/>
        <v>0</v>
      </c>
      <c r="U3108">
        <f t="shared" si="224"/>
        <v>0</v>
      </c>
      <c r="V3108">
        <f t="shared" si="224"/>
        <v>0</v>
      </c>
      <c r="W3108">
        <f t="shared" si="224"/>
        <v>0</v>
      </c>
      <c r="X3108">
        <f t="shared" si="224"/>
        <v>0</v>
      </c>
      <c r="Y3108">
        <f t="shared" si="224"/>
        <v>0</v>
      </c>
      <c r="Z3108">
        <f t="shared" si="224"/>
        <v>0</v>
      </c>
      <c r="AA3108">
        <f t="shared" si="224"/>
        <v>0</v>
      </c>
      <c r="AB3108">
        <f t="shared" si="224"/>
        <v>0</v>
      </c>
      <c r="AC3108" t="str">
        <f t="shared" si="224"/>
        <v>Neutral</v>
      </c>
    </row>
    <row r="3109" spans="1:29" x14ac:dyDescent="0.35">
      <c r="A3109">
        <v>3107</v>
      </c>
      <c r="B3109" s="1">
        <v>1.18E+18</v>
      </c>
      <c r="C3109" t="s">
        <v>8883</v>
      </c>
      <c r="D3109" s="3">
        <v>0</v>
      </c>
      <c r="E3109" s="3">
        <v>0</v>
      </c>
      <c r="F3109" t="s">
        <v>38</v>
      </c>
      <c r="G3109" t="str">
        <f t="shared" si="222"/>
        <v>Strong Rational</v>
      </c>
      <c r="H3109" t="s">
        <v>1544</v>
      </c>
      <c r="J3109" t="s">
        <v>8884</v>
      </c>
      <c r="K3109" s="1">
        <v>8.95E+17</v>
      </c>
      <c r="M3109" t="s">
        <v>8885</v>
      </c>
      <c r="N3109" t="s">
        <v>18</v>
      </c>
      <c r="O3109" t="s">
        <v>8886</v>
      </c>
      <c r="P3109" t="s">
        <v>221</v>
      </c>
      <c r="R3109">
        <f t="shared" si="225"/>
        <v>0</v>
      </c>
      <c r="S3109">
        <f t="shared" si="224"/>
        <v>0</v>
      </c>
      <c r="T3109">
        <f t="shared" si="224"/>
        <v>0</v>
      </c>
      <c r="U3109">
        <f t="shared" si="224"/>
        <v>0</v>
      </c>
      <c r="V3109">
        <f t="shared" si="224"/>
        <v>0</v>
      </c>
      <c r="W3109">
        <f t="shared" si="224"/>
        <v>0</v>
      </c>
      <c r="X3109">
        <f t="shared" si="224"/>
        <v>0</v>
      </c>
      <c r="Y3109">
        <f t="shared" si="224"/>
        <v>0</v>
      </c>
      <c r="Z3109">
        <f t="shared" si="224"/>
        <v>0</v>
      </c>
      <c r="AA3109">
        <f t="shared" ref="S3109:AC3132" si="226">IF($P3109 = AA$1, IF(AND(0&lt;$D3109, $D3109&lt;0.5), "Somewhat Good", IF(AND(0.5&lt;=$D3109, $D3109&lt;=1), "Very Good", IF(AND(-0.5&lt;$D3109, $D3109&lt;0), "Somewhat Poor", IF(AND(-1&lt;=$D3109, $D3109&lt;=-0.5), "Very Poor", IF($D3109=0, "Neutral", "ERROR"))))),0)</f>
        <v>0</v>
      </c>
      <c r="AB3109" t="str">
        <f t="shared" si="226"/>
        <v>Neutral</v>
      </c>
      <c r="AC3109">
        <f t="shared" si="226"/>
        <v>0</v>
      </c>
    </row>
    <row r="3110" spans="1:29" x14ac:dyDescent="0.35">
      <c r="A3110">
        <v>3108</v>
      </c>
      <c r="B3110" s="1">
        <v>1.18E+18</v>
      </c>
      <c r="C3110" t="s">
        <v>8887</v>
      </c>
      <c r="D3110" s="3">
        <v>0</v>
      </c>
      <c r="E3110" s="3">
        <v>0</v>
      </c>
      <c r="F3110" t="s">
        <v>38</v>
      </c>
      <c r="G3110" t="str">
        <f t="shared" ref="G3110:G3173" si="227">IF((AND(E3110 &gt;= 0.26,E3110 &lt;=0.5)),"Rational",IF((AND(E3110 &gt; 0.5,E3110 &lt; 0.75)),"Emotional",IF((AND(E3110 &gt;= 0.75,E3110 &lt;=1)),"Strong Emotional", "Strong Rational")))</f>
        <v>Strong Rational</v>
      </c>
      <c r="H3110" t="s">
        <v>228</v>
      </c>
      <c r="K3110">
        <v>124816474</v>
      </c>
      <c r="M3110" t="s">
        <v>8888</v>
      </c>
      <c r="N3110" t="s">
        <v>8889</v>
      </c>
      <c r="O3110" t="s">
        <v>698</v>
      </c>
      <c r="P3110" t="s">
        <v>221</v>
      </c>
      <c r="R3110">
        <f t="shared" si="225"/>
        <v>0</v>
      </c>
      <c r="S3110">
        <f t="shared" si="226"/>
        <v>0</v>
      </c>
      <c r="T3110">
        <f t="shared" si="226"/>
        <v>0</v>
      </c>
      <c r="U3110">
        <f t="shared" si="226"/>
        <v>0</v>
      </c>
      <c r="V3110">
        <f t="shared" si="226"/>
        <v>0</v>
      </c>
      <c r="W3110">
        <f t="shared" si="226"/>
        <v>0</v>
      </c>
      <c r="X3110">
        <f t="shared" si="226"/>
        <v>0</v>
      </c>
      <c r="Y3110">
        <f t="shared" si="226"/>
        <v>0</v>
      </c>
      <c r="Z3110">
        <f t="shared" si="226"/>
        <v>0</v>
      </c>
      <c r="AA3110">
        <f t="shared" si="226"/>
        <v>0</v>
      </c>
      <c r="AB3110" t="str">
        <f t="shared" si="226"/>
        <v>Neutral</v>
      </c>
      <c r="AC3110">
        <f t="shared" si="226"/>
        <v>0</v>
      </c>
    </row>
    <row r="3111" spans="1:29" x14ac:dyDescent="0.35">
      <c r="A3111">
        <v>3109</v>
      </c>
      <c r="B3111" s="1">
        <v>1.18E+18</v>
      </c>
      <c r="C3111" t="s">
        <v>8890</v>
      </c>
      <c r="D3111" s="3">
        <v>0</v>
      </c>
      <c r="E3111" s="3">
        <v>0.1</v>
      </c>
      <c r="F3111" t="s">
        <v>38</v>
      </c>
      <c r="G3111" t="str">
        <f t="shared" si="227"/>
        <v>Strong Rational</v>
      </c>
      <c r="H3111" t="s">
        <v>958</v>
      </c>
      <c r="K3111">
        <v>242425295</v>
      </c>
      <c r="M3111" t="s">
        <v>8891</v>
      </c>
      <c r="N3111" t="s">
        <v>18</v>
      </c>
      <c r="O3111" t="s">
        <v>698</v>
      </c>
      <c r="P3111" t="s">
        <v>221</v>
      </c>
      <c r="R3111">
        <f t="shared" si="225"/>
        <v>0</v>
      </c>
      <c r="S3111">
        <f t="shared" si="226"/>
        <v>0</v>
      </c>
      <c r="T3111">
        <f t="shared" si="226"/>
        <v>0</v>
      </c>
      <c r="U3111">
        <f t="shared" si="226"/>
        <v>0</v>
      </c>
      <c r="V3111">
        <f t="shared" si="226"/>
        <v>0</v>
      </c>
      <c r="W3111">
        <f t="shared" si="226"/>
        <v>0</v>
      </c>
      <c r="X3111">
        <f t="shared" si="226"/>
        <v>0</v>
      </c>
      <c r="Y3111">
        <f t="shared" si="226"/>
        <v>0</v>
      </c>
      <c r="Z3111">
        <f t="shared" si="226"/>
        <v>0</v>
      </c>
      <c r="AA3111">
        <f t="shared" si="226"/>
        <v>0</v>
      </c>
      <c r="AB3111" t="str">
        <f t="shared" si="226"/>
        <v>Neutral</v>
      </c>
      <c r="AC3111">
        <f t="shared" si="226"/>
        <v>0</v>
      </c>
    </row>
    <row r="3112" spans="1:29" x14ac:dyDescent="0.35">
      <c r="A3112">
        <v>3110</v>
      </c>
      <c r="B3112" s="1">
        <v>1.18429E+18</v>
      </c>
      <c r="C3112" t="s">
        <v>9124</v>
      </c>
      <c r="D3112" s="3">
        <v>0.273809523809523</v>
      </c>
      <c r="E3112" s="3">
        <v>0.57142857142857095</v>
      </c>
      <c r="F3112" t="s">
        <v>14</v>
      </c>
      <c r="G3112" t="str">
        <f t="shared" si="227"/>
        <v>Emotional</v>
      </c>
      <c r="H3112" t="s">
        <v>2514</v>
      </c>
      <c r="J3112" t="s">
        <v>74</v>
      </c>
      <c r="K3112" s="1">
        <v>1.18094E+18</v>
      </c>
      <c r="M3112" t="s">
        <v>9125</v>
      </c>
      <c r="N3112" t="s">
        <v>3711</v>
      </c>
      <c r="O3112" t="s">
        <v>75</v>
      </c>
      <c r="P3112" t="s">
        <v>76</v>
      </c>
      <c r="R3112">
        <f t="shared" si="225"/>
        <v>0</v>
      </c>
      <c r="S3112">
        <f t="shared" si="226"/>
        <v>0</v>
      </c>
      <c r="T3112">
        <f t="shared" si="226"/>
        <v>0</v>
      </c>
      <c r="U3112">
        <f t="shared" si="226"/>
        <v>0</v>
      </c>
      <c r="V3112">
        <f t="shared" si="226"/>
        <v>0</v>
      </c>
      <c r="W3112">
        <f t="shared" si="226"/>
        <v>0</v>
      </c>
      <c r="X3112">
        <f t="shared" si="226"/>
        <v>0</v>
      </c>
      <c r="Y3112">
        <f t="shared" si="226"/>
        <v>0</v>
      </c>
      <c r="Z3112">
        <f t="shared" si="226"/>
        <v>0</v>
      </c>
      <c r="AA3112">
        <f t="shared" si="226"/>
        <v>0</v>
      </c>
      <c r="AB3112">
        <f t="shared" si="226"/>
        <v>0</v>
      </c>
      <c r="AC3112" t="str">
        <f t="shared" si="226"/>
        <v>Somewhat Good</v>
      </c>
    </row>
    <row r="3113" spans="1:29" x14ac:dyDescent="0.35">
      <c r="A3113">
        <v>3111</v>
      </c>
      <c r="B3113" s="1">
        <v>1.18429E+18</v>
      </c>
      <c r="C3113" t="s">
        <v>9126</v>
      </c>
      <c r="D3113" s="3">
        <v>0</v>
      </c>
      <c r="E3113" s="3">
        <v>0.75</v>
      </c>
      <c r="F3113" t="s">
        <v>38</v>
      </c>
      <c r="G3113" t="str">
        <f t="shared" si="227"/>
        <v>Strong Emotional</v>
      </c>
      <c r="H3113" t="s">
        <v>2514</v>
      </c>
      <c r="K3113" s="1">
        <v>1.15733E+18</v>
      </c>
      <c r="M3113" t="s">
        <v>9127</v>
      </c>
      <c r="N3113" t="s">
        <v>18</v>
      </c>
      <c r="O3113" t="s">
        <v>75</v>
      </c>
      <c r="P3113" t="s">
        <v>76</v>
      </c>
      <c r="R3113">
        <f t="shared" si="225"/>
        <v>0</v>
      </c>
      <c r="S3113">
        <f t="shared" si="226"/>
        <v>0</v>
      </c>
      <c r="T3113">
        <f t="shared" si="226"/>
        <v>0</v>
      </c>
      <c r="U3113">
        <f t="shared" si="226"/>
        <v>0</v>
      </c>
      <c r="V3113">
        <f t="shared" si="226"/>
        <v>0</v>
      </c>
      <c r="W3113">
        <f t="shared" si="226"/>
        <v>0</v>
      </c>
      <c r="X3113">
        <f t="shared" si="226"/>
        <v>0</v>
      </c>
      <c r="Y3113">
        <f t="shared" si="226"/>
        <v>0</v>
      </c>
      <c r="Z3113">
        <f t="shared" si="226"/>
        <v>0</v>
      </c>
      <c r="AA3113">
        <f t="shared" si="226"/>
        <v>0</v>
      </c>
      <c r="AB3113">
        <f t="shared" si="226"/>
        <v>0</v>
      </c>
      <c r="AC3113" t="str">
        <f t="shared" si="226"/>
        <v>Neutral</v>
      </c>
    </row>
    <row r="3114" spans="1:29" x14ac:dyDescent="0.35">
      <c r="A3114">
        <v>3112</v>
      </c>
      <c r="B3114" s="1">
        <v>1.18E+18</v>
      </c>
      <c r="C3114" t="s">
        <v>8892</v>
      </c>
      <c r="D3114" s="3">
        <v>0.28749999999999998</v>
      </c>
      <c r="E3114" s="3">
        <v>0.63749999999999996</v>
      </c>
      <c r="F3114" t="s">
        <v>14</v>
      </c>
      <c r="G3114" t="str">
        <f t="shared" si="227"/>
        <v>Emotional</v>
      </c>
      <c r="H3114" t="s">
        <v>5707</v>
      </c>
      <c r="J3114" t="s">
        <v>373</v>
      </c>
      <c r="K3114">
        <v>69197804</v>
      </c>
      <c r="M3114" t="s">
        <v>8893</v>
      </c>
      <c r="N3114" t="s">
        <v>18</v>
      </c>
      <c r="O3114" t="s">
        <v>698</v>
      </c>
      <c r="P3114" t="s">
        <v>221</v>
      </c>
      <c r="R3114">
        <f t="shared" si="225"/>
        <v>0</v>
      </c>
      <c r="S3114">
        <f t="shared" si="226"/>
        <v>0</v>
      </c>
      <c r="T3114">
        <f t="shared" si="226"/>
        <v>0</v>
      </c>
      <c r="U3114">
        <f t="shared" si="226"/>
        <v>0</v>
      </c>
      <c r="V3114">
        <f t="shared" si="226"/>
        <v>0</v>
      </c>
      <c r="W3114">
        <f t="shared" si="226"/>
        <v>0</v>
      </c>
      <c r="X3114">
        <f t="shared" si="226"/>
        <v>0</v>
      </c>
      <c r="Y3114">
        <f t="shared" si="226"/>
        <v>0</v>
      </c>
      <c r="Z3114">
        <f t="shared" si="226"/>
        <v>0</v>
      </c>
      <c r="AA3114">
        <f t="shared" si="226"/>
        <v>0</v>
      </c>
      <c r="AB3114" t="str">
        <f t="shared" si="226"/>
        <v>Somewhat Good</v>
      </c>
      <c r="AC3114">
        <f t="shared" si="226"/>
        <v>0</v>
      </c>
    </row>
    <row r="3115" spans="1:29" x14ac:dyDescent="0.35">
      <c r="A3115">
        <v>3113</v>
      </c>
      <c r="B3115" s="1">
        <v>1.18E+18</v>
      </c>
      <c r="C3115" t="s">
        <v>8894</v>
      </c>
      <c r="D3115" s="3">
        <v>0.7</v>
      </c>
      <c r="E3115" s="3">
        <v>0.6</v>
      </c>
      <c r="F3115" t="s">
        <v>14</v>
      </c>
      <c r="G3115" t="str">
        <f t="shared" si="227"/>
        <v>Emotional</v>
      </c>
      <c r="H3115" t="s">
        <v>5269</v>
      </c>
      <c r="J3115" t="s">
        <v>373</v>
      </c>
      <c r="K3115">
        <v>540086126</v>
      </c>
      <c r="M3115" t="s">
        <v>8895</v>
      </c>
      <c r="N3115" t="s">
        <v>18</v>
      </c>
      <c r="O3115" t="s">
        <v>698</v>
      </c>
      <c r="P3115" t="s">
        <v>221</v>
      </c>
      <c r="R3115">
        <f t="shared" si="225"/>
        <v>0</v>
      </c>
      <c r="S3115">
        <f t="shared" si="226"/>
        <v>0</v>
      </c>
      <c r="T3115">
        <f t="shared" si="226"/>
        <v>0</v>
      </c>
      <c r="U3115">
        <f t="shared" si="226"/>
        <v>0</v>
      </c>
      <c r="V3115">
        <f t="shared" si="226"/>
        <v>0</v>
      </c>
      <c r="W3115">
        <f t="shared" si="226"/>
        <v>0</v>
      </c>
      <c r="X3115">
        <f t="shared" si="226"/>
        <v>0</v>
      </c>
      <c r="Y3115">
        <f t="shared" si="226"/>
        <v>0</v>
      </c>
      <c r="Z3115">
        <f t="shared" si="226"/>
        <v>0</v>
      </c>
      <c r="AA3115">
        <f t="shared" si="226"/>
        <v>0</v>
      </c>
      <c r="AB3115" t="str">
        <f t="shared" si="226"/>
        <v>Very Good</v>
      </c>
      <c r="AC3115">
        <f t="shared" si="226"/>
        <v>0</v>
      </c>
    </row>
    <row r="3116" spans="1:29" x14ac:dyDescent="0.35">
      <c r="A3116">
        <v>3114</v>
      </c>
      <c r="B3116" s="1">
        <v>1.18429E+18</v>
      </c>
      <c r="C3116" t="s">
        <v>9128</v>
      </c>
      <c r="D3116" s="3">
        <v>0.5</v>
      </c>
      <c r="E3116" s="3">
        <v>0.5</v>
      </c>
      <c r="F3116" t="s">
        <v>14</v>
      </c>
      <c r="G3116" t="str">
        <f t="shared" si="227"/>
        <v>Rational</v>
      </c>
      <c r="H3116" t="s">
        <v>2875</v>
      </c>
      <c r="J3116" t="s">
        <v>74</v>
      </c>
      <c r="K3116">
        <v>1252329913</v>
      </c>
      <c r="M3116" t="s">
        <v>9129</v>
      </c>
      <c r="N3116" t="s">
        <v>18</v>
      </c>
      <c r="O3116" t="s">
        <v>75</v>
      </c>
      <c r="P3116" t="s">
        <v>76</v>
      </c>
      <c r="R3116">
        <f t="shared" si="225"/>
        <v>0</v>
      </c>
      <c r="S3116">
        <f t="shared" si="226"/>
        <v>0</v>
      </c>
      <c r="T3116">
        <f t="shared" si="226"/>
        <v>0</v>
      </c>
      <c r="U3116">
        <f t="shared" si="226"/>
        <v>0</v>
      </c>
      <c r="V3116">
        <f t="shared" si="226"/>
        <v>0</v>
      </c>
      <c r="W3116">
        <f t="shared" si="226"/>
        <v>0</v>
      </c>
      <c r="X3116">
        <f t="shared" si="226"/>
        <v>0</v>
      </c>
      <c r="Y3116">
        <f t="shared" si="226"/>
        <v>0</v>
      </c>
      <c r="Z3116">
        <f t="shared" si="226"/>
        <v>0</v>
      </c>
      <c r="AA3116">
        <f t="shared" si="226"/>
        <v>0</v>
      </c>
      <c r="AB3116">
        <f t="shared" si="226"/>
        <v>0</v>
      </c>
      <c r="AC3116" t="str">
        <f t="shared" si="226"/>
        <v>Very Good</v>
      </c>
    </row>
    <row r="3117" spans="1:29" ht="188.5" x14ac:dyDescent="0.35">
      <c r="A3117">
        <v>3115</v>
      </c>
      <c r="B3117" s="1">
        <v>1.18429E+18</v>
      </c>
      <c r="C3117" s="2" t="s">
        <v>9130</v>
      </c>
      <c r="D3117" s="3">
        <v>0.5</v>
      </c>
      <c r="E3117" s="3">
        <v>0.6</v>
      </c>
      <c r="F3117" t="s">
        <v>14</v>
      </c>
      <c r="G3117" t="str">
        <f t="shared" si="227"/>
        <v>Emotional</v>
      </c>
      <c r="H3117" t="s">
        <v>8778</v>
      </c>
      <c r="K3117" s="1">
        <v>1.14455E+18</v>
      </c>
      <c r="M3117" t="s">
        <v>9131</v>
      </c>
      <c r="N3117" t="s">
        <v>7055</v>
      </c>
      <c r="O3117" t="s">
        <v>75</v>
      </c>
      <c r="P3117" t="s">
        <v>76</v>
      </c>
      <c r="R3117">
        <f t="shared" si="225"/>
        <v>0</v>
      </c>
      <c r="S3117">
        <f t="shared" si="226"/>
        <v>0</v>
      </c>
      <c r="T3117">
        <f t="shared" si="226"/>
        <v>0</v>
      </c>
      <c r="U3117">
        <f t="shared" si="226"/>
        <v>0</v>
      </c>
      <c r="V3117">
        <f t="shared" si="226"/>
        <v>0</v>
      </c>
      <c r="W3117">
        <f t="shared" si="226"/>
        <v>0</v>
      </c>
      <c r="X3117">
        <f t="shared" si="226"/>
        <v>0</v>
      </c>
      <c r="Y3117">
        <f t="shared" si="226"/>
        <v>0</v>
      </c>
      <c r="Z3117">
        <f t="shared" si="226"/>
        <v>0</v>
      </c>
      <c r="AA3117">
        <f t="shared" si="226"/>
        <v>0</v>
      </c>
      <c r="AB3117">
        <f t="shared" si="226"/>
        <v>0</v>
      </c>
      <c r="AC3117" t="str">
        <f t="shared" si="226"/>
        <v>Very Good</v>
      </c>
    </row>
    <row r="3118" spans="1:29" x14ac:dyDescent="0.35">
      <c r="A3118">
        <v>3116</v>
      </c>
      <c r="B3118" s="1">
        <v>1.18429E+18</v>
      </c>
      <c r="C3118" t="s">
        <v>9132</v>
      </c>
      <c r="D3118" s="3">
        <v>6.25E-2</v>
      </c>
      <c r="E3118" s="3">
        <v>0.375</v>
      </c>
      <c r="F3118" t="s">
        <v>14</v>
      </c>
      <c r="G3118" t="str">
        <f t="shared" si="227"/>
        <v>Rational</v>
      </c>
      <c r="H3118" t="s">
        <v>7369</v>
      </c>
      <c r="J3118" t="s">
        <v>74</v>
      </c>
      <c r="K3118" s="1">
        <v>1.05705E+18</v>
      </c>
      <c r="M3118" t="s">
        <v>9133</v>
      </c>
      <c r="N3118" t="s">
        <v>18</v>
      </c>
      <c r="O3118" t="s">
        <v>75</v>
      </c>
      <c r="P3118" t="s">
        <v>76</v>
      </c>
      <c r="R3118">
        <f t="shared" si="225"/>
        <v>0</v>
      </c>
      <c r="S3118">
        <f t="shared" si="226"/>
        <v>0</v>
      </c>
      <c r="T3118">
        <f t="shared" si="226"/>
        <v>0</v>
      </c>
      <c r="U3118">
        <f t="shared" si="226"/>
        <v>0</v>
      </c>
      <c r="V3118">
        <f t="shared" si="226"/>
        <v>0</v>
      </c>
      <c r="W3118">
        <f t="shared" si="226"/>
        <v>0</v>
      </c>
      <c r="X3118">
        <f t="shared" si="226"/>
        <v>0</v>
      </c>
      <c r="Y3118">
        <f t="shared" si="226"/>
        <v>0</v>
      </c>
      <c r="Z3118">
        <f t="shared" si="226"/>
        <v>0</v>
      </c>
      <c r="AA3118">
        <f t="shared" si="226"/>
        <v>0</v>
      </c>
      <c r="AB3118">
        <f t="shared" si="226"/>
        <v>0</v>
      </c>
      <c r="AC3118" t="str">
        <f t="shared" si="226"/>
        <v>Somewhat Good</v>
      </c>
    </row>
    <row r="3119" spans="1:29" x14ac:dyDescent="0.35">
      <c r="A3119">
        <v>3117</v>
      </c>
      <c r="B3119" s="1">
        <v>1.18429E+18</v>
      </c>
      <c r="C3119" t="s">
        <v>9134</v>
      </c>
      <c r="D3119" s="3">
        <v>0</v>
      </c>
      <c r="E3119" s="3">
        <v>0</v>
      </c>
      <c r="F3119" t="s">
        <v>38</v>
      </c>
      <c r="G3119" t="str">
        <f t="shared" si="227"/>
        <v>Strong Rational</v>
      </c>
      <c r="H3119" t="s">
        <v>7369</v>
      </c>
      <c r="K3119" s="1">
        <v>7.20444E+17</v>
      </c>
      <c r="M3119" t="s">
        <v>9135</v>
      </c>
      <c r="N3119" t="s">
        <v>18</v>
      </c>
      <c r="O3119" t="s">
        <v>75</v>
      </c>
      <c r="P3119" t="s">
        <v>76</v>
      </c>
      <c r="R3119">
        <f t="shared" si="225"/>
        <v>0</v>
      </c>
      <c r="S3119">
        <f t="shared" si="226"/>
        <v>0</v>
      </c>
      <c r="T3119">
        <f t="shared" si="226"/>
        <v>0</v>
      </c>
      <c r="U3119">
        <f t="shared" si="226"/>
        <v>0</v>
      </c>
      <c r="V3119">
        <f t="shared" si="226"/>
        <v>0</v>
      </c>
      <c r="W3119">
        <f t="shared" si="226"/>
        <v>0</v>
      </c>
      <c r="X3119">
        <f t="shared" si="226"/>
        <v>0</v>
      </c>
      <c r="Y3119">
        <f t="shared" si="226"/>
        <v>0</v>
      </c>
      <c r="Z3119">
        <f t="shared" si="226"/>
        <v>0</v>
      </c>
      <c r="AA3119">
        <f t="shared" si="226"/>
        <v>0</v>
      </c>
      <c r="AB3119">
        <f t="shared" si="226"/>
        <v>0</v>
      </c>
      <c r="AC3119" t="str">
        <f t="shared" si="226"/>
        <v>Neutral</v>
      </c>
    </row>
    <row r="3120" spans="1:29" x14ac:dyDescent="0.35">
      <c r="A3120">
        <v>3118</v>
      </c>
      <c r="B3120" s="1">
        <v>1.18429E+18</v>
      </c>
      <c r="C3120" t="s">
        <v>9136</v>
      </c>
      <c r="D3120" s="3">
        <v>-0.5</v>
      </c>
      <c r="E3120" s="3">
        <v>1</v>
      </c>
      <c r="F3120" t="s">
        <v>69</v>
      </c>
      <c r="G3120" t="str">
        <f t="shared" si="227"/>
        <v>Strong Emotional</v>
      </c>
      <c r="H3120" t="s">
        <v>9137</v>
      </c>
      <c r="K3120">
        <v>270771292</v>
      </c>
      <c r="M3120" t="s">
        <v>1852</v>
      </c>
      <c r="N3120" t="s">
        <v>18</v>
      </c>
      <c r="O3120" t="s">
        <v>75</v>
      </c>
      <c r="P3120" t="s">
        <v>76</v>
      </c>
      <c r="R3120">
        <f t="shared" si="225"/>
        <v>0</v>
      </c>
      <c r="S3120">
        <f t="shared" si="226"/>
        <v>0</v>
      </c>
      <c r="T3120">
        <f t="shared" si="226"/>
        <v>0</v>
      </c>
      <c r="U3120">
        <f t="shared" si="226"/>
        <v>0</v>
      </c>
      <c r="V3120">
        <f t="shared" si="226"/>
        <v>0</v>
      </c>
      <c r="W3120">
        <f t="shared" si="226"/>
        <v>0</v>
      </c>
      <c r="X3120">
        <f t="shared" si="226"/>
        <v>0</v>
      </c>
      <c r="Y3120">
        <f t="shared" si="226"/>
        <v>0</v>
      </c>
      <c r="Z3120">
        <f t="shared" si="226"/>
        <v>0</v>
      </c>
      <c r="AA3120">
        <f t="shared" si="226"/>
        <v>0</v>
      </c>
      <c r="AB3120">
        <f t="shared" si="226"/>
        <v>0</v>
      </c>
      <c r="AC3120" t="str">
        <f t="shared" si="226"/>
        <v>Very Poor</v>
      </c>
    </row>
    <row r="3121" spans="1:29" x14ac:dyDescent="0.35">
      <c r="A3121">
        <v>3119</v>
      </c>
      <c r="B3121" s="1">
        <v>1.18429E+18</v>
      </c>
      <c r="C3121" t="s">
        <v>9138</v>
      </c>
      <c r="D3121" s="3">
        <v>0.5</v>
      </c>
      <c r="E3121" s="3">
        <v>0.88888888888888795</v>
      </c>
      <c r="F3121" t="s">
        <v>14</v>
      </c>
      <c r="G3121" t="str">
        <f t="shared" si="227"/>
        <v>Strong Emotional</v>
      </c>
      <c r="H3121" t="s">
        <v>9137</v>
      </c>
      <c r="J3121" t="s">
        <v>74</v>
      </c>
      <c r="K3121">
        <v>129987765</v>
      </c>
      <c r="M3121" t="s">
        <v>9139</v>
      </c>
      <c r="N3121" t="s">
        <v>18</v>
      </c>
      <c r="O3121" t="s">
        <v>75</v>
      </c>
      <c r="P3121" t="s">
        <v>76</v>
      </c>
      <c r="R3121">
        <f t="shared" si="225"/>
        <v>0</v>
      </c>
      <c r="S3121">
        <f t="shared" si="226"/>
        <v>0</v>
      </c>
      <c r="T3121">
        <f t="shared" si="226"/>
        <v>0</v>
      </c>
      <c r="U3121">
        <f t="shared" si="226"/>
        <v>0</v>
      </c>
      <c r="V3121">
        <f t="shared" si="226"/>
        <v>0</v>
      </c>
      <c r="W3121">
        <f t="shared" si="226"/>
        <v>0</v>
      </c>
      <c r="X3121">
        <f t="shared" si="226"/>
        <v>0</v>
      </c>
      <c r="Y3121">
        <f t="shared" si="226"/>
        <v>0</v>
      </c>
      <c r="Z3121">
        <f t="shared" si="226"/>
        <v>0</v>
      </c>
      <c r="AA3121">
        <f t="shared" si="226"/>
        <v>0</v>
      </c>
      <c r="AB3121">
        <f t="shared" si="226"/>
        <v>0</v>
      </c>
      <c r="AC3121" t="str">
        <f t="shared" si="226"/>
        <v>Very Good</v>
      </c>
    </row>
    <row r="3122" spans="1:29" x14ac:dyDescent="0.35">
      <c r="A3122">
        <v>3120</v>
      </c>
      <c r="B3122" s="1">
        <v>1.18429E+18</v>
      </c>
      <c r="C3122" t="s">
        <v>9140</v>
      </c>
      <c r="D3122" s="3">
        <v>0.5</v>
      </c>
      <c r="E3122" s="3">
        <v>0.5</v>
      </c>
      <c r="F3122" t="s">
        <v>14</v>
      </c>
      <c r="G3122" t="str">
        <f t="shared" si="227"/>
        <v>Rational</v>
      </c>
      <c r="H3122" t="s">
        <v>186</v>
      </c>
      <c r="K3122" s="1">
        <v>8.71477E+17</v>
      </c>
      <c r="M3122" t="s">
        <v>9141</v>
      </c>
      <c r="N3122" t="s">
        <v>18</v>
      </c>
      <c r="O3122" t="s">
        <v>75</v>
      </c>
      <c r="P3122" t="s">
        <v>76</v>
      </c>
      <c r="R3122">
        <f t="shared" si="225"/>
        <v>0</v>
      </c>
      <c r="S3122">
        <f t="shared" si="226"/>
        <v>0</v>
      </c>
      <c r="T3122">
        <f t="shared" si="226"/>
        <v>0</v>
      </c>
      <c r="U3122">
        <f t="shared" si="226"/>
        <v>0</v>
      </c>
      <c r="V3122">
        <f t="shared" si="226"/>
        <v>0</v>
      </c>
      <c r="W3122">
        <f t="shared" si="226"/>
        <v>0</v>
      </c>
      <c r="X3122">
        <f t="shared" si="226"/>
        <v>0</v>
      </c>
      <c r="Y3122">
        <f t="shared" si="226"/>
        <v>0</v>
      </c>
      <c r="Z3122">
        <f t="shared" si="226"/>
        <v>0</v>
      </c>
      <c r="AA3122">
        <f t="shared" si="226"/>
        <v>0</v>
      </c>
      <c r="AB3122">
        <f t="shared" si="226"/>
        <v>0</v>
      </c>
      <c r="AC3122" t="str">
        <f t="shared" si="226"/>
        <v>Very Good</v>
      </c>
    </row>
    <row r="3123" spans="1:29" ht="275.5" x14ac:dyDescent="0.35">
      <c r="A3123">
        <v>3121</v>
      </c>
      <c r="B3123" s="1">
        <v>1.18429E+18</v>
      </c>
      <c r="C3123" s="2" t="s">
        <v>9142</v>
      </c>
      <c r="D3123" s="3">
        <v>0</v>
      </c>
      <c r="E3123" s="3">
        <v>0</v>
      </c>
      <c r="F3123" t="s">
        <v>38</v>
      </c>
      <c r="G3123" t="str">
        <f t="shared" si="227"/>
        <v>Strong Rational</v>
      </c>
      <c r="H3123" t="s">
        <v>186</v>
      </c>
      <c r="K3123" s="1">
        <v>1.1723E+18</v>
      </c>
      <c r="M3123" t="s">
        <v>9143</v>
      </c>
      <c r="N3123" t="s">
        <v>48</v>
      </c>
      <c r="O3123" t="s">
        <v>75</v>
      </c>
      <c r="P3123" t="s">
        <v>76</v>
      </c>
      <c r="R3123">
        <f t="shared" si="225"/>
        <v>0</v>
      </c>
      <c r="S3123">
        <f t="shared" si="226"/>
        <v>0</v>
      </c>
      <c r="T3123">
        <f t="shared" si="226"/>
        <v>0</v>
      </c>
      <c r="U3123">
        <f t="shared" si="226"/>
        <v>0</v>
      </c>
      <c r="V3123">
        <f t="shared" si="226"/>
        <v>0</v>
      </c>
      <c r="W3123">
        <f t="shared" si="226"/>
        <v>0</v>
      </c>
      <c r="X3123">
        <f t="shared" si="226"/>
        <v>0</v>
      </c>
      <c r="Y3123">
        <f t="shared" si="226"/>
        <v>0</v>
      </c>
      <c r="Z3123">
        <f t="shared" si="226"/>
        <v>0</v>
      </c>
      <c r="AA3123">
        <f t="shared" si="226"/>
        <v>0</v>
      </c>
      <c r="AB3123">
        <f t="shared" si="226"/>
        <v>0</v>
      </c>
      <c r="AC3123" t="str">
        <f t="shared" si="226"/>
        <v>Neutral</v>
      </c>
    </row>
    <row r="3124" spans="1:29" x14ac:dyDescent="0.35">
      <c r="A3124">
        <v>3122</v>
      </c>
      <c r="B3124" s="1">
        <v>1.18429E+18</v>
      </c>
      <c r="C3124" t="s">
        <v>9144</v>
      </c>
      <c r="D3124" s="3">
        <v>-0.125</v>
      </c>
      <c r="E3124" s="3">
        <v>0.375</v>
      </c>
      <c r="F3124" t="s">
        <v>69</v>
      </c>
      <c r="G3124" t="str">
        <f t="shared" si="227"/>
        <v>Rational</v>
      </c>
      <c r="H3124" t="s">
        <v>186</v>
      </c>
      <c r="K3124" s="1">
        <v>1.12125E+18</v>
      </c>
      <c r="M3124" t="s">
        <v>9145</v>
      </c>
      <c r="N3124" t="s">
        <v>18</v>
      </c>
      <c r="O3124" t="s">
        <v>774</v>
      </c>
      <c r="P3124" t="s">
        <v>76</v>
      </c>
      <c r="R3124">
        <f t="shared" si="225"/>
        <v>0</v>
      </c>
      <c r="S3124">
        <f t="shared" si="226"/>
        <v>0</v>
      </c>
      <c r="T3124">
        <f t="shared" si="226"/>
        <v>0</v>
      </c>
      <c r="U3124">
        <f t="shared" si="226"/>
        <v>0</v>
      </c>
      <c r="V3124">
        <f t="shared" si="226"/>
        <v>0</v>
      </c>
      <c r="W3124">
        <f t="shared" si="226"/>
        <v>0</v>
      </c>
      <c r="X3124">
        <f t="shared" si="226"/>
        <v>0</v>
      </c>
      <c r="Y3124">
        <f t="shared" si="226"/>
        <v>0</v>
      </c>
      <c r="Z3124">
        <f t="shared" si="226"/>
        <v>0</v>
      </c>
      <c r="AA3124">
        <f t="shared" si="226"/>
        <v>0</v>
      </c>
      <c r="AB3124">
        <f t="shared" si="226"/>
        <v>0</v>
      </c>
      <c r="AC3124" t="str">
        <f t="shared" si="226"/>
        <v>Somewhat Poor</v>
      </c>
    </row>
    <row r="3125" spans="1:29" x14ac:dyDescent="0.35">
      <c r="A3125">
        <v>3123</v>
      </c>
      <c r="B3125" s="1">
        <v>1.18E+18</v>
      </c>
      <c r="C3125" t="s">
        <v>8896</v>
      </c>
      <c r="D3125" s="3">
        <v>0</v>
      </c>
      <c r="E3125" s="3">
        <v>0</v>
      </c>
      <c r="F3125" t="s">
        <v>38</v>
      </c>
      <c r="G3125" t="str">
        <f t="shared" si="227"/>
        <v>Strong Rational</v>
      </c>
      <c r="H3125" t="s">
        <v>4790</v>
      </c>
      <c r="J3125" t="s">
        <v>373</v>
      </c>
      <c r="K3125">
        <v>790447626</v>
      </c>
      <c r="M3125" t="s">
        <v>8897</v>
      </c>
      <c r="N3125" t="s">
        <v>8898</v>
      </c>
      <c r="O3125" t="s">
        <v>698</v>
      </c>
      <c r="P3125" t="s">
        <v>221</v>
      </c>
      <c r="R3125">
        <f t="shared" si="225"/>
        <v>0</v>
      </c>
      <c r="S3125">
        <f t="shared" si="226"/>
        <v>0</v>
      </c>
      <c r="T3125">
        <f t="shared" si="226"/>
        <v>0</v>
      </c>
      <c r="U3125">
        <f t="shared" si="226"/>
        <v>0</v>
      </c>
      <c r="V3125">
        <f t="shared" si="226"/>
        <v>0</v>
      </c>
      <c r="W3125">
        <f t="shared" si="226"/>
        <v>0</v>
      </c>
      <c r="X3125">
        <f t="shared" si="226"/>
        <v>0</v>
      </c>
      <c r="Y3125">
        <f t="shared" si="226"/>
        <v>0</v>
      </c>
      <c r="Z3125">
        <f t="shared" si="226"/>
        <v>0</v>
      </c>
      <c r="AA3125">
        <f t="shared" si="226"/>
        <v>0</v>
      </c>
      <c r="AB3125" t="str">
        <f t="shared" si="226"/>
        <v>Neutral</v>
      </c>
      <c r="AC3125">
        <f t="shared" si="226"/>
        <v>0</v>
      </c>
    </row>
    <row r="3126" spans="1:29" x14ac:dyDescent="0.35">
      <c r="A3126">
        <v>3124</v>
      </c>
      <c r="B3126" s="1">
        <v>1.18E+18</v>
      </c>
      <c r="C3126" t="s">
        <v>8899</v>
      </c>
      <c r="D3126" s="3">
        <v>0.1</v>
      </c>
      <c r="E3126" s="3">
        <v>0.2</v>
      </c>
      <c r="F3126" t="s">
        <v>14</v>
      </c>
      <c r="G3126" t="str">
        <f t="shared" si="227"/>
        <v>Strong Rational</v>
      </c>
      <c r="H3126" t="s">
        <v>6817</v>
      </c>
      <c r="J3126" t="s">
        <v>8900</v>
      </c>
      <c r="K3126" s="1">
        <v>1.14E+18</v>
      </c>
      <c r="M3126" t="s">
        <v>8901</v>
      </c>
      <c r="N3126" t="s">
        <v>8902</v>
      </c>
      <c r="O3126" t="s">
        <v>8903</v>
      </c>
      <c r="P3126" t="s">
        <v>221</v>
      </c>
      <c r="R3126">
        <f t="shared" si="225"/>
        <v>0</v>
      </c>
      <c r="S3126">
        <f t="shared" si="226"/>
        <v>0</v>
      </c>
      <c r="T3126">
        <f t="shared" si="226"/>
        <v>0</v>
      </c>
      <c r="U3126">
        <f t="shared" si="226"/>
        <v>0</v>
      </c>
      <c r="V3126">
        <f t="shared" si="226"/>
        <v>0</v>
      </c>
      <c r="W3126">
        <f t="shared" si="226"/>
        <v>0</v>
      </c>
      <c r="X3126">
        <f t="shared" si="226"/>
        <v>0</v>
      </c>
      <c r="Y3126">
        <f t="shared" si="226"/>
        <v>0</v>
      </c>
      <c r="Z3126">
        <f t="shared" si="226"/>
        <v>0</v>
      </c>
      <c r="AA3126">
        <f t="shared" si="226"/>
        <v>0</v>
      </c>
      <c r="AB3126" t="str">
        <f t="shared" si="226"/>
        <v>Somewhat Good</v>
      </c>
      <c r="AC3126">
        <f t="shared" si="226"/>
        <v>0</v>
      </c>
    </row>
    <row r="3127" spans="1:29" x14ac:dyDescent="0.35">
      <c r="A3127">
        <v>3125</v>
      </c>
      <c r="B3127" s="1">
        <v>1.18429E+18</v>
      </c>
      <c r="C3127" t="s">
        <v>9146</v>
      </c>
      <c r="D3127" s="3">
        <v>0</v>
      </c>
      <c r="E3127" s="3">
        <v>0</v>
      </c>
      <c r="F3127" t="s">
        <v>38</v>
      </c>
      <c r="G3127" t="str">
        <f t="shared" si="227"/>
        <v>Strong Rational</v>
      </c>
      <c r="H3127" t="s">
        <v>6324</v>
      </c>
      <c r="K3127">
        <v>32828770</v>
      </c>
      <c r="M3127" t="s">
        <v>9147</v>
      </c>
      <c r="N3127" t="s">
        <v>18</v>
      </c>
      <c r="O3127" t="s">
        <v>75</v>
      </c>
      <c r="P3127" t="s">
        <v>76</v>
      </c>
      <c r="R3127">
        <f t="shared" si="225"/>
        <v>0</v>
      </c>
      <c r="S3127">
        <f t="shared" si="226"/>
        <v>0</v>
      </c>
      <c r="T3127">
        <f t="shared" si="226"/>
        <v>0</v>
      </c>
      <c r="U3127">
        <f t="shared" si="226"/>
        <v>0</v>
      </c>
      <c r="V3127">
        <f t="shared" si="226"/>
        <v>0</v>
      </c>
      <c r="W3127">
        <f t="shared" si="226"/>
        <v>0</v>
      </c>
      <c r="X3127">
        <f t="shared" si="226"/>
        <v>0</v>
      </c>
      <c r="Y3127">
        <f t="shared" si="226"/>
        <v>0</v>
      </c>
      <c r="Z3127">
        <f t="shared" si="226"/>
        <v>0</v>
      </c>
      <c r="AA3127">
        <f t="shared" si="226"/>
        <v>0</v>
      </c>
      <c r="AB3127">
        <f t="shared" si="226"/>
        <v>0</v>
      </c>
      <c r="AC3127" t="str">
        <f t="shared" si="226"/>
        <v>Neutral</v>
      </c>
    </row>
    <row r="3128" spans="1:29" x14ac:dyDescent="0.35">
      <c r="A3128">
        <v>3126</v>
      </c>
      <c r="B3128" s="1">
        <v>1.18E+18</v>
      </c>
      <c r="C3128" t="s">
        <v>8904</v>
      </c>
      <c r="D3128" s="3">
        <v>0</v>
      </c>
      <c r="E3128" s="3">
        <v>0</v>
      </c>
      <c r="F3128" t="s">
        <v>38</v>
      </c>
      <c r="G3128" t="str">
        <f t="shared" si="227"/>
        <v>Strong Rational</v>
      </c>
      <c r="H3128" t="s">
        <v>2310</v>
      </c>
      <c r="J3128" t="s">
        <v>8905</v>
      </c>
      <c r="K3128" s="1">
        <v>1.17E+18</v>
      </c>
      <c r="M3128" t="s">
        <v>8906</v>
      </c>
      <c r="N3128" t="s">
        <v>18</v>
      </c>
      <c r="O3128" t="s">
        <v>8907</v>
      </c>
      <c r="P3128" t="s">
        <v>221</v>
      </c>
      <c r="R3128">
        <f t="shared" si="225"/>
        <v>0</v>
      </c>
      <c r="S3128">
        <f t="shared" si="226"/>
        <v>0</v>
      </c>
      <c r="T3128">
        <f t="shared" si="226"/>
        <v>0</v>
      </c>
      <c r="U3128">
        <f t="shared" si="226"/>
        <v>0</v>
      </c>
      <c r="V3128">
        <f t="shared" si="226"/>
        <v>0</v>
      </c>
      <c r="W3128">
        <f t="shared" si="226"/>
        <v>0</v>
      </c>
      <c r="X3128">
        <f t="shared" si="226"/>
        <v>0</v>
      </c>
      <c r="Y3128">
        <f t="shared" si="226"/>
        <v>0</v>
      </c>
      <c r="Z3128">
        <f t="shared" si="226"/>
        <v>0</v>
      </c>
      <c r="AA3128">
        <f t="shared" si="226"/>
        <v>0</v>
      </c>
      <c r="AB3128" t="str">
        <f t="shared" si="226"/>
        <v>Neutral</v>
      </c>
      <c r="AC3128">
        <f t="shared" si="226"/>
        <v>0</v>
      </c>
    </row>
    <row r="3129" spans="1:29" x14ac:dyDescent="0.35">
      <c r="A3129">
        <v>3127</v>
      </c>
      <c r="B3129" s="1">
        <v>1.18429E+18</v>
      </c>
      <c r="C3129" t="s">
        <v>9148</v>
      </c>
      <c r="D3129" s="3">
        <v>1</v>
      </c>
      <c r="E3129" s="3">
        <v>1</v>
      </c>
      <c r="F3129" t="s">
        <v>14</v>
      </c>
      <c r="G3129" t="str">
        <f t="shared" si="227"/>
        <v>Strong Emotional</v>
      </c>
      <c r="H3129" t="s">
        <v>3089</v>
      </c>
      <c r="K3129">
        <v>838492453</v>
      </c>
      <c r="M3129" t="s">
        <v>9149</v>
      </c>
      <c r="N3129" t="s">
        <v>18</v>
      </c>
      <c r="O3129" t="s">
        <v>75</v>
      </c>
      <c r="P3129" t="s">
        <v>76</v>
      </c>
      <c r="R3129">
        <f t="shared" si="225"/>
        <v>0</v>
      </c>
      <c r="S3129">
        <f t="shared" si="226"/>
        <v>0</v>
      </c>
      <c r="T3129">
        <f t="shared" si="226"/>
        <v>0</v>
      </c>
      <c r="U3129">
        <f t="shared" si="226"/>
        <v>0</v>
      </c>
      <c r="V3129">
        <f t="shared" si="226"/>
        <v>0</v>
      </c>
      <c r="W3129">
        <f t="shared" si="226"/>
        <v>0</v>
      </c>
      <c r="X3129">
        <f t="shared" si="226"/>
        <v>0</v>
      </c>
      <c r="Y3129">
        <f t="shared" si="226"/>
        <v>0</v>
      </c>
      <c r="Z3129">
        <f t="shared" si="226"/>
        <v>0</v>
      </c>
      <c r="AA3129">
        <f t="shared" si="226"/>
        <v>0</v>
      </c>
      <c r="AB3129">
        <f t="shared" si="226"/>
        <v>0</v>
      </c>
      <c r="AC3129" t="str">
        <f t="shared" si="226"/>
        <v>Very Good</v>
      </c>
    </row>
    <row r="3130" spans="1:29" x14ac:dyDescent="0.35">
      <c r="A3130">
        <v>3128</v>
      </c>
      <c r="B3130" s="1">
        <v>1.18E+18</v>
      </c>
      <c r="C3130" t="s">
        <v>8908</v>
      </c>
      <c r="D3130" s="3">
        <v>0</v>
      </c>
      <c r="E3130" s="3">
        <v>0</v>
      </c>
      <c r="F3130" t="s">
        <v>38</v>
      </c>
      <c r="G3130" t="str">
        <f t="shared" si="227"/>
        <v>Strong Rational</v>
      </c>
      <c r="H3130" t="s">
        <v>2310</v>
      </c>
      <c r="J3130" t="s">
        <v>373</v>
      </c>
      <c r="K3130" s="1">
        <v>1.09E+18</v>
      </c>
      <c r="M3130" t="s">
        <v>8909</v>
      </c>
      <c r="N3130" t="s">
        <v>18</v>
      </c>
      <c r="O3130" t="s">
        <v>698</v>
      </c>
      <c r="P3130" t="s">
        <v>221</v>
      </c>
      <c r="R3130">
        <f t="shared" si="225"/>
        <v>0</v>
      </c>
      <c r="S3130">
        <f t="shared" si="226"/>
        <v>0</v>
      </c>
      <c r="T3130">
        <f t="shared" si="226"/>
        <v>0</v>
      </c>
      <c r="U3130">
        <f t="shared" si="226"/>
        <v>0</v>
      </c>
      <c r="V3130">
        <f t="shared" si="226"/>
        <v>0</v>
      </c>
      <c r="W3130">
        <f t="shared" si="226"/>
        <v>0</v>
      </c>
      <c r="X3130">
        <f t="shared" si="226"/>
        <v>0</v>
      </c>
      <c r="Y3130">
        <f t="shared" si="226"/>
        <v>0</v>
      </c>
      <c r="Z3130">
        <f t="shared" si="226"/>
        <v>0</v>
      </c>
      <c r="AA3130">
        <f t="shared" si="226"/>
        <v>0</v>
      </c>
      <c r="AB3130" t="str">
        <f t="shared" si="226"/>
        <v>Neutral</v>
      </c>
      <c r="AC3130">
        <f t="shared" si="226"/>
        <v>0</v>
      </c>
    </row>
    <row r="3131" spans="1:29" x14ac:dyDescent="0.35">
      <c r="A3131">
        <v>3129</v>
      </c>
      <c r="B3131" s="1">
        <v>1.18E+18</v>
      </c>
      <c r="C3131" t="s">
        <v>8910</v>
      </c>
      <c r="D3131" s="3">
        <v>0.5</v>
      </c>
      <c r="E3131" s="3">
        <v>0.5</v>
      </c>
      <c r="F3131" t="s">
        <v>14</v>
      </c>
      <c r="G3131" t="str">
        <f t="shared" si="227"/>
        <v>Rational</v>
      </c>
      <c r="H3131" t="s">
        <v>5055</v>
      </c>
      <c r="K3131" s="1">
        <v>1.05E+18</v>
      </c>
      <c r="M3131" t="s">
        <v>7376</v>
      </c>
      <c r="N3131" t="s">
        <v>18</v>
      </c>
      <c r="O3131" t="s">
        <v>698</v>
      </c>
      <c r="P3131" t="s">
        <v>221</v>
      </c>
      <c r="R3131">
        <f t="shared" si="225"/>
        <v>0</v>
      </c>
      <c r="S3131">
        <f t="shared" si="226"/>
        <v>0</v>
      </c>
      <c r="T3131">
        <f t="shared" si="226"/>
        <v>0</v>
      </c>
      <c r="U3131">
        <f t="shared" si="226"/>
        <v>0</v>
      </c>
      <c r="V3131">
        <f t="shared" si="226"/>
        <v>0</v>
      </c>
      <c r="W3131">
        <f t="shared" si="226"/>
        <v>0</v>
      </c>
      <c r="X3131">
        <f t="shared" si="226"/>
        <v>0</v>
      </c>
      <c r="Y3131">
        <f t="shared" si="226"/>
        <v>0</v>
      </c>
      <c r="Z3131">
        <f t="shared" si="226"/>
        <v>0</v>
      </c>
      <c r="AA3131">
        <f t="shared" si="226"/>
        <v>0</v>
      </c>
      <c r="AB3131" t="str">
        <f t="shared" si="226"/>
        <v>Very Good</v>
      </c>
      <c r="AC3131">
        <f t="shared" si="226"/>
        <v>0</v>
      </c>
    </row>
    <row r="3132" spans="1:29" x14ac:dyDescent="0.35">
      <c r="A3132">
        <v>3130</v>
      </c>
      <c r="B3132" s="1">
        <v>1.18E+18</v>
      </c>
      <c r="C3132" t="s">
        <v>8683</v>
      </c>
      <c r="D3132" s="3">
        <v>0</v>
      </c>
      <c r="E3132" s="3">
        <v>0</v>
      </c>
      <c r="F3132" t="s">
        <v>38</v>
      </c>
      <c r="G3132" t="str">
        <f t="shared" si="227"/>
        <v>Strong Rational</v>
      </c>
      <c r="H3132" t="s">
        <v>3819</v>
      </c>
      <c r="K3132" s="1">
        <v>1.09E+18</v>
      </c>
      <c r="M3132" t="s">
        <v>8684</v>
      </c>
      <c r="N3132" t="s">
        <v>48</v>
      </c>
      <c r="O3132" t="s">
        <v>8685</v>
      </c>
      <c r="P3132" t="s">
        <v>221</v>
      </c>
      <c r="R3132">
        <f t="shared" si="225"/>
        <v>0</v>
      </c>
      <c r="S3132">
        <f t="shared" si="226"/>
        <v>0</v>
      </c>
      <c r="T3132">
        <f t="shared" si="226"/>
        <v>0</v>
      </c>
      <c r="U3132">
        <f t="shared" si="226"/>
        <v>0</v>
      </c>
      <c r="V3132">
        <f t="shared" si="226"/>
        <v>0</v>
      </c>
      <c r="W3132">
        <f t="shared" si="226"/>
        <v>0</v>
      </c>
      <c r="X3132">
        <f t="shared" si="226"/>
        <v>0</v>
      </c>
      <c r="Y3132">
        <f t="shared" si="226"/>
        <v>0</v>
      </c>
      <c r="Z3132">
        <f t="shared" si="226"/>
        <v>0</v>
      </c>
      <c r="AA3132">
        <f t="shared" si="226"/>
        <v>0</v>
      </c>
      <c r="AB3132" t="str">
        <f t="shared" si="226"/>
        <v>Neutral</v>
      </c>
      <c r="AC3132">
        <f t="shared" ref="S3132:AC3156" si="228">IF($P3132 = AC$1, IF(AND(0&lt;$D3132, $D3132&lt;0.5), "Somewhat Good", IF(AND(0.5&lt;=$D3132, $D3132&lt;=1), "Very Good", IF(AND(-0.5&lt;$D3132, $D3132&lt;0), "Somewhat Poor", IF(AND(-1&lt;=$D3132, $D3132&lt;=-0.5), "Very Poor", IF($D3132=0, "Neutral", "ERROR"))))),0)</f>
        <v>0</v>
      </c>
    </row>
    <row r="3133" spans="1:29" x14ac:dyDescent="0.35">
      <c r="A3133">
        <v>3131</v>
      </c>
      <c r="B3133" s="1">
        <v>1.18E+18</v>
      </c>
      <c r="C3133" t="s">
        <v>8911</v>
      </c>
      <c r="D3133" s="3">
        <v>0.05</v>
      </c>
      <c r="E3133" s="3">
        <v>0.5</v>
      </c>
      <c r="F3133" t="s">
        <v>14</v>
      </c>
      <c r="G3133" t="str">
        <f t="shared" si="227"/>
        <v>Rational</v>
      </c>
      <c r="H3133" t="s">
        <v>3819</v>
      </c>
      <c r="J3133" t="s">
        <v>8885</v>
      </c>
      <c r="K3133">
        <v>55038175</v>
      </c>
      <c r="M3133" t="s">
        <v>8884</v>
      </c>
      <c r="N3133" t="s">
        <v>18</v>
      </c>
      <c r="O3133" t="s">
        <v>8912</v>
      </c>
      <c r="P3133" t="s">
        <v>221</v>
      </c>
      <c r="R3133">
        <f t="shared" si="225"/>
        <v>0</v>
      </c>
      <c r="S3133">
        <f t="shared" si="228"/>
        <v>0</v>
      </c>
      <c r="T3133">
        <f t="shared" si="228"/>
        <v>0</v>
      </c>
      <c r="U3133">
        <f t="shared" si="228"/>
        <v>0</v>
      </c>
      <c r="V3133">
        <f t="shared" si="228"/>
        <v>0</v>
      </c>
      <c r="W3133">
        <f t="shared" si="228"/>
        <v>0</v>
      </c>
      <c r="X3133">
        <f t="shared" si="228"/>
        <v>0</v>
      </c>
      <c r="Y3133">
        <f t="shared" si="228"/>
        <v>0</v>
      </c>
      <c r="Z3133">
        <f t="shared" si="228"/>
        <v>0</v>
      </c>
      <c r="AA3133">
        <f t="shared" si="228"/>
        <v>0</v>
      </c>
      <c r="AB3133" t="str">
        <f t="shared" si="228"/>
        <v>Somewhat Good</v>
      </c>
      <c r="AC3133">
        <f t="shared" si="228"/>
        <v>0</v>
      </c>
    </row>
    <row r="3134" spans="1:29" x14ac:dyDescent="0.35">
      <c r="A3134">
        <v>3132</v>
      </c>
      <c r="B3134" s="1">
        <v>1.18429E+18</v>
      </c>
      <c r="C3134" t="s">
        <v>9150</v>
      </c>
      <c r="D3134" s="3">
        <v>0</v>
      </c>
      <c r="E3134" s="3">
        <v>0</v>
      </c>
      <c r="F3134" t="s">
        <v>38</v>
      </c>
      <c r="G3134" t="str">
        <f t="shared" si="227"/>
        <v>Strong Rational</v>
      </c>
      <c r="H3134" t="s">
        <v>750</v>
      </c>
      <c r="K3134">
        <v>3585101413</v>
      </c>
      <c r="M3134" t="s">
        <v>9151</v>
      </c>
      <c r="N3134" t="s">
        <v>9152</v>
      </c>
      <c r="O3134" t="s">
        <v>75</v>
      </c>
      <c r="P3134" t="s">
        <v>76</v>
      </c>
      <c r="R3134">
        <f t="shared" si="225"/>
        <v>0</v>
      </c>
      <c r="S3134">
        <f t="shared" si="228"/>
        <v>0</v>
      </c>
      <c r="T3134">
        <f t="shared" si="228"/>
        <v>0</v>
      </c>
      <c r="U3134">
        <f t="shared" si="228"/>
        <v>0</v>
      </c>
      <c r="V3134">
        <f t="shared" si="228"/>
        <v>0</v>
      </c>
      <c r="W3134">
        <f t="shared" si="228"/>
        <v>0</v>
      </c>
      <c r="X3134">
        <f t="shared" si="228"/>
        <v>0</v>
      </c>
      <c r="Y3134">
        <f t="shared" si="228"/>
        <v>0</v>
      </c>
      <c r="Z3134">
        <f t="shared" si="228"/>
        <v>0</v>
      </c>
      <c r="AA3134">
        <f t="shared" si="228"/>
        <v>0</v>
      </c>
      <c r="AB3134">
        <f t="shared" si="228"/>
        <v>0</v>
      </c>
      <c r="AC3134" t="str">
        <f t="shared" si="228"/>
        <v>Neutral</v>
      </c>
    </row>
    <row r="3135" spans="1:29" x14ac:dyDescent="0.35">
      <c r="A3135">
        <v>3133</v>
      </c>
      <c r="B3135" s="1">
        <v>1.18429E+18</v>
      </c>
      <c r="C3135" t="s">
        <v>9153</v>
      </c>
      <c r="D3135" s="3">
        <v>0</v>
      </c>
      <c r="E3135" s="3">
        <v>0</v>
      </c>
      <c r="F3135" t="s">
        <v>38</v>
      </c>
      <c r="G3135" t="str">
        <f t="shared" si="227"/>
        <v>Strong Rational</v>
      </c>
      <c r="H3135" t="s">
        <v>750</v>
      </c>
      <c r="K3135" s="1">
        <v>1.16313E+18</v>
      </c>
      <c r="M3135" t="s">
        <v>9154</v>
      </c>
      <c r="N3135" t="s">
        <v>18</v>
      </c>
      <c r="O3135" t="s">
        <v>75</v>
      </c>
      <c r="P3135" t="s">
        <v>76</v>
      </c>
      <c r="R3135">
        <f t="shared" si="225"/>
        <v>0</v>
      </c>
      <c r="S3135">
        <f t="shared" si="228"/>
        <v>0</v>
      </c>
      <c r="T3135">
        <f t="shared" si="228"/>
        <v>0</v>
      </c>
      <c r="U3135">
        <f t="shared" si="228"/>
        <v>0</v>
      </c>
      <c r="V3135">
        <f t="shared" si="228"/>
        <v>0</v>
      </c>
      <c r="W3135">
        <f t="shared" si="228"/>
        <v>0</v>
      </c>
      <c r="X3135">
        <f t="shared" si="228"/>
        <v>0</v>
      </c>
      <c r="Y3135">
        <f t="shared" si="228"/>
        <v>0</v>
      </c>
      <c r="Z3135">
        <f t="shared" si="228"/>
        <v>0</v>
      </c>
      <c r="AA3135">
        <f t="shared" si="228"/>
        <v>0</v>
      </c>
      <c r="AB3135">
        <f t="shared" si="228"/>
        <v>0</v>
      </c>
      <c r="AC3135" t="str">
        <f t="shared" si="228"/>
        <v>Neutral</v>
      </c>
    </row>
    <row r="3136" spans="1:29" x14ac:dyDescent="0.35">
      <c r="A3136">
        <v>3134</v>
      </c>
      <c r="B3136" s="1">
        <v>1.18E+18</v>
      </c>
      <c r="C3136" t="s">
        <v>7442</v>
      </c>
      <c r="D3136" s="3">
        <v>0</v>
      </c>
      <c r="E3136" s="3">
        <v>0</v>
      </c>
      <c r="F3136" t="s">
        <v>38</v>
      </c>
      <c r="G3136" t="str">
        <f t="shared" si="227"/>
        <v>Strong Rational</v>
      </c>
      <c r="H3136" t="s">
        <v>1579</v>
      </c>
      <c r="J3136" t="s">
        <v>7443</v>
      </c>
      <c r="K3136" s="1">
        <v>1.16E+18</v>
      </c>
      <c r="M3136" t="s">
        <v>7444</v>
      </c>
      <c r="N3136" t="s">
        <v>18</v>
      </c>
      <c r="O3136" t="s">
        <v>7445</v>
      </c>
      <c r="P3136" t="s">
        <v>221</v>
      </c>
      <c r="R3136">
        <f t="shared" si="225"/>
        <v>0</v>
      </c>
      <c r="S3136">
        <f t="shared" si="228"/>
        <v>0</v>
      </c>
      <c r="T3136">
        <f t="shared" si="228"/>
        <v>0</v>
      </c>
      <c r="U3136">
        <f t="shared" si="228"/>
        <v>0</v>
      </c>
      <c r="V3136">
        <f t="shared" si="228"/>
        <v>0</v>
      </c>
      <c r="W3136">
        <f t="shared" si="228"/>
        <v>0</v>
      </c>
      <c r="X3136">
        <f t="shared" si="228"/>
        <v>0</v>
      </c>
      <c r="Y3136">
        <f t="shared" si="228"/>
        <v>0</v>
      </c>
      <c r="Z3136">
        <f t="shared" si="228"/>
        <v>0</v>
      </c>
      <c r="AA3136">
        <f t="shared" si="228"/>
        <v>0</v>
      </c>
      <c r="AB3136" t="str">
        <f t="shared" si="228"/>
        <v>Neutral</v>
      </c>
      <c r="AC3136">
        <f t="shared" si="228"/>
        <v>0</v>
      </c>
    </row>
    <row r="3137" spans="1:29" x14ac:dyDescent="0.35">
      <c r="A3137">
        <v>3135</v>
      </c>
      <c r="B3137" s="1">
        <v>1.18429E+18</v>
      </c>
      <c r="C3137" t="s">
        <v>9155</v>
      </c>
      <c r="D3137" s="3">
        <v>0</v>
      </c>
      <c r="E3137" s="3">
        <v>0</v>
      </c>
      <c r="F3137" t="s">
        <v>38</v>
      </c>
      <c r="G3137" t="str">
        <f t="shared" si="227"/>
        <v>Strong Rational</v>
      </c>
      <c r="H3137" t="s">
        <v>3056</v>
      </c>
      <c r="K3137">
        <v>1352670889</v>
      </c>
      <c r="M3137" t="s">
        <v>9156</v>
      </c>
      <c r="N3137" t="s">
        <v>48</v>
      </c>
      <c r="O3137" t="s">
        <v>75</v>
      </c>
      <c r="P3137" t="s">
        <v>76</v>
      </c>
      <c r="R3137">
        <f t="shared" si="225"/>
        <v>0</v>
      </c>
      <c r="S3137">
        <f t="shared" si="228"/>
        <v>0</v>
      </c>
      <c r="T3137">
        <f t="shared" si="228"/>
        <v>0</v>
      </c>
      <c r="U3137">
        <f t="shared" si="228"/>
        <v>0</v>
      </c>
      <c r="V3137">
        <f t="shared" si="228"/>
        <v>0</v>
      </c>
      <c r="W3137">
        <f t="shared" si="228"/>
        <v>0</v>
      </c>
      <c r="X3137">
        <f t="shared" si="228"/>
        <v>0</v>
      </c>
      <c r="Y3137">
        <f t="shared" si="228"/>
        <v>0</v>
      </c>
      <c r="Z3137">
        <f t="shared" si="228"/>
        <v>0</v>
      </c>
      <c r="AA3137">
        <f t="shared" si="228"/>
        <v>0</v>
      </c>
      <c r="AB3137">
        <f t="shared" si="228"/>
        <v>0</v>
      </c>
      <c r="AC3137" t="str">
        <f t="shared" si="228"/>
        <v>Neutral</v>
      </c>
    </row>
    <row r="3138" spans="1:29" ht="232" x14ac:dyDescent="0.35">
      <c r="A3138">
        <v>3136</v>
      </c>
      <c r="B3138" s="1">
        <v>1.18429E+18</v>
      </c>
      <c r="C3138" s="2" t="s">
        <v>9157</v>
      </c>
      <c r="D3138" s="3">
        <v>0.1</v>
      </c>
      <c r="E3138" s="3">
        <v>0.55555555555555503</v>
      </c>
      <c r="F3138" t="s">
        <v>14</v>
      </c>
      <c r="G3138" t="str">
        <f t="shared" si="227"/>
        <v>Emotional</v>
      </c>
      <c r="H3138" t="s">
        <v>3056</v>
      </c>
      <c r="J3138" t="s">
        <v>794</v>
      </c>
      <c r="K3138">
        <v>323921550</v>
      </c>
      <c r="M3138" t="s">
        <v>9158</v>
      </c>
      <c r="N3138" t="s">
        <v>9159</v>
      </c>
      <c r="O3138" t="s">
        <v>1062</v>
      </c>
      <c r="P3138" t="s">
        <v>76</v>
      </c>
      <c r="R3138">
        <f t="shared" si="225"/>
        <v>0</v>
      </c>
      <c r="S3138">
        <f t="shared" si="228"/>
        <v>0</v>
      </c>
      <c r="T3138">
        <f t="shared" si="228"/>
        <v>0</v>
      </c>
      <c r="U3138">
        <f t="shared" si="228"/>
        <v>0</v>
      </c>
      <c r="V3138">
        <f t="shared" si="228"/>
        <v>0</v>
      </c>
      <c r="W3138">
        <f t="shared" si="228"/>
        <v>0</v>
      </c>
      <c r="X3138">
        <f t="shared" si="228"/>
        <v>0</v>
      </c>
      <c r="Y3138">
        <f t="shared" si="228"/>
        <v>0</v>
      </c>
      <c r="Z3138">
        <f t="shared" si="228"/>
        <v>0</v>
      </c>
      <c r="AA3138">
        <f t="shared" si="228"/>
        <v>0</v>
      </c>
      <c r="AB3138">
        <f t="shared" si="228"/>
        <v>0</v>
      </c>
      <c r="AC3138" t="str">
        <f t="shared" si="228"/>
        <v>Somewhat Good</v>
      </c>
    </row>
    <row r="3139" spans="1:29" x14ac:dyDescent="0.35">
      <c r="A3139">
        <v>3137</v>
      </c>
      <c r="B3139" s="1">
        <v>1.18E+18</v>
      </c>
      <c r="C3139" t="s">
        <v>6721</v>
      </c>
      <c r="D3139" s="3">
        <v>1</v>
      </c>
      <c r="E3139" s="3">
        <v>0.3</v>
      </c>
      <c r="F3139" t="s">
        <v>14</v>
      </c>
      <c r="G3139" t="str">
        <f t="shared" si="227"/>
        <v>Rational</v>
      </c>
      <c r="H3139" t="s">
        <v>2317</v>
      </c>
      <c r="J3139" t="s">
        <v>5192</v>
      </c>
      <c r="K3139" s="1">
        <v>1.17E+18</v>
      </c>
      <c r="M3139" t="s">
        <v>6722</v>
      </c>
      <c r="N3139" t="s">
        <v>18</v>
      </c>
      <c r="O3139" t="s">
        <v>6723</v>
      </c>
      <c r="P3139" t="s">
        <v>221</v>
      </c>
      <c r="R3139">
        <f t="shared" si="225"/>
        <v>0</v>
      </c>
      <c r="S3139">
        <f t="shared" si="228"/>
        <v>0</v>
      </c>
      <c r="T3139">
        <f t="shared" si="228"/>
        <v>0</v>
      </c>
      <c r="U3139">
        <f t="shared" si="228"/>
        <v>0</v>
      </c>
      <c r="V3139">
        <f t="shared" si="228"/>
        <v>0</v>
      </c>
      <c r="W3139">
        <f t="shared" si="228"/>
        <v>0</v>
      </c>
      <c r="X3139">
        <f t="shared" si="228"/>
        <v>0</v>
      </c>
      <c r="Y3139">
        <f t="shared" si="228"/>
        <v>0</v>
      </c>
      <c r="Z3139">
        <f t="shared" si="228"/>
        <v>0</v>
      </c>
      <c r="AA3139">
        <f t="shared" si="228"/>
        <v>0</v>
      </c>
      <c r="AB3139" t="str">
        <f t="shared" si="228"/>
        <v>Very Good</v>
      </c>
      <c r="AC3139">
        <f t="shared" si="228"/>
        <v>0</v>
      </c>
    </row>
    <row r="3140" spans="1:29" x14ac:dyDescent="0.35">
      <c r="A3140">
        <v>3138</v>
      </c>
      <c r="B3140" s="1">
        <v>1.18E+18</v>
      </c>
      <c r="C3140" t="s">
        <v>8913</v>
      </c>
      <c r="D3140" s="3">
        <v>0</v>
      </c>
      <c r="E3140" s="3">
        <v>0</v>
      </c>
      <c r="F3140" t="s">
        <v>38</v>
      </c>
      <c r="G3140" t="str">
        <f t="shared" si="227"/>
        <v>Strong Rational</v>
      </c>
      <c r="H3140" t="s">
        <v>8914</v>
      </c>
      <c r="J3140" t="s">
        <v>373</v>
      </c>
      <c r="K3140" s="1">
        <v>8.37E+17</v>
      </c>
      <c r="M3140" t="s">
        <v>8915</v>
      </c>
      <c r="N3140" t="s">
        <v>18</v>
      </c>
      <c r="O3140" t="s">
        <v>698</v>
      </c>
      <c r="P3140" t="s">
        <v>221</v>
      </c>
      <c r="R3140">
        <f t="shared" si="225"/>
        <v>0</v>
      </c>
      <c r="S3140">
        <f t="shared" si="228"/>
        <v>0</v>
      </c>
      <c r="T3140">
        <f t="shared" si="228"/>
        <v>0</v>
      </c>
      <c r="U3140">
        <f t="shared" si="228"/>
        <v>0</v>
      </c>
      <c r="V3140">
        <f t="shared" si="228"/>
        <v>0</v>
      </c>
      <c r="W3140">
        <f t="shared" si="228"/>
        <v>0</v>
      </c>
      <c r="X3140">
        <f t="shared" si="228"/>
        <v>0</v>
      </c>
      <c r="Y3140">
        <f t="shared" si="228"/>
        <v>0</v>
      </c>
      <c r="Z3140">
        <f t="shared" si="228"/>
        <v>0</v>
      </c>
      <c r="AA3140">
        <f t="shared" si="228"/>
        <v>0</v>
      </c>
      <c r="AB3140" t="str">
        <f t="shared" si="228"/>
        <v>Neutral</v>
      </c>
      <c r="AC3140">
        <f t="shared" si="228"/>
        <v>0</v>
      </c>
    </row>
    <row r="3141" spans="1:29" x14ac:dyDescent="0.35">
      <c r="A3141">
        <v>3139</v>
      </c>
      <c r="B3141" s="1">
        <v>1.18429E+18</v>
      </c>
      <c r="C3141" t="s">
        <v>9160</v>
      </c>
      <c r="D3141" s="3">
        <v>-0.5</v>
      </c>
      <c r="E3141" s="3">
        <v>0.65</v>
      </c>
      <c r="F3141" t="s">
        <v>69</v>
      </c>
      <c r="G3141" t="str">
        <f t="shared" si="227"/>
        <v>Emotional</v>
      </c>
      <c r="H3141" t="s">
        <v>1108</v>
      </c>
      <c r="K3141" s="1">
        <v>1.12706E+18</v>
      </c>
      <c r="M3141" t="s">
        <v>2759</v>
      </c>
      <c r="N3141" t="s">
        <v>18</v>
      </c>
      <c r="O3141" t="s">
        <v>75</v>
      </c>
      <c r="P3141" t="s">
        <v>76</v>
      </c>
      <c r="R3141">
        <f t="shared" si="225"/>
        <v>0</v>
      </c>
      <c r="S3141">
        <f t="shared" si="228"/>
        <v>0</v>
      </c>
      <c r="T3141">
        <f t="shared" si="228"/>
        <v>0</v>
      </c>
      <c r="U3141">
        <f t="shared" si="228"/>
        <v>0</v>
      </c>
      <c r="V3141">
        <f t="shared" si="228"/>
        <v>0</v>
      </c>
      <c r="W3141">
        <f t="shared" si="228"/>
        <v>0</v>
      </c>
      <c r="X3141">
        <f t="shared" si="228"/>
        <v>0</v>
      </c>
      <c r="Y3141">
        <f t="shared" si="228"/>
        <v>0</v>
      </c>
      <c r="Z3141">
        <f t="shared" si="228"/>
        <v>0</v>
      </c>
      <c r="AA3141">
        <f t="shared" si="228"/>
        <v>0</v>
      </c>
      <c r="AB3141">
        <f t="shared" si="228"/>
        <v>0</v>
      </c>
      <c r="AC3141" t="str">
        <f t="shared" si="228"/>
        <v>Very Poor</v>
      </c>
    </row>
    <row r="3142" spans="1:29" x14ac:dyDescent="0.35">
      <c r="A3142">
        <v>3140</v>
      </c>
      <c r="B3142" s="1">
        <v>1.18426E+18</v>
      </c>
      <c r="C3142" t="s">
        <v>9161</v>
      </c>
      <c r="D3142" s="3">
        <v>0.26111111111111102</v>
      </c>
      <c r="E3142" s="3">
        <v>0.51111111111111096</v>
      </c>
      <c r="F3142" t="s">
        <v>14</v>
      </c>
      <c r="G3142" t="str">
        <f t="shared" si="227"/>
        <v>Emotional</v>
      </c>
      <c r="H3142" t="s">
        <v>2385</v>
      </c>
      <c r="J3142" t="s">
        <v>9162</v>
      </c>
      <c r="K3142" s="1">
        <v>1.14399E+18</v>
      </c>
      <c r="M3142" t="s">
        <v>9163</v>
      </c>
      <c r="N3142" t="s">
        <v>18</v>
      </c>
      <c r="O3142" t="s">
        <v>9164</v>
      </c>
      <c r="P3142" t="s">
        <v>76</v>
      </c>
      <c r="R3142">
        <f t="shared" si="225"/>
        <v>0</v>
      </c>
      <c r="S3142">
        <f t="shared" si="228"/>
        <v>0</v>
      </c>
      <c r="T3142">
        <f t="shared" si="228"/>
        <v>0</v>
      </c>
      <c r="U3142">
        <f t="shared" si="228"/>
        <v>0</v>
      </c>
      <c r="V3142">
        <f t="shared" si="228"/>
        <v>0</v>
      </c>
      <c r="W3142">
        <f t="shared" si="228"/>
        <v>0</v>
      </c>
      <c r="X3142">
        <f t="shared" si="228"/>
        <v>0</v>
      </c>
      <c r="Y3142">
        <f t="shared" si="228"/>
        <v>0</v>
      </c>
      <c r="Z3142">
        <f t="shared" si="228"/>
        <v>0</v>
      </c>
      <c r="AA3142">
        <f t="shared" si="228"/>
        <v>0</v>
      </c>
      <c r="AB3142">
        <f t="shared" si="228"/>
        <v>0</v>
      </c>
      <c r="AC3142" t="str">
        <f t="shared" si="228"/>
        <v>Somewhat Good</v>
      </c>
    </row>
    <row r="3143" spans="1:29" x14ac:dyDescent="0.35">
      <c r="A3143">
        <v>3141</v>
      </c>
      <c r="B3143" s="1">
        <v>1.18E+18</v>
      </c>
      <c r="C3143" t="s">
        <v>8916</v>
      </c>
      <c r="D3143" s="3">
        <v>-0.25</v>
      </c>
      <c r="E3143" s="3">
        <v>0.5</v>
      </c>
      <c r="F3143" t="s">
        <v>69</v>
      </c>
      <c r="G3143" t="str">
        <f t="shared" si="227"/>
        <v>Rational</v>
      </c>
      <c r="H3143" t="s">
        <v>8917</v>
      </c>
      <c r="J3143" t="s">
        <v>8918</v>
      </c>
      <c r="K3143" s="1">
        <v>1.1E+18</v>
      </c>
      <c r="M3143" t="s">
        <v>8919</v>
      </c>
      <c r="N3143" t="s">
        <v>18</v>
      </c>
      <c r="O3143" t="s">
        <v>8920</v>
      </c>
      <c r="P3143" t="s">
        <v>221</v>
      </c>
      <c r="R3143">
        <f t="shared" si="225"/>
        <v>0</v>
      </c>
      <c r="S3143">
        <f t="shared" si="228"/>
        <v>0</v>
      </c>
      <c r="T3143">
        <f t="shared" si="228"/>
        <v>0</v>
      </c>
      <c r="U3143">
        <f t="shared" si="228"/>
        <v>0</v>
      </c>
      <c r="V3143">
        <f t="shared" si="228"/>
        <v>0</v>
      </c>
      <c r="W3143">
        <f t="shared" si="228"/>
        <v>0</v>
      </c>
      <c r="X3143">
        <f t="shared" si="228"/>
        <v>0</v>
      </c>
      <c r="Y3143">
        <f t="shared" si="228"/>
        <v>0</v>
      </c>
      <c r="Z3143">
        <f t="shared" si="228"/>
        <v>0</v>
      </c>
      <c r="AA3143">
        <f t="shared" si="228"/>
        <v>0</v>
      </c>
      <c r="AB3143" t="str">
        <f t="shared" si="228"/>
        <v>Somewhat Poor</v>
      </c>
      <c r="AC3143">
        <f t="shared" si="228"/>
        <v>0</v>
      </c>
    </row>
    <row r="3144" spans="1:29" x14ac:dyDescent="0.35">
      <c r="A3144">
        <v>3142</v>
      </c>
      <c r="B3144" s="1">
        <v>1.18E+18</v>
      </c>
      <c r="C3144" t="s">
        <v>8921</v>
      </c>
      <c r="D3144" s="3">
        <v>0</v>
      </c>
      <c r="E3144" s="3">
        <v>0</v>
      </c>
      <c r="F3144" t="s">
        <v>38</v>
      </c>
      <c r="G3144" t="str">
        <f t="shared" si="227"/>
        <v>Strong Rational</v>
      </c>
      <c r="H3144" t="s">
        <v>1161</v>
      </c>
      <c r="K3144" s="1">
        <v>7.2E+17</v>
      </c>
      <c r="M3144" t="s">
        <v>8922</v>
      </c>
      <c r="N3144" t="s">
        <v>1758</v>
      </c>
      <c r="O3144" t="s">
        <v>8923</v>
      </c>
      <c r="P3144" t="s">
        <v>221</v>
      </c>
      <c r="R3144">
        <f t="shared" si="225"/>
        <v>0</v>
      </c>
      <c r="S3144">
        <f t="shared" si="228"/>
        <v>0</v>
      </c>
      <c r="T3144">
        <f t="shared" si="228"/>
        <v>0</v>
      </c>
      <c r="U3144">
        <f t="shared" si="228"/>
        <v>0</v>
      </c>
      <c r="V3144">
        <f t="shared" si="228"/>
        <v>0</v>
      </c>
      <c r="W3144">
        <f t="shared" si="228"/>
        <v>0</v>
      </c>
      <c r="X3144">
        <f t="shared" si="228"/>
        <v>0</v>
      </c>
      <c r="Y3144">
        <f t="shared" si="228"/>
        <v>0</v>
      </c>
      <c r="Z3144">
        <f t="shared" si="228"/>
        <v>0</v>
      </c>
      <c r="AA3144">
        <f t="shared" si="228"/>
        <v>0</v>
      </c>
      <c r="AB3144" t="str">
        <f t="shared" si="228"/>
        <v>Neutral</v>
      </c>
      <c r="AC3144">
        <f t="shared" si="228"/>
        <v>0</v>
      </c>
    </row>
    <row r="3145" spans="1:29" x14ac:dyDescent="0.35">
      <c r="A3145">
        <v>3143</v>
      </c>
      <c r="B3145" s="1">
        <v>1.18426E+18</v>
      </c>
      <c r="C3145" t="s">
        <v>9165</v>
      </c>
      <c r="D3145" s="3">
        <v>0.8</v>
      </c>
      <c r="E3145" s="3">
        <v>0.4</v>
      </c>
      <c r="F3145" t="s">
        <v>14</v>
      </c>
      <c r="G3145" t="str">
        <f t="shared" si="227"/>
        <v>Rational</v>
      </c>
      <c r="H3145" t="s">
        <v>228</v>
      </c>
      <c r="J3145" t="s">
        <v>74</v>
      </c>
      <c r="K3145" s="1">
        <v>1.18426E+18</v>
      </c>
      <c r="M3145" t="s">
        <v>7405</v>
      </c>
      <c r="N3145" t="s">
        <v>18</v>
      </c>
      <c r="O3145" t="s">
        <v>75</v>
      </c>
      <c r="P3145" t="s">
        <v>76</v>
      </c>
      <c r="R3145">
        <f t="shared" si="225"/>
        <v>0</v>
      </c>
      <c r="S3145">
        <f t="shared" si="228"/>
        <v>0</v>
      </c>
      <c r="T3145">
        <f t="shared" si="228"/>
        <v>0</v>
      </c>
      <c r="U3145">
        <f t="shared" si="228"/>
        <v>0</v>
      </c>
      <c r="V3145">
        <f t="shared" si="228"/>
        <v>0</v>
      </c>
      <c r="W3145">
        <f t="shared" si="228"/>
        <v>0</v>
      </c>
      <c r="X3145">
        <f t="shared" si="228"/>
        <v>0</v>
      </c>
      <c r="Y3145">
        <f t="shared" si="228"/>
        <v>0</v>
      </c>
      <c r="Z3145">
        <f t="shared" si="228"/>
        <v>0</v>
      </c>
      <c r="AA3145">
        <f t="shared" si="228"/>
        <v>0</v>
      </c>
      <c r="AB3145">
        <f t="shared" si="228"/>
        <v>0</v>
      </c>
      <c r="AC3145" t="str">
        <f t="shared" si="228"/>
        <v>Very Good</v>
      </c>
    </row>
    <row r="3146" spans="1:29" x14ac:dyDescent="0.35">
      <c r="A3146">
        <v>3144</v>
      </c>
      <c r="B3146" s="1">
        <v>1.18426E+18</v>
      </c>
      <c r="C3146" t="s">
        <v>9166</v>
      </c>
      <c r="D3146" s="3">
        <v>0.37916666666666599</v>
      </c>
      <c r="E3146" s="3">
        <v>0.53333333333333299</v>
      </c>
      <c r="F3146" t="s">
        <v>14</v>
      </c>
      <c r="G3146" t="str">
        <f t="shared" si="227"/>
        <v>Emotional</v>
      </c>
      <c r="H3146" t="s">
        <v>1048</v>
      </c>
      <c r="K3146" s="1">
        <v>1.17728E+18</v>
      </c>
      <c r="M3146" t="s">
        <v>9167</v>
      </c>
      <c r="N3146" t="s">
        <v>1771</v>
      </c>
      <c r="O3146" t="s">
        <v>9168</v>
      </c>
      <c r="P3146" t="s">
        <v>76</v>
      </c>
      <c r="R3146">
        <f t="shared" si="225"/>
        <v>0</v>
      </c>
      <c r="S3146">
        <f t="shared" si="228"/>
        <v>0</v>
      </c>
      <c r="T3146">
        <f t="shared" si="228"/>
        <v>0</v>
      </c>
      <c r="U3146">
        <f t="shared" si="228"/>
        <v>0</v>
      </c>
      <c r="V3146">
        <f t="shared" si="228"/>
        <v>0</v>
      </c>
      <c r="W3146">
        <f t="shared" si="228"/>
        <v>0</v>
      </c>
      <c r="X3146">
        <f t="shared" si="228"/>
        <v>0</v>
      </c>
      <c r="Y3146">
        <f t="shared" si="228"/>
        <v>0</v>
      </c>
      <c r="Z3146">
        <f t="shared" si="228"/>
        <v>0</v>
      </c>
      <c r="AA3146">
        <f t="shared" si="228"/>
        <v>0</v>
      </c>
      <c r="AB3146">
        <f t="shared" si="228"/>
        <v>0</v>
      </c>
      <c r="AC3146" t="str">
        <f t="shared" si="228"/>
        <v>Somewhat Good</v>
      </c>
    </row>
    <row r="3147" spans="1:29" x14ac:dyDescent="0.35">
      <c r="A3147">
        <v>3145</v>
      </c>
      <c r="B3147" s="1">
        <v>1.18426E+18</v>
      </c>
      <c r="C3147" t="s">
        <v>9169</v>
      </c>
      <c r="D3147" s="3">
        <v>-0.125</v>
      </c>
      <c r="E3147" s="3">
        <v>0.75</v>
      </c>
      <c r="F3147" t="s">
        <v>69</v>
      </c>
      <c r="G3147" t="str">
        <f t="shared" si="227"/>
        <v>Strong Emotional</v>
      </c>
      <c r="H3147" t="s">
        <v>1363</v>
      </c>
      <c r="K3147">
        <v>2602698541</v>
      </c>
      <c r="M3147" t="s">
        <v>9170</v>
      </c>
      <c r="N3147" t="s">
        <v>9171</v>
      </c>
      <c r="O3147" t="s">
        <v>75</v>
      </c>
      <c r="P3147" t="s">
        <v>76</v>
      </c>
      <c r="R3147">
        <f t="shared" si="225"/>
        <v>0</v>
      </c>
      <c r="S3147">
        <f t="shared" si="228"/>
        <v>0</v>
      </c>
      <c r="T3147">
        <f t="shared" si="228"/>
        <v>0</v>
      </c>
      <c r="U3147">
        <f t="shared" si="228"/>
        <v>0</v>
      </c>
      <c r="V3147">
        <f t="shared" si="228"/>
        <v>0</v>
      </c>
      <c r="W3147">
        <f t="shared" si="228"/>
        <v>0</v>
      </c>
      <c r="X3147">
        <f t="shared" si="228"/>
        <v>0</v>
      </c>
      <c r="Y3147">
        <f t="shared" si="228"/>
        <v>0</v>
      </c>
      <c r="Z3147">
        <f t="shared" si="228"/>
        <v>0</v>
      </c>
      <c r="AA3147">
        <f t="shared" si="228"/>
        <v>0</v>
      </c>
      <c r="AB3147">
        <f t="shared" si="228"/>
        <v>0</v>
      </c>
      <c r="AC3147" t="str">
        <f t="shared" si="228"/>
        <v>Somewhat Poor</v>
      </c>
    </row>
    <row r="3148" spans="1:29" ht="304.5" x14ac:dyDescent="0.35">
      <c r="A3148">
        <v>3146</v>
      </c>
      <c r="B3148" s="1">
        <v>1.18E+18</v>
      </c>
      <c r="C3148" s="2" t="s">
        <v>8924</v>
      </c>
      <c r="D3148" s="3">
        <v>0</v>
      </c>
      <c r="E3148" s="3">
        <v>0</v>
      </c>
      <c r="F3148" t="s">
        <v>38</v>
      </c>
      <c r="G3148" t="str">
        <f t="shared" si="227"/>
        <v>Strong Rational</v>
      </c>
      <c r="H3148" t="s">
        <v>1751</v>
      </c>
      <c r="J3148" t="s">
        <v>373</v>
      </c>
      <c r="K3148">
        <v>735082201</v>
      </c>
      <c r="M3148" t="s">
        <v>8925</v>
      </c>
      <c r="N3148" t="s">
        <v>18</v>
      </c>
      <c r="O3148" t="s">
        <v>698</v>
      </c>
      <c r="P3148" t="s">
        <v>221</v>
      </c>
      <c r="R3148">
        <f t="shared" si="225"/>
        <v>0</v>
      </c>
      <c r="S3148">
        <f t="shared" si="228"/>
        <v>0</v>
      </c>
      <c r="T3148">
        <f t="shared" si="228"/>
        <v>0</v>
      </c>
      <c r="U3148">
        <f t="shared" si="228"/>
        <v>0</v>
      </c>
      <c r="V3148">
        <f t="shared" si="228"/>
        <v>0</v>
      </c>
      <c r="W3148">
        <f t="shared" si="228"/>
        <v>0</v>
      </c>
      <c r="X3148">
        <f t="shared" si="228"/>
        <v>0</v>
      </c>
      <c r="Y3148">
        <f t="shared" si="228"/>
        <v>0</v>
      </c>
      <c r="Z3148">
        <f t="shared" si="228"/>
        <v>0</v>
      </c>
      <c r="AA3148">
        <f t="shared" si="228"/>
        <v>0</v>
      </c>
      <c r="AB3148" t="str">
        <f t="shared" si="228"/>
        <v>Neutral</v>
      </c>
      <c r="AC3148">
        <f t="shared" si="228"/>
        <v>0</v>
      </c>
    </row>
    <row r="3149" spans="1:29" x14ac:dyDescent="0.35">
      <c r="A3149">
        <v>3147</v>
      </c>
      <c r="B3149" s="1">
        <v>1.18E+18</v>
      </c>
      <c r="C3149" t="s">
        <v>7446</v>
      </c>
      <c r="D3149" s="3">
        <v>0</v>
      </c>
      <c r="E3149" s="3">
        <v>0</v>
      </c>
      <c r="F3149" t="s">
        <v>38</v>
      </c>
      <c r="G3149" t="str">
        <f t="shared" si="227"/>
        <v>Strong Rational</v>
      </c>
      <c r="H3149" t="s">
        <v>3979</v>
      </c>
      <c r="J3149" t="s">
        <v>7444</v>
      </c>
      <c r="K3149">
        <v>621495069</v>
      </c>
      <c r="M3149" t="s">
        <v>7443</v>
      </c>
      <c r="N3149" t="s">
        <v>18</v>
      </c>
      <c r="O3149" t="s">
        <v>7447</v>
      </c>
      <c r="P3149" t="s">
        <v>221</v>
      </c>
      <c r="R3149">
        <f t="shared" si="225"/>
        <v>0</v>
      </c>
      <c r="S3149">
        <f t="shared" si="228"/>
        <v>0</v>
      </c>
      <c r="T3149">
        <f t="shared" si="228"/>
        <v>0</v>
      </c>
      <c r="U3149">
        <f t="shared" si="228"/>
        <v>0</v>
      </c>
      <c r="V3149">
        <f t="shared" si="228"/>
        <v>0</v>
      </c>
      <c r="W3149">
        <f t="shared" si="228"/>
        <v>0</v>
      </c>
      <c r="X3149">
        <f t="shared" si="228"/>
        <v>0</v>
      </c>
      <c r="Y3149">
        <f t="shared" si="228"/>
        <v>0</v>
      </c>
      <c r="Z3149">
        <f t="shared" si="228"/>
        <v>0</v>
      </c>
      <c r="AA3149">
        <f t="shared" si="228"/>
        <v>0</v>
      </c>
      <c r="AB3149" t="str">
        <f t="shared" si="228"/>
        <v>Neutral</v>
      </c>
      <c r="AC3149">
        <f t="shared" si="228"/>
        <v>0</v>
      </c>
    </row>
    <row r="3150" spans="1:29" x14ac:dyDescent="0.35">
      <c r="A3150">
        <v>3148</v>
      </c>
      <c r="B3150" s="1">
        <v>1.18426E+18</v>
      </c>
      <c r="C3150" t="s">
        <v>9172</v>
      </c>
      <c r="D3150" s="3">
        <v>0</v>
      </c>
      <c r="E3150" s="3">
        <v>0</v>
      </c>
      <c r="F3150" t="s">
        <v>38</v>
      </c>
      <c r="G3150" t="str">
        <f t="shared" si="227"/>
        <v>Strong Rational</v>
      </c>
      <c r="H3150" t="s">
        <v>3163</v>
      </c>
      <c r="J3150" t="s">
        <v>74</v>
      </c>
      <c r="K3150" s="1">
        <v>1.17701E+18</v>
      </c>
      <c r="M3150" t="s">
        <v>9173</v>
      </c>
      <c r="N3150" t="s">
        <v>18</v>
      </c>
      <c r="O3150" t="s">
        <v>75</v>
      </c>
      <c r="P3150" t="s">
        <v>76</v>
      </c>
      <c r="R3150">
        <f t="shared" si="225"/>
        <v>0</v>
      </c>
      <c r="S3150">
        <f t="shared" si="228"/>
        <v>0</v>
      </c>
      <c r="T3150">
        <f t="shared" si="228"/>
        <v>0</v>
      </c>
      <c r="U3150">
        <f t="shared" si="228"/>
        <v>0</v>
      </c>
      <c r="V3150">
        <f t="shared" si="228"/>
        <v>0</v>
      </c>
      <c r="W3150">
        <f t="shared" si="228"/>
        <v>0</v>
      </c>
      <c r="X3150">
        <f t="shared" si="228"/>
        <v>0</v>
      </c>
      <c r="Y3150">
        <f t="shared" si="228"/>
        <v>0</v>
      </c>
      <c r="Z3150">
        <f t="shared" si="228"/>
        <v>0</v>
      </c>
      <c r="AA3150">
        <f t="shared" si="228"/>
        <v>0</v>
      </c>
      <c r="AB3150">
        <f t="shared" si="228"/>
        <v>0</v>
      </c>
      <c r="AC3150" t="str">
        <f t="shared" si="228"/>
        <v>Neutral</v>
      </c>
    </row>
    <row r="3151" spans="1:29" x14ac:dyDescent="0.35">
      <c r="A3151">
        <v>3149</v>
      </c>
      <c r="B3151" s="1">
        <v>1.18426E+18</v>
      </c>
      <c r="C3151" t="s">
        <v>9174</v>
      </c>
      <c r="D3151" s="3">
        <v>0</v>
      </c>
      <c r="E3151" s="3">
        <v>0</v>
      </c>
      <c r="F3151" t="s">
        <v>38</v>
      </c>
      <c r="G3151" t="str">
        <f t="shared" si="227"/>
        <v>Strong Rational</v>
      </c>
      <c r="H3151" t="s">
        <v>8668</v>
      </c>
      <c r="J3151" t="s">
        <v>9175</v>
      </c>
      <c r="K3151" s="1">
        <v>1.13662E+18</v>
      </c>
      <c r="M3151" t="s">
        <v>9176</v>
      </c>
      <c r="N3151" t="s">
        <v>18</v>
      </c>
      <c r="O3151" t="s">
        <v>9177</v>
      </c>
      <c r="P3151" t="s">
        <v>76</v>
      </c>
      <c r="R3151">
        <f t="shared" si="225"/>
        <v>0</v>
      </c>
      <c r="S3151">
        <f t="shared" si="228"/>
        <v>0</v>
      </c>
      <c r="T3151">
        <f t="shared" si="228"/>
        <v>0</v>
      </c>
      <c r="U3151">
        <f t="shared" si="228"/>
        <v>0</v>
      </c>
      <c r="V3151">
        <f t="shared" si="228"/>
        <v>0</v>
      </c>
      <c r="W3151">
        <f t="shared" si="228"/>
        <v>0</v>
      </c>
      <c r="X3151">
        <f t="shared" si="228"/>
        <v>0</v>
      </c>
      <c r="Y3151">
        <f t="shared" si="228"/>
        <v>0</v>
      </c>
      <c r="Z3151">
        <f t="shared" si="228"/>
        <v>0</v>
      </c>
      <c r="AA3151">
        <f t="shared" si="228"/>
        <v>0</v>
      </c>
      <c r="AB3151">
        <f t="shared" si="228"/>
        <v>0</v>
      </c>
      <c r="AC3151" t="str">
        <f t="shared" si="228"/>
        <v>Neutral</v>
      </c>
    </row>
    <row r="3152" spans="1:29" x14ac:dyDescent="0.35">
      <c r="A3152">
        <v>3150</v>
      </c>
      <c r="B3152" s="1">
        <v>1.18426E+18</v>
      </c>
      <c r="C3152" t="s">
        <v>9178</v>
      </c>
      <c r="D3152" s="3">
        <v>3.7499999999999999E-2</v>
      </c>
      <c r="E3152" s="3">
        <v>0.56874999999999998</v>
      </c>
      <c r="F3152" t="s">
        <v>14</v>
      </c>
      <c r="G3152" t="str">
        <f t="shared" si="227"/>
        <v>Emotional</v>
      </c>
      <c r="H3152" t="s">
        <v>2072</v>
      </c>
      <c r="J3152" t="s">
        <v>74</v>
      </c>
      <c r="K3152">
        <v>447216381</v>
      </c>
      <c r="M3152" t="s">
        <v>9179</v>
      </c>
      <c r="N3152" t="s">
        <v>18</v>
      </c>
      <c r="O3152" t="s">
        <v>75</v>
      </c>
      <c r="P3152" t="s">
        <v>76</v>
      </c>
      <c r="R3152">
        <f t="shared" si="225"/>
        <v>0</v>
      </c>
      <c r="S3152">
        <f t="shared" si="228"/>
        <v>0</v>
      </c>
      <c r="T3152">
        <f t="shared" si="228"/>
        <v>0</v>
      </c>
      <c r="U3152">
        <f t="shared" si="228"/>
        <v>0</v>
      </c>
      <c r="V3152">
        <f t="shared" si="228"/>
        <v>0</v>
      </c>
      <c r="W3152">
        <f t="shared" si="228"/>
        <v>0</v>
      </c>
      <c r="X3152">
        <f t="shared" si="228"/>
        <v>0</v>
      </c>
      <c r="Y3152">
        <f t="shared" si="228"/>
        <v>0</v>
      </c>
      <c r="Z3152">
        <f t="shared" si="228"/>
        <v>0</v>
      </c>
      <c r="AA3152">
        <f t="shared" si="228"/>
        <v>0</v>
      </c>
      <c r="AB3152">
        <f t="shared" si="228"/>
        <v>0</v>
      </c>
      <c r="AC3152" t="str">
        <f t="shared" si="228"/>
        <v>Somewhat Good</v>
      </c>
    </row>
    <row r="3153" spans="1:29" x14ac:dyDescent="0.35">
      <c r="A3153">
        <v>3151</v>
      </c>
      <c r="B3153" s="1">
        <v>1.18E+18</v>
      </c>
      <c r="C3153" t="s">
        <v>8926</v>
      </c>
      <c r="D3153" s="3">
        <v>0.5</v>
      </c>
      <c r="E3153" s="3">
        <v>0.5</v>
      </c>
      <c r="F3153" t="s">
        <v>14</v>
      </c>
      <c r="G3153" t="str">
        <f t="shared" si="227"/>
        <v>Rational</v>
      </c>
      <c r="H3153" t="s">
        <v>1204</v>
      </c>
      <c r="J3153" t="s">
        <v>8927</v>
      </c>
      <c r="K3153">
        <v>527108503</v>
      </c>
      <c r="M3153" t="s">
        <v>8928</v>
      </c>
      <c r="N3153" t="s">
        <v>18</v>
      </c>
      <c r="O3153" t="s">
        <v>8929</v>
      </c>
      <c r="P3153" t="s">
        <v>221</v>
      </c>
      <c r="R3153">
        <f t="shared" si="225"/>
        <v>0</v>
      </c>
      <c r="S3153">
        <f t="shared" si="228"/>
        <v>0</v>
      </c>
      <c r="T3153">
        <f t="shared" si="228"/>
        <v>0</v>
      </c>
      <c r="U3153">
        <f t="shared" si="228"/>
        <v>0</v>
      </c>
      <c r="V3153">
        <f t="shared" si="228"/>
        <v>0</v>
      </c>
      <c r="W3153">
        <f t="shared" si="228"/>
        <v>0</v>
      </c>
      <c r="X3153">
        <f t="shared" si="228"/>
        <v>0</v>
      </c>
      <c r="Y3153">
        <f t="shared" si="228"/>
        <v>0</v>
      </c>
      <c r="Z3153">
        <f t="shared" si="228"/>
        <v>0</v>
      </c>
      <c r="AA3153">
        <f t="shared" si="228"/>
        <v>0</v>
      </c>
      <c r="AB3153" t="str">
        <f t="shared" si="228"/>
        <v>Very Good</v>
      </c>
      <c r="AC3153">
        <f t="shared" si="228"/>
        <v>0</v>
      </c>
    </row>
    <row r="3154" spans="1:29" x14ac:dyDescent="0.35">
      <c r="A3154">
        <v>3152</v>
      </c>
      <c r="B3154" s="1">
        <v>1.18E+18</v>
      </c>
      <c r="C3154" t="s">
        <v>8930</v>
      </c>
      <c r="D3154" s="3">
        <v>0</v>
      </c>
      <c r="E3154" s="3">
        <v>0</v>
      </c>
      <c r="F3154" t="s">
        <v>38</v>
      </c>
      <c r="G3154" t="str">
        <f t="shared" si="227"/>
        <v>Strong Rational</v>
      </c>
      <c r="H3154" t="s">
        <v>6425</v>
      </c>
      <c r="J3154" t="s">
        <v>373</v>
      </c>
      <c r="K3154" s="1">
        <v>7.4E+17</v>
      </c>
      <c r="M3154" t="s">
        <v>8931</v>
      </c>
      <c r="N3154" t="s">
        <v>18</v>
      </c>
      <c r="O3154" t="s">
        <v>698</v>
      </c>
      <c r="P3154" t="s">
        <v>221</v>
      </c>
      <c r="R3154">
        <f t="shared" si="225"/>
        <v>0</v>
      </c>
      <c r="S3154">
        <f t="shared" si="228"/>
        <v>0</v>
      </c>
      <c r="T3154">
        <f t="shared" si="228"/>
        <v>0</v>
      </c>
      <c r="U3154">
        <f t="shared" si="228"/>
        <v>0</v>
      </c>
      <c r="V3154">
        <f t="shared" si="228"/>
        <v>0</v>
      </c>
      <c r="W3154">
        <f t="shared" si="228"/>
        <v>0</v>
      </c>
      <c r="X3154">
        <f t="shared" si="228"/>
        <v>0</v>
      </c>
      <c r="Y3154">
        <f t="shared" si="228"/>
        <v>0</v>
      </c>
      <c r="Z3154">
        <f t="shared" si="228"/>
        <v>0</v>
      </c>
      <c r="AA3154">
        <f t="shared" si="228"/>
        <v>0</v>
      </c>
      <c r="AB3154" t="str">
        <f t="shared" si="228"/>
        <v>Neutral</v>
      </c>
      <c r="AC3154">
        <f t="shared" si="228"/>
        <v>0</v>
      </c>
    </row>
    <row r="3155" spans="1:29" x14ac:dyDescent="0.35">
      <c r="A3155">
        <v>3153</v>
      </c>
      <c r="B3155" s="1">
        <v>1.18426E+18</v>
      </c>
      <c r="C3155" t="s">
        <v>9180</v>
      </c>
      <c r="D3155" s="3">
        <v>0</v>
      </c>
      <c r="E3155" s="3">
        <v>0</v>
      </c>
      <c r="F3155" t="s">
        <v>38</v>
      </c>
      <c r="G3155" t="str">
        <f t="shared" si="227"/>
        <v>Strong Rational</v>
      </c>
      <c r="H3155" t="s">
        <v>2377</v>
      </c>
      <c r="J3155" t="s">
        <v>74</v>
      </c>
      <c r="K3155" s="1">
        <v>1.17157E+18</v>
      </c>
      <c r="M3155" t="s">
        <v>9181</v>
      </c>
      <c r="N3155" t="s">
        <v>18</v>
      </c>
      <c r="O3155" t="s">
        <v>75</v>
      </c>
      <c r="P3155" t="s">
        <v>76</v>
      </c>
      <c r="R3155">
        <f t="shared" si="225"/>
        <v>0</v>
      </c>
      <c r="S3155">
        <f t="shared" si="228"/>
        <v>0</v>
      </c>
      <c r="T3155">
        <f t="shared" si="228"/>
        <v>0</v>
      </c>
      <c r="U3155">
        <f t="shared" si="228"/>
        <v>0</v>
      </c>
      <c r="V3155">
        <f t="shared" si="228"/>
        <v>0</v>
      </c>
      <c r="W3155">
        <f t="shared" si="228"/>
        <v>0</v>
      </c>
      <c r="X3155">
        <f t="shared" si="228"/>
        <v>0</v>
      </c>
      <c r="Y3155">
        <f t="shared" si="228"/>
        <v>0</v>
      </c>
      <c r="Z3155">
        <f t="shared" si="228"/>
        <v>0</v>
      </c>
      <c r="AA3155">
        <f t="shared" si="228"/>
        <v>0</v>
      </c>
      <c r="AB3155">
        <f t="shared" si="228"/>
        <v>0</v>
      </c>
      <c r="AC3155" t="str">
        <f t="shared" si="228"/>
        <v>Neutral</v>
      </c>
    </row>
    <row r="3156" spans="1:29" ht="101.5" x14ac:dyDescent="0.35">
      <c r="A3156">
        <v>3154</v>
      </c>
      <c r="B3156" s="1">
        <v>1.18426E+18</v>
      </c>
      <c r="C3156" s="2" t="s">
        <v>9182</v>
      </c>
      <c r="D3156" s="3">
        <v>0</v>
      </c>
      <c r="E3156" s="3">
        <v>0</v>
      </c>
      <c r="F3156" t="s">
        <v>38</v>
      </c>
      <c r="G3156" t="str">
        <f t="shared" si="227"/>
        <v>Strong Rational</v>
      </c>
      <c r="H3156" t="s">
        <v>8917</v>
      </c>
      <c r="K3156" s="1">
        <v>1.17949E+18</v>
      </c>
      <c r="M3156" t="s">
        <v>9183</v>
      </c>
      <c r="N3156" t="s">
        <v>18</v>
      </c>
      <c r="O3156" t="s">
        <v>1062</v>
      </c>
      <c r="P3156" t="s">
        <v>76</v>
      </c>
      <c r="R3156">
        <f t="shared" si="225"/>
        <v>0</v>
      </c>
      <c r="S3156">
        <f t="shared" si="228"/>
        <v>0</v>
      </c>
      <c r="T3156">
        <f t="shared" ref="S3156:AC3179" si="229">IF($P3156 = T$1, IF(AND(0&lt;$D3156, $D3156&lt;0.5), "Somewhat Good", IF(AND(0.5&lt;=$D3156, $D3156&lt;=1), "Very Good", IF(AND(-0.5&lt;$D3156, $D3156&lt;0), "Somewhat Poor", IF(AND(-1&lt;=$D3156, $D3156&lt;=-0.5), "Very Poor", IF($D3156=0, "Neutral", "ERROR"))))),0)</f>
        <v>0</v>
      </c>
      <c r="U3156">
        <f t="shared" si="229"/>
        <v>0</v>
      </c>
      <c r="V3156">
        <f t="shared" si="229"/>
        <v>0</v>
      </c>
      <c r="W3156">
        <f t="shared" si="229"/>
        <v>0</v>
      </c>
      <c r="X3156">
        <f t="shared" si="229"/>
        <v>0</v>
      </c>
      <c r="Y3156">
        <f t="shared" si="229"/>
        <v>0</v>
      </c>
      <c r="Z3156">
        <f t="shared" si="229"/>
        <v>0</v>
      </c>
      <c r="AA3156">
        <f t="shared" si="229"/>
        <v>0</v>
      </c>
      <c r="AB3156">
        <f t="shared" si="229"/>
        <v>0</v>
      </c>
      <c r="AC3156" t="str">
        <f t="shared" si="229"/>
        <v>Neutral</v>
      </c>
    </row>
    <row r="3157" spans="1:29" x14ac:dyDescent="0.35">
      <c r="A3157">
        <v>3155</v>
      </c>
      <c r="B3157" s="1">
        <v>1.18E+18</v>
      </c>
      <c r="C3157" t="s">
        <v>8932</v>
      </c>
      <c r="D3157" s="3">
        <v>0</v>
      </c>
      <c r="E3157" s="3">
        <v>0</v>
      </c>
      <c r="F3157" t="s">
        <v>38</v>
      </c>
      <c r="G3157" t="str">
        <f t="shared" si="227"/>
        <v>Strong Rational</v>
      </c>
      <c r="H3157" t="s">
        <v>1031</v>
      </c>
      <c r="J3157" t="s">
        <v>373</v>
      </c>
      <c r="K3157" s="1">
        <v>7.23E+17</v>
      </c>
      <c r="M3157" t="s">
        <v>8933</v>
      </c>
      <c r="N3157" t="s">
        <v>18</v>
      </c>
      <c r="O3157" t="s">
        <v>698</v>
      </c>
      <c r="P3157" t="s">
        <v>221</v>
      </c>
      <c r="R3157">
        <f t="shared" si="225"/>
        <v>0</v>
      </c>
      <c r="S3157">
        <f t="shared" si="229"/>
        <v>0</v>
      </c>
      <c r="T3157">
        <f t="shared" si="229"/>
        <v>0</v>
      </c>
      <c r="U3157">
        <f t="shared" si="229"/>
        <v>0</v>
      </c>
      <c r="V3157">
        <f t="shared" si="229"/>
        <v>0</v>
      </c>
      <c r="W3157">
        <f t="shared" si="229"/>
        <v>0</v>
      </c>
      <c r="X3157">
        <f t="shared" si="229"/>
        <v>0</v>
      </c>
      <c r="Y3157">
        <f t="shared" si="229"/>
        <v>0</v>
      </c>
      <c r="Z3157">
        <f t="shared" si="229"/>
        <v>0</v>
      </c>
      <c r="AA3157">
        <f t="shared" si="229"/>
        <v>0</v>
      </c>
      <c r="AB3157" t="str">
        <f t="shared" si="229"/>
        <v>Neutral</v>
      </c>
      <c r="AC3157">
        <f t="shared" si="229"/>
        <v>0</v>
      </c>
    </row>
    <row r="3158" spans="1:29" x14ac:dyDescent="0.35">
      <c r="A3158">
        <v>3156</v>
      </c>
      <c r="B3158" s="1">
        <v>1.18426E+18</v>
      </c>
      <c r="C3158" t="s">
        <v>9184</v>
      </c>
      <c r="D3158" s="3">
        <v>0.8</v>
      </c>
      <c r="E3158" s="3">
        <v>0.4</v>
      </c>
      <c r="F3158" t="s">
        <v>14</v>
      </c>
      <c r="G3158" t="str">
        <f t="shared" si="227"/>
        <v>Rational</v>
      </c>
      <c r="H3158" t="s">
        <v>1282</v>
      </c>
      <c r="J3158" t="s">
        <v>74</v>
      </c>
      <c r="K3158" s="1">
        <v>1.11034E+18</v>
      </c>
      <c r="M3158" t="s">
        <v>9185</v>
      </c>
      <c r="N3158" t="s">
        <v>18</v>
      </c>
      <c r="O3158" t="s">
        <v>75</v>
      </c>
      <c r="P3158" t="s">
        <v>76</v>
      </c>
      <c r="R3158">
        <f t="shared" si="225"/>
        <v>0</v>
      </c>
      <c r="S3158">
        <f t="shared" si="229"/>
        <v>0</v>
      </c>
      <c r="T3158">
        <f t="shared" si="229"/>
        <v>0</v>
      </c>
      <c r="U3158">
        <f t="shared" si="229"/>
        <v>0</v>
      </c>
      <c r="V3158">
        <f t="shared" si="229"/>
        <v>0</v>
      </c>
      <c r="W3158">
        <f t="shared" si="229"/>
        <v>0</v>
      </c>
      <c r="X3158">
        <f t="shared" si="229"/>
        <v>0</v>
      </c>
      <c r="Y3158">
        <f t="shared" si="229"/>
        <v>0</v>
      </c>
      <c r="Z3158">
        <f t="shared" si="229"/>
        <v>0</v>
      </c>
      <c r="AA3158">
        <f t="shared" si="229"/>
        <v>0</v>
      </c>
      <c r="AB3158">
        <f t="shared" si="229"/>
        <v>0</v>
      </c>
      <c r="AC3158" t="str">
        <f t="shared" si="229"/>
        <v>Very Good</v>
      </c>
    </row>
    <row r="3159" spans="1:29" x14ac:dyDescent="0.35">
      <c r="A3159">
        <v>3157</v>
      </c>
      <c r="B3159" s="1">
        <v>1.18E+18</v>
      </c>
      <c r="C3159" t="s">
        <v>8934</v>
      </c>
      <c r="D3159" s="3">
        <v>0</v>
      </c>
      <c r="E3159" s="3">
        <v>0</v>
      </c>
      <c r="F3159" t="s">
        <v>38</v>
      </c>
      <c r="G3159" t="str">
        <f t="shared" si="227"/>
        <v>Strong Rational</v>
      </c>
      <c r="H3159" t="s">
        <v>8935</v>
      </c>
      <c r="J3159" t="s">
        <v>373</v>
      </c>
      <c r="K3159" s="1">
        <v>1.09E+18</v>
      </c>
      <c r="M3159" t="s">
        <v>8936</v>
      </c>
      <c r="N3159" t="s">
        <v>8937</v>
      </c>
      <c r="O3159" t="s">
        <v>698</v>
      </c>
      <c r="P3159" t="s">
        <v>221</v>
      </c>
      <c r="R3159">
        <f t="shared" si="225"/>
        <v>0</v>
      </c>
      <c r="S3159">
        <f t="shared" si="229"/>
        <v>0</v>
      </c>
      <c r="T3159">
        <f t="shared" si="229"/>
        <v>0</v>
      </c>
      <c r="U3159">
        <f t="shared" si="229"/>
        <v>0</v>
      </c>
      <c r="V3159">
        <f t="shared" si="229"/>
        <v>0</v>
      </c>
      <c r="W3159">
        <f t="shared" si="229"/>
        <v>0</v>
      </c>
      <c r="X3159">
        <f t="shared" si="229"/>
        <v>0</v>
      </c>
      <c r="Y3159">
        <f t="shared" si="229"/>
        <v>0</v>
      </c>
      <c r="Z3159">
        <f t="shared" si="229"/>
        <v>0</v>
      </c>
      <c r="AA3159">
        <f t="shared" si="229"/>
        <v>0</v>
      </c>
      <c r="AB3159" t="str">
        <f t="shared" si="229"/>
        <v>Neutral</v>
      </c>
      <c r="AC3159">
        <f t="shared" si="229"/>
        <v>0</v>
      </c>
    </row>
    <row r="3160" spans="1:29" x14ac:dyDescent="0.35">
      <c r="A3160">
        <v>3158</v>
      </c>
      <c r="B3160" s="1">
        <v>1.18E+18</v>
      </c>
      <c r="C3160" t="s">
        <v>8938</v>
      </c>
      <c r="D3160" s="3">
        <v>0</v>
      </c>
      <c r="E3160" s="3">
        <v>0</v>
      </c>
      <c r="F3160" t="s">
        <v>38</v>
      </c>
      <c r="G3160" t="str">
        <f t="shared" si="227"/>
        <v>Strong Rational</v>
      </c>
      <c r="H3160" t="s">
        <v>8935</v>
      </c>
      <c r="J3160" t="s">
        <v>373</v>
      </c>
      <c r="K3160">
        <v>246525463</v>
      </c>
      <c r="M3160" t="s">
        <v>8939</v>
      </c>
      <c r="N3160" t="s">
        <v>18</v>
      </c>
      <c r="O3160" t="s">
        <v>698</v>
      </c>
      <c r="P3160" t="s">
        <v>221</v>
      </c>
      <c r="R3160">
        <f t="shared" si="225"/>
        <v>0</v>
      </c>
      <c r="S3160">
        <f t="shared" si="229"/>
        <v>0</v>
      </c>
      <c r="T3160">
        <f t="shared" si="229"/>
        <v>0</v>
      </c>
      <c r="U3160">
        <f t="shared" si="229"/>
        <v>0</v>
      </c>
      <c r="V3160">
        <f t="shared" si="229"/>
        <v>0</v>
      </c>
      <c r="W3160">
        <f t="shared" si="229"/>
        <v>0</v>
      </c>
      <c r="X3160">
        <f t="shared" si="229"/>
        <v>0</v>
      </c>
      <c r="Y3160">
        <f t="shared" si="229"/>
        <v>0</v>
      </c>
      <c r="Z3160">
        <f t="shared" si="229"/>
        <v>0</v>
      </c>
      <c r="AA3160">
        <f t="shared" si="229"/>
        <v>0</v>
      </c>
      <c r="AB3160" t="str">
        <f t="shared" si="229"/>
        <v>Neutral</v>
      </c>
      <c r="AC3160">
        <f t="shared" si="229"/>
        <v>0</v>
      </c>
    </row>
    <row r="3161" spans="1:29" x14ac:dyDescent="0.35">
      <c r="A3161">
        <v>3159</v>
      </c>
      <c r="B3161" s="1">
        <v>1.18426E+18</v>
      </c>
      <c r="C3161" t="s">
        <v>9186</v>
      </c>
      <c r="D3161" s="3">
        <v>0</v>
      </c>
      <c r="E3161" s="3">
        <v>0.125</v>
      </c>
      <c r="F3161" t="s">
        <v>38</v>
      </c>
      <c r="G3161" t="str">
        <f t="shared" si="227"/>
        <v>Strong Rational</v>
      </c>
      <c r="H3161" t="s">
        <v>9187</v>
      </c>
      <c r="J3161" t="s">
        <v>9188</v>
      </c>
      <c r="K3161" s="1">
        <v>1.13136E+18</v>
      </c>
      <c r="M3161" t="s">
        <v>9189</v>
      </c>
      <c r="N3161" t="s">
        <v>18</v>
      </c>
      <c r="O3161" t="s">
        <v>9190</v>
      </c>
      <c r="P3161" t="s">
        <v>76</v>
      </c>
      <c r="R3161">
        <f t="shared" si="225"/>
        <v>0</v>
      </c>
      <c r="S3161">
        <f t="shared" si="229"/>
        <v>0</v>
      </c>
      <c r="T3161">
        <f t="shared" si="229"/>
        <v>0</v>
      </c>
      <c r="U3161">
        <f t="shared" si="229"/>
        <v>0</v>
      </c>
      <c r="V3161">
        <f t="shared" si="229"/>
        <v>0</v>
      </c>
      <c r="W3161">
        <f t="shared" si="229"/>
        <v>0</v>
      </c>
      <c r="X3161">
        <f t="shared" si="229"/>
        <v>0</v>
      </c>
      <c r="Y3161">
        <f t="shared" si="229"/>
        <v>0</v>
      </c>
      <c r="Z3161">
        <f t="shared" si="229"/>
        <v>0</v>
      </c>
      <c r="AA3161">
        <f t="shared" si="229"/>
        <v>0</v>
      </c>
      <c r="AB3161">
        <f t="shared" si="229"/>
        <v>0</v>
      </c>
      <c r="AC3161" t="str">
        <f t="shared" si="229"/>
        <v>Neutral</v>
      </c>
    </row>
    <row r="3162" spans="1:29" x14ac:dyDescent="0.35">
      <c r="A3162">
        <v>3160</v>
      </c>
      <c r="B3162" s="1">
        <v>1.18426E+18</v>
      </c>
      <c r="C3162" t="s">
        <v>9191</v>
      </c>
      <c r="D3162" s="3">
        <v>-0.125</v>
      </c>
      <c r="E3162" s="3">
        <v>0.375</v>
      </c>
      <c r="F3162" t="s">
        <v>69</v>
      </c>
      <c r="G3162" t="str">
        <f t="shared" si="227"/>
        <v>Rational</v>
      </c>
      <c r="H3162" t="s">
        <v>1204</v>
      </c>
      <c r="J3162" t="s">
        <v>9192</v>
      </c>
      <c r="K3162" s="1">
        <v>1.14727E+18</v>
      </c>
      <c r="M3162" t="s">
        <v>9193</v>
      </c>
      <c r="N3162" t="s">
        <v>18</v>
      </c>
      <c r="O3162" t="s">
        <v>9194</v>
      </c>
      <c r="P3162" t="s">
        <v>76</v>
      </c>
      <c r="R3162">
        <f t="shared" si="225"/>
        <v>0</v>
      </c>
      <c r="S3162">
        <f t="shared" si="229"/>
        <v>0</v>
      </c>
      <c r="T3162">
        <f t="shared" si="229"/>
        <v>0</v>
      </c>
      <c r="U3162">
        <f t="shared" si="229"/>
        <v>0</v>
      </c>
      <c r="V3162">
        <f t="shared" si="229"/>
        <v>0</v>
      </c>
      <c r="W3162">
        <f t="shared" si="229"/>
        <v>0</v>
      </c>
      <c r="X3162">
        <f t="shared" si="229"/>
        <v>0</v>
      </c>
      <c r="Y3162">
        <f t="shared" si="229"/>
        <v>0</v>
      </c>
      <c r="Z3162">
        <f t="shared" si="229"/>
        <v>0</v>
      </c>
      <c r="AA3162">
        <f t="shared" si="229"/>
        <v>0</v>
      </c>
      <c r="AB3162">
        <f t="shared" si="229"/>
        <v>0</v>
      </c>
      <c r="AC3162" t="str">
        <f t="shared" si="229"/>
        <v>Somewhat Poor</v>
      </c>
    </row>
    <row r="3163" spans="1:29" x14ac:dyDescent="0.35">
      <c r="A3163">
        <v>3161</v>
      </c>
      <c r="B3163" s="1">
        <v>1.18426E+18</v>
      </c>
      <c r="C3163" t="s">
        <v>9195</v>
      </c>
      <c r="D3163" s="3">
        <v>0</v>
      </c>
      <c r="E3163" s="3">
        <v>0</v>
      </c>
      <c r="F3163" t="s">
        <v>38</v>
      </c>
      <c r="G3163" t="str">
        <f t="shared" si="227"/>
        <v>Strong Rational</v>
      </c>
      <c r="H3163" t="s">
        <v>700</v>
      </c>
      <c r="J3163" t="s">
        <v>9196</v>
      </c>
      <c r="K3163" s="1">
        <v>1.10586E+18</v>
      </c>
      <c r="M3163" t="s">
        <v>9197</v>
      </c>
      <c r="N3163" t="s">
        <v>18</v>
      </c>
      <c r="O3163" t="s">
        <v>9198</v>
      </c>
      <c r="P3163" t="s">
        <v>76</v>
      </c>
      <c r="R3163">
        <f t="shared" si="225"/>
        <v>0</v>
      </c>
      <c r="S3163">
        <f t="shared" si="229"/>
        <v>0</v>
      </c>
      <c r="T3163">
        <f t="shared" si="229"/>
        <v>0</v>
      </c>
      <c r="U3163">
        <f t="shared" si="229"/>
        <v>0</v>
      </c>
      <c r="V3163">
        <f t="shared" si="229"/>
        <v>0</v>
      </c>
      <c r="W3163">
        <f t="shared" si="229"/>
        <v>0</v>
      </c>
      <c r="X3163">
        <f t="shared" si="229"/>
        <v>0</v>
      </c>
      <c r="Y3163">
        <f t="shared" si="229"/>
        <v>0</v>
      </c>
      <c r="Z3163">
        <f t="shared" si="229"/>
        <v>0</v>
      </c>
      <c r="AA3163">
        <f t="shared" si="229"/>
        <v>0</v>
      </c>
      <c r="AB3163">
        <f t="shared" si="229"/>
        <v>0</v>
      </c>
      <c r="AC3163" t="str">
        <f t="shared" si="229"/>
        <v>Neutral</v>
      </c>
    </row>
    <row r="3164" spans="1:29" x14ac:dyDescent="0.35">
      <c r="A3164">
        <v>3162</v>
      </c>
      <c r="B3164" s="1">
        <v>1.18426E+18</v>
      </c>
      <c r="C3164" t="s">
        <v>9199</v>
      </c>
      <c r="D3164" s="3">
        <v>-0.99341074625651005</v>
      </c>
      <c r="E3164" s="3">
        <v>0.43333333333333302</v>
      </c>
      <c r="F3164" t="s">
        <v>69</v>
      </c>
      <c r="G3164" t="str">
        <f t="shared" si="227"/>
        <v>Rational</v>
      </c>
      <c r="H3164" t="s">
        <v>9200</v>
      </c>
      <c r="J3164" t="s">
        <v>9131</v>
      </c>
      <c r="K3164" s="1">
        <v>1.11034E+18</v>
      </c>
      <c r="M3164" t="s">
        <v>9185</v>
      </c>
      <c r="N3164" t="s">
        <v>18</v>
      </c>
      <c r="O3164" t="s">
        <v>9201</v>
      </c>
      <c r="P3164" t="s">
        <v>76</v>
      </c>
      <c r="R3164">
        <f t="shared" si="225"/>
        <v>0</v>
      </c>
      <c r="S3164">
        <f t="shared" si="229"/>
        <v>0</v>
      </c>
      <c r="T3164">
        <f t="shared" si="229"/>
        <v>0</v>
      </c>
      <c r="U3164">
        <f t="shared" si="229"/>
        <v>0</v>
      </c>
      <c r="V3164">
        <f t="shared" si="229"/>
        <v>0</v>
      </c>
      <c r="W3164">
        <f t="shared" si="229"/>
        <v>0</v>
      </c>
      <c r="X3164">
        <f t="shared" si="229"/>
        <v>0</v>
      </c>
      <c r="Y3164">
        <f t="shared" si="229"/>
        <v>0</v>
      </c>
      <c r="Z3164">
        <f t="shared" si="229"/>
        <v>0</v>
      </c>
      <c r="AA3164">
        <f t="shared" si="229"/>
        <v>0</v>
      </c>
      <c r="AB3164">
        <f t="shared" si="229"/>
        <v>0</v>
      </c>
      <c r="AC3164" t="str">
        <f t="shared" si="229"/>
        <v>Very Poor</v>
      </c>
    </row>
    <row r="3165" spans="1:29" x14ac:dyDescent="0.35">
      <c r="A3165">
        <v>3163</v>
      </c>
      <c r="B3165" s="1">
        <v>1.18422E+18</v>
      </c>
      <c r="C3165" t="s">
        <v>6885</v>
      </c>
      <c r="D3165" s="3">
        <v>0</v>
      </c>
      <c r="E3165" s="3">
        <v>0</v>
      </c>
      <c r="F3165" t="s">
        <v>38</v>
      </c>
      <c r="G3165" t="str">
        <f t="shared" si="227"/>
        <v>Strong Rational</v>
      </c>
      <c r="H3165" t="s">
        <v>6886</v>
      </c>
      <c r="J3165" t="s">
        <v>23</v>
      </c>
      <c r="K3165">
        <v>1923646896</v>
      </c>
      <c r="M3165" t="s">
        <v>6887</v>
      </c>
      <c r="N3165" t="s">
        <v>18</v>
      </c>
      <c r="O3165" t="s">
        <v>6888</v>
      </c>
      <c r="P3165" t="s">
        <v>221</v>
      </c>
      <c r="R3165">
        <f t="shared" si="225"/>
        <v>0</v>
      </c>
      <c r="S3165">
        <f t="shared" si="229"/>
        <v>0</v>
      </c>
      <c r="T3165">
        <f t="shared" si="229"/>
        <v>0</v>
      </c>
      <c r="U3165">
        <f t="shared" si="229"/>
        <v>0</v>
      </c>
      <c r="V3165">
        <f t="shared" si="229"/>
        <v>0</v>
      </c>
      <c r="W3165">
        <f t="shared" si="229"/>
        <v>0</v>
      </c>
      <c r="X3165">
        <f t="shared" si="229"/>
        <v>0</v>
      </c>
      <c r="Y3165">
        <f t="shared" si="229"/>
        <v>0</v>
      </c>
      <c r="Z3165">
        <f t="shared" si="229"/>
        <v>0</v>
      </c>
      <c r="AA3165">
        <f t="shared" si="229"/>
        <v>0</v>
      </c>
      <c r="AB3165" t="str">
        <f t="shared" si="229"/>
        <v>Neutral</v>
      </c>
      <c r="AC3165">
        <f t="shared" si="229"/>
        <v>0</v>
      </c>
    </row>
    <row r="3166" spans="1:29" x14ac:dyDescent="0.35">
      <c r="A3166">
        <v>3164</v>
      </c>
      <c r="B3166" s="1">
        <v>1.18426E+18</v>
      </c>
      <c r="C3166" t="s">
        <v>9202</v>
      </c>
      <c r="D3166" s="3">
        <v>0</v>
      </c>
      <c r="E3166" s="3">
        <v>0</v>
      </c>
      <c r="F3166" t="s">
        <v>38</v>
      </c>
      <c r="G3166" t="str">
        <f t="shared" si="227"/>
        <v>Strong Rational</v>
      </c>
      <c r="H3166" t="s">
        <v>738</v>
      </c>
      <c r="J3166" t="s">
        <v>74</v>
      </c>
      <c r="K3166">
        <v>2398275166</v>
      </c>
      <c r="M3166" t="s">
        <v>9203</v>
      </c>
      <c r="N3166" t="s">
        <v>18</v>
      </c>
      <c r="O3166" t="s">
        <v>75</v>
      </c>
      <c r="P3166" t="s">
        <v>76</v>
      </c>
      <c r="R3166">
        <f t="shared" si="225"/>
        <v>0</v>
      </c>
      <c r="S3166">
        <f t="shared" si="229"/>
        <v>0</v>
      </c>
      <c r="T3166">
        <f t="shared" si="229"/>
        <v>0</v>
      </c>
      <c r="U3166">
        <f t="shared" si="229"/>
        <v>0</v>
      </c>
      <c r="V3166">
        <f t="shared" si="229"/>
        <v>0</v>
      </c>
      <c r="W3166">
        <f t="shared" si="229"/>
        <v>0</v>
      </c>
      <c r="X3166">
        <f t="shared" si="229"/>
        <v>0</v>
      </c>
      <c r="Y3166">
        <f t="shared" si="229"/>
        <v>0</v>
      </c>
      <c r="Z3166">
        <f t="shared" si="229"/>
        <v>0</v>
      </c>
      <c r="AA3166">
        <f t="shared" si="229"/>
        <v>0</v>
      </c>
      <c r="AB3166">
        <f t="shared" si="229"/>
        <v>0</v>
      </c>
      <c r="AC3166" t="str">
        <f t="shared" si="229"/>
        <v>Neutral</v>
      </c>
    </row>
    <row r="3167" spans="1:29" x14ac:dyDescent="0.35">
      <c r="A3167">
        <v>3165</v>
      </c>
      <c r="B3167" s="1">
        <v>1.18426E+18</v>
      </c>
      <c r="C3167" t="s">
        <v>9204</v>
      </c>
      <c r="D3167" s="3">
        <v>0</v>
      </c>
      <c r="E3167" s="3">
        <v>0</v>
      </c>
      <c r="F3167" t="s">
        <v>38</v>
      </c>
      <c r="G3167" t="str">
        <f t="shared" si="227"/>
        <v>Strong Rational</v>
      </c>
      <c r="H3167" t="s">
        <v>9205</v>
      </c>
      <c r="J3167" t="s">
        <v>1563</v>
      </c>
      <c r="K3167">
        <v>493770691</v>
      </c>
      <c r="M3167" t="s">
        <v>9206</v>
      </c>
      <c r="N3167" t="s">
        <v>18</v>
      </c>
      <c r="O3167" t="s">
        <v>1565</v>
      </c>
      <c r="P3167" t="s">
        <v>76</v>
      </c>
      <c r="R3167">
        <f t="shared" si="225"/>
        <v>0</v>
      </c>
      <c r="S3167">
        <f t="shared" si="229"/>
        <v>0</v>
      </c>
      <c r="T3167">
        <f t="shared" si="229"/>
        <v>0</v>
      </c>
      <c r="U3167">
        <f t="shared" si="229"/>
        <v>0</v>
      </c>
      <c r="V3167">
        <f t="shared" si="229"/>
        <v>0</v>
      </c>
      <c r="W3167">
        <f t="shared" si="229"/>
        <v>0</v>
      </c>
      <c r="X3167">
        <f t="shared" si="229"/>
        <v>0</v>
      </c>
      <c r="Y3167">
        <f t="shared" si="229"/>
        <v>0</v>
      </c>
      <c r="Z3167">
        <f t="shared" si="229"/>
        <v>0</v>
      </c>
      <c r="AA3167">
        <f t="shared" si="229"/>
        <v>0</v>
      </c>
      <c r="AB3167">
        <f t="shared" si="229"/>
        <v>0</v>
      </c>
      <c r="AC3167" t="str">
        <f t="shared" si="229"/>
        <v>Neutral</v>
      </c>
    </row>
    <row r="3168" spans="1:29" x14ac:dyDescent="0.35">
      <c r="A3168">
        <v>3166</v>
      </c>
      <c r="B3168" s="1">
        <v>1.18426E+18</v>
      </c>
      <c r="C3168" t="s">
        <v>9207</v>
      </c>
      <c r="D3168" s="3">
        <v>-0.5</v>
      </c>
      <c r="E3168" s="3">
        <v>0.4</v>
      </c>
      <c r="F3168" t="s">
        <v>69</v>
      </c>
      <c r="G3168" t="str">
        <f t="shared" si="227"/>
        <v>Rational</v>
      </c>
      <c r="H3168" t="s">
        <v>272</v>
      </c>
      <c r="J3168" t="s">
        <v>9208</v>
      </c>
      <c r="K3168" s="1">
        <v>8.34493E+17</v>
      </c>
      <c r="M3168" t="s">
        <v>9209</v>
      </c>
      <c r="N3168" t="s">
        <v>18</v>
      </c>
      <c r="O3168" t="s">
        <v>9210</v>
      </c>
      <c r="P3168" t="s">
        <v>76</v>
      </c>
      <c r="R3168">
        <f t="shared" si="225"/>
        <v>0</v>
      </c>
      <c r="S3168">
        <f t="shared" si="229"/>
        <v>0</v>
      </c>
      <c r="T3168">
        <f t="shared" si="229"/>
        <v>0</v>
      </c>
      <c r="U3168">
        <f t="shared" si="229"/>
        <v>0</v>
      </c>
      <c r="V3168">
        <f t="shared" si="229"/>
        <v>0</v>
      </c>
      <c r="W3168">
        <f t="shared" si="229"/>
        <v>0</v>
      </c>
      <c r="X3168">
        <f t="shared" si="229"/>
        <v>0</v>
      </c>
      <c r="Y3168">
        <f t="shared" si="229"/>
        <v>0</v>
      </c>
      <c r="Z3168">
        <f t="shared" si="229"/>
        <v>0</v>
      </c>
      <c r="AA3168">
        <f t="shared" si="229"/>
        <v>0</v>
      </c>
      <c r="AB3168">
        <f t="shared" si="229"/>
        <v>0</v>
      </c>
      <c r="AC3168" t="str">
        <f t="shared" si="229"/>
        <v>Very Poor</v>
      </c>
    </row>
    <row r="3169" spans="1:29" x14ac:dyDescent="0.35">
      <c r="A3169">
        <v>3167</v>
      </c>
      <c r="B3169" s="1">
        <v>1.18426E+18</v>
      </c>
      <c r="C3169" t="s">
        <v>6907</v>
      </c>
      <c r="D3169" s="3">
        <v>0</v>
      </c>
      <c r="E3169" s="3">
        <v>0</v>
      </c>
      <c r="F3169" t="s">
        <v>38</v>
      </c>
      <c r="G3169" t="str">
        <f t="shared" si="227"/>
        <v>Strong Rational</v>
      </c>
      <c r="H3169" t="s">
        <v>6908</v>
      </c>
      <c r="J3169" t="s">
        <v>6909</v>
      </c>
      <c r="K3169" s="1">
        <v>1.1214E+18</v>
      </c>
      <c r="M3169" t="s">
        <v>6910</v>
      </c>
      <c r="N3169" t="s">
        <v>18</v>
      </c>
      <c r="O3169" t="s">
        <v>6911</v>
      </c>
      <c r="P3169" t="s">
        <v>221</v>
      </c>
      <c r="R3169">
        <f t="shared" ref="R3169:R3182" si="230">IF($P3169 = R$1, IF(AND(0&lt;$D3169, $D3169&lt;0.5), "Somewhat Good", IF(AND(0.5&lt;=$D3169, $D3169&lt;=1), "Very Good", IF(AND(-0.5&lt;$D3169, $D3169&lt;0), "Somewhat Poor", IF(AND(-1&lt;=$D3169, $D3169&lt;=-0.5), "Very Poor", IF($D3169=0, "Neutral", "ERROR"))))),0)</f>
        <v>0</v>
      </c>
      <c r="S3169">
        <f t="shared" si="229"/>
        <v>0</v>
      </c>
      <c r="T3169">
        <f t="shared" si="229"/>
        <v>0</v>
      </c>
      <c r="U3169">
        <f t="shared" si="229"/>
        <v>0</v>
      </c>
      <c r="V3169">
        <f t="shared" si="229"/>
        <v>0</v>
      </c>
      <c r="W3169">
        <f t="shared" si="229"/>
        <v>0</v>
      </c>
      <c r="X3169">
        <f t="shared" si="229"/>
        <v>0</v>
      </c>
      <c r="Y3169">
        <f t="shared" si="229"/>
        <v>0</v>
      </c>
      <c r="Z3169">
        <f t="shared" si="229"/>
        <v>0</v>
      </c>
      <c r="AA3169">
        <f t="shared" si="229"/>
        <v>0</v>
      </c>
      <c r="AB3169" t="str">
        <f t="shared" si="229"/>
        <v>Neutral</v>
      </c>
      <c r="AC3169">
        <f t="shared" si="229"/>
        <v>0</v>
      </c>
    </row>
    <row r="3170" spans="1:29" x14ac:dyDescent="0.35">
      <c r="A3170">
        <v>3168</v>
      </c>
      <c r="B3170" s="1">
        <v>1.18426E+18</v>
      </c>
      <c r="C3170" t="s">
        <v>9211</v>
      </c>
      <c r="D3170" s="3">
        <v>0.7</v>
      </c>
      <c r="E3170" s="3">
        <v>0.9</v>
      </c>
      <c r="F3170" t="s">
        <v>14</v>
      </c>
      <c r="G3170" t="str">
        <f t="shared" si="227"/>
        <v>Strong Emotional</v>
      </c>
      <c r="H3170" t="s">
        <v>9212</v>
      </c>
      <c r="J3170" t="s">
        <v>2234</v>
      </c>
      <c r="K3170">
        <v>552375527</v>
      </c>
      <c r="M3170" t="s">
        <v>9213</v>
      </c>
      <c r="N3170" t="s">
        <v>9214</v>
      </c>
      <c r="O3170" t="s">
        <v>9215</v>
      </c>
      <c r="P3170" t="s">
        <v>76</v>
      </c>
      <c r="R3170">
        <f t="shared" si="230"/>
        <v>0</v>
      </c>
      <c r="S3170">
        <f t="shared" si="229"/>
        <v>0</v>
      </c>
      <c r="T3170">
        <f t="shared" si="229"/>
        <v>0</v>
      </c>
      <c r="U3170">
        <f t="shared" si="229"/>
        <v>0</v>
      </c>
      <c r="V3170">
        <f t="shared" si="229"/>
        <v>0</v>
      </c>
      <c r="W3170">
        <f t="shared" si="229"/>
        <v>0</v>
      </c>
      <c r="X3170">
        <f t="shared" si="229"/>
        <v>0</v>
      </c>
      <c r="Y3170">
        <f t="shared" si="229"/>
        <v>0</v>
      </c>
      <c r="Z3170">
        <f t="shared" si="229"/>
        <v>0</v>
      </c>
      <c r="AA3170">
        <f t="shared" si="229"/>
        <v>0</v>
      </c>
      <c r="AB3170">
        <f t="shared" si="229"/>
        <v>0</v>
      </c>
      <c r="AC3170" t="str">
        <f t="shared" si="229"/>
        <v>Very Good</v>
      </c>
    </row>
    <row r="3171" spans="1:29" x14ac:dyDescent="0.35">
      <c r="A3171">
        <v>3169</v>
      </c>
      <c r="B3171" s="1">
        <v>1.18425E+18</v>
      </c>
      <c r="C3171" t="s">
        <v>6912</v>
      </c>
      <c r="D3171" s="3">
        <v>0</v>
      </c>
      <c r="E3171" s="3">
        <v>0</v>
      </c>
      <c r="F3171" t="s">
        <v>38</v>
      </c>
      <c r="G3171" t="str">
        <f t="shared" si="227"/>
        <v>Strong Rational</v>
      </c>
      <c r="H3171" t="s">
        <v>6375</v>
      </c>
      <c r="J3171" t="s">
        <v>3673</v>
      </c>
      <c r="K3171" s="1">
        <v>1.16921E+18</v>
      </c>
      <c r="M3171" t="s">
        <v>6913</v>
      </c>
      <c r="N3171" t="s">
        <v>18</v>
      </c>
      <c r="O3171" t="s">
        <v>6914</v>
      </c>
      <c r="P3171" t="s">
        <v>221</v>
      </c>
      <c r="R3171">
        <f t="shared" si="230"/>
        <v>0</v>
      </c>
      <c r="S3171">
        <f t="shared" si="229"/>
        <v>0</v>
      </c>
      <c r="T3171">
        <f t="shared" si="229"/>
        <v>0</v>
      </c>
      <c r="U3171">
        <f t="shared" si="229"/>
        <v>0</v>
      </c>
      <c r="V3171">
        <f t="shared" si="229"/>
        <v>0</v>
      </c>
      <c r="W3171">
        <f t="shared" si="229"/>
        <v>0</v>
      </c>
      <c r="X3171">
        <f t="shared" si="229"/>
        <v>0</v>
      </c>
      <c r="Y3171">
        <f t="shared" si="229"/>
        <v>0</v>
      </c>
      <c r="Z3171">
        <f t="shared" si="229"/>
        <v>0</v>
      </c>
      <c r="AA3171">
        <f t="shared" si="229"/>
        <v>0</v>
      </c>
      <c r="AB3171" t="str">
        <f t="shared" si="229"/>
        <v>Neutral</v>
      </c>
      <c r="AC3171">
        <f t="shared" si="229"/>
        <v>0</v>
      </c>
    </row>
    <row r="3172" spans="1:29" x14ac:dyDescent="0.35">
      <c r="A3172">
        <v>3170</v>
      </c>
      <c r="B3172" s="1">
        <v>1.18426E+18</v>
      </c>
      <c r="C3172" t="s">
        <v>9216</v>
      </c>
      <c r="D3172" s="3">
        <v>0</v>
      </c>
      <c r="E3172" s="3">
        <v>0</v>
      </c>
      <c r="F3172" t="s">
        <v>38</v>
      </c>
      <c r="G3172" t="str">
        <f t="shared" si="227"/>
        <v>Strong Rational</v>
      </c>
      <c r="H3172" t="s">
        <v>1949</v>
      </c>
      <c r="J3172" t="s">
        <v>74</v>
      </c>
      <c r="K3172">
        <v>2763775691</v>
      </c>
      <c r="M3172" t="s">
        <v>9217</v>
      </c>
      <c r="N3172" t="s">
        <v>231</v>
      </c>
      <c r="O3172" t="s">
        <v>75</v>
      </c>
      <c r="P3172" t="s">
        <v>76</v>
      </c>
      <c r="R3172">
        <f t="shared" si="230"/>
        <v>0</v>
      </c>
      <c r="S3172">
        <f t="shared" si="229"/>
        <v>0</v>
      </c>
      <c r="T3172">
        <f t="shared" si="229"/>
        <v>0</v>
      </c>
      <c r="U3172">
        <f t="shared" si="229"/>
        <v>0</v>
      </c>
      <c r="V3172">
        <f t="shared" si="229"/>
        <v>0</v>
      </c>
      <c r="W3172">
        <f t="shared" si="229"/>
        <v>0</v>
      </c>
      <c r="X3172">
        <f t="shared" si="229"/>
        <v>0</v>
      </c>
      <c r="Y3172">
        <f t="shared" si="229"/>
        <v>0</v>
      </c>
      <c r="Z3172">
        <f t="shared" si="229"/>
        <v>0</v>
      </c>
      <c r="AA3172">
        <f t="shared" si="229"/>
        <v>0</v>
      </c>
      <c r="AB3172">
        <f t="shared" si="229"/>
        <v>0</v>
      </c>
      <c r="AC3172" t="str">
        <f t="shared" si="229"/>
        <v>Neutral</v>
      </c>
    </row>
    <row r="3173" spans="1:29" x14ac:dyDescent="0.35">
      <c r="A3173">
        <v>3171</v>
      </c>
      <c r="B3173" s="1">
        <v>1.18425E+18</v>
      </c>
      <c r="C3173" t="s">
        <v>6915</v>
      </c>
      <c r="D3173" s="3">
        <v>0</v>
      </c>
      <c r="E3173" s="3">
        <v>0</v>
      </c>
      <c r="F3173" t="s">
        <v>38</v>
      </c>
      <c r="G3173" t="str">
        <f t="shared" si="227"/>
        <v>Strong Rational</v>
      </c>
      <c r="H3173" t="s">
        <v>6916</v>
      </c>
      <c r="J3173" t="s">
        <v>3673</v>
      </c>
      <c r="K3173" s="1">
        <v>1.16921E+18</v>
      </c>
      <c r="M3173" t="s">
        <v>6913</v>
      </c>
      <c r="N3173" t="s">
        <v>18</v>
      </c>
      <c r="O3173" t="s">
        <v>6914</v>
      </c>
      <c r="P3173" t="s">
        <v>221</v>
      </c>
      <c r="R3173">
        <f t="shared" si="230"/>
        <v>0</v>
      </c>
      <c r="S3173">
        <f t="shared" si="229"/>
        <v>0</v>
      </c>
      <c r="T3173">
        <f t="shared" si="229"/>
        <v>0</v>
      </c>
      <c r="U3173">
        <f t="shared" si="229"/>
        <v>0</v>
      </c>
      <c r="V3173">
        <f t="shared" si="229"/>
        <v>0</v>
      </c>
      <c r="W3173">
        <f t="shared" si="229"/>
        <v>0</v>
      </c>
      <c r="X3173">
        <f t="shared" si="229"/>
        <v>0</v>
      </c>
      <c r="Y3173">
        <f t="shared" si="229"/>
        <v>0</v>
      </c>
      <c r="Z3173">
        <f t="shared" si="229"/>
        <v>0</v>
      </c>
      <c r="AA3173">
        <f t="shared" si="229"/>
        <v>0</v>
      </c>
      <c r="AB3173" t="str">
        <f t="shared" si="229"/>
        <v>Neutral</v>
      </c>
      <c r="AC3173">
        <f t="shared" si="229"/>
        <v>0</v>
      </c>
    </row>
    <row r="3174" spans="1:29" x14ac:dyDescent="0.35">
      <c r="A3174">
        <v>3172</v>
      </c>
      <c r="B3174" s="1">
        <v>1.18418E+18</v>
      </c>
      <c r="C3174" t="s">
        <v>6931</v>
      </c>
      <c r="D3174" s="3">
        <v>0</v>
      </c>
      <c r="E3174" s="3">
        <v>0</v>
      </c>
      <c r="F3174" t="s">
        <v>38</v>
      </c>
      <c r="G3174" t="str">
        <f t="shared" ref="G3174:G3181" si="231">IF((AND(E3174 &gt;= 0.26,E3174 &lt;=0.5)),"Rational",IF((AND(E3174 &gt; 0.5,E3174 &lt; 0.75)),"Emotional",IF((AND(E3174 &gt;= 0.75,E3174 &lt;=1)),"Strong Emotional", "Strong Rational")))</f>
        <v>Strong Rational</v>
      </c>
      <c r="H3174" t="s">
        <v>6932</v>
      </c>
      <c r="K3174">
        <v>4369879392</v>
      </c>
      <c r="M3174" t="s">
        <v>6933</v>
      </c>
      <c r="N3174" t="s">
        <v>48</v>
      </c>
      <c r="O3174" t="s">
        <v>6934</v>
      </c>
      <c r="P3174" t="s">
        <v>221</v>
      </c>
      <c r="R3174">
        <f t="shared" si="230"/>
        <v>0</v>
      </c>
      <c r="S3174">
        <f t="shared" si="229"/>
        <v>0</v>
      </c>
      <c r="T3174">
        <f t="shared" si="229"/>
        <v>0</v>
      </c>
      <c r="U3174">
        <f t="shared" si="229"/>
        <v>0</v>
      </c>
      <c r="V3174">
        <f t="shared" si="229"/>
        <v>0</v>
      </c>
      <c r="W3174">
        <f t="shared" si="229"/>
        <v>0</v>
      </c>
      <c r="X3174">
        <f t="shared" si="229"/>
        <v>0</v>
      </c>
      <c r="Y3174">
        <f t="shared" si="229"/>
        <v>0</v>
      </c>
      <c r="Z3174">
        <f t="shared" si="229"/>
        <v>0</v>
      </c>
      <c r="AA3174">
        <f t="shared" si="229"/>
        <v>0</v>
      </c>
      <c r="AB3174" t="str">
        <f t="shared" si="229"/>
        <v>Neutral</v>
      </c>
      <c r="AC3174">
        <f t="shared" si="229"/>
        <v>0</v>
      </c>
    </row>
    <row r="3175" spans="1:29" x14ac:dyDescent="0.35">
      <c r="A3175">
        <v>3173</v>
      </c>
      <c r="B3175" s="1">
        <v>1.18414E+18</v>
      </c>
      <c r="C3175" t="s">
        <v>6935</v>
      </c>
      <c r="D3175" s="3">
        <v>0</v>
      </c>
      <c r="E3175" s="3">
        <v>0</v>
      </c>
      <c r="F3175" t="s">
        <v>38</v>
      </c>
      <c r="G3175" t="str">
        <f t="shared" si="231"/>
        <v>Strong Rational</v>
      </c>
      <c r="H3175" t="s">
        <v>6936</v>
      </c>
      <c r="J3175" t="s">
        <v>6614</v>
      </c>
      <c r="K3175">
        <v>166041974</v>
      </c>
      <c r="M3175" t="s">
        <v>6937</v>
      </c>
      <c r="N3175" t="s">
        <v>18</v>
      </c>
      <c r="O3175" t="s">
        <v>6938</v>
      </c>
      <c r="P3175" t="s">
        <v>221</v>
      </c>
      <c r="R3175">
        <f t="shared" si="230"/>
        <v>0</v>
      </c>
      <c r="S3175">
        <f t="shared" si="229"/>
        <v>0</v>
      </c>
      <c r="T3175">
        <f t="shared" si="229"/>
        <v>0</v>
      </c>
      <c r="U3175">
        <f t="shared" si="229"/>
        <v>0</v>
      </c>
      <c r="V3175">
        <f t="shared" si="229"/>
        <v>0</v>
      </c>
      <c r="W3175">
        <f t="shared" si="229"/>
        <v>0</v>
      </c>
      <c r="X3175">
        <f t="shared" si="229"/>
        <v>0</v>
      </c>
      <c r="Y3175">
        <f t="shared" si="229"/>
        <v>0</v>
      </c>
      <c r="Z3175">
        <f t="shared" si="229"/>
        <v>0</v>
      </c>
      <c r="AA3175">
        <f t="shared" si="229"/>
        <v>0</v>
      </c>
      <c r="AB3175" t="str">
        <f t="shared" si="229"/>
        <v>Neutral</v>
      </c>
      <c r="AC3175">
        <f t="shared" si="229"/>
        <v>0</v>
      </c>
    </row>
    <row r="3176" spans="1:29" x14ac:dyDescent="0.35">
      <c r="A3176">
        <v>3174</v>
      </c>
      <c r="B3176" s="1">
        <v>1.18408E+18</v>
      </c>
      <c r="C3176" t="s">
        <v>6939</v>
      </c>
      <c r="D3176" s="3">
        <v>0</v>
      </c>
      <c r="E3176" s="3">
        <v>0</v>
      </c>
      <c r="F3176" t="s">
        <v>38</v>
      </c>
      <c r="G3176" t="str">
        <f t="shared" si="231"/>
        <v>Strong Rational</v>
      </c>
      <c r="H3176" t="s">
        <v>6940</v>
      </c>
      <c r="J3176" t="s">
        <v>373</v>
      </c>
      <c r="K3176" s="1">
        <v>7.88556E+17</v>
      </c>
      <c r="M3176" t="s">
        <v>6941</v>
      </c>
      <c r="N3176" t="s">
        <v>18</v>
      </c>
      <c r="O3176" t="s">
        <v>6942</v>
      </c>
      <c r="P3176" t="s">
        <v>221</v>
      </c>
      <c r="R3176">
        <f t="shared" si="230"/>
        <v>0</v>
      </c>
      <c r="S3176">
        <f t="shared" si="229"/>
        <v>0</v>
      </c>
      <c r="T3176">
        <f t="shared" si="229"/>
        <v>0</v>
      </c>
      <c r="U3176">
        <f t="shared" si="229"/>
        <v>0</v>
      </c>
      <c r="V3176">
        <f t="shared" si="229"/>
        <v>0</v>
      </c>
      <c r="W3176">
        <f t="shared" si="229"/>
        <v>0</v>
      </c>
      <c r="X3176">
        <f t="shared" si="229"/>
        <v>0</v>
      </c>
      <c r="Y3176">
        <f t="shared" si="229"/>
        <v>0</v>
      </c>
      <c r="Z3176">
        <f t="shared" si="229"/>
        <v>0</v>
      </c>
      <c r="AA3176">
        <f t="shared" si="229"/>
        <v>0</v>
      </c>
      <c r="AB3176" t="str">
        <f t="shared" si="229"/>
        <v>Neutral</v>
      </c>
      <c r="AC3176">
        <f t="shared" si="229"/>
        <v>0</v>
      </c>
    </row>
    <row r="3177" spans="1:29" x14ac:dyDescent="0.35">
      <c r="A3177">
        <v>3175</v>
      </c>
      <c r="B3177" s="1">
        <v>1.18426E+18</v>
      </c>
      <c r="C3177" t="s">
        <v>9218</v>
      </c>
      <c r="D3177" s="3">
        <v>0.25</v>
      </c>
      <c r="E3177" s="3">
        <v>0.75</v>
      </c>
      <c r="F3177" t="s">
        <v>14</v>
      </c>
      <c r="G3177" t="str">
        <f t="shared" si="231"/>
        <v>Strong Emotional</v>
      </c>
      <c r="H3177" t="s">
        <v>9219</v>
      </c>
      <c r="J3177" t="s">
        <v>9220</v>
      </c>
      <c r="K3177" s="1">
        <v>1.16391E+18</v>
      </c>
      <c r="M3177" t="s">
        <v>9221</v>
      </c>
      <c r="N3177" t="s">
        <v>18</v>
      </c>
      <c r="O3177" t="s">
        <v>9222</v>
      </c>
      <c r="P3177" t="s">
        <v>76</v>
      </c>
      <c r="R3177">
        <f t="shared" si="230"/>
        <v>0</v>
      </c>
      <c r="S3177">
        <f t="shared" si="229"/>
        <v>0</v>
      </c>
      <c r="T3177">
        <f t="shared" si="229"/>
        <v>0</v>
      </c>
      <c r="U3177">
        <f t="shared" si="229"/>
        <v>0</v>
      </c>
      <c r="V3177">
        <f t="shared" si="229"/>
        <v>0</v>
      </c>
      <c r="W3177">
        <f t="shared" si="229"/>
        <v>0</v>
      </c>
      <c r="X3177">
        <f t="shared" si="229"/>
        <v>0</v>
      </c>
      <c r="Y3177">
        <f t="shared" si="229"/>
        <v>0</v>
      </c>
      <c r="Z3177">
        <f t="shared" si="229"/>
        <v>0</v>
      </c>
      <c r="AA3177">
        <f t="shared" si="229"/>
        <v>0</v>
      </c>
      <c r="AB3177">
        <f t="shared" si="229"/>
        <v>0</v>
      </c>
      <c r="AC3177" t="str">
        <f t="shared" si="229"/>
        <v>Somewhat Good</v>
      </c>
    </row>
    <row r="3178" spans="1:29" x14ac:dyDescent="0.35">
      <c r="A3178">
        <v>3176</v>
      </c>
      <c r="B3178" s="1">
        <v>1.1839E+18</v>
      </c>
      <c r="C3178" t="s">
        <v>7430</v>
      </c>
      <c r="D3178" s="3">
        <v>0</v>
      </c>
      <c r="E3178" s="3">
        <v>0</v>
      </c>
      <c r="F3178" t="s">
        <v>38</v>
      </c>
      <c r="G3178" t="str">
        <f t="shared" si="231"/>
        <v>Strong Rational</v>
      </c>
      <c r="H3178" t="s">
        <v>7431</v>
      </c>
      <c r="J3178" t="s">
        <v>7432</v>
      </c>
      <c r="K3178" s="1">
        <v>8.98954E+17</v>
      </c>
      <c r="M3178" t="s">
        <v>7432</v>
      </c>
      <c r="N3178" t="s">
        <v>18</v>
      </c>
      <c r="O3178" t="s">
        <v>7433</v>
      </c>
      <c r="P3178" t="s">
        <v>221</v>
      </c>
      <c r="R3178">
        <f t="shared" si="230"/>
        <v>0</v>
      </c>
      <c r="S3178">
        <f t="shared" si="229"/>
        <v>0</v>
      </c>
      <c r="T3178">
        <f t="shared" si="229"/>
        <v>0</v>
      </c>
      <c r="U3178">
        <f t="shared" si="229"/>
        <v>0</v>
      </c>
      <c r="V3178">
        <f t="shared" si="229"/>
        <v>0</v>
      </c>
      <c r="W3178">
        <f t="shared" si="229"/>
        <v>0</v>
      </c>
      <c r="X3178">
        <f t="shared" si="229"/>
        <v>0</v>
      </c>
      <c r="Y3178">
        <f t="shared" si="229"/>
        <v>0</v>
      </c>
      <c r="Z3178">
        <f t="shared" si="229"/>
        <v>0</v>
      </c>
      <c r="AA3178">
        <f t="shared" si="229"/>
        <v>0</v>
      </c>
      <c r="AB3178" t="str">
        <f t="shared" si="229"/>
        <v>Neutral</v>
      </c>
      <c r="AC3178">
        <f t="shared" si="229"/>
        <v>0</v>
      </c>
    </row>
    <row r="3179" spans="1:29" ht="203" x14ac:dyDescent="0.35">
      <c r="A3179">
        <v>3177</v>
      </c>
      <c r="B3179" s="1">
        <v>1.18426E+18</v>
      </c>
      <c r="C3179" s="2" t="s">
        <v>7439</v>
      </c>
      <c r="D3179" s="3">
        <v>0.5</v>
      </c>
      <c r="E3179" s="3">
        <v>0.5</v>
      </c>
      <c r="F3179" t="s">
        <v>14</v>
      </c>
      <c r="G3179" t="str">
        <f t="shared" si="231"/>
        <v>Rational</v>
      </c>
      <c r="H3179" t="s">
        <v>3708</v>
      </c>
      <c r="K3179">
        <v>34721191</v>
      </c>
      <c r="M3179" t="s">
        <v>7440</v>
      </c>
      <c r="N3179" t="s">
        <v>1758</v>
      </c>
      <c r="O3179" t="s">
        <v>7441</v>
      </c>
      <c r="P3179" t="s">
        <v>221</v>
      </c>
      <c r="R3179">
        <f t="shared" si="230"/>
        <v>0</v>
      </c>
      <c r="S3179">
        <f t="shared" si="229"/>
        <v>0</v>
      </c>
      <c r="T3179">
        <f t="shared" si="229"/>
        <v>0</v>
      </c>
      <c r="U3179">
        <f t="shared" si="229"/>
        <v>0</v>
      </c>
      <c r="V3179">
        <f t="shared" ref="S3179:AC3182" si="232">IF($P3179 = V$1, IF(AND(0&lt;$D3179, $D3179&lt;0.5), "Somewhat Good", IF(AND(0.5&lt;=$D3179, $D3179&lt;=1), "Very Good", IF(AND(-0.5&lt;$D3179, $D3179&lt;0), "Somewhat Poor", IF(AND(-1&lt;=$D3179, $D3179&lt;=-0.5), "Very Poor", IF($D3179=0, "Neutral", "ERROR"))))),0)</f>
        <v>0</v>
      </c>
      <c r="W3179">
        <f t="shared" si="232"/>
        <v>0</v>
      </c>
      <c r="X3179">
        <f t="shared" si="232"/>
        <v>0</v>
      </c>
      <c r="Y3179">
        <f t="shared" si="232"/>
        <v>0</v>
      </c>
      <c r="Z3179">
        <f t="shared" si="232"/>
        <v>0</v>
      </c>
      <c r="AA3179">
        <f t="shared" si="232"/>
        <v>0</v>
      </c>
      <c r="AB3179" t="str">
        <f t="shared" si="232"/>
        <v>Very Good</v>
      </c>
      <c r="AC3179">
        <f t="shared" si="232"/>
        <v>0</v>
      </c>
    </row>
    <row r="3180" spans="1:29" x14ac:dyDescent="0.35">
      <c r="A3180">
        <v>3178</v>
      </c>
      <c r="B3180" s="1">
        <v>1.18426E+18</v>
      </c>
      <c r="C3180" t="s">
        <v>6960</v>
      </c>
      <c r="D3180" s="3">
        <v>0</v>
      </c>
      <c r="E3180" s="3">
        <v>0</v>
      </c>
      <c r="F3180" t="s">
        <v>38</v>
      </c>
      <c r="G3180" t="str">
        <f t="shared" si="231"/>
        <v>Strong Rational</v>
      </c>
      <c r="H3180" t="s">
        <v>5397</v>
      </c>
      <c r="J3180" t="s">
        <v>1350</v>
      </c>
      <c r="K3180" s="1">
        <v>1.17523E+18</v>
      </c>
      <c r="M3180" t="s">
        <v>6961</v>
      </c>
      <c r="N3180" t="s">
        <v>18</v>
      </c>
      <c r="O3180" t="s">
        <v>3966</v>
      </c>
      <c r="P3180" t="s">
        <v>221</v>
      </c>
      <c r="R3180">
        <f t="shared" si="230"/>
        <v>0</v>
      </c>
      <c r="S3180">
        <f t="shared" si="232"/>
        <v>0</v>
      </c>
      <c r="T3180">
        <f t="shared" si="232"/>
        <v>0</v>
      </c>
      <c r="U3180">
        <f t="shared" si="232"/>
        <v>0</v>
      </c>
      <c r="V3180">
        <f t="shared" si="232"/>
        <v>0</v>
      </c>
      <c r="W3180">
        <f t="shared" si="232"/>
        <v>0</v>
      </c>
      <c r="X3180">
        <f t="shared" si="232"/>
        <v>0</v>
      </c>
      <c r="Y3180">
        <f t="shared" si="232"/>
        <v>0</v>
      </c>
      <c r="Z3180">
        <f t="shared" si="232"/>
        <v>0</v>
      </c>
      <c r="AA3180">
        <f t="shared" si="232"/>
        <v>0</v>
      </c>
      <c r="AB3180" t="str">
        <f t="shared" si="232"/>
        <v>Neutral</v>
      </c>
      <c r="AC3180">
        <f t="shared" si="232"/>
        <v>0</v>
      </c>
    </row>
    <row r="3181" spans="1:29" x14ac:dyDescent="0.35">
      <c r="A3181">
        <v>3179</v>
      </c>
      <c r="B3181" s="1">
        <v>1.18426E+18</v>
      </c>
      <c r="C3181" t="s">
        <v>9223</v>
      </c>
      <c r="D3181" s="3">
        <v>0</v>
      </c>
      <c r="E3181" s="3">
        <v>0</v>
      </c>
      <c r="F3181" t="s">
        <v>38</v>
      </c>
      <c r="G3181" t="str">
        <f t="shared" si="231"/>
        <v>Strong Rational</v>
      </c>
      <c r="H3181" t="s">
        <v>5397</v>
      </c>
      <c r="J3181" t="s">
        <v>74</v>
      </c>
      <c r="K3181" s="1">
        <v>1.15678E+18</v>
      </c>
      <c r="M3181" t="s">
        <v>9224</v>
      </c>
      <c r="N3181" t="s">
        <v>18</v>
      </c>
      <c r="O3181" t="s">
        <v>75</v>
      </c>
      <c r="P3181" t="s">
        <v>76</v>
      </c>
      <c r="R3181">
        <f t="shared" si="230"/>
        <v>0</v>
      </c>
      <c r="S3181">
        <f t="shared" si="232"/>
        <v>0</v>
      </c>
      <c r="T3181">
        <f t="shared" si="232"/>
        <v>0</v>
      </c>
      <c r="U3181">
        <f t="shared" si="232"/>
        <v>0</v>
      </c>
      <c r="V3181">
        <f t="shared" si="232"/>
        <v>0</v>
      </c>
      <c r="W3181">
        <f t="shared" si="232"/>
        <v>0</v>
      </c>
      <c r="X3181">
        <f t="shared" si="232"/>
        <v>0</v>
      </c>
      <c r="Y3181">
        <f t="shared" si="232"/>
        <v>0</v>
      </c>
      <c r="Z3181">
        <f t="shared" si="232"/>
        <v>0</v>
      </c>
      <c r="AA3181">
        <f t="shared" si="232"/>
        <v>0</v>
      </c>
      <c r="AB3181">
        <f t="shared" si="232"/>
        <v>0</v>
      </c>
      <c r="AC3181" t="str">
        <f t="shared" si="232"/>
        <v>Neutral</v>
      </c>
    </row>
    <row r="3182" spans="1:29" x14ac:dyDescent="0.35">
      <c r="R3182">
        <f t="shared" si="230"/>
        <v>0</v>
      </c>
      <c r="S3182">
        <f t="shared" si="232"/>
        <v>0</v>
      </c>
      <c r="T3182">
        <f t="shared" si="232"/>
        <v>0</v>
      </c>
      <c r="U3182">
        <f t="shared" si="232"/>
        <v>0</v>
      </c>
      <c r="V3182">
        <f t="shared" si="232"/>
        <v>0</v>
      </c>
      <c r="W3182">
        <f t="shared" si="232"/>
        <v>0</v>
      </c>
      <c r="X3182">
        <f t="shared" si="232"/>
        <v>0</v>
      </c>
      <c r="Y3182">
        <f t="shared" si="232"/>
        <v>0</v>
      </c>
      <c r="Z3182">
        <f t="shared" si="232"/>
        <v>0</v>
      </c>
      <c r="AA3182">
        <f t="shared" si="232"/>
        <v>0</v>
      </c>
      <c r="AB3182">
        <f t="shared" si="232"/>
        <v>0</v>
      </c>
      <c r="AC3182">
        <f t="shared" si="232"/>
        <v>0</v>
      </c>
    </row>
  </sheetData>
  <autoFilter ref="A1:P318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982B-9A8C-4CA1-A0D4-B19C726E8F45}">
  <dimension ref="A1:G12"/>
  <sheetViews>
    <sheetView workbookViewId="0">
      <selection sqref="A1:A12"/>
    </sheetView>
  </sheetViews>
  <sheetFormatPr defaultRowHeight="14.5" x14ac:dyDescent="0.35"/>
  <sheetData>
    <row r="1" spans="1:7" x14ac:dyDescent="0.35">
      <c r="A1" t="s">
        <v>9227</v>
      </c>
      <c r="B1" t="s">
        <v>9228</v>
      </c>
      <c r="C1" t="s">
        <v>9229</v>
      </c>
      <c r="D1" t="s">
        <v>9230</v>
      </c>
      <c r="E1" t="s">
        <v>9231</v>
      </c>
      <c r="F1" t="s">
        <v>9232</v>
      </c>
      <c r="G1" t="s">
        <v>9233</v>
      </c>
    </row>
    <row r="2" spans="1:7" x14ac:dyDescent="0.35">
      <c r="A2" t="s">
        <v>27</v>
      </c>
      <c r="B2">
        <v>7</v>
      </c>
      <c r="C2">
        <v>17</v>
      </c>
      <c r="D2">
        <v>39</v>
      </c>
      <c r="E2">
        <v>30</v>
      </c>
      <c r="F2">
        <v>6</v>
      </c>
      <c r="G2" t="s">
        <v>9234</v>
      </c>
    </row>
    <row r="3" spans="1:7" x14ac:dyDescent="0.35">
      <c r="A3" t="s">
        <v>132</v>
      </c>
      <c r="B3">
        <v>6</v>
      </c>
      <c r="C3">
        <v>19</v>
      </c>
      <c r="D3">
        <v>42</v>
      </c>
      <c r="E3">
        <v>14</v>
      </c>
      <c r="F3">
        <v>19</v>
      </c>
      <c r="G3" t="s">
        <v>9234</v>
      </c>
    </row>
    <row r="4" spans="1:7" x14ac:dyDescent="0.35">
      <c r="A4" t="s">
        <v>9235</v>
      </c>
      <c r="B4">
        <v>4</v>
      </c>
      <c r="C4">
        <v>15</v>
      </c>
      <c r="D4">
        <v>33</v>
      </c>
      <c r="E4">
        <v>33</v>
      </c>
      <c r="F4">
        <v>15</v>
      </c>
      <c r="G4" t="s">
        <v>9234</v>
      </c>
    </row>
    <row r="5" spans="1:7" x14ac:dyDescent="0.35">
      <c r="A5" t="s">
        <v>156</v>
      </c>
      <c r="B5">
        <v>8</v>
      </c>
      <c r="C5">
        <v>26</v>
      </c>
      <c r="D5">
        <v>36</v>
      </c>
      <c r="E5">
        <v>7</v>
      </c>
      <c r="F5">
        <v>21</v>
      </c>
      <c r="G5" t="s">
        <v>9234</v>
      </c>
    </row>
    <row r="6" spans="1:7" x14ac:dyDescent="0.35">
      <c r="A6" t="s">
        <v>50</v>
      </c>
      <c r="B6">
        <v>7</v>
      </c>
      <c r="C6">
        <v>19</v>
      </c>
      <c r="D6">
        <v>46</v>
      </c>
      <c r="E6">
        <v>17</v>
      </c>
      <c r="F6">
        <v>11</v>
      </c>
      <c r="G6" t="s">
        <v>9234</v>
      </c>
    </row>
    <row r="7" spans="1:7" x14ac:dyDescent="0.35">
      <c r="A7" t="s">
        <v>567</v>
      </c>
      <c r="B7">
        <v>7</v>
      </c>
      <c r="C7">
        <v>16</v>
      </c>
      <c r="D7">
        <v>37</v>
      </c>
      <c r="E7">
        <v>19</v>
      </c>
      <c r="F7">
        <v>20</v>
      </c>
      <c r="G7">
        <v>1</v>
      </c>
    </row>
    <row r="8" spans="1:7" x14ac:dyDescent="0.35">
      <c r="A8" t="s">
        <v>9237</v>
      </c>
      <c r="B8">
        <v>8</v>
      </c>
      <c r="C8">
        <v>26</v>
      </c>
      <c r="D8">
        <v>38</v>
      </c>
      <c r="E8">
        <v>11</v>
      </c>
      <c r="F8">
        <v>16</v>
      </c>
      <c r="G8">
        <v>1</v>
      </c>
    </row>
    <row r="9" spans="1:7" x14ac:dyDescent="0.35">
      <c r="A9" t="s">
        <v>56</v>
      </c>
      <c r="B9">
        <v>4</v>
      </c>
      <c r="C9">
        <v>13</v>
      </c>
      <c r="D9">
        <v>45</v>
      </c>
      <c r="E9">
        <v>31</v>
      </c>
      <c r="F9">
        <v>8</v>
      </c>
      <c r="G9" t="s">
        <v>9234</v>
      </c>
    </row>
    <row r="10" spans="1:7" x14ac:dyDescent="0.35">
      <c r="A10" t="s">
        <v>62</v>
      </c>
      <c r="B10">
        <v>10</v>
      </c>
      <c r="C10">
        <v>24</v>
      </c>
      <c r="D10">
        <v>28</v>
      </c>
      <c r="E10">
        <v>9</v>
      </c>
      <c r="F10">
        <v>28</v>
      </c>
      <c r="G10" t="s">
        <v>9234</v>
      </c>
    </row>
    <row r="11" spans="1:7" x14ac:dyDescent="0.35">
      <c r="A11" t="s">
        <v>221</v>
      </c>
      <c r="B11">
        <v>4</v>
      </c>
      <c r="C11">
        <v>11</v>
      </c>
      <c r="D11">
        <v>38</v>
      </c>
      <c r="E11">
        <v>39</v>
      </c>
      <c r="F11">
        <v>7</v>
      </c>
      <c r="G11">
        <v>1</v>
      </c>
    </row>
    <row r="12" spans="1:7" x14ac:dyDescent="0.35">
      <c r="A12" t="s">
        <v>76</v>
      </c>
      <c r="B12">
        <v>6</v>
      </c>
      <c r="C12">
        <v>21</v>
      </c>
      <c r="D12">
        <v>39</v>
      </c>
      <c r="E12">
        <v>13</v>
      </c>
      <c r="F12">
        <v>20</v>
      </c>
      <c r="G12" t="s">
        <v>9234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754D-FCAB-4580-8BED-17EBE05E4216}">
  <dimension ref="A1:L12"/>
  <sheetViews>
    <sheetView workbookViewId="0">
      <selection activeCell="I25" sqref="I25"/>
    </sheetView>
  </sheetViews>
  <sheetFormatPr defaultRowHeight="14.5" x14ac:dyDescent="0.35"/>
  <cols>
    <col min="1" max="1" width="9.54296875" bestFit="1" customWidth="1"/>
  </cols>
  <sheetData>
    <row r="1" spans="1:12" x14ac:dyDescent="0.35">
      <c r="A1" t="s">
        <v>9253</v>
      </c>
      <c r="B1" t="s">
        <v>9255</v>
      </c>
      <c r="C1" t="s">
        <v>9256</v>
      </c>
      <c r="D1" t="s">
        <v>9257</v>
      </c>
      <c r="E1" t="s">
        <v>9258</v>
      </c>
      <c r="F1" t="s">
        <v>9259</v>
      </c>
      <c r="G1" t="s">
        <v>9260</v>
      </c>
      <c r="I1" t="s">
        <v>9254</v>
      </c>
      <c r="J1" t="s">
        <v>9261</v>
      </c>
      <c r="K1" t="s">
        <v>9262</v>
      </c>
      <c r="L1" t="s">
        <v>9238</v>
      </c>
    </row>
    <row r="2" spans="1:12" x14ac:dyDescent="0.35">
      <c r="A2" t="s">
        <v>27</v>
      </c>
      <c r="B2">
        <v>18</v>
      </c>
      <c r="C2">
        <v>23</v>
      </c>
      <c r="D2">
        <v>15</v>
      </c>
      <c r="E2">
        <v>30</v>
      </c>
      <c r="F2">
        <v>15</v>
      </c>
      <c r="G2">
        <f>SUM(B2:F2)</f>
        <v>101</v>
      </c>
      <c r="I2">
        <f>SUM(B2:C2)</f>
        <v>41</v>
      </c>
      <c r="J2">
        <f>SUM(D2:E2)</f>
        <v>45</v>
      </c>
      <c r="K2">
        <f>F2</f>
        <v>15</v>
      </c>
      <c r="L2">
        <f>SUM(I2:K2)</f>
        <v>101</v>
      </c>
    </row>
    <row r="3" spans="1:12" x14ac:dyDescent="0.35">
      <c r="A3" t="s">
        <v>132</v>
      </c>
      <c r="B3">
        <v>10</v>
      </c>
      <c r="C3">
        <v>21</v>
      </c>
      <c r="D3">
        <v>12</v>
      </c>
      <c r="E3">
        <v>25</v>
      </c>
      <c r="F3">
        <v>32</v>
      </c>
      <c r="G3">
        <f t="shared" ref="G3:G12" si="0">SUM(B3:F3)</f>
        <v>100</v>
      </c>
      <c r="I3">
        <f t="shared" ref="I3:I12" si="1">SUM(B3:C3)</f>
        <v>31</v>
      </c>
      <c r="J3">
        <f t="shared" ref="J3:J12" si="2">SUM(D3:E3)</f>
        <v>37</v>
      </c>
      <c r="K3">
        <f t="shared" ref="K3:K12" si="3">F3</f>
        <v>32</v>
      </c>
      <c r="L3">
        <f t="shared" ref="L3:L12" si="4">SUM(I3:K3)</f>
        <v>100</v>
      </c>
    </row>
    <row r="4" spans="1:12" x14ac:dyDescent="0.35">
      <c r="A4" t="s">
        <v>9235</v>
      </c>
      <c r="B4">
        <v>14</v>
      </c>
      <c r="C4">
        <v>18</v>
      </c>
      <c r="D4">
        <v>11</v>
      </c>
      <c r="E4">
        <v>22</v>
      </c>
      <c r="F4">
        <v>35</v>
      </c>
      <c r="G4">
        <f t="shared" si="0"/>
        <v>100</v>
      </c>
      <c r="I4">
        <f t="shared" si="1"/>
        <v>32</v>
      </c>
      <c r="J4">
        <f t="shared" si="2"/>
        <v>33</v>
      </c>
      <c r="K4">
        <f t="shared" si="3"/>
        <v>35</v>
      </c>
      <c r="L4">
        <f t="shared" si="4"/>
        <v>100</v>
      </c>
    </row>
    <row r="5" spans="1:12" x14ac:dyDescent="0.35">
      <c r="A5" t="s">
        <v>156</v>
      </c>
      <c r="B5">
        <v>7</v>
      </c>
      <c r="C5">
        <v>20</v>
      </c>
      <c r="D5">
        <v>12</v>
      </c>
      <c r="E5">
        <v>24</v>
      </c>
      <c r="F5">
        <v>37</v>
      </c>
      <c r="G5">
        <f t="shared" si="0"/>
        <v>100</v>
      </c>
      <c r="I5">
        <f t="shared" si="1"/>
        <v>27</v>
      </c>
      <c r="J5">
        <f t="shared" si="2"/>
        <v>36</v>
      </c>
      <c r="K5">
        <f t="shared" si="3"/>
        <v>37</v>
      </c>
      <c r="L5">
        <f t="shared" si="4"/>
        <v>100</v>
      </c>
    </row>
    <row r="6" spans="1:12" x14ac:dyDescent="0.35">
      <c r="A6" t="s">
        <v>50</v>
      </c>
      <c r="B6">
        <v>12</v>
      </c>
      <c r="C6">
        <v>22</v>
      </c>
      <c r="D6">
        <v>11</v>
      </c>
      <c r="E6">
        <v>29</v>
      </c>
      <c r="F6">
        <v>25</v>
      </c>
      <c r="G6">
        <f t="shared" si="0"/>
        <v>99</v>
      </c>
      <c r="I6">
        <f t="shared" si="1"/>
        <v>34</v>
      </c>
      <c r="J6">
        <f t="shared" si="2"/>
        <v>40</v>
      </c>
      <c r="K6">
        <f t="shared" si="3"/>
        <v>25</v>
      </c>
      <c r="L6">
        <f t="shared" si="4"/>
        <v>99</v>
      </c>
    </row>
    <row r="7" spans="1:12" x14ac:dyDescent="0.35">
      <c r="A7" t="s">
        <v>567</v>
      </c>
      <c r="B7">
        <v>9</v>
      </c>
      <c r="C7">
        <v>19</v>
      </c>
      <c r="D7">
        <v>13</v>
      </c>
      <c r="E7">
        <v>20</v>
      </c>
      <c r="F7">
        <v>40</v>
      </c>
      <c r="G7">
        <f t="shared" si="0"/>
        <v>101</v>
      </c>
      <c r="I7">
        <f t="shared" si="1"/>
        <v>28</v>
      </c>
      <c r="J7">
        <f t="shared" si="2"/>
        <v>33</v>
      </c>
      <c r="K7">
        <f t="shared" si="3"/>
        <v>40</v>
      </c>
      <c r="L7">
        <f t="shared" si="4"/>
        <v>101</v>
      </c>
    </row>
    <row r="8" spans="1:12" x14ac:dyDescent="0.35">
      <c r="A8" t="s">
        <v>9237</v>
      </c>
      <c r="B8">
        <v>8</v>
      </c>
      <c r="C8">
        <v>23</v>
      </c>
      <c r="D8">
        <v>11</v>
      </c>
      <c r="E8">
        <v>28</v>
      </c>
      <c r="F8">
        <v>30</v>
      </c>
      <c r="G8">
        <f t="shared" si="0"/>
        <v>100</v>
      </c>
      <c r="I8">
        <f t="shared" si="1"/>
        <v>31</v>
      </c>
      <c r="J8">
        <f t="shared" si="2"/>
        <v>39</v>
      </c>
      <c r="K8">
        <f t="shared" si="3"/>
        <v>30</v>
      </c>
      <c r="L8">
        <f t="shared" si="4"/>
        <v>100</v>
      </c>
    </row>
    <row r="9" spans="1:12" x14ac:dyDescent="0.35">
      <c r="A9" t="s">
        <v>56</v>
      </c>
      <c r="B9">
        <v>19</v>
      </c>
      <c r="C9">
        <v>22</v>
      </c>
      <c r="D9">
        <v>12</v>
      </c>
      <c r="E9">
        <v>32</v>
      </c>
      <c r="F9">
        <v>15</v>
      </c>
      <c r="G9">
        <f t="shared" si="0"/>
        <v>100</v>
      </c>
      <c r="I9">
        <f t="shared" si="1"/>
        <v>41</v>
      </c>
      <c r="J9">
        <f t="shared" si="2"/>
        <v>44</v>
      </c>
      <c r="K9">
        <f t="shared" si="3"/>
        <v>15</v>
      </c>
      <c r="L9">
        <f t="shared" si="4"/>
        <v>100</v>
      </c>
    </row>
    <row r="10" spans="1:12" x14ac:dyDescent="0.35">
      <c r="A10" t="s">
        <v>62</v>
      </c>
      <c r="B10">
        <v>6</v>
      </c>
      <c r="C10">
        <v>13</v>
      </c>
      <c r="D10">
        <v>11</v>
      </c>
      <c r="E10">
        <v>17</v>
      </c>
      <c r="F10">
        <v>53</v>
      </c>
      <c r="G10">
        <f t="shared" si="0"/>
        <v>100</v>
      </c>
      <c r="I10">
        <f t="shared" si="1"/>
        <v>19</v>
      </c>
      <c r="J10">
        <f t="shared" si="2"/>
        <v>28</v>
      </c>
      <c r="K10">
        <f t="shared" si="3"/>
        <v>53</v>
      </c>
      <c r="L10">
        <f t="shared" si="4"/>
        <v>100</v>
      </c>
    </row>
    <row r="11" spans="1:12" x14ac:dyDescent="0.35">
      <c r="A11" t="s">
        <v>221</v>
      </c>
      <c r="B11">
        <v>22</v>
      </c>
      <c r="C11">
        <v>19</v>
      </c>
      <c r="D11">
        <v>8</v>
      </c>
      <c r="E11">
        <v>32</v>
      </c>
      <c r="F11">
        <v>19</v>
      </c>
      <c r="G11">
        <f t="shared" si="0"/>
        <v>100</v>
      </c>
      <c r="I11">
        <f t="shared" si="1"/>
        <v>41</v>
      </c>
      <c r="J11">
        <f t="shared" si="2"/>
        <v>40</v>
      </c>
      <c r="K11">
        <f t="shared" si="3"/>
        <v>19</v>
      </c>
      <c r="L11">
        <f t="shared" si="4"/>
        <v>100</v>
      </c>
    </row>
    <row r="12" spans="1:12" x14ac:dyDescent="0.35">
      <c r="A12" t="s">
        <v>76</v>
      </c>
      <c r="B12">
        <v>8</v>
      </c>
      <c r="C12">
        <v>23</v>
      </c>
      <c r="D12">
        <v>14</v>
      </c>
      <c r="E12">
        <v>17</v>
      </c>
      <c r="F12">
        <v>38</v>
      </c>
      <c r="G12">
        <f t="shared" si="0"/>
        <v>100</v>
      </c>
      <c r="I12">
        <f t="shared" si="1"/>
        <v>31</v>
      </c>
      <c r="J12">
        <f t="shared" si="2"/>
        <v>31</v>
      </c>
      <c r="K12">
        <f t="shared" si="3"/>
        <v>38</v>
      </c>
      <c r="L12">
        <f t="shared" si="4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F68E-06E3-49EC-9160-42AB3DCAFA6C}">
  <dimension ref="A1:H13"/>
  <sheetViews>
    <sheetView workbookViewId="0">
      <selection activeCell="F1" activeCellId="1" sqref="A1:A12 F1:G12"/>
    </sheetView>
  </sheetViews>
  <sheetFormatPr defaultRowHeight="14.5" x14ac:dyDescent="0.35"/>
  <sheetData>
    <row r="1" spans="1:8" x14ac:dyDescent="0.35">
      <c r="A1" t="s">
        <v>9227</v>
      </c>
      <c r="B1" t="s">
        <v>9228</v>
      </c>
      <c r="C1" t="s">
        <v>9229</v>
      </c>
      <c r="D1" t="s">
        <v>9230</v>
      </c>
      <c r="E1" t="s">
        <v>9231</v>
      </c>
      <c r="F1" t="s">
        <v>9232</v>
      </c>
      <c r="G1" t="s">
        <v>9238</v>
      </c>
      <c r="H1" t="s">
        <v>9239</v>
      </c>
    </row>
    <row r="2" spans="1:8" x14ac:dyDescent="0.35">
      <c r="A2" t="s">
        <v>27</v>
      </c>
      <c r="B2">
        <f>COUNTIF(Cinnamon!R$1:R$3181,"Very Poor")</f>
        <v>21</v>
      </c>
      <c r="C2">
        <f>COUNTIF(Cinnamon!R$1:R$3181,"Somewhat Poor")</f>
        <v>52</v>
      </c>
      <c r="D2">
        <f>COUNTIF(Cinnamon!R$1:R$3181,"Somewhat Good")</f>
        <v>69</v>
      </c>
      <c r="E2">
        <f>COUNTIF(Cinnamon!R$1:R$3181,"Very Good")</f>
        <v>46</v>
      </c>
      <c r="F2">
        <f>COUNTIF(Cinnamon!R$1:R$3181,"Neutral")</f>
        <v>242</v>
      </c>
      <c r="G2">
        <f t="shared" ref="G2:G12" si="0">SUM(D2:F2,B2:C2)</f>
        <v>430</v>
      </c>
      <c r="H2">
        <f>G2/3180</f>
        <v>0.13522012578616352</v>
      </c>
    </row>
    <row r="3" spans="1:8" x14ac:dyDescent="0.35">
      <c r="A3" t="s">
        <v>132</v>
      </c>
      <c r="B3">
        <f>COUNTIF(Cinnamon!S$1:S$3181,"Very Poor")</f>
        <v>4</v>
      </c>
      <c r="C3">
        <f>COUNTIF(Cinnamon!S$1:S$3181,"Somewhat Poor")</f>
        <v>8</v>
      </c>
      <c r="D3">
        <f>COUNTIF(Cinnamon!S$1:S$3181,"Somewhat Good")</f>
        <v>15</v>
      </c>
      <c r="E3">
        <f>COUNTIF(Cinnamon!S$1:S$3181,"Very Good")</f>
        <v>8</v>
      </c>
      <c r="F3">
        <f>COUNTIF(Cinnamon!S$1:S$3181,"Neutral")</f>
        <v>40</v>
      </c>
      <c r="G3">
        <f t="shared" si="0"/>
        <v>75</v>
      </c>
      <c r="H3">
        <f t="shared" ref="H3:H12" si="1">G3/3180</f>
        <v>2.358490566037736E-2</v>
      </c>
    </row>
    <row r="4" spans="1:8" x14ac:dyDescent="0.35">
      <c r="A4" t="s">
        <v>9235</v>
      </c>
      <c r="B4">
        <f>COUNTIF(Cinnamon!T$1:T$3181,"Very Poor")</f>
        <v>20</v>
      </c>
      <c r="C4">
        <f>COUNTIF(Cinnamon!T$1:T$3181,"Somewhat Poor")</f>
        <v>44</v>
      </c>
      <c r="D4">
        <f>COUNTIF(Cinnamon!T$1:T$3181,"Somewhat Good")</f>
        <v>91</v>
      </c>
      <c r="E4">
        <f>COUNTIF(Cinnamon!T$1:T$3181,"Very Good")</f>
        <v>53</v>
      </c>
      <c r="F4">
        <f>COUNTIF(Cinnamon!T$1:T$3181,"Neutral")</f>
        <v>203</v>
      </c>
      <c r="G4">
        <f t="shared" si="0"/>
        <v>411</v>
      </c>
      <c r="H4">
        <f t="shared" si="1"/>
        <v>0.12924528301886792</v>
      </c>
    </row>
    <row r="5" spans="1:8" x14ac:dyDescent="0.35">
      <c r="A5" t="s">
        <v>156</v>
      </c>
      <c r="B5">
        <f>COUNTIF(Cinnamon!U$1:U$3181,"Very Poor")</f>
        <v>9</v>
      </c>
      <c r="C5">
        <f>COUNTIF(Cinnamon!U$1:U$3181,"Somewhat Poor")</f>
        <v>40</v>
      </c>
      <c r="D5">
        <f>COUNTIF(Cinnamon!U$1:U$3181,"Somewhat Good")</f>
        <v>64</v>
      </c>
      <c r="E5">
        <f>COUNTIF(Cinnamon!U$1:U$3181,"Very Good")</f>
        <v>42</v>
      </c>
      <c r="F5">
        <f>COUNTIF(Cinnamon!U$1:U$3181,"Neutral")</f>
        <v>164</v>
      </c>
      <c r="G5">
        <f t="shared" si="0"/>
        <v>319</v>
      </c>
      <c r="H5">
        <f t="shared" si="1"/>
        <v>0.10031446540880504</v>
      </c>
    </row>
    <row r="6" spans="1:8" x14ac:dyDescent="0.35">
      <c r="A6" t="s">
        <v>50</v>
      </c>
      <c r="B6">
        <f>COUNTIF(Cinnamon!W$1:W$3181,"Very Poor")</f>
        <v>9</v>
      </c>
      <c r="C6">
        <f>COUNTIF(Cinnamon!W$1:W$3181,"Somewhat Poor")</f>
        <v>34</v>
      </c>
      <c r="D6">
        <f>COUNTIF(Cinnamon!W$1:W$3181,"Somewhat Good")</f>
        <v>66</v>
      </c>
      <c r="E6">
        <f>COUNTIF(Cinnamon!W$1:W$3181,"Very Good")</f>
        <v>45</v>
      </c>
      <c r="F6">
        <f>COUNTIF(Cinnamon!W$1:W$3181,"Neutral")</f>
        <v>195</v>
      </c>
      <c r="G6">
        <f t="shared" si="0"/>
        <v>349</v>
      </c>
      <c r="H6">
        <f t="shared" si="1"/>
        <v>0.10974842767295598</v>
      </c>
    </row>
    <row r="7" spans="1:8" x14ac:dyDescent="0.35">
      <c r="A7" t="s">
        <v>567</v>
      </c>
      <c r="B7">
        <f>COUNTIF(Cinnamon!X$1:X$3181,"Very Poor")</f>
        <v>1</v>
      </c>
      <c r="C7">
        <f>COUNTIF(Cinnamon!X$1:X$3181,"Somewhat Poor")</f>
        <v>5</v>
      </c>
      <c r="D7">
        <f>COUNTIF(Cinnamon!X$1:X$3181,"Somewhat Good")</f>
        <v>10</v>
      </c>
      <c r="E7">
        <f>COUNTIF(Cinnamon!X$1:X$3181,"Very Good")</f>
        <v>2</v>
      </c>
      <c r="F7">
        <f>COUNTIF(Cinnamon!X$1:X$3181,"Neutral")</f>
        <v>41</v>
      </c>
      <c r="G7">
        <f t="shared" si="0"/>
        <v>59</v>
      </c>
      <c r="H7">
        <f t="shared" si="1"/>
        <v>1.8553459119496855E-2</v>
      </c>
    </row>
    <row r="8" spans="1:8" x14ac:dyDescent="0.35">
      <c r="A8" t="s">
        <v>9237</v>
      </c>
      <c r="B8">
        <f>COUNTIF(Cinnamon!Y$1:Y$3181,"Very Poor")</f>
        <v>14</v>
      </c>
      <c r="C8">
        <f>COUNTIF(Cinnamon!Y$1:Y$3181,"Somewhat Poor")</f>
        <v>43</v>
      </c>
      <c r="D8">
        <f>COUNTIF(Cinnamon!Y$1:Y$3181,"Somewhat Good")</f>
        <v>61</v>
      </c>
      <c r="E8">
        <f>COUNTIF(Cinnamon!Y$1:Y$3181,"Very Good")</f>
        <v>38</v>
      </c>
      <c r="F8">
        <f>COUNTIF(Cinnamon!Y$1:Y$3181,"Neutral")</f>
        <v>180</v>
      </c>
      <c r="G8">
        <f t="shared" si="0"/>
        <v>336</v>
      </c>
      <c r="H8">
        <f t="shared" si="1"/>
        <v>0.10566037735849057</v>
      </c>
    </row>
    <row r="9" spans="1:8" x14ac:dyDescent="0.35">
      <c r="A9" t="s">
        <v>56</v>
      </c>
      <c r="B9">
        <f>COUNTIF(Cinnamon!Z$1:Z$3181,"Very Poor")</f>
        <v>16</v>
      </c>
      <c r="C9">
        <f>COUNTIF(Cinnamon!Z$1:Z$3181,"Somewhat Poor")</f>
        <v>42</v>
      </c>
      <c r="D9">
        <f>COUNTIF(Cinnamon!Z$1:Z$3181,"Somewhat Good")</f>
        <v>69</v>
      </c>
      <c r="E9">
        <f>COUNTIF(Cinnamon!Z$1:Z$3181,"Very Good")</f>
        <v>31</v>
      </c>
      <c r="F9">
        <f>COUNTIF(Cinnamon!Z$1:Z$3181,"Neutral")</f>
        <v>204</v>
      </c>
      <c r="G9">
        <f t="shared" si="0"/>
        <v>362</v>
      </c>
      <c r="H9">
        <f t="shared" si="1"/>
        <v>0.11383647798742139</v>
      </c>
    </row>
    <row r="10" spans="1:8" x14ac:dyDescent="0.35">
      <c r="A10" t="s">
        <v>62</v>
      </c>
      <c r="B10">
        <f>COUNTIF(Cinnamon!AA$1:AA$3181,"Very Poor")</f>
        <v>12</v>
      </c>
      <c r="C10">
        <f>COUNTIF(Cinnamon!AA$1:AA$3181,"Somewhat Poor")</f>
        <v>39</v>
      </c>
      <c r="D10">
        <f>COUNTIF(Cinnamon!AA$1:AA$3181,"Somewhat Good")</f>
        <v>73</v>
      </c>
      <c r="E10">
        <f>COUNTIF(Cinnamon!AA$1:AA$3181,"Very Good")</f>
        <v>31</v>
      </c>
      <c r="F10">
        <f>COUNTIF(Cinnamon!AA$1:AA$3181,"Neutral")</f>
        <v>154</v>
      </c>
      <c r="G10">
        <f t="shared" si="0"/>
        <v>309</v>
      </c>
      <c r="H10">
        <f t="shared" si="1"/>
        <v>9.7169811320754723E-2</v>
      </c>
    </row>
    <row r="11" spans="1:8" x14ac:dyDescent="0.35">
      <c r="A11" t="s">
        <v>221</v>
      </c>
      <c r="B11">
        <f>COUNTIF(Cinnamon!AB$1:AB$3181,"Very Poor")</f>
        <v>2</v>
      </c>
      <c r="C11">
        <f>COUNTIF(Cinnamon!AB$1:AB$3181,"Somewhat Poor")</f>
        <v>9</v>
      </c>
      <c r="D11">
        <f>COUNTIF(Cinnamon!AB$1:AB$3181,"Somewhat Good")</f>
        <v>27</v>
      </c>
      <c r="E11">
        <f>COUNTIF(Cinnamon!AB$1:AB$3181,"Very Good")</f>
        <v>18</v>
      </c>
      <c r="F11">
        <f>COUNTIF(Cinnamon!AB$1:AB$3181,"Neutral")</f>
        <v>134</v>
      </c>
      <c r="G11">
        <f t="shared" si="0"/>
        <v>190</v>
      </c>
      <c r="H11">
        <f t="shared" si="1"/>
        <v>5.9748427672955975E-2</v>
      </c>
    </row>
    <row r="12" spans="1:8" x14ac:dyDescent="0.35">
      <c r="A12" t="s">
        <v>76</v>
      </c>
      <c r="B12">
        <f>COUNTIF(Cinnamon!AC$1:AC$3181,"Very Poor")</f>
        <v>8</v>
      </c>
      <c r="C12">
        <f>COUNTIF(Cinnamon!AC$1:AC$3181,"Somewhat Poor")</f>
        <v>42</v>
      </c>
      <c r="D12">
        <f>COUNTIF(Cinnamon!AC$1:AC$3181,"Somewhat Good")</f>
        <v>64</v>
      </c>
      <c r="E12">
        <f>COUNTIF(Cinnamon!AC$1:AC$3181,"Very Good")</f>
        <v>47</v>
      </c>
      <c r="F12">
        <f>COUNTIF(Cinnamon!AC$1:AC$3181,"Neutral")</f>
        <v>179</v>
      </c>
      <c r="G12">
        <f t="shared" si="0"/>
        <v>340</v>
      </c>
      <c r="H12">
        <f t="shared" si="1"/>
        <v>0.1069182389937107</v>
      </c>
    </row>
    <row r="13" spans="1:8" x14ac:dyDescent="0.35">
      <c r="G13">
        <f>SUM(G2:G12)</f>
        <v>3180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53FC-342D-4E47-B3CD-167183B76D0E}">
  <dimension ref="A1:P12"/>
  <sheetViews>
    <sheetView topLeftCell="B1" workbookViewId="0">
      <selection activeCell="K2" sqref="K2:K12"/>
    </sheetView>
  </sheetViews>
  <sheetFormatPr defaultRowHeight="14.5" x14ac:dyDescent="0.35"/>
  <cols>
    <col min="1" max="6" width="10.26953125" customWidth="1"/>
    <col min="7" max="8" width="11.26953125" customWidth="1"/>
  </cols>
  <sheetData>
    <row r="1" spans="1:16" x14ac:dyDescent="0.35">
      <c r="A1" t="s">
        <v>9227</v>
      </c>
      <c r="B1" t="s">
        <v>9228</v>
      </c>
      <c r="C1" t="s">
        <v>9229</v>
      </c>
      <c r="D1" t="s">
        <v>9230</v>
      </c>
      <c r="E1" t="s">
        <v>9231</v>
      </c>
      <c r="F1" t="s">
        <v>9232</v>
      </c>
      <c r="G1" t="s">
        <v>9238</v>
      </c>
      <c r="H1" t="s">
        <v>9239</v>
      </c>
    </row>
    <row r="2" spans="1:16" x14ac:dyDescent="0.35">
      <c r="A2" t="s">
        <v>27</v>
      </c>
      <c r="B2">
        <f>(twitter!B2)/(twitter!$G2)</f>
        <v>4.8837209302325581E-2</v>
      </c>
      <c r="C2">
        <f>(twitter!C2)/(twitter!$G2)</f>
        <v>0.12093023255813953</v>
      </c>
      <c r="D2">
        <f>(twitter!D2)/(twitter!$G2)</f>
        <v>0.16046511627906976</v>
      </c>
      <c r="E2">
        <f>(twitter!E2)/(twitter!$G2)</f>
        <v>0.10697674418604651</v>
      </c>
      <c r="F2">
        <f>(twitter!F2)/(twitter!$G2)</f>
        <v>0.56279069767441858</v>
      </c>
      <c r="G2">
        <f>SUM(Table1[[#This Row],[Very poor]:[Very good]])</f>
        <v>0.43720930232558142</v>
      </c>
      <c r="K2" s="5">
        <f>B2*100</f>
        <v>4.8837209302325579</v>
      </c>
      <c r="L2" s="5">
        <f t="shared" ref="L2:O12" si="0">C2*100</f>
        <v>12.093023255813954</v>
      </c>
      <c r="M2" s="5">
        <f t="shared" si="0"/>
        <v>16.046511627906977</v>
      </c>
      <c r="N2" s="5">
        <f t="shared" si="0"/>
        <v>10.697674418604651</v>
      </c>
      <c r="O2" s="5">
        <f t="shared" si="0"/>
        <v>56.279069767441861</v>
      </c>
      <c r="P2">
        <f>SUM(K2:O2)</f>
        <v>100</v>
      </c>
    </row>
    <row r="3" spans="1:16" x14ac:dyDescent="0.35">
      <c r="A3" t="s">
        <v>132</v>
      </c>
      <c r="B3">
        <f>(twitter!B3)/(twitter!$G3)</f>
        <v>5.3333333333333337E-2</v>
      </c>
      <c r="C3">
        <f>(twitter!C3)/(twitter!$G3)</f>
        <v>0.10666666666666667</v>
      </c>
      <c r="D3">
        <f>(twitter!D3)/(twitter!$G3)</f>
        <v>0.2</v>
      </c>
      <c r="E3">
        <f>(twitter!E3)/(twitter!$G3)</f>
        <v>0.10666666666666667</v>
      </c>
      <c r="F3">
        <f>(twitter!F3)/(twitter!$G3)</f>
        <v>0.53333333333333333</v>
      </c>
      <c r="G3">
        <f>SUM(Table1[[#This Row],[Very poor]:[Very good]])</f>
        <v>0.46666666666666667</v>
      </c>
      <c r="K3" s="5">
        <f t="shared" ref="K3:K12" si="1">B3*100</f>
        <v>5.3333333333333339</v>
      </c>
      <c r="L3" s="5">
        <f t="shared" si="0"/>
        <v>10.666666666666668</v>
      </c>
      <c r="M3" s="5">
        <f t="shared" si="0"/>
        <v>20</v>
      </c>
      <c r="N3" s="5">
        <f t="shared" si="0"/>
        <v>10.666666666666668</v>
      </c>
      <c r="O3" s="5">
        <f t="shared" si="0"/>
        <v>53.333333333333336</v>
      </c>
      <c r="P3">
        <f t="shared" ref="P3:P12" si="2">SUM(K3:O3)</f>
        <v>100</v>
      </c>
    </row>
    <row r="4" spans="1:16" x14ac:dyDescent="0.35">
      <c r="A4" t="s">
        <v>9235</v>
      </c>
      <c r="B4">
        <f>(twitter!B4)/(twitter!$G4)</f>
        <v>4.8661800486618008E-2</v>
      </c>
      <c r="C4">
        <f>(twitter!C4)/(twitter!$G4)</f>
        <v>0.1070559610705596</v>
      </c>
      <c r="D4">
        <f>(twitter!D4)/(twitter!$G4)</f>
        <v>0.22141119221411193</v>
      </c>
      <c r="E4">
        <f>(twitter!E4)/(twitter!$G4)</f>
        <v>0.12895377128953772</v>
      </c>
      <c r="F4">
        <f>(twitter!F4)/(twitter!$G4)</f>
        <v>0.49391727493917276</v>
      </c>
      <c r="G4">
        <f>SUM(Table1[[#This Row],[Very poor]:[Very good]])</f>
        <v>0.5060827250608273</v>
      </c>
      <c r="K4" s="5">
        <f t="shared" si="1"/>
        <v>4.8661800486618008</v>
      </c>
      <c r="L4" s="5">
        <f t="shared" si="0"/>
        <v>10.70559610705596</v>
      </c>
      <c r="M4" s="5">
        <f t="shared" si="0"/>
        <v>22.141119221411191</v>
      </c>
      <c r="N4" s="5">
        <f t="shared" si="0"/>
        <v>12.895377128953772</v>
      </c>
      <c r="O4" s="5">
        <f t="shared" si="0"/>
        <v>49.391727493917273</v>
      </c>
      <c r="P4">
        <f t="shared" si="2"/>
        <v>100</v>
      </c>
    </row>
    <row r="5" spans="1:16" x14ac:dyDescent="0.35">
      <c r="A5" t="s">
        <v>156</v>
      </c>
      <c r="B5">
        <f>(twitter!B5)/(twitter!$G5)</f>
        <v>2.8213166144200628E-2</v>
      </c>
      <c r="C5">
        <f>(twitter!C5)/(twitter!$G5)</f>
        <v>0.12539184952978055</v>
      </c>
      <c r="D5">
        <f>(twitter!D5)/(twitter!$G5)</f>
        <v>0.20062695924764889</v>
      </c>
      <c r="E5">
        <f>(twitter!E5)/(twitter!$G5)</f>
        <v>0.13166144200626959</v>
      </c>
      <c r="F5">
        <f>(twitter!F5)/(twitter!$G5)</f>
        <v>0.51410658307210033</v>
      </c>
      <c r="G5">
        <f>SUM(Table1[[#This Row],[Very poor]:[Very good]])</f>
        <v>0.48589341692789967</v>
      </c>
      <c r="K5" s="5">
        <f t="shared" si="1"/>
        <v>2.8213166144200628</v>
      </c>
      <c r="L5" s="5">
        <f t="shared" si="0"/>
        <v>12.539184952978054</v>
      </c>
      <c r="M5" s="5">
        <f t="shared" si="0"/>
        <v>20.062695924764888</v>
      </c>
      <c r="N5" s="5">
        <f t="shared" si="0"/>
        <v>13.166144200626958</v>
      </c>
      <c r="O5" s="5">
        <f t="shared" si="0"/>
        <v>51.410658307210035</v>
      </c>
      <c r="P5">
        <f t="shared" si="2"/>
        <v>100</v>
      </c>
    </row>
    <row r="6" spans="1:16" x14ac:dyDescent="0.35">
      <c r="A6" t="s">
        <v>50</v>
      </c>
      <c r="B6">
        <f>(twitter!B6)/(twitter!$G6)</f>
        <v>2.5787965616045846E-2</v>
      </c>
      <c r="C6">
        <f>(twitter!C6)/(twitter!$G6)</f>
        <v>9.7421203438395415E-2</v>
      </c>
      <c r="D6">
        <f>(twitter!D6)/(twitter!$G6)</f>
        <v>0.18911174785100288</v>
      </c>
      <c r="E6">
        <f>(twitter!E6)/(twitter!$G6)</f>
        <v>0.12893982808022922</v>
      </c>
      <c r="F6">
        <f>(twitter!F6)/(twitter!$G6)</f>
        <v>0.55873925501432664</v>
      </c>
      <c r="G6">
        <f>SUM(Table1[[#This Row],[Very poor]:[Very good]])</f>
        <v>0.44126074498567336</v>
      </c>
      <c r="K6" s="5">
        <f t="shared" si="1"/>
        <v>2.5787965616045847</v>
      </c>
      <c r="L6" s="5">
        <f t="shared" si="0"/>
        <v>9.7421203438395416</v>
      </c>
      <c r="M6" s="5">
        <f t="shared" si="0"/>
        <v>18.911174785100286</v>
      </c>
      <c r="N6" s="5">
        <f t="shared" si="0"/>
        <v>12.893982808022923</v>
      </c>
      <c r="O6" s="5">
        <f t="shared" si="0"/>
        <v>55.873925501432666</v>
      </c>
      <c r="P6">
        <f t="shared" si="2"/>
        <v>100</v>
      </c>
    </row>
    <row r="7" spans="1:16" x14ac:dyDescent="0.35">
      <c r="A7" t="s">
        <v>567</v>
      </c>
      <c r="B7">
        <f>(twitter!B7)/(twitter!$G7)</f>
        <v>1.6949152542372881E-2</v>
      </c>
      <c r="C7">
        <f>(twitter!C7)/(twitter!$G7)</f>
        <v>8.4745762711864403E-2</v>
      </c>
      <c r="D7">
        <f>(twitter!D7)/(twitter!$G7)</f>
        <v>0.16949152542372881</v>
      </c>
      <c r="E7">
        <f>(twitter!E7)/(twitter!$G7)</f>
        <v>3.3898305084745763E-2</v>
      </c>
      <c r="F7">
        <f>(twitter!F7)/(twitter!$G7)</f>
        <v>0.69491525423728817</v>
      </c>
      <c r="G7">
        <f>SUM(Table1[[#This Row],[Very poor]:[Very good]])</f>
        <v>0.30508474576271188</v>
      </c>
      <c r="K7" s="5">
        <f t="shared" si="1"/>
        <v>1.6949152542372881</v>
      </c>
      <c r="L7" s="5">
        <f t="shared" si="0"/>
        <v>8.4745762711864394</v>
      </c>
      <c r="M7" s="5">
        <f t="shared" si="0"/>
        <v>16.949152542372879</v>
      </c>
      <c r="N7" s="5">
        <f t="shared" si="0"/>
        <v>3.3898305084745761</v>
      </c>
      <c r="O7" s="5">
        <f t="shared" si="0"/>
        <v>69.491525423728817</v>
      </c>
      <c r="P7">
        <f t="shared" si="2"/>
        <v>100</v>
      </c>
    </row>
    <row r="8" spans="1:16" x14ac:dyDescent="0.35">
      <c r="A8" t="s">
        <v>9237</v>
      </c>
      <c r="B8">
        <f>(twitter!B8)/(twitter!$G8)</f>
        <v>4.1666666666666664E-2</v>
      </c>
      <c r="C8">
        <f>(twitter!C8)/(twitter!$G8)</f>
        <v>0.12797619047619047</v>
      </c>
      <c r="D8">
        <f>(twitter!D8)/(twitter!$G8)</f>
        <v>0.18154761904761904</v>
      </c>
      <c r="E8">
        <f>(twitter!E8)/(twitter!$G8)</f>
        <v>0.1130952380952381</v>
      </c>
      <c r="F8">
        <f>(twitter!F8)/(twitter!$G8)</f>
        <v>0.5357142857142857</v>
      </c>
      <c r="G8">
        <f>SUM(Table1[[#This Row],[Very poor]:[Very good]])</f>
        <v>0.46428571428571425</v>
      </c>
      <c r="K8" s="5">
        <f t="shared" si="1"/>
        <v>4.1666666666666661</v>
      </c>
      <c r="L8" s="5">
        <f t="shared" si="0"/>
        <v>12.797619047619047</v>
      </c>
      <c r="M8" s="5">
        <f t="shared" si="0"/>
        <v>18.154761904761905</v>
      </c>
      <c r="N8" s="5">
        <f t="shared" si="0"/>
        <v>11.30952380952381</v>
      </c>
      <c r="O8" s="5">
        <f t="shared" si="0"/>
        <v>53.571428571428569</v>
      </c>
      <c r="P8">
        <f t="shared" si="2"/>
        <v>100</v>
      </c>
    </row>
    <row r="9" spans="1:16" x14ac:dyDescent="0.35">
      <c r="A9" t="s">
        <v>56</v>
      </c>
      <c r="B9">
        <f>(twitter!B9)/(twitter!$G9)</f>
        <v>4.4198895027624308E-2</v>
      </c>
      <c r="C9">
        <f>(twitter!C9)/(twitter!$G9)</f>
        <v>0.11602209944751381</v>
      </c>
      <c r="D9">
        <f>(twitter!D9)/(twitter!$G9)</f>
        <v>0.19060773480662985</v>
      </c>
      <c r="E9">
        <f>(twitter!E9)/(twitter!$G9)</f>
        <v>8.5635359116022103E-2</v>
      </c>
      <c r="F9">
        <f>(twitter!F9)/(twitter!$G9)</f>
        <v>0.56353591160220995</v>
      </c>
      <c r="G9">
        <f>SUM(Table1[[#This Row],[Very poor]:[Very good]])</f>
        <v>0.43646408839779005</v>
      </c>
      <c r="K9" s="5">
        <f t="shared" si="1"/>
        <v>4.4198895027624303</v>
      </c>
      <c r="L9" s="5">
        <f t="shared" si="0"/>
        <v>11.602209944751381</v>
      </c>
      <c r="M9" s="5">
        <f t="shared" si="0"/>
        <v>19.060773480662984</v>
      </c>
      <c r="N9" s="5">
        <f t="shared" si="0"/>
        <v>8.5635359116022105</v>
      </c>
      <c r="O9" s="5">
        <f t="shared" si="0"/>
        <v>56.353591160220994</v>
      </c>
      <c r="P9">
        <f t="shared" si="2"/>
        <v>100</v>
      </c>
    </row>
    <row r="10" spans="1:16" x14ac:dyDescent="0.35">
      <c r="A10" t="s">
        <v>62</v>
      </c>
      <c r="B10">
        <f>(twitter!B10)/(twitter!$G10)</f>
        <v>3.8834951456310676E-2</v>
      </c>
      <c r="C10">
        <f>(twitter!C10)/(twitter!$G10)</f>
        <v>0.12621359223300971</v>
      </c>
      <c r="D10">
        <f>(twitter!D10)/(twitter!$G10)</f>
        <v>0.23624595469255663</v>
      </c>
      <c r="E10">
        <f>(twitter!E10)/(twitter!$G10)</f>
        <v>0.10032362459546926</v>
      </c>
      <c r="F10">
        <f>(twitter!F10)/(twitter!$G10)</f>
        <v>0.49838187702265374</v>
      </c>
      <c r="G10">
        <f>SUM(Table1[[#This Row],[Very poor]:[Very good]])</f>
        <v>0.50161812297734631</v>
      </c>
      <c r="K10" s="5">
        <f t="shared" si="1"/>
        <v>3.8834951456310676</v>
      </c>
      <c r="L10" s="5">
        <f t="shared" si="0"/>
        <v>12.621359223300971</v>
      </c>
      <c r="M10" s="5">
        <f t="shared" si="0"/>
        <v>23.624595469255663</v>
      </c>
      <c r="N10" s="5">
        <f t="shared" si="0"/>
        <v>10.032362459546926</v>
      </c>
      <c r="O10" s="5">
        <f t="shared" si="0"/>
        <v>49.838187702265373</v>
      </c>
      <c r="P10">
        <f t="shared" si="2"/>
        <v>100</v>
      </c>
    </row>
    <row r="11" spans="1:16" x14ac:dyDescent="0.35">
      <c r="A11" t="s">
        <v>221</v>
      </c>
      <c r="B11">
        <f>(twitter!B11)/(twitter!$G11)</f>
        <v>1.0526315789473684E-2</v>
      </c>
      <c r="C11">
        <f>(twitter!C11)/(twitter!$G11)</f>
        <v>4.736842105263158E-2</v>
      </c>
      <c r="D11">
        <f>(twitter!D11)/(twitter!$G11)</f>
        <v>0.14210526315789473</v>
      </c>
      <c r="E11">
        <f>(twitter!E11)/(twitter!$G11)</f>
        <v>9.4736842105263161E-2</v>
      </c>
      <c r="F11">
        <f>(twitter!F11)/(twitter!$G11)</f>
        <v>0.70526315789473681</v>
      </c>
      <c r="G11">
        <f>SUM(Table1[[#This Row],[Very poor]:[Very good]])</f>
        <v>0.29473684210526319</v>
      </c>
      <c r="K11" s="5">
        <f t="shared" si="1"/>
        <v>1.0526315789473684</v>
      </c>
      <c r="L11" s="5">
        <f t="shared" si="0"/>
        <v>4.7368421052631584</v>
      </c>
      <c r="M11" s="5">
        <f t="shared" si="0"/>
        <v>14.210526315789473</v>
      </c>
      <c r="N11" s="5">
        <f t="shared" si="0"/>
        <v>9.4736842105263168</v>
      </c>
      <c r="O11" s="5">
        <f t="shared" si="0"/>
        <v>70.526315789473685</v>
      </c>
      <c r="P11">
        <f t="shared" si="2"/>
        <v>100</v>
      </c>
    </row>
    <row r="12" spans="1:16" x14ac:dyDescent="0.35">
      <c r="A12" t="s">
        <v>76</v>
      </c>
      <c r="B12">
        <f>(twitter!B12)/(twitter!$G12)</f>
        <v>2.3529411764705882E-2</v>
      </c>
      <c r="C12">
        <f>(twitter!C12)/(twitter!$G12)</f>
        <v>0.12352941176470589</v>
      </c>
      <c r="D12">
        <f>(twitter!D12)/(twitter!$G12)</f>
        <v>0.18823529411764706</v>
      </c>
      <c r="E12">
        <f>(twitter!E12)/(twitter!$G12)</f>
        <v>0.13823529411764707</v>
      </c>
      <c r="F12">
        <f>(twitter!F12)/(twitter!$G12)</f>
        <v>0.52647058823529413</v>
      </c>
      <c r="G12">
        <f>SUM(Table1[[#This Row],[Very poor]:[Very good]])</f>
        <v>0.47352941176470592</v>
      </c>
      <c r="K12" s="5">
        <f t="shared" si="1"/>
        <v>2.3529411764705883</v>
      </c>
      <c r="L12" s="5">
        <f t="shared" si="0"/>
        <v>12.352941176470589</v>
      </c>
      <c r="M12" s="5">
        <f t="shared" si="0"/>
        <v>18.823529411764707</v>
      </c>
      <c r="N12" s="5">
        <f t="shared" si="0"/>
        <v>13.823529411764707</v>
      </c>
      <c r="O12" s="5">
        <f t="shared" si="0"/>
        <v>52.647058823529413</v>
      </c>
      <c r="P12">
        <f t="shared" si="2"/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B1BF-A673-4105-A4B8-F4A7DAE76C03}">
  <dimension ref="A1:N12"/>
  <sheetViews>
    <sheetView tabSelected="1" workbookViewId="0">
      <selection activeCell="J2" sqref="J2:J12"/>
    </sheetView>
  </sheetViews>
  <sheetFormatPr defaultRowHeight="14.5" x14ac:dyDescent="0.35"/>
  <cols>
    <col min="1" max="6" width="10.26953125" customWidth="1"/>
    <col min="7" max="8" width="11.26953125" customWidth="1"/>
  </cols>
  <sheetData>
    <row r="1" spans="1:14" x14ac:dyDescent="0.35">
      <c r="A1" t="s">
        <v>9227</v>
      </c>
      <c r="B1" t="s">
        <v>9228</v>
      </c>
      <c r="C1" t="s">
        <v>9229</v>
      </c>
      <c r="D1" t="s">
        <v>9230</v>
      </c>
      <c r="E1" t="s">
        <v>9231</v>
      </c>
      <c r="F1" t="s">
        <v>9232</v>
      </c>
      <c r="G1" t="s">
        <v>9238</v>
      </c>
      <c r="H1" t="s">
        <v>9239</v>
      </c>
    </row>
    <row r="2" spans="1:14" x14ac:dyDescent="0.35">
      <c r="A2" t="s">
        <v>27</v>
      </c>
      <c r="B2">
        <f>(twitter!B2)/(twitter!$G2-twitter!$F2)</f>
        <v>0.11170212765957446</v>
      </c>
      <c r="C2">
        <f>(twitter!C2)/(twitter!$G2-twitter!$F2)</f>
        <v>0.27659574468085107</v>
      </c>
      <c r="D2">
        <f>(twitter!D2)/(twitter!$G2-twitter!$F2)</f>
        <v>0.36702127659574468</v>
      </c>
      <c r="E2">
        <f>(twitter!E2)/(twitter!$G2-twitter!$F2)</f>
        <v>0.24468085106382978</v>
      </c>
      <c r="G2">
        <f>SUM(Table13[[#This Row],[Very poor]:[Very good]])</f>
        <v>1</v>
      </c>
      <c r="J2">
        <f>B2*100</f>
        <v>11.170212765957446</v>
      </c>
      <c r="K2">
        <f t="shared" ref="K2:N12" si="0">C2*100</f>
        <v>27.659574468085108</v>
      </c>
      <c r="L2">
        <f t="shared" si="0"/>
        <v>36.702127659574465</v>
      </c>
      <c r="M2">
        <f t="shared" si="0"/>
        <v>24.468085106382979</v>
      </c>
      <c r="N2">
        <f t="shared" si="0"/>
        <v>0</v>
      </c>
    </row>
    <row r="3" spans="1:14" x14ac:dyDescent="0.35">
      <c r="A3" t="s">
        <v>132</v>
      </c>
      <c r="B3">
        <f>(twitter!B3)/(twitter!$G3-twitter!$F3)</f>
        <v>0.11428571428571428</v>
      </c>
      <c r="C3">
        <f>(twitter!C3)/(twitter!$G3-twitter!$F3)</f>
        <v>0.22857142857142856</v>
      </c>
      <c r="D3">
        <f>(twitter!D3)/(twitter!$G3-twitter!$F3)</f>
        <v>0.42857142857142855</v>
      </c>
      <c r="E3">
        <f>(twitter!E3)/(twitter!$G3-twitter!$F3)</f>
        <v>0.22857142857142856</v>
      </c>
      <c r="G3">
        <f>SUM(Table13[[#This Row],[Very poor]:[Very good]])</f>
        <v>0.99999999999999989</v>
      </c>
      <c r="J3">
        <f t="shared" ref="J3:J12" si="1">B3*100</f>
        <v>11.428571428571429</v>
      </c>
      <c r="K3">
        <f t="shared" si="0"/>
        <v>22.857142857142858</v>
      </c>
      <c r="L3">
        <f t="shared" si="0"/>
        <v>42.857142857142854</v>
      </c>
      <c r="M3">
        <f t="shared" si="0"/>
        <v>22.857142857142858</v>
      </c>
      <c r="N3">
        <f t="shared" si="0"/>
        <v>0</v>
      </c>
    </row>
    <row r="4" spans="1:14" x14ac:dyDescent="0.35">
      <c r="A4" t="s">
        <v>9235</v>
      </c>
      <c r="B4">
        <f>(twitter!B4)/(twitter!$G4-twitter!$F4)</f>
        <v>9.6153846153846159E-2</v>
      </c>
      <c r="C4">
        <f>(twitter!C4)/(twitter!$G4-twitter!$F4)</f>
        <v>0.21153846153846154</v>
      </c>
      <c r="D4">
        <f>(twitter!D4)/(twitter!$G4-twitter!$F4)</f>
        <v>0.4375</v>
      </c>
      <c r="E4">
        <f>(twitter!E4)/(twitter!$G4-twitter!$F4)</f>
        <v>0.25480769230769229</v>
      </c>
      <c r="G4">
        <f>SUM(Table13[[#This Row],[Very poor]:[Very good]])</f>
        <v>1</v>
      </c>
      <c r="J4">
        <f t="shared" si="1"/>
        <v>9.6153846153846168</v>
      </c>
      <c r="K4">
        <f t="shared" si="0"/>
        <v>21.153846153846153</v>
      </c>
      <c r="L4">
        <f t="shared" si="0"/>
        <v>43.75</v>
      </c>
      <c r="M4">
        <f t="shared" si="0"/>
        <v>25.48076923076923</v>
      </c>
      <c r="N4">
        <f t="shared" si="0"/>
        <v>0</v>
      </c>
    </row>
    <row r="5" spans="1:14" x14ac:dyDescent="0.35">
      <c r="A5" t="s">
        <v>156</v>
      </c>
      <c r="B5">
        <f>(twitter!B5)/(twitter!$G5-twitter!$F5)</f>
        <v>5.8064516129032261E-2</v>
      </c>
      <c r="C5">
        <f>(twitter!C5)/(twitter!$G5-twitter!$F5)</f>
        <v>0.25806451612903225</v>
      </c>
      <c r="D5">
        <f>(twitter!D5)/(twitter!$G5-twitter!$F5)</f>
        <v>0.41290322580645161</v>
      </c>
      <c r="E5">
        <f>(twitter!E5)/(twitter!$G5-twitter!$F5)</f>
        <v>0.2709677419354839</v>
      </c>
      <c r="G5">
        <f>SUM(Table13[[#This Row],[Very poor]:[Very good]])</f>
        <v>1</v>
      </c>
      <c r="J5">
        <f t="shared" si="1"/>
        <v>5.806451612903226</v>
      </c>
      <c r="K5">
        <f t="shared" si="0"/>
        <v>25.806451612903224</v>
      </c>
      <c r="L5">
        <f t="shared" si="0"/>
        <v>41.29032258064516</v>
      </c>
      <c r="M5">
        <f t="shared" si="0"/>
        <v>27.096774193548391</v>
      </c>
      <c r="N5">
        <f t="shared" si="0"/>
        <v>0</v>
      </c>
    </row>
    <row r="6" spans="1:14" x14ac:dyDescent="0.35">
      <c r="A6" t="s">
        <v>50</v>
      </c>
      <c r="B6">
        <f>(twitter!B6)/(twitter!$G6-twitter!$F6)</f>
        <v>5.844155844155844E-2</v>
      </c>
      <c r="C6">
        <f>(twitter!C6)/(twitter!$G6-twitter!$F6)</f>
        <v>0.22077922077922077</v>
      </c>
      <c r="D6">
        <f>(twitter!D6)/(twitter!$G6-twitter!$F6)</f>
        <v>0.42857142857142855</v>
      </c>
      <c r="E6">
        <f>(twitter!E6)/(twitter!$G6-twitter!$F6)</f>
        <v>0.29220779220779219</v>
      </c>
      <c r="G6">
        <f>SUM(Table13[[#This Row],[Very poor]:[Very good]])</f>
        <v>1</v>
      </c>
      <c r="J6">
        <f t="shared" si="1"/>
        <v>5.8441558441558437</v>
      </c>
      <c r="K6">
        <f t="shared" si="0"/>
        <v>22.077922077922079</v>
      </c>
      <c r="L6">
        <f t="shared" si="0"/>
        <v>42.857142857142854</v>
      </c>
      <c r="M6">
        <f t="shared" si="0"/>
        <v>29.220779220779221</v>
      </c>
      <c r="N6">
        <f t="shared" si="0"/>
        <v>0</v>
      </c>
    </row>
    <row r="7" spans="1:14" x14ac:dyDescent="0.35">
      <c r="A7" t="s">
        <v>567</v>
      </c>
      <c r="B7">
        <f>(twitter!B7)/(twitter!$G7-twitter!$F7)</f>
        <v>5.5555555555555552E-2</v>
      </c>
      <c r="C7">
        <f>(twitter!C7)/(twitter!$G7-twitter!$F7)</f>
        <v>0.27777777777777779</v>
      </c>
      <c r="D7">
        <f>(twitter!D7)/(twitter!$G7-twitter!$F7)</f>
        <v>0.55555555555555558</v>
      </c>
      <c r="E7">
        <f>(twitter!E7)/(twitter!$G7-twitter!$F7)</f>
        <v>0.1111111111111111</v>
      </c>
      <c r="G7">
        <f>SUM(Table13[[#This Row],[Very poor]:[Very good]])</f>
        <v>1</v>
      </c>
      <c r="J7">
        <f t="shared" si="1"/>
        <v>5.5555555555555554</v>
      </c>
      <c r="K7">
        <f t="shared" si="0"/>
        <v>27.777777777777779</v>
      </c>
      <c r="L7">
        <f t="shared" si="0"/>
        <v>55.555555555555557</v>
      </c>
      <c r="M7">
        <f t="shared" si="0"/>
        <v>11.111111111111111</v>
      </c>
      <c r="N7">
        <f t="shared" si="0"/>
        <v>0</v>
      </c>
    </row>
    <row r="8" spans="1:14" x14ac:dyDescent="0.35">
      <c r="A8" t="s">
        <v>9237</v>
      </c>
      <c r="B8">
        <f>(twitter!B8)/(twitter!$G8-twitter!$F8)</f>
        <v>8.9743589743589744E-2</v>
      </c>
      <c r="C8">
        <f>(twitter!C8)/(twitter!$G8-twitter!$F8)</f>
        <v>0.27564102564102566</v>
      </c>
      <c r="D8">
        <f>(twitter!D8)/(twitter!$G8-twitter!$F8)</f>
        <v>0.39102564102564102</v>
      </c>
      <c r="E8">
        <f>(twitter!E8)/(twitter!$G8-twitter!$F8)</f>
        <v>0.24358974358974358</v>
      </c>
      <c r="G8">
        <f>SUM(Table13[[#This Row],[Very poor]:[Very good]])</f>
        <v>1</v>
      </c>
      <c r="J8">
        <f t="shared" si="1"/>
        <v>8.9743589743589745</v>
      </c>
      <c r="K8">
        <f t="shared" si="0"/>
        <v>27.564102564102566</v>
      </c>
      <c r="L8">
        <f t="shared" si="0"/>
        <v>39.102564102564102</v>
      </c>
      <c r="M8">
        <f t="shared" si="0"/>
        <v>24.358974358974358</v>
      </c>
      <c r="N8">
        <f t="shared" si="0"/>
        <v>0</v>
      </c>
    </row>
    <row r="9" spans="1:14" x14ac:dyDescent="0.35">
      <c r="A9" t="s">
        <v>56</v>
      </c>
      <c r="B9">
        <f>(twitter!B9)/(twitter!$G9-twitter!$F9)</f>
        <v>0.10126582278481013</v>
      </c>
      <c r="C9">
        <f>(twitter!C9)/(twitter!$G9-twitter!$F9)</f>
        <v>0.26582278481012656</v>
      </c>
      <c r="D9">
        <f>(twitter!D9)/(twitter!$G9-twitter!$F9)</f>
        <v>0.43670886075949367</v>
      </c>
      <c r="E9">
        <f>(twitter!E9)/(twitter!$G9-twitter!$F9)</f>
        <v>0.19620253164556961</v>
      </c>
      <c r="G9">
        <f>SUM(Table13[[#This Row],[Very poor]:[Very good]])</f>
        <v>1</v>
      </c>
      <c r="J9">
        <f t="shared" si="1"/>
        <v>10.126582278481013</v>
      </c>
      <c r="K9">
        <f t="shared" si="0"/>
        <v>26.582278481012654</v>
      </c>
      <c r="L9">
        <f t="shared" si="0"/>
        <v>43.670886075949369</v>
      </c>
      <c r="M9">
        <f t="shared" si="0"/>
        <v>19.62025316455696</v>
      </c>
      <c r="N9">
        <f t="shared" si="0"/>
        <v>0</v>
      </c>
    </row>
    <row r="10" spans="1:14" x14ac:dyDescent="0.35">
      <c r="A10" t="s">
        <v>62</v>
      </c>
      <c r="B10">
        <f>(twitter!B10)/(twitter!$G10-twitter!$F10)</f>
        <v>7.7419354838709681E-2</v>
      </c>
      <c r="C10">
        <f>(twitter!C10)/(twitter!$G10-twitter!$F10)</f>
        <v>0.25161290322580643</v>
      </c>
      <c r="D10">
        <f>(twitter!D10)/(twitter!$G10-twitter!$F10)</f>
        <v>0.47096774193548385</v>
      </c>
      <c r="E10">
        <f>(twitter!E10)/(twitter!$G10-twitter!$F10)</f>
        <v>0.2</v>
      </c>
      <c r="G10">
        <f>SUM(Table13[[#This Row],[Very poor]:[Very good]])</f>
        <v>1</v>
      </c>
      <c r="J10">
        <f t="shared" si="1"/>
        <v>7.741935483870968</v>
      </c>
      <c r="K10">
        <f t="shared" si="0"/>
        <v>25.161290322580644</v>
      </c>
      <c r="L10">
        <f t="shared" si="0"/>
        <v>47.096774193548384</v>
      </c>
      <c r="M10">
        <f t="shared" si="0"/>
        <v>20</v>
      </c>
      <c r="N10">
        <f t="shared" si="0"/>
        <v>0</v>
      </c>
    </row>
    <row r="11" spans="1:14" x14ac:dyDescent="0.35">
      <c r="A11" t="s">
        <v>221</v>
      </c>
      <c r="B11">
        <f>(twitter!B11)/(twitter!$G11-twitter!$F11)</f>
        <v>3.5714285714285712E-2</v>
      </c>
      <c r="C11">
        <f>(twitter!C11)/(twitter!$G11-twitter!$F11)</f>
        <v>0.16071428571428573</v>
      </c>
      <c r="D11">
        <f>(twitter!D11)/(twitter!$G11-twitter!$F11)</f>
        <v>0.48214285714285715</v>
      </c>
      <c r="E11">
        <f>(twitter!E11)/(twitter!$G11-twitter!$F11)</f>
        <v>0.32142857142857145</v>
      </c>
      <c r="G11">
        <f>SUM(Table13[[#This Row],[Very poor]:[Very good]])</f>
        <v>1</v>
      </c>
      <c r="J11">
        <f t="shared" si="1"/>
        <v>3.5714285714285712</v>
      </c>
      <c r="K11">
        <f t="shared" si="0"/>
        <v>16.071428571428573</v>
      </c>
      <c r="L11">
        <f t="shared" si="0"/>
        <v>48.214285714285715</v>
      </c>
      <c r="M11">
        <f t="shared" si="0"/>
        <v>32.142857142857146</v>
      </c>
      <c r="N11">
        <f t="shared" si="0"/>
        <v>0</v>
      </c>
    </row>
    <row r="12" spans="1:14" x14ac:dyDescent="0.35">
      <c r="A12" t="s">
        <v>76</v>
      </c>
      <c r="B12">
        <f>(twitter!B12)/(twitter!$G12-twitter!$F12)</f>
        <v>4.9689440993788817E-2</v>
      </c>
      <c r="C12">
        <f>(twitter!C12)/(twitter!$G12-twitter!$F12)</f>
        <v>0.2608695652173913</v>
      </c>
      <c r="D12">
        <f>(twitter!D12)/(twitter!$G12-twitter!$F12)</f>
        <v>0.39751552795031053</v>
      </c>
      <c r="E12">
        <f>(twitter!E12)/(twitter!$G12-twitter!$F12)</f>
        <v>0.29192546583850931</v>
      </c>
      <c r="G12">
        <f>SUM(Table13[[#This Row],[Very poor]:[Very good]])</f>
        <v>1</v>
      </c>
      <c r="J12">
        <f t="shared" si="1"/>
        <v>4.9689440993788816</v>
      </c>
      <c r="K12">
        <f t="shared" si="0"/>
        <v>26.086956521739129</v>
      </c>
      <c r="L12">
        <f t="shared" si="0"/>
        <v>39.751552795031053</v>
      </c>
      <c r="M12">
        <f t="shared" si="0"/>
        <v>29.19254658385093</v>
      </c>
      <c r="N12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5C00-4337-424D-A836-F76EF3387545}">
  <dimension ref="A1:F12"/>
  <sheetViews>
    <sheetView workbookViewId="0">
      <selection activeCell="F2" sqref="F2:F12"/>
    </sheetView>
  </sheetViews>
  <sheetFormatPr defaultRowHeight="14.5" x14ac:dyDescent="0.35"/>
  <sheetData>
    <row r="1" spans="1:6" x14ac:dyDescent="0.35">
      <c r="A1" t="s">
        <v>9250</v>
      </c>
      <c r="B1" t="s">
        <v>9251</v>
      </c>
      <c r="C1" t="s">
        <v>9238</v>
      </c>
      <c r="D1" t="s">
        <v>9249</v>
      </c>
      <c r="E1" t="s">
        <v>9248</v>
      </c>
      <c r="F1" t="s">
        <v>9252</v>
      </c>
    </row>
    <row r="2" spans="1:6" x14ac:dyDescent="0.35">
      <c r="A2" t="s">
        <v>27</v>
      </c>
      <c r="B2">
        <v>242</v>
      </c>
      <c r="C2">
        <v>430</v>
      </c>
      <c r="D2" s="5">
        <f>B2/C2*100</f>
        <v>56.279069767441861</v>
      </c>
      <c r="E2">
        <v>6</v>
      </c>
      <c r="F2">
        <f>D2/E2</f>
        <v>9.3798449612403108</v>
      </c>
    </row>
    <row r="3" spans="1:6" x14ac:dyDescent="0.35">
      <c r="A3" t="s">
        <v>132</v>
      </c>
      <c r="B3">
        <v>40</v>
      </c>
      <c r="C3">
        <v>75</v>
      </c>
      <c r="D3" s="5">
        <f t="shared" ref="D3:D12" si="0">B3/C3*100</f>
        <v>53.333333333333336</v>
      </c>
      <c r="E3">
        <v>19</v>
      </c>
      <c r="F3">
        <f t="shared" ref="F3:F12" si="1">D3/E3</f>
        <v>2.8070175438596494</v>
      </c>
    </row>
    <row r="4" spans="1:6" x14ac:dyDescent="0.35">
      <c r="A4" t="s">
        <v>9235</v>
      </c>
      <c r="B4">
        <v>203</v>
      </c>
      <c r="C4">
        <v>411</v>
      </c>
      <c r="D4" s="5">
        <f t="shared" si="0"/>
        <v>49.391727493917273</v>
      </c>
      <c r="E4">
        <v>15</v>
      </c>
      <c r="F4">
        <f t="shared" si="1"/>
        <v>3.292781832927818</v>
      </c>
    </row>
    <row r="5" spans="1:6" x14ac:dyDescent="0.35">
      <c r="A5" t="s">
        <v>156</v>
      </c>
      <c r="B5">
        <v>164</v>
      </c>
      <c r="C5">
        <v>319</v>
      </c>
      <c r="D5" s="5">
        <f t="shared" si="0"/>
        <v>51.410658307210035</v>
      </c>
      <c r="E5">
        <v>21</v>
      </c>
      <c r="F5">
        <f t="shared" si="1"/>
        <v>2.4481265860576209</v>
      </c>
    </row>
    <row r="6" spans="1:6" x14ac:dyDescent="0.35">
      <c r="A6" t="s">
        <v>50</v>
      </c>
      <c r="B6">
        <v>195</v>
      </c>
      <c r="C6">
        <v>349</v>
      </c>
      <c r="D6" s="5">
        <f t="shared" si="0"/>
        <v>55.873925501432666</v>
      </c>
      <c r="E6">
        <v>11</v>
      </c>
      <c r="F6">
        <f t="shared" si="1"/>
        <v>5.0794477728575149</v>
      </c>
    </row>
    <row r="7" spans="1:6" x14ac:dyDescent="0.35">
      <c r="A7" t="s">
        <v>567</v>
      </c>
      <c r="B7">
        <v>41</v>
      </c>
      <c r="C7">
        <v>59</v>
      </c>
      <c r="D7" s="5">
        <f t="shared" si="0"/>
        <v>69.491525423728817</v>
      </c>
      <c r="E7">
        <v>20</v>
      </c>
      <c r="F7">
        <f t="shared" si="1"/>
        <v>3.4745762711864407</v>
      </c>
    </row>
    <row r="8" spans="1:6" x14ac:dyDescent="0.35">
      <c r="A8" t="s">
        <v>9237</v>
      </c>
      <c r="B8">
        <v>180</v>
      </c>
      <c r="C8">
        <v>336</v>
      </c>
      <c r="D8" s="5">
        <f t="shared" si="0"/>
        <v>53.571428571428569</v>
      </c>
      <c r="E8">
        <v>16</v>
      </c>
      <c r="F8">
        <f t="shared" si="1"/>
        <v>3.3482142857142856</v>
      </c>
    </row>
    <row r="9" spans="1:6" x14ac:dyDescent="0.35">
      <c r="A9" t="s">
        <v>56</v>
      </c>
      <c r="B9">
        <v>204</v>
      </c>
      <c r="C9">
        <v>362</v>
      </c>
      <c r="D9" s="5">
        <f t="shared" si="0"/>
        <v>56.353591160220994</v>
      </c>
      <c r="E9">
        <v>8</v>
      </c>
      <c r="F9">
        <f t="shared" si="1"/>
        <v>7.0441988950276242</v>
      </c>
    </row>
    <row r="10" spans="1:6" x14ac:dyDescent="0.35">
      <c r="A10" t="s">
        <v>62</v>
      </c>
      <c r="B10">
        <v>154</v>
      </c>
      <c r="C10">
        <v>309</v>
      </c>
      <c r="D10" s="5">
        <f t="shared" si="0"/>
        <v>49.838187702265373</v>
      </c>
      <c r="E10">
        <v>28</v>
      </c>
      <c r="F10">
        <f t="shared" si="1"/>
        <v>1.7799352750809061</v>
      </c>
    </row>
    <row r="11" spans="1:6" x14ac:dyDescent="0.35">
      <c r="A11" t="s">
        <v>221</v>
      </c>
      <c r="B11">
        <v>134</v>
      </c>
      <c r="C11">
        <v>190</v>
      </c>
      <c r="D11" s="5">
        <f t="shared" si="0"/>
        <v>70.526315789473685</v>
      </c>
      <c r="E11">
        <v>7</v>
      </c>
      <c r="F11">
        <f t="shared" si="1"/>
        <v>10.075187969924812</v>
      </c>
    </row>
    <row r="12" spans="1:6" x14ac:dyDescent="0.35">
      <c r="A12" t="s">
        <v>76</v>
      </c>
      <c r="B12">
        <v>179</v>
      </c>
      <c r="C12">
        <v>340</v>
      </c>
      <c r="D12" s="5">
        <f t="shared" si="0"/>
        <v>52.647058823529413</v>
      </c>
      <c r="E12">
        <v>20</v>
      </c>
      <c r="F12">
        <f t="shared" si="1"/>
        <v>2.6323529411764706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E59B6-6A36-468F-BEB5-8A17B15100BA}">
  <dimension ref="A1:N25"/>
  <sheetViews>
    <sheetView workbookViewId="0">
      <selection activeCell="C33" sqref="C33"/>
    </sheetView>
  </sheetViews>
  <sheetFormatPr defaultRowHeight="14.5" x14ac:dyDescent="0.35"/>
  <cols>
    <col min="2" max="2" width="9.36328125" bestFit="1" customWidth="1"/>
    <col min="3" max="3" width="14.1796875" bestFit="1" customWidth="1"/>
    <col min="4" max="4" width="14.36328125" bestFit="1" customWidth="1"/>
    <col min="5" max="5" width="9.1796875" bestFit="1" customWidth="1"/>
    <col min="11" max="11" width="14.7265625" bestFit="1" customWidth="1"/>
    <col min="12" max="12" width="14" bestFit="1" customWidth="1"/>
    <col min="13" max="13" width="13.26953125" bestFit="1" customWidth="1"/>
    <col min="14" max="14" width="12.36328125" bestFit="1" customWidth="1"/>
  </cols>
  <sheetData>
    <row r="1" spans="1:14" x14ac:dyDescent="0.35">
      <c r="A1" t="s">
        <v>9246</v>
      </c>
      <c r="B1" t="s">
        <v>9228</v>
      </c>
      <c r="C1" t="s">
        <v>9229</v>
      </c>
      <c r="D1" t="s">
        <v>9230</v>
      </c>
      <c r="E1" t="s">
        <v>9231</v>
      </c>
      <c r="F1" s="4" t="s">
        <v>9240</v>
      </c>
      <c r="G1" s="4" t="s">
        <v>9241</v>
      </c>
      <c r="J1" t="s">
        <v>9227</v>
      </c>
      <c r="K1" s="4" t="s">
        <v>9242</v>
      </c>
      <c r="L1" s="4" t="s">
        <v>9243</v>
      </c>
      <c r="M1" s="6" t="s">
        <v>9244</v>
      </c>
      <c r="N1" t="s">
        <v>9245</v>
      </c>
    </row>
    <row r="2" spans="1:14" x14ac:dyDescent="0.35">
      <c r="A2" t="s">
        <v>27</v>
      </c>
      <c r="B2" s="5">
        <f>Table13[[#This Row],[Very poor]]*100</f>
        <v>11.170212765957446</v>
      </c>
      <c r="C2" s="5">
        <f>Table13[[#This Row],[Somewhat poor]]*100</f>
        <v>27.659574468085108</v>
      </c>
      <c r="D2" s="5">
        <f>Table13[[#This Row],[Somewhat good]]*100</f>
        <v>36.702127659574465</v>
      </c>
      <c r="E2" s="5">
        <f>Table13[[#This Row],[Very good]]*100</f>
        <v>24.468085106382979</v>
      </c>
      <c r="F2" s="5">
        <f>SUM($B2:$C2)</f>
        <v>38.829787234042556</v>
      </c>
      <c r="G2" s="5">
        <f>SUM($D2:$E2)</f>
        <v>61.170212765957444</v>
      </c>
      <c r="J2" t="s">
        <v>27</v>
      </c>
      <c r="K2" s="5">
        <v>38.829787234042556</v>
      </c>
      <c r="L2" s="5">
        <v>61.170212765957444</v>
      </c>
      <c r="M2" s="5">
        <v>25.806451612903228</v>
      </c>
      <c r="N2" s="5">
        <v>74.193548387096769</v>
      </c>
    </row>
    <row r="3" spans="1:14" x14ac:dyDescent="0.35">
      <c r="A3" t="s">
        <v>132</v>
      </c>
      <c r="B3" s="5">
        <f>Table13[[#This Row],[Very poor]]*100</f>
        <v>11.428571428571429</v>
      </c>
      <c r="C3" s="5">
        <f>Table13[[#This Row],[Somewhat poor]]*100</f>
        <v>22.857142857142858</v>
      </c>
      <c r="D3" s="5">
        <f>Table13[[#This Row],[Somewhat good]]*100</f>
        <v>42.857142857142854</v>
      </c>
      <c r="E3" s="5">
        <f>Table13[[#This Row],[Very good]]*100</f>
        <v>22.857142857142858</v>
      </c>
      <c r="F3" s="5">
        <f t="shared" ref="F3:F12" si="0">SUM($B3:$C3)</f>
        <v>34.285714285714285</v>
      </c>
      <c r="G3" s="5">
        <f t="shared" ref="G3:G12" si="1">SUM($D3:$E3)</f>
        <v>65.714285714285708</v>
      </c>
      <c r="J3" t="s">
        <v>132</v>
      </c>
      <c r="K3" s="5">
        <v>34.285714285714285</v>
      </c>
      <c r="L3" s="5">
        <v>65.714285714285708</v>
      </c>
      <c r="M3" s="5">
        <v>30.864197530864196</v>
      </c>
      <c r="N3" s="5">
        <v>69.135802469135797</v>
      </c>
    </row>
    <row r="4" spans="1:14" x14ac:dyDescent="0.35">
      <c r="A4" t="s">
        <v>9235</v>
      </c>
      <c r="B4" s="5">
        <f>Table13[[#This Row],[Very poor]]*100</f>
        <v>9.6153846153846168</v>
      </c>
      <c r="C4" s="5">
        <f>Table13[[#This Row],[Somewhat poor]]*100</f>
        <v>21.153846153846153</v>
      </c>
      <c r="D4" s="5">
        <f>Table13[[#This Row],[Somewhat good]]*100</f>
        <v>43.75</v>
      </c>
      <c r="E4" s="5">
        <f>Table13[[#This Row],[Very good]]*100</f>
        <v>25.48076923076923</v>
      </c>
      <c r="F4" s="5">
        <f t="shared" si="0"/>
        <v>30.76923076923077</v>
      </c>
      <c r="G4" s="5">
        <f t="shared" si="1"/>
        <v>69.230769230769226</v>
      </c>
      <c r="J4" t="s">
        <v>9235</v>
      </c>
      <c r="K4" s="5">
        <v>30.76923076923077</v>
      </c>
      <c r="L4" s="5">
        <v>69.230769230769226</v>
      </c>
      <c r="M4" s="5">
        <v>22.352941176470591</v>
      </c>
      <c r="N4" s="5">
        <v>77.64705882352942</v>
      </c>
    </row>
    <row r="5" spans="1:14" x14ac:dyDescent="0.35">
      <c r="A5" t="s">
        <v>156</v>
      </c>
      <c r="B5" s="5">
        <f>Table13[[#This Row],[Very poor]]*100</f>
        <v>5.806451612903226</v>
      </c>
      <c r="C5" s="5">
        <f>Table13[[#This Row],[Somewhat poor]]*100</f>
        <v>25.806451612903224</v>
      </c>
      <c r="D5" s="5">
        <f>Table13[[#This Row],[Somewhat good]]*100</f>
        <v>41.29032258064516</v>
      </c>
      <c r="E5" s="5">
        <f>Table13[[#This Row],[Very good]]*100</f>
        <v>27.096774193548391</v>
      </c>
      <c r="F5" s="5">
        <f t="shared" si="0"/>
        <v>31.612903225806448</v>
      </c>
      <c r="G5" s="5">
        <f t="shared" si="1"/>
        <v>68.387096774193552</v>
      </c>
      <c r="J5" t="s">
        <v>156</v>
      </c>
      <c r="K5" s="5">
        <v>31.612903225806448</v>
      </c>
      <c r="L5" s="5">
        <v>68.387096774193552</v>
      </c>
      <c r="M5" s="5">
        <v>44.155844155844157</v>
      </c>
      <c r="N5" s="5">
        <v>55.844155844155843</v>
      </c>
    </row>
    <row r="6" spans="1:14" x14ac:dyDescent="0.35">
      <c r="A6" t="s">
        <v>50</v>
      </c>
      <c r="B6" s="5">
        <f>Table13[[#This Row],[Very poor]]*100</f>
        <v>5.8441558441558437</v>
      </c>
      <c r="C6" s="5">
        <f>Table13[[#This Row],[Somewhat poor]]*100</f>
        <v>22.077922077922079</v>
      </c>
      <c r="D6" s="5">
        <f>Table13[[#This Row],[Somewhat good]]*100</f>
        <v>42.857142857142854</v>
      </c>
      <c r="E6" s="5">
        <f>Table13[[#This Row],[Very good]]*100</f>
        <v>29.220779220779221</v>
      </c>
      <c r="F6" s="5">
        <f t="shared" si="0"/>
        <v>27.922077922077921</v>
      </c>
      <c r="G6" s="5">
        <f t="shared" si="1"/>
        <v>72.077922077922068</v>
      </c>
      <c r="J6" t="s">
        <v>50</v>
      </c>
      <c r="K6" s="5">
        <v>27.922077922077921</v>
      </c>
      <c r="L6" s="5">
        <v>72.077922077922068</v>
      </c>
      <c r="M6" s="5">
        <v>29.213483146067414</v>
      </c>
      <c r="N6" s="5">
        <v>70.786516853932582</v>
      </c>
    </row>
    <row r="7" spans="1:14" x14ac:dyDescent="0.35">
      <c r="A7" t="s">
        <v>567</v>
      </c>
      <c r="B7" s="5">
        <f>Table13[[#This Row],[Very poor]]*100</f>
        <v>5.5555555555555554</v>
      </c>
      <c r="C7" s="5">
        <f>Table13[[#This Row],[Somewhat poor]]*100</f>
        <v>27.777777777777779</v>
      </c>
      <c r="D7" s="5">
        <f>Table13[[#This Row],[Somewhat good]]*100</f>
        <v>55.555555555555557</v>
      </c>
      <c r="E7" s="5">
        <f>Table13[[#This Row],[Very good]]*100</f>
        <v>11.111111111111111</v>
      </c>
      <c r="F7" s="5">
        <f t="shared" si="0"/>
        <v>33.333333333333336</v>
      </c>
      <c r="G7" s="5">
        <f t="shared" si="1"/>
        <v>66.666666666666671</v>
      </c>
      <c r="J7" t="s">
        <v>567</v>
      </c>
      <c r="K7" s="5">
        <v>33.333333333333336</v>
      </c>
      <c r="L7" s="5">
        <v>66.666666666666671</v>
      </c>
      <c r="M7" s="5">
        <v>29.11392405063291</v>
      </c>
      <c r="N7" s="5">
        <v>70.886075949367097</v>
      </c>
    </row>
    <row r="8" spans="1:14" x14ac:dyDescent="0.35">
      <c r="A8" t="s">
        <v>9237</v>
      </c>
      <c r="B8" s="5">
        <f>Table13[[#This Row],[Very poor]]*100</f>
        <v>8.9743589743589745</v>
      </c>
      <c r="C8" s="5">
        <f>Table13[[#This Row],[Somewhat poor]]*100</f>
        <v>27.564102564102566</v>
      </c>
      <c r="D8" s="5">
        <f>Table13[[#This Row],[Somewhat good]]*100</f>
        <v>39.102564102564102</v>
      </c>
      <c r="E8" s="5">
        <f>Table13[[#This Row],[Very good]]*100</f>
        <v>24.358974358974358</v>
      </c>
      <c r="F8" s="5">
        <f t="shared" si="0"/>
        <v>36.53846153846154</v>
      </c>
      <c r="G8" s="5">
        <f t="shared" si="1"/>
        <v>63.46153846153846</v>
      </c>
      <c r="J8" t="s">
        <v>9237</v>
      </c>
      <c r="K8" s="5">
        <v>36.53846153846154</v>
      </c>
      <c r="L8" s="5">
        <v>63.46153846153846</v>
      </c>
      <c r="M8" s="5">
        <v>40.963855421686752</v>
      </c>
      <c r="N8" s="5">
        <v>59.036144578313255</v>
      </c>
    </row>
    <row r="9" spans="1:14" x14ac:dyDescent="0.35">
      <c r="A9" t="s">
        <v>56</v>
      </c>
      <c r="B9" s="5">
        <f>Table13[[#This Row],[Very poor]]*100</f>
        <v>10.126582278481013</v>
      </c>
      <c r="C9" s="5">
        <f>Table13[[#This Row],[Somewhat poor]]*100</f>
        <v>26.582278481012654</v>
      </c>
      <c r="D9" s="5">
        <f>Table13[[#This Row],[Somewhat good]]*100</f>
        <v>43.670886075949369</v>
      </c>
      <c r="E9" s="5">
        <f>Table13[[#This Row],[Very good]]*100</f>
        <v>19.62025316455696</v>
      </c>
      <c r="F9" s="5">
        <f t="shared" si="0"/>
        <v>36.708860759493668</v>
      </c>
      <c r="G9" s="5">
        <f t="shared" si="1"/>
        <v>63.291139240506325</v>
      </c>
      <c r="J9" t="s">
        <v>56</v>
      </c>
      <c r="K9" s="5">
        <v>36.708860759493668</v>
      </c>
      <c r="L9" s="5">
        <v>63.291139240506325</v>
      </c>
      <c r="M9" s="5">
        <v>18.279569892473116</v>
      </c>
      <c r="N9" s="5">
        <v>81.72043010752688</v>
      </c>
    </row>
    <row r="10" spans="1:14" x14ac:dyDescent="0.35">
      <c r="A10" t="s">
        <v>62</v>
      </c>
      <c r="B10" s="5">
        <f>Table13[[#This Row],[Very poor]]*100</f>
        <v>7.741935483870968</v>
      </c>
      <c r="C10" s="5">
        <f>Table13[[#This Row],[Somewhat poor]]*100</f>
        <v>25.161290322580644</v>
      </c>
      <c r="D10" s="5">
        <f>Table13[[#This Row],[Somewhat good]]*100</f>
        <v>47.096774193548384</v>
      </c>
      <c r="E10" s="5">
        <f>Table13[[#This Row],[Very good]]*100</f>
        <v>20</v>
      </c>
      <c r="F10" s="5">
        <f t="shared" si="0"/>
        <v>32.903225806451616</v>
      </c>
      <c r="G10" s="5">
        <f t="shared" si="1"/>
        <v>67.096774193548384</v>
      </c>
      <c r="J10" t="s">
        <v>62</v>
      </c>
      <c r="K10" s="5">
        <v>32.903225806451616</v>
      </c>
      <c r="L10" s="5">
        <v>67.096774193548384</v>
      </c>
      <c r="M10" s="5">
        <v>47.887323943661968</v>
      </c>
      <c r="N10" s="5">
        <v>52.112676056338024</v>
      </c>
    </row>
    <row r="11" spans="1:14" x14ac:dyDescent="0.35">
      <c r="A11" t="s">
        <v>221</v>
      </c>
      <c r="B11" s="5">
        <f>Table13[[#This Row],[Very poor]]*100</f>
        <v>3.5714285714285712</v>
      </c>
      <c r="C11" s="5">
        <f>Table13[[#This Row],[Somewhat poor]]*100</f>
        <v>16.071428571428573</v>
      </c>
      <c r="D11" s="5">
        <f>Table13[[#This Row],[Somewhat good]]*100</f>
        <v>48.214285714285715</v>
      </c>
      <c r="E11" s="5">
        <f>Table13[[#This Row],[Very good]]*100</f>
        <v>32.142857142857146</v>
      </c>
      <c r="F11" s="5">
        <f t="shared" si="0"/>
        <v>19.642857142857146</v>
      </c>
      <c r="G11" s="5">
        <f t="shared" si="1"/>
        <v>80.357142857142861</v>
      </c>
      <c r="J11" t="s">
        <v>221</v>
      </c>
      <c r="K11" s="5">
        <v>19.642857142857146</v>
      </c>
      <c r="L11" s="5">
        <v>80.357142857142861</v>
      </c>
      <c r="M11" s="5">
        <v>16.304347826086957</v>
      </c>
      <c r="N11" s="5">
        <v>83.695652173913032</v>
      </c>
    </row>
    <row r="12" spans="1:14" x14ac:dyDescent="0.35">
      <c r="A12" t="s">
        <v>76</v>
      </c>
      <c r="B12" s="5">
        <f>Table13[[#This Row],[Very poor]]*100</f>
        <v>4.9689440993788816</v>
      </c>
      <c r="C12" s="5">
        <f>Table13[[#This Row],[Somewhat poor]]*100</f>
        <v>26.086956521739129</v>
      </c>
      <c r="D12" s="5">
        <f>Table13[[#This Row],[Somewhat good]]*100</f>
        <v>39.751552795031053</v>
      </c>
      <c r="E12" s="5">
        <f>Table13[[#This Row],[Very good]]*100</f>
        <v>29.19254658385093</v>
      </c>
      <c r="F12" s="5">
        <f t="shared" si="0"/>
        <v>31.05590062111801</v>
      </c>
      <c r="G12" s="5">
        <f t="shared" si="1"/>
        <v>68.944099378881987</v>
      </c>
      <c r="J12" t="s">
        <v>76</v>
      </c>
      <c r="K12" s="5">
        <v>31.05590062111801</v>
      </c>
      <c r="L12" s="5">
        <v>68.944099378881987</v>
      </c>
      <c r="M12" s="5">
        <v>34.177215189873415</v>
      </c>
      <c r="N12" s="5">
        <v>65.822784810126578</v>
      </c>
    </row>
    <row r="14" spans="1:14" x14ac:dyDescent="0.35">
      <c r="A14" t="s">
        <v>9247</v>
      </c>
      <c r="B14" t="s">
        <v>9228</v>
      </c>
      <c r="C14" t="s">
        <v>9229</v>
      </c>
      <c r="D14" t="s">
        <v>9230</v>
      </c>
      <c r="E14" t="s">
        <v>9231</v>
      </c>
      <c r="F14" s="4" t="s">
        <v>9240</v>
      </c>
      <c r="G14" s="4" t="s">
        <v>9241</v>
      </c>
      <c r="H14" s="4"/>
    </row>
    <row r="15" spans="1:14" x14ac:dyDescent="0.35">
      <c r="A15" t="s">
        <v>27</v>
      </c>
      <c r="B15" s="5">
        <f>ipsos!B2/(SUM(ipsos!$B2:$E2))*100</f>
        <v>7.5268817204301079</v>
      </c>
      <c r="C15" s="5">
        <f>ipsos!C2/(SUM(ipsos!$B2:$E2))*100</f>
        <v>18.27956989247312</v>
      </c>
      <c r="D15" s="5">
        <f>ipsos!D2/(SUM(ipsos!$B2:$E2))*100</f>
        <v>41.935483870967744</v>
      </c>
      <c r="E15" s="5">
        <f>ipsos!E2/(SUM(ipsos!$B2:$E2))*100</f>
        <v>32.258064516129032</v>
      </c>
      <c r="F15" s="5">
        <f>SUM($B15:$C15)</f>
        <v>25.806451612903228</v>
      </c>
      <c r="G15" s="5">
        <f>SUM($D15:$E15)</f>
        <v>74.193548387096769</v>
      </c>
      <c r="H15" s="5"/>
    </row>
    <row r="16" spans="1:14" x14ac:dyDescent="0.35">
      <c r="A16" t="s">
        <v>132</v>
      </c>
      <c r="B16" s="5">
        <f>ipsos!B3/(SUM(ipsos!$B3:$E3))*100</f>
        <v>7.4074074074074066</v>
      </c>
      <c r="C16" s="5">
        <f>ipsos!C3/(SUM(ipsos!$B3:$E3))*100</f>
        <v>23.456790123456788</v>
      </c>
      <c r="D16" s="5">
        <f>ipsos!D3/(SUM(ipsos!$B3:$E3))*100</f>
        <v>51.851851851851848</v>
      </c>
      <c r="E16" s="5">
        <f>ipsos!E3/(SUM(ipsos!$B3:$E3))*100</f>
        <v>17.283950617283949</v>
      </c>
      <c r="F16" s="5">
        <f t="shared" ref="F16:F25" si="2">SUM($B16:$C16)</f>
        <v>30.864197530864196</v>
      </c>
      <c r="G16" s="5">
        <f t="shared" ref="G16:G25" si="3">SUM($D16:$E16)</f>
        <v>69.135802469135797</v>
      </c>
      <c r="H16" s="5"/>
    </row>
    <row r="17" spans="1:8" x14ac:dyDescent="0.35">
      <c r="A17" t="s">
        <v>9235</v>
      </c>
      <c r="B17" s="5">
        <f>ipsos!B4/(SUM(ipsos!$B4:$E4))*100</f>
        <v>4.7058823529411766</v>
      </c>
      <c r="C17" s="5">
        <f>ipsos!C4/(SUM(ipsos!$B4:$E4))*100</f>
        <v>17.647058823529413</v>
      </c>
      <c r="D17" s="5">
        <f>ipsos!D4/(SUM(ipsos!$B4:$E4))*100</f>
        <v>38.82352941176471</v>
      </c>
      <c r="E17" s="5">
        <f>ipsos!E4/(SUM(ipsos!$B4:$E4))*100</f>
        <v>38.82352941176471</v>
      </c>
      <c r="F17" s="5">
        <f t="shared" si="2"/>
        <v>22.352941176470591</v>
      </c>
      <c r="G17" s="5">
        <f t="shared" si="3"/>
        <v>77.64705882352942</v>
      </c>
      <c r="H17" s="5"/>
    </row>
    <row r="18" spans="1:8" x14ac:dyDescent="0.35">
      <c r="A18" t="s">
        <v>156</v>
      </c>
      <c r="B18" s="5">
        <f>ipsos!B5/(SUM(ipsos!$B5:$E5))*100</f>
        <v>10.38961038961039</v>
      </c>
      <c r="C18" s="5">
        <f>ipsos!C5/(SUM(ipsos!$B5:$E5))*100</f>
        <v>33.766233766233768</v>
      </c>
      <c r="D18" s="5">
        <f>ipsos!D5/(SUM(ipsos!$B5:$E5))*100</f>
        <v>46.753246753246749</v>
      </c>
      <c r="E18" s="5">
        <f>ipsos!E5/(SUM(ipsos!$B5:$E5))*100</f>
        <v>9.0909090909090917</v>
      </c>
      <c r="F18" s="5">
        <f t="shared" si="2"/>
        <v>44.155844155844157</v>
      </c>
      <c r="G18" s="5">
        <f t="shared" si="3"/>
        <v>55.844155844155843</v>
      </c>
      <c r="H18" s="5"/>
    </row>
    <row r="19" spans="1:8" x14ac:dyDescent="0.35">
      <c r="A19" t="s">
        <v>50</v>
      </c>
      <c r="B19" s="5">
        <f>ipsos!B6/(SUM(ipsos!$B6:$E6))*100</f>
        <v>7.8651685393258424</v>
      </c>
      <c r="C19" s="5">
        <f>ipsos!C6/(SUM(ipsos!$B6:$E6))*100</f>
        <v>21.348314606741571</v>
      </c>
      <c r="D19" s="5">
        <f>ipsos!D6/(SUM(ipsos!$B6:$E6))*100</f>
        <v>51.68539325842697</v>
      </c>
      <c r="E19" s="5">
        <f>ipsos!E6/(SUM(ipsos!$B6:$E6))*100</f>
        <v>19.101123595505616</v>
      </c>
      <c r="F19" s="5">
        <f t="shared" si="2"/>
        <v>29.213483146067414</v>
      </c>
      <c r="G19" s="5">
        <f t="shared" si="3"/>
        <v>70.786516853932582</v>
      </c>
      <c r="H19" s="5"/>
    </row>
    <row r="20" spans="1:8" x14ac:dyDescent="0.35">
      <c r="A20" t="s">
        <v>567</v>
      </c>
      <c r="B20" s="5">
        <f>ipsos!B7/(SUM(ipsos!$B7:$E7))*100</f>
        <v>8.8607594936708853</v>
      </c>
      <c r="C20" s="5">
        <f>ipsos!C7/(SUM(ipsos!$B7:$E7))*100</f>
        <v>20.253164556962027</v>
      </c>
      <c r="D20" s="5">
        <f>ipsos!D7/(SUM(ipsos!$B7:$E7))*100</f>
        <v>46.835443037974684</v>
      </c>
      <c r="E20" s="5">
        <f>ipsos!E7/(SUM(ipsos!$B7:$E7))*100</f>
        <v>24.050632911392405</v>
      </c>
      <c r="F20" s="5">
        <f t="shared" si="2"/>
        <v>29.11392405063291</v>
      </c>
      <c r="G20" s="5">
        <f t="shared" si="3"/>
        <v>70.886075949367097</v>
      </c>
      <c r="H20" s="5"/>
    </row>
    <row r="21" spans="1:8" x14ac:dyDescent="0.35">
      <c r="A21" t="s">
        <v>9237</v>
      </c>
      <c r="B21" s="5">
        <f>ipsos!B8/(SUM(ipsos!$B8:$E8))*100</f>
        <v>9.6385542168674707</v>
      </c>
      <c r="C21" s="5">
        <f>ipsos!C8/(SUM(ipsos!$B8:$E8))*100</f>
        <v>31.325301204819279</v>
      </c>
      <c r="D21" s="5">
        <f>ipsos!D8/(SUM(ipsos!$B8:$E8))*100</f>
        <v>45.783132530120483</v>
      </c>
      <c r="E21" s="5">
        <f>ipsos!E8/(SUM(ipsos!$B8:$E8))*100</f>
        <v>13.253012048192772</v>
      </c>
      <c r="F21" s="5">
        <f t="shared" si="2"/>
        <v>40.963855421686752</v>
      </c>
      <c r="G21" s="5">
        <f t="shared" si="3"/>
        <v>59.036144578313255</v>
      </c>
      <c r="H21" s="5"/>
    </row>
    <row r="22" spans="1:8" x14ac:dyDescent="0.35">
      <c r="A22" t="s">
        <v>56</v>
      </c>
      <c r="B22" s="5">
        <f>ipsos!B9/(SUM(ipsos!$B9:$E9))*100</f>
        <v>4.3010752688172049</v>
      </c>
      <c r="C22" s="5">
        <f>ipsos!C9/(SUM(ipsos!$B9:$E9))*100</f>
        <v>13.978494623655912</v>
      </c>
      <c r="D22" s="5">
        <f>ipsos!D9/(SUM(ipsos!$B9:$E9))*100</f>
        <v>48.387096774193552</v>
      </c>
      <c r="E22" s="5">
        <f>ipsos!E9/(SUM(ipsos!$B9:$E9))*100</f>
        <v>33.333333333333329</v>
      </c>
      <c r="F22" s="5">
        <f t="shared" si="2"/>
        <v>18.279569892473116</v>
      </c>
      <c r="G22" s="5">
        <f t="shared" si="3"/>
        <v>81.72043010752688</v>
      </c>
      <c r="H22" s="5"/>
    </row>
    <row r="23" spans="1:8" x14ac:dyDescent="0.35">
      <c r="A23" t="s">
        <v>62</v>
      </c>
      <c r="B23" s="5">
        <f>ipsos!B10/(SUM(ipsos!$B10:$E10))*100</f>
        <v>14.084507042253522</v>
      </c>
      <c r="C23" s="5">
        <f>ipsos!C10/(SUM(ipsos!$B10:$E10))*100</f>
        <v>33.802816901408448</v>
      </c>
      <c r="D23" s="5">
        <f>ipsos!D10/(SUM(ipsos!$B10:$E10))*100</f>
        <v>39.436619718309856</v>
      </c>
      <c r="E23" s="5">
        <f>ipsos!E10/(SUM(ipsos!$B10:$E10))*100</f>
        <v>12.676056338028168</v>
      </c>
      <c r="F23" s="5">
        <f t="shared" si="2"/>
        <v>47.887323943661968</v>
      </c>
      <c r="G23" s="5">
        <f t="shared" si="3"/>
        <v>52.112676056338024</v>
      </c>
      <c r="H23" s="5"/>
    </row>
    <row r="24" spans="1:8" x14ac:dyDescent="0.35">
      <c r="A24" t="s">
        <v>221</v>
      </c>
      <c r="B24" s="5">
        <f>ipsos!B11/(SUM(ipsos!$B11:$E11))*100</f>
        <v>4.3478260869565215</v>
      </c>
      <c r="C24" s="5">
        <f>ipsos!C11/(SUM(ipsos!$B11:$E11))*100</f>
        <v>11.956521739130435</v>
      </c>
      <c r="D24" s="5">
        <f>ipsos!D11/(SUM(ipsos!$B11:$E11))*100</f>
        <v>41.304347826086953</v>
      </c>
      <c r="E24" s="5">
        <f>ipsos!E11/(SUM(ipsos!$B11:$E11))*100</f>
        <v>42.391304347826086</v>
      </c>
      <c r="F24" s="5">
        <f t="shared" si="2"/>
        <v>16.304347826086957</v>
      </c>
      <c r="G24" s="5">
        <f t="shared" si="3"/>
        <v>83.695652173913032</v>
      </c>
      <c r="H24" s="5"/>
    </row>
    <row r="25" spans="1:8" x14ac:dyDescent="0.35">
      <c r="A25" t="s">
        <v>76</v>
      </c>
      <c r="B25" s="5">
        <f>ipsos!B12/(SUM(ipsos!$B12:$E12))*100</f>
        <v>7.59493670886076</v>
      </c>
      <c r="C25" s="5">
        <f>ipsos!C12/(SUM(ipsos!$B12:$E12))*100</f>
        <v>26.582278481012654</v>
      </c>
      <c r="D25" s="5">
        <f>ipsos!D12/(SUM(ipsos!$B12:$E12))*100</f>
        <v>49.367088607594937</v>
      </c>
      <c r="E25" s="5">
        <f>ipsos!E12/(SUM(ipsos!$B12:$E12))*100</f>
        <v>16.455696202531644</v>
      </c>
      <c r="F25" s="5">
        <f t="shared" si="2"/>
        <v>34.177215189873415</v>
      </c>
      <c r="G25" s="5">
        <f t="shared" si="3"/>
        <v>65.822784810126578</v>
      </c>
      <c r="H2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E6B6E-BF38-49F3-8413-EBAD501C56BA}">
  <dimension ref="A1"/>
  <sheetViews>
    <sheetView workbookViewId="0">
      <selection activeCell="I18" sqref="I18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Cinnamon</vt:lpstr>
      <vt:lpstr>ipsos</vt:lpstr>
      <vt:lpstr>economist</vt:lpstr>
      <vt:lpstr>twitter</vt:lpstr>
      <vt:lpstr>percentages</vt:lpstr>
      <vt:lpstr>no neutral</vt:lpstr>
      <vt:lpstr>neutral only</vt:lpstr>
      <vt:lpstr>Combined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William Vandersall</dc:creator>
  <cp:lastModifiedBy>Caitlin McOsker</cp:lastModifiedBy>
  <cp:lastPrinted>2019-11-15T15:40:01Z</cp:lastPrinted>
  <dcterms:created xsi:type="dcterms:W3CDTF">2019-11-11T22:52:12Z</dcterms:created>
  <dcterms:modified xsi:type="dcterms:W3CDTF">2019-11-24T18:33:25Z</dcterms:modified>
</cp:coreProperties>
</file>