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<sst xmlns="http://schemas.openxmlformats.org/spreadsheetml/2006/main" count="15" uniqueCount="14">
  <si>
    <t>기하평균</t>
  </si>
  <si>
    <t>1,000원 짜리 주식을 샀다. 주식을 보유 첫해 반토박(-50% 수익률) 났다. 다음해 두배(100% 수익률)로 상승했다.</t>
  </si>
  <si>
    <t>년말 가격</t>
  </si>
  <si>
    <t>수익률</t>
  </si>
  <si>
    <t>수익률+1</t>
  </si>
  <si>
    <t>초기값</t>
  </si>
  <si>
    <t>산술평균</t>
  </si>
  <si>
    <t>=average(C7:C8)</t>
  </si>
  <si>
    <t>1년차</t>
  </si>
  <si>
    <t>=geomean(D7:D8)-1</t>
  </si>
  <si>
    <t>2년차</t>
  </si>
  <si>
    <t>- 산술평균은 (-0.5+1)/2 = 0.25 (25%)</t>
  </si>
  <si>
    <t>- 기하평균은 ((-0.5+1)(1+1))^(1/2) - 1 = 0%</t>
  </si>
  <si>
    <t>증가배율을 계산할때는 기하평균으로 계산해야 한다. 결과적으로 0% (물가상승률을 고려한다면 오히려 손해)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</si>
</sst>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</font>
    <font>
      <sz val="19.0"/>
    </font>
    <font>
      <sz val="10.0"/>
    </font>
    <font>
      <sz val="11.0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2" fontId="2" numFmtId="0" xfId="0" applyAlignment="1" applyBorder="1" applyFont="1">
      <alignment horizontal="left"/>
    </xf>
    <xf borderId="5" fillId="0" fontId="2" numFmtId="0" xfId="0" applyAlignment="1" applyBorder="1" applyFont="1">
      <alignment/>
    </xf>
    <xf borderId="6" fillId="0" fontId="2" numFmtId="9" xfId="0" applyAlignment="1" applyBorder="1" applyFont="1" applyNumberFormat="1">
      <alignment/>
    </xf>
    <xf borderId="7" fillId="0" fontId="2" numFmtId="9" xfId="0" applyAlignment="1" applyBorder="1" applyFont="1" applyNumberFormat="1">
      <alignment/>
    </xf>
    <xf borderId="0" fillId="0" fontId="4" numFmtId="0" xfId="0" applyAlignment="1" applyFont="1">
      <alignment/>
    </xf>
    <xf borderId="0" fillId="0" fontId="4" numFmtId="9" xfId="0" applyFont="1" applyNumberFormat="1"/>
    <xf borderId="0" fillId="3" fontId="4" numFmtId="0" xfId="0" applyAlignment="1" applyFill="1" applyFont="1">
      <alignment/>
    </xf>
    <xf borderId="8" fillId="2" fontId="2" numFmtId="0" xfId="0" applyAlignment="1" applyBorder="1" applyFont="1">
      <alignment horizontal="left"/>
    </xf>
    <xf borderId="9" fillId="0" fontId="2" numFmtId="0" xfId="0" applyAlignment="1" applyBorder="1" applyFont="1">
      <alignment/>
    </xf>
    <xf borderId="10" fillId="0" fontId="2" numFmtId="9" xfId="0" applyAlignment="1" applyBorder="1" applyFont="1" applyNumberFormat="1">
      <alignment/>
    </xf>
    <xf borderId="11" fillId="0" fontId="2" numFmtId="164" xfId="0" applyAlignment="1" applyBorder="1" applyFont="1" applyNumberFormat="1">
      <alignment/>
    </xf>
    <xf borderId="12" fillId="2" fontId="2" numFmtId="0" xfId="0" applyAlignment="1" applyBorder="1" applyFont="1">
      <alignment horizontal="left"/>
    </xf>
    <xf borderId="13" fillId="0" fontId="2" numFmtId="0" xfId="0" applyAlignment="1" applyBorder="1" applyFont="1">
      <alignment/>
    </xf>
    <xf borderId="14" fillId="0" fontId="2" numFmtId="9" xfId="0" applyAlignment="1" applyBorder="1" applyFont="1" applyNumberFormat="1">
      <alignment/>
    </xf>
    <xf borderId="15" fillId="0" fontId="2" numFmtId="164" xfId="0" applyAlignment="1" applyBorder="1" applyFont="1" applyNumberFormat="1">
      <alignment/>
    </xf>
    <xf borderId="0" fillId="4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2" max="2" width="12.57"/>
    <col customWidth="1" min="3" max="3" width="12.43"/>
    <col customWidth="1" min="4" max="4" width="11.29"/>
    <col customWidth="1" min="5" max="5" width="6.86"/>
    <col customWidth="1" min="6" max="6" width="10.43"/>
    <col customWidth="1" min="7" max="7" width="5.71"/>
    <col customWidth="1" min="8" max="8" width="19.0"/>
  </cols>
  <sheetData>
    <row r="1">
      <c r="A1" s="1" t="s">
        <v>0</v>
      </c>
    </row>
    <row r="3">
      <c r="A3" s="2" t="s">
        <v>1</v>
      </c>
    </row>
    <row r="4">
      <c r="A4" s="3"/>
    </row>
    <row r="5">
      <c r="A5" s="4"/>
      <c r="B5" s="5" t="s">
        <v>2</v>
      </c>
      <c r="C5" s="6" t="s">
        <v>3</v>
      </c>
      <c r="D5" s="6" t="s">
        <v>4</v>
      </c>
    </row>
    <row r="6">
      <c r="A6" s="7" t="s">
        <v>5</v>
      </c>
      <c r="B6" s="8">
        <v>1000.0</v>
      </c>
      <c r="C6" s="9"/>
      <c r="D6" s="10"/>
      <c r="F6" s="11" t="s">
        <v>6</v>
      </c>
      <c r="G6" s="12" t="str">
        <f>average(C7:C8)</f>
        <v>25%</v>
      </c>
      <c r="H6" s="13" t="s">
        <v>7</v>
      </c>
    </row>
    <row r="7">
      <c r="A7" s="14" t="s">
        <v>8</v>
      </c>
      <c r="B7" s="15">
        <v>500.0</v>
      </c>
      <c r="C7" s="16" t="str">
        <f t="shared" ref="C7:C8" si="1">(B7-B6)/B6</f>
        <v>-50%</v>
      </c>
      <c r="D7" s="17" t="str">
        <f t="shared" ref="D7:D8" si="2">C7+1</f>
        <v>0.5</v>
      </c>
      <c r="F7" s="11" t="s">
        <v>0</v>
      </c>
      <c r="G7" s="12" t="str">
        <f>geomean(D7:D8)-1</f>
        <v>0%</v>
      </c>
      <c r="H7" s="13" t="s">
        <v>9</v>
      </c>
    </row>
    <row r="8">
      <c r="A8" s="18" t="s">
        <v>10</v>
      </c>
      <c r="B8" s="19">
        <v>1000.0</v>
      </c>
      <c r="C8" s="20" t="str">
        <f t="shared" si="1"/>
        <v>100%</v>
      </c>
      <c r="D8" s="21" t="str">
        <f t="shared" si="2"/>
        <v>2.0</v>
      </c>
    </row>
    <row r="9">
      <c r="A9" s="3"/>
      <c r="B9" s="11"/>
    </row>
    <row r="10">
      <c r="A10" s="11" t="s">
        <v>11</v>
      </c>
      <c r="B10" s="11"/>
      <c r="C10" s="12"/>
    </row>
    <row r="11">
      <c r="A11" s="11" t="s">
        <v>12</v>
      </c>
    </row>
    <row r="13">
      <c r="A13" s="22" t="s">
        <v>13</v>
      </c>
    </row>
    <row r="17">
      <c r="B17" s="11"/>
      <c r="H17" s="11"/>
    </row>
    <row r="18">
      <c r="H18" s="11"/>
    </row>
    <row r="19">
      <c r="B19" s="11"/>
      <c r="H19" s="11"/>
    </row>
    <row r="20">
      <c r="H20" s="11"/>
    </row>
    <row r="21">
      <c r="B21" s="11"/>
    </row>
    <row r="23">
      <c r="B23" s="11"/>
    </row>
  </sheetData>
  <mergeCells count="1">
    <mergeCell ref="A1:E1"/>
  </mergeCells>
  <drawing r:id="rId1"/>
</worksheet>
</file>