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>
    <definedName name="returns">'시트1'!$H$4:$H$262</definedName>
    <definedName hidden="1" localSheetId="0" name="_xlnm._FilterDatabase">'시트1'!$A$2:$H$263</definedName>
  </definedNames>
  <calcPr/>
</workbook>
</file>

<file path=xl/sharedStrings.xml><?xml version="1.0" encoding="utf-8"?>
<sst xmlns="http://schemas.openxmlformats.org/spreadsheetml/2006/main" count="50" uniqueCount="50">
  <si>
    <t>Open</t>
  </si>
  <si>
    <t>High</t>
  </si>
  <si>
    <t>Low</t>
  </si>
  <si>
    <t>Close</t>
  </si>
  <si>
    <t>Volume</t>
  </si>
  <si>
    <t>Adj Close</t>
  </si>
  <si>
    <t>Returns</t>
  </si>
  <si>
    <t>항목</t>
  </si>
  <si>
    <t>설명</t>
  </si>
  <si>
    <t>통계값</t>
  </si>
  <si>
    <t>스프레드시트 함수</t>
  </si>
  <si>
    <t>Mean</t>
  </si>
  <si>
    <t>평균</t>
  </si>
  <si>
    <t>=AVERAGE(returns)</t>
  </si>
  <si>
    <t>Standard Error</t>
  </si>
  <si>
    <t>표준오차</t>
  </si>
  <si>
    <t>=STDEV(returns)/SQRT(COUNT(returns))</t>
  </si>
  <si>
    <t>Median</t>
  </si>
  <si>
    <t>중앙값</t>
  </si>
  <si>
    <t>=MEDIAN(returns)</t>
  </si>
  <si>
    <t>Mode</t>
  </si>
  <si>
    <t>최빈값</t>
  </si>
  <si>
    <t>=MODE(returns)</t>
  </si>
  <si>
    <t>Standard Deviation</t>
  </si>
  <si>
    <t>표준편차</t>
  </si>
  <si>
    <t>=STDEV(returns)</t>
  </si>
  <si>
    <t>Variance</t>
  </si>
  <si>
    <t>분산</t>
  </si>
  <si>
    <t>=VAR(returns)</t>
  </si>
  <si>
    <t>Kurtosis</t>
  </si>
  <si>
    <t>첨도</t>
  </si>
  <si>
    <t>=KURT(returns)</t>
  </si>
  <si>
    <t>Skewness</t>
  </si>
  <si>
    <t>왜도</t>
  </si>
  <si>
    <t>=SKEW(returns)</t>
  </si>
  <si>
    <t>Range</t>
  </si>
  <si>
    <t>범위</t>
  </si>
  <si>
    <t>=MAX(returns)-MIN(returns)</t>
  </si>
  <si>
    <t>Minimum</t>
  </si>
  <si>
    <t>최소값</t>
  </si>
  <si>
    <t>=MIN(returns)</t>
  </si>
  <si>
    <t>Maximum</t>
  </si>
  <si>
    <t>최대값</t>
  </si>
  <si>
    <t>=MAX(returns)</t>
  </si>
  <si>
    <t>Sum</t>
  </si>
  <si>
    <t>합</t>
  </si>
  <si>
    <t>=SUM(returns)</t>
  </si>
  <si>
    <t>Count</t>
  </si>
  <si>
    <t>관측수</t>
  </si>
  <si>
    <t>=COUNT(returns)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</si>
</sst>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0.00000"/>
    <numFmt numFmtId="166" formatCode="0.000000"/>
  </numFmts>
  <fonts count="4">
    <font>
      <sz val="10.0"/>
      <color rgb="FF000000"/>
      <name val="Arial"/>
    </font>
    <font/>
    <font>
      <sz val="11.0"/>
    </font>
    <font>
      <b/>
      <sz val="11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Font="1" applyNumberFormat="1"/>
    <xf borderId="0" fillId="2" fontId="2" numFmtId="0" xfId="0" applyFill="1" applyFont="1"/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165" xfId="0" applyFont="1" applyNumberFormat="1"/>
    <xf borderId="1" fillId="3" fontId="3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/>
    </xf>
    <xf borderId="1" fillId="0" fontId="2" numFmtId="0" xfId="0" applyAlignment="1" applyBorder="1" applyFont="1">
      <alignment/>
    </xf>
    <xf borderId="1" fillId="4" fontId="2" numFmtId="166" xfId="0" applyBorder="1" applyFont="1" applyNumberFormat="1"/>
    <xf borderId="1" fillId="4" fontId="2" numFmtId="166" xfId="0" applyAlignment="1" applyBorder="1" applyFont="1" applyNumberFormat="1">
      <alignment/>
    </xf>
    <xf borderId="1" fillId="4" fontId="2" numFmtId="1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43"/>
    <col customWidth="1" min="2" max="2" width="10.14"/>
    <col customWidth="1" min="3" max="3" width="9.29"/>
    <col customWidth="1" min="4" max="4" width="9.86"/>
    <col customWidth="1" min="5" max="5" width="9.29"/>
    <col customWidth="1" min="6" max="6" width="10.86"/>
    <col customWidth="1" min="7" max="7" width="11.57"/>
    <col customWidth="1" min="8" max="8" width="11.29"/>
    <col customWidth="1" min="9" max="9" width="4.57"/>
    <col customWidth="1" min="10" max="10" width="19.0"/>
    <col customWidth="1" min="11" max="11" width="10.0"/>
    <col customWidth="1" min="12" max="12" width="13.29"/>
    <col customWidth="1" min="13" max="13" width="41.43"/>
  </cols>
  <sheetData>
    <row r="1">
      <c r="B1" s="1"/>
      <c r="G1" s="2"/>
    </row>
    <row r="2">
      <c r="A2" s="3" t="str">
        <f>IFERROR(__xludf.DUMMYFUNCTION("importdata(""http://real-chart.finance.yahoo.com/table.csv?s=005930.KS&amp;a=0&amp;b=1&amp;c=2014&amp;d=11&amp;e=31&amp;f=2014&amp;g=d&amp;ignore=.csv"")"),"Date")</f>
        <v>Date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6" t="s">
        <v>6</v>
      </c>
      <c r="I2" s="1"/>
    </row>
    <row r="3" hidden="1">
      <c r="A3" s="7">
        <v>42004.0</v>
      </c>
      <c r="B3">
        <v>1327000.0</v>
      </c>
      <c r="C3" s="8">
        <v>1327000.0</v>
      </c>
      <c r="D3" s="8">
        <v>1327000.0</v>
      </c>
      <c r="E3" s="8">
        <v>1327000.0</v>
      </c>
      <c r="F3" s="8">
        <v>0.0</v>
      </c>
      <c r="G3" s="2">
        <v>1305014.42</v>
      </c>
      <c r="H3" s="9" t="str">
        <f t="shared" ref="H3:H262" si="1">ln(G3)-ln(G4)</f>
        <v>0.00000</v>
      </c>
      <c r="J3" s="1"/>
    </row>
    <row r="4">
      <c r="A4" s="7">
        <v>42003.0</v>
      </c>
      <c r="B4" s="8">
        <v>1330000.0</v>
      </c>
      <c r="C4" s="8">
        <v>1335000.0</v>
      </c>
      <c r="D4" s="8">
        <v>1321000.0</v>
      </c>
      <c r="E4" s="8">
        <v>1327000.0</v>
      </c>
      <c r="F4" s="8">
        <v>212900.0</v>
      </c>
      <c r="G4" s="2">
        <v>1305014.42</v>
      </c>
      <c r="H4" s="9" t="str">
        <f t="shared" si="1"/>
        <v>-0.00151</v>
      </c>
      <c r="J4" s="10" t="s">
        <v>7</v>
      </c>
      <c r="K4" s="10" t="s">
        <v>8</v>
      </c>
      <c r="L4" s="10" t="s">
        <v>9</v>
      </c>
      <c r="M4" s="10" t="s">
        <v>10</v>
      </c>
    </row>
    <row r="5">
      <c r="A5" s="7">
        <v>42002.0</v>
      </c>
      <c r="B5" s="8">
        <v>1345000.0</v>
      </c>
      <c r="C5" s="8">
        <v>1347000.0</v>
      </c>
      <c r="D5" s="8">
        <v>1329000.0</v>
      </c>
      <c r="E5" s="8">
        <v>1329000.0</v>
      </c>
      <c r="F5" s="8">
        <v>192700.0</v>
      </c>
      <c r="G5" s="2">
        <v>1306981.28</v>
      </c>
      <c r="H5" s="9" t="str">
        <f t="shared" si="1"/>
        <v>-0.00263</v>
      </c>
      <c r="J5" s="11" t="s">
        <v>11</v>
      </c>
      <c r="K5" s="12" t="s">
        <v>12</v>
      </c>
      <c r="L5" s="13" t="str">
        <f>AVERAGE(returns)</f>
        <v>-0.000071</v>
      </c>
      <c r="M5" s="11" t="s">
        <v>13</v>
      </c>
    </row>
    <row r="6">
      <c r="A6" s="7">
        <v>41999.0</v>
      </c>
      <c r="B6" s="8">
        <v>1343000.0</v>
      </c>
      <c r="C6" s="8">
        <v>1355000.0</v>
      </c>
      <c r="D6" s="8">
        <v>1343000.0</v>
      </c>
      <c r="E6" s="8">
        <v>1352000.0</v>
      </c>
      <c r="F6" s="8">
        <v>229700.0</v>
      </c>
      <c r="G6" s="2">
        <v>1310423.29</v>
      </c>
      <c r="H6" s="9" t="str">
        <f t="shared" si="1"/>
        <v>0.00668</v>
      </c>
      <c r="J6" s="11" t="s">
        <v>14</v>
      </c>
      <c r="K6" s="12" t="s">
        <v>15</v>
      </c>
      <c r="L6" s="14" t="str">
        <f>STDEV(returns)/SQRT(COUNT(returns))</f>
        <v>0.000935</v>
      </c>
      <c r="M6" s="11" t="s">
        <v>16</v>
      </c>
    </row>
    <row r="7" hidden="1">
      <c r="A7" s="7">
        <v>41998.0</v>
      </c>
      <c r="B7">
        <v>1343000.0</v>
      </c>
      <c r="C7" s="8">
        <v>1343000.0</v>
      </c>
      <c r="D7" s="8">
        <v>1343000.0</v>
      </c>
      <c r="E7" s="8">
        <v>1343000.0</v>
      </c>
      <c r="F7" s="8">
        <v>0.0</v>
      </c>
      <c r="G7" s="2">
        <v>1301700.06</v>
      </c>
      <c r="H7" s="9" t="str">
        <f t="shared" si="1"/>
        <v>0.00000</v>
      </c>
      <c r="J7" s="11" t="s">
        <v>17</v>
      </c>
      <c r="K7" s="12" t="s">
        <v>18</v>
      </c>
      <c r="L7" s="14" t="str">
        <f>MEDIAN(returns)</f>
        <v>0.000000</v>
      </c>
      <c r="M7" s="11" t="s">
        <v>19</v>
      </c>
    </row>
    <row r="8">
      <c r="A8" s="7">
        <v>41997.0</v>
      </c>
      <c r="B8" s="8">
        <v>1339000.0</v>
      </c>
      <c r="C8" s="8">
        <v>1343000.0</v>
      </c>
      <c r="D8" s="8">
        <v>1339000.0</v>
      </c>
      <c r="E8" s="8">
        <v>1343000.0</v>
      </c>
      <c r="F8" s="8">
        <v>114100.0</v>
      </c>
      <c r="G8" s="2">
        <v>1301700.06</v>
      </c>
      <c r="H8" s="9" t="str">
        <f t="shared" si="1"/>
        <v>0.00298</v>
      </c>
      <c r="J8" s="11" t="s">
        <v>20</v>
      </c>
      <c r="K8" s="12" t="s">
        <v>21</v>
      </c>
      <c r="L8" s="14" t="str">
        <f>MODE(returns)</f>
        <v>0.000000</v>
      </c>
      <c r="M8" s="11" t="s">
        <v>22</v>
      </c>
    </row>
    <row r="9">
      <c r="A9" s="7">
        <v>41996.0</v>
      </c>
      <c r="B9" s="8">
        <v>1346000.0</v>
      </c>
      <c r="C9" s="8">
        <v>1349000.0</v>
      </c>
      <c r="D9" s="8">
        <v>1337000.0</v>
      </c>
      <c r="E9" s="8">
        <v>1339000.0</v>
      </c>
      <c r="F9" s="8">
        <v>219500.0</v>
      </c>
      <c r="G9" s="2">
        <v>1297823.07</v>
      </c>
      <c r="H9" s="9" t="str">
        <f t="shared" si="1"/>
        <v>-0.00447</v>
      </c>
      <c r="J9" s="11" t="s">
        <v>23</v>
      </c>
      <c r="K9" s="12" t="s">
        <v>24</v>
      </c>
      <c r="L9" s="14" t="str">
        <f>STDEV(returns)</f>
        <v>0.015051</v>
      </c>
      <c r="M9" s="11" t="s">
        <v>25</v>
      </c>
    </row>
    <row r="10">
      <c r="A10" s="7">
        <v>41995.0</v>
      </c>
      <c r="B10" s="8">
        <v>1345000.0</v>
      </c>
      <c r="C10" s="8">
        <v>1347000.0</v>
      </c>
      <c r="D10" s="8">
        <v>1318000.0</v>
      </c>
      <c r="E10" s="8">
        <v>1345000.0</v>
      </c>
      <c r="F10" s="8">
        <v>358800.0</v>
      </c>
      <c r="G10" s="2">
        <v>1303638.56</v>
      </c>
      <c r="H10" s="9" t="str">
        <f t="shared" si="1"/>
        <v>0.01272</v>
      </c>
      <c r="J10" s="11" t="s">
        <v>26</v>
      </c>
      <c r="K10" s="12" t="s">
        <v>27</v>
      </c>
      <c r="L10" s="14" t="str">
        <f>VAR(returns)</f>
        <v>0.000227</v>
      </c>
      <c r="M10" s="11" t="s">
        <v>28</v>
      </c>
    </row>
    <row r="11">
      <c r="A11" s="7">
        <v>41992.0</v>
      </c>
      <c r="B11" s="8">
        <v>1294000.0</v>
      </c>
      <c r="C11" s="8">
        <v>1328000.0</v>
      </c>
      <c r="D11" s="8">
        <v>1287000.0</v>
      </c>
      <c r="E11" s="8">
        <v>1328000.0</v>
      </c>
      <c r="F11" s="8">
        <v>367100.0</v>
      </c>
      <c r="G11" s="2">
        <v>1287161.34</v>
      </c>
      <c r="H11" s="9" t="str">
        <f t="shared" si="1"/>
        <v>0.04781</v>
      </c>
      <c r="J11" s="11" t="s">
        <v>29</v>
      </c>
      <c r="K11" s="12" t="s">
        <v>30</v>
      </c>
      <c r="L11" s="14" t="str">
        <f>KURT(returns)</f>
        <v>1.718903</v>
      </c>
      <c r="M11" s="11" t="s">
        <v>31</v>
      </c>
    </row>
    <row r="12">
      <c r="A12" s="7">
        <v>41991.0</v>
      </c>
      <c r="B12" s="8">
        <v>1266000.0</v>
      </c>
      <c r="C12" s="8">
        <v>1279000.0</v>
      </c>
      <c r="D12" s="8">
        <v>1252000.0</v>
      </c>
      <c r="E12" s="8">
        <v>1266000.0</v>
      </c>
      <c r="F12" s="8">
        <v>236100.0</v>
      </c>
      <c r="G12" s="2">
        <v>1227067.96</v>
      </c>
      <c r="H12" s="9" t="str">
        <f t="shared" si="1"/>
        <v>0.00000</v>
      </c>
      <c r="J12" s="11" t="s">
        <v>32</v>
      </c>
      <c r="K12" s="12" t="s">
        <v>33</v>
      </c>
      <c r="L12" s="14" t="str">
        <f>SKEW(returns)</f>
        <v>0.447814</v>
      </c>
      <c r="M12" s="11" t="s">
        <v>34</v>
      </c>
    </row>
    <row r="13">
      <c r="A13" s="7">
        <v>41990.0</v>
      </c>
      <c r="B13" s="8">
        <v>1279000.0</v>
      </c>
      <c r="C13" s="8">
        <v>1283000.0</v>
      </c>
      <c r="D13" s="8">
        <v>1253000.0</v>
      </c>
      <c r="E13" s="8">
        <v>1266000.0</v>
      </c>
      <c r="F13" s="8">
        <v>261700.0</v>
      </c>
      <c r="G13" s="2">
        <v>1227067.96</v>
      </c>
      <c r="H13" s="9" t="str">
        <f t="shared" si="1"/>
        <v>-0.01022</v>
      </c>
      <c r="J13" s="11" t="s">
        <v>35</v>
      </c>
      <c r="K13" s="12" t="s">
        <v>36</v>
      </c>
      <c r="L13" s="14" t="str">
        <f>MAX(returns)-MIN(returns)</f>
        <v>0.098977</v>
      </c>
      <c r="M13" s="11" t="s">
        <v>37</v>
      </c>
    </row>
    <row r="14">
      <c r="A14" s="7">
        <v>41989.0</v>
      </c>
      <c r="B14" s="8">
        <v>1270000.0</v>
      </c>
      <c r="C14" s="8">
        <v>1289000.0</v>
      </c>
      <c r="D14" s="8">
        <v>1268000.0</v>
      </c>
      <c r="E14" s="8">
        <v>1279000.0</v>
      </c>
      <c r="F14" s="8">
        <v>257800.0</v>
      </c>
      <c r="G14" s="2">
        <v>1239668.19</v>
      </c>
      <c r="H14" s="9" t="str">
        <f t="shared" si="1"/>
        <v>0.00470</v>
      </c>
      <c r="J14" s="11" t="s">
        <v>38</v>
      </c>
      <c r="K14" s="12" t="s">
        <v>39</v>
      </c>
      <c r="L14" s="14" t="str">
        <f>MIN(returns)</f>
        <v>-0.047006</v>
      </c>
      <c r="M14" s="11" t="s">
        <v>40</v>
      </c>
    </row>
    <row r="15">
      <c r="A15" s="7">
        <v>41988.0</v>
      </c>
      <c r="B15" s="8">
        <v>1280000.0</v>
      </c>
      <c r="C15" s="8">
        <v>1280000.0</v>
      </c>
      <c r="D15" s="8">
        <v>1260000.0</v>
      </c>
      <c r="E15" s="8">
        <v>1273000.0</v>
      </c>
      <c r="F15" s="8">
        <v>286700.0</v>
      </c>
      <c r="G15" s="2">
        <v>1233852.7</v>
      </c>
      <c r="H15" s="9" t="str">
        <f t="shared" si="1"/>
        <v>-0.01016</v>
      </c>
      <c r="J15" s="11" t="s">
        <v>41</v>
      </c>
      <c r="K15" s="12" t="s">
        <v>42</v>
      </c>
      <c r="L15" s="14" t="str">
        <f>MAX(returns)</f>
        <v>0.051970</v>
      </c>
      <c r="M15" s="11" t="s">
        <v>43</v>
      </c>
    </row>
    <row r="16">
      <c r="A16" s="7">
        <v>41985.0</v>
      </c>
      <c r="B16" s="8">
        <v>1303000.0</v>
      </c>
      <c r="C16" s="8">
        <v>1304000.0</v>
      </c>
      <c r="D16" s="8">
        <v>1274000.0</v>
      </c>
      <c r="E16" s="8">
        <v>1286000.0</v>
      </c>
      <c r="F16" s="8">
        <v>287900.0</v>
      </c>
      <c r="G16" s="2">
        <v>1246452.92</v>
      </c>
      <c r="H16" s="9" t="str">
        <f t="shared" si="1"/>
        <v>-0.01467</v>
      </c>
      <c r="J16" s="11" t="s">
        <v>44</v>
      </c>
      <c r="K16" s="12" t="s">
        <v>45</v>
      </c>
      <c r="L16" s="14" t="str">
        <f>SUM(returns)</f>
        <v>-0.018443</v>
      </c>
      <c r="M16" s="11" t="s">
        <v>46</v>
      </c>
    </row>
    <row r="17">
      <c r="A17" s="7">
        <v>41984.0</v>
      </c>
      <c r="B17" s="8">
        <v>1317000.0</v>
      </c>
      <c r="C17" s="8">
        <v>1319000.0</v>
      </c>
      <c r="D17" s="8">
        <v>1294000.0</v>
      </c>
      <c r="E17" s="8">
        <v>1305000.0</v>
      </c>
      <c r="F17" s="8">
        <v>409800.0</v>
      </c>
      <c r="G17" s="2">
        <v>1264868.64</v>
      </c>
      <c r="H17" s="9" t="str">
        <f t="shared" si="1"/>
        <v>-0.00915</v>
      </c>
      <c r="J17" s="11" t="s">
        <v>47</v>
      </c>
      <c r="K17" s="12" t="s">
        <v>48</v>
      </c>
      <c r="L17" s="15" t="str">
        <f>COUNT(returns)</f>
        <v>259</v>
      </c>
      <c r="M17" s="11" t="s">
        <v>49</v>
      </c>
    </row>
    <row r="18">
      <c r="A18" s="7">
        <v>41983.0</v>
      </c>
      <c r="B18" s="8">
        <v>1346000.0</v>
      </c>
      <c r="C18" s="8">
        <v>1346000.0</v>
      </c>
      <c r="D18" s="8">
        <v>1317000.0</v>
      </c>
      <c r="E18" s="8">
        <v>1317000.0</v>
      </c>
      <c r="F18" s="8">
        <v>319500.0</v>
      </c>
      <c r="G18" s="2">
        <v>1276499.61</v>
      </c>
      <c r="H18" s="9" t="str">
        <f t="shared" si="1"/>
        <v>-0.02401</v>
      </c>
    </row>
    <row r="19">
      <c r="A19" s="7">
        <v>41982.0</v>
      </c>
      <c r="B19" s="8">
        <v>1319000.0</v>
      </c>
      <c r="C19" s="8">
        <v>1357000.0</v>
      </c>
      <c r="D19" s="8">
        <v>1319000.0</v>
      </c>
      <c r="E19" s="8">
        <v>1349000.0</v>
      </c>
      <c r="F19" s="8">
        <v>271000.0</v>
      </c>
      <c r="G19" s="2">
        <v>1307515.55</v>
      </c>
      <c r="H19" s="9" t="str">
        <f t="shared" si="1"/>
        <v>0.02249</v>
      </c>
    </row>
    <row r="20">
      <c r="A20" s="7">
        <v>41981.0</v>
      </c>
      <c r="B20" s="8">
        <v>1303000.0</v>
      </c>
      <c r="C20" s="8">
        <v>1321000.0</v>
      </c>
      <c r="D20" s="8">
        <v>1302000.0</v>
      </c>
      <c r="E20" s="8">
        <v>1319000.0</v>
      </c>
      <c r="F20" s="8">
        <v>158300.0</v>
      </c>
      <c r="G20" s="2">
        <v>1278438.11</v>
      </c>
      <c r="H20" s="9" t="str">
        <f t="shared" si="1"/>
        <v>0.01297</v>
      </c>
    </row>
    <row r="21">
      <c r="A21" s="7">
        <v>41978.0</v>
      </c>
      <c r="B21" s="8">
        <v>1314000.0</v>
      </c>
      <c r="C21" s="8">
        <v>1314000.0</v>
      </c>
      <c r="D21" s="8">
        <v>1300000.0</v>
      </c>
      <c r="E21" s="8">
        <v>1302000.0</v>
      </c>
      <c r="F21" s="8">
        <v>112700.0</v>
      </c>
      <c r="G21" s="2">
        <v>1261960.89</v>
      </c>
      <c r="H21" s="9" t="str">
        <f t="shared" si="1"/>
        <v>0.00154</v>
      </c>
    </row>
    <row r="22">
      <c r="A22" s="7">
        <v>41977.0</v>
      </c>
      <c r="B22" s="8">
        <v>1302000.0</v>
      </c>
      <c r="C22" s="8">
        <v>1303000.0</v>
      </c>
      <c r="D22" s="8">
        <v>1298000.0</v>
      </c>
      <c r="E22" s="8">
        <v>1300000.0</v>
      </c>
      <c r="F22" s="8">
        <v>177400.0</v>
      </c>
      <c r="G22" s="2">
        <v>1260022.4</v>
      </c>
      <c r="H22" s="9" t="str">
        <f t="shared" si="1"/>
        <v>0.00154</v>
      </c>
    </row>
    <row r="23">
      <c r="A23" s="7">
        <v>41976.0</v>
      </c>
      <c r="B23" s="8">
        <v>1300000.0</v>
      </c>
      <c r="C23" s="8">
        <v>1301000.0</v>
      </c>
      <c r="D23" s="8">
        <v>1295000.0</v>
      </c>
      <c r="E23" s="8">
        <v>1298000.0</v>
      </c>
      <c r="F23" s="8">
        <v>194700.0</v>
      </c>
      <c r="G23" s="2">
        <v>1258083.9</v>
      </c>
      <c r="H23" s="9" t="str">
        <f t="shared" si="1"/>
        <v>0.00231</v>
      </c>
    </row>
    <row r="24">
      <c r="A24" s="7">
        <v>41975.0</v>
      </c>
      <c r="B24" s="8">
        <v>1295000.0</v>
      </c>
      <c r="C24" s="8">
        <v>1295000.0</v>
      </c>
      <c r="D24" s="8">
        <v>1266000.0</v>
      </c>
      <c r="E24" s="8">
        <v>1295000.0</v>
      </c>
      <c r="F24" s="8">
        <v>184400.0</v>
      </c>
      <c r="G24" s="2">
        <v>1255176.16</v>
      </c>
      <c r="H24" s="9" t="str">
        <f t="shared" si="1"/>
        <v>0.00000</v>
      </c>
    </row>
    <row r="25">
      <c r="A25" s="7">
        <v>41974.0</v>
      </c>
      <c r="B25" s="8">
        <v>1294000.0</v>
      </c>
      <c r="C25" s="8">
        <v>1298000.0</v>
      </c>
      <c r="D25" s="8">
        <v>1287000.0</v>
      </c>
      <c r="E25" s="8">
        <v>1295000.0</v>
      </c>
      <c r="F25" s="8">
        <v>257300.0</v>
      </c>
      <c r="G25" s="2">
        <v>1255176.16</v>
      </c>
      <c r="H25" s="9" t="str">
        <f t="shared" si="1"/>
        <v>0.00620</v>
      </c>
    </row>
    <row r="26">
      <c r="A26" s="7">
        <v>41971.0</v>
      </c>
      <c r="B26" s="8">
        <v>1295000.0</v>
      </c>
      <c r="C26" s="8">
        <v>1296000.0</v>
      </c>
      <c r="D26" s="8">
        <v>1274000.0</v>
      </c>
      <c r="E26" s="8">
        <v>1287000.0</v>
      </c>
      <c r="F26" s="8">
        <v>196800.0</v>
      </c>
      <c r="G26" s="2">
        <v>1247422.17</v>
      </c>
      <c r="H26" s="9" t="str">
        <f t="shared" si="1"/>
        <v>0.01803</v>
      </c>
    </row>
    <row r="27">
      <c r="A27" s="7">
        <v>41970.0</v>
      </c>
      <c r="B27" s="8">
        <v>1273000.0</v>
      </c>
      <c r="C27" s="8">
        <v>1301000.0</v>
      </c>
      <c r="D27" s="8">
        <v>1264000.0</v>
      </c>
      <c r="E27" s="8">
        <v>1264000.0</v>
      </c>
      <c r="F27" s="8">
        <v>887500.0</v>
      </c>
      <c r="G27" s="2">
        <v>1225129.47</v>
      </c>
      <c r="H27" s="9" t="str">
        <f t="shared" si="1"/>
        <v>0.05113</v>
      </c>
    </row>
    <row r="28">
      <c r="A28" s="7">
        <v>41969.0</v>
      </c>
      <c r="B28" s="8">
        <v>1190000.0</v>
      </c>
      <c r="C28" s="8">
        <v>1211000.0</v>
      </c>
      <c r="D28" s="8">
        <v>1182000.0</v>
      </c>
      <c r="E28" s="8">
        <v>1201000.0</v>
      </c>
      <c r="F28" s="8">
        <v>245700.0</v>
      </c>
      <c r="G28" s="2">
        <v>1164066.84</v>
      </c>
      <c r="H28" s="9" t="str">
        <f t="shared" si="1"/>
        <v>0.00920</v>
      </c>
    </row>
    <row r="29">
      <c r="A29" s="7">
        <v>41968.0</v>
      </c>
      <c r="B29" s="8">
        <v>1224000.0</v>
      </c>
      <c r="C29" s="8">
        <v>1224000.0</v>
      </c>
      <c r="D29" s="8">
        <v>1190000.0</v>
      </c>
      <c r="E29" s="8">
        <v>1190000.0</v>
      </c>
      <c r="F29" s="8">
        <v>356200.0</v>
      </c>
      <c r="G29" s="2">
        <v>1153405.12</v>
      </c>
      <c r="H29" s="9" t="str">
        <f t="shared" si="1"/>
        <v>-0.02490</v>
      </c>
    </row>
    <row r="30">
      <c r="A30" s="7">
        <v>41967.0</v>
      </c>
      <c r="B30" s="8">
        <v>1247000.0</v>
      </c>
      <c r="C30" s="8">
        <v>1248000.0</v>
      </c>
      <c r="D30" s="8">
        <v>1210000.0</v>
      </c>
      <c r="E30" s="8">
        <v>1220000.0</v>
      </c>
      <c r="F30" s="8">
        <v>205600.0</v>
      </c>
      <c r="G30" s="2">
        <v>1182482.56</v>
      </c>
      <c r="H30" s="9" t="str">
        <f t="shared" si="1"/>
        <v>-0.00246</v>
      </c>
    </row>
    <row r="31">
      <c r="A31" s="7">
        <v>41964.0</v>
      </c>
      <c r="B31" s="8">
        <v>1219000.0</v>
      </c>
      <c r="C31" s="8">
        <v>1226000.0</v>
      </c>
      <c r="D31" s="8">
        <v>1217000.0</v>
      </c>
      <c r="E31" s="8">
        <v>1223000.0</v>
      </c>
      <c r="F31" s="8">
        <v>246700.0</v>
      </c>
      <c r="G31" s="2">
        <v>1185390.3</v>
      </c>
      <c r="H31" s="9" t="str">
        <f t="shared" si="1"/>
        <v>0.01069</v>
      </c>
    </row>
    <row r="32">
      <c r="A32" s="7">
        <v>41963.0</v>
      </c>
      <c r="B32" s="8">
        <v>1206000.0</v>
      </c>
      <c r="C32" s="8">
        <v>1220000.0</v>
      </c>
      <c r="D32" s="8">
        <v>1206000.0</v>
      </c>
      <c r="E32" s="8">
        <v>1210000.0</v>
      </c>
      <c r="F32" s="8">
        <v>200400.0</v>
      </c>
      <c r="G32" s="2">
        <v>1172790.08</v>
      </c>
      <c r="H32" s="9" t="str">
        <f t="shared" si="1"/>
        <v>-0.00659</v>
      </c>
    </row>
    <row r="33">
      <c r="A33" s="7">
        <v>41962.0</v>
      </c>
      <c r="B33" s="8">
        <v>1238000.0</v>
      </c>
      <c r="C33" s="8">
        <v>1238000.0</v>
      </c>
      <c r="D33" s="8">
        <v>1212000.0</v>
      </c>
      <c r="E33" s="8">
        <v>1218000.0</v>
      </c>
      <c r="F33" s="8">
        <v>250000.0</v>
      </c>
      <c r="G33" s="2">
        <v>1180544.06</v>
      </c>
      <c r="H33" s="9" t="str">
        <f t="shared" si="1"/>
        <v>-0.00164</v>
      </c>
    </row>
    <row r="34">
      <c r="A34" s="7">
        <v>41961.0</v>
      </c>
      <c r="B34" s="8">
        <v>1220000.0</v>
      </c>
      <c r="C34" s="8">
        <v>1227000.0</v>
      </c>
      <c r="D34" s="8">
        <v>1215000.0</v>
      </c>
      <c r="E34" s="8">
        <v>1220000.0</v>
      </c>
      <c r="F34" s="8">
        <v>215000.0</v>
      </c>
      <c r="G34" s="2">
        <v>1182482.56</v>
      </c>
      <c r="H34" s="9" t="str">
        <f t="shared" si="1"/>
        <v>0.01237</v>
      </c>
    </row>
    <row r="35">
      <c r="A35" s="7">
        <v>41960.0</v>
      </c>
      <c r="B35" s="8">
        <v>1190000.0</v>
      </c>
      <c r="C35" s="8">
        <v>1220000.0</v>
      </c>
      <c r="D35" s="8">
        <v>1182000.0</v>
      </c>
      <c r="E35" s="8">
        <v>1205000.0</v>
      </c>
      <c r="F35" s="8">
        <v>193800.0</v>
      </c>
      <c r="G35" s="2">
        <v>1167943.84</v>
      </c>
      <c r="H35" s="9" t="str">
        <f t="shared" si="1"/>
        <v>0.00917</v>
      </c>
    </row>
    <row r="36">
      <c r="A36" s="7">
        <v>41957.0</v>
      </c>
      <c r="B36" s="8">
        <v>1201000.0</v>
      </c>
      <c r="C36" s="8">
        <v>1201000.0</v>
      </c>
      <c r="D36" s="8">
        <v>1180000.0</v>
      </c>
      <c r="E36" s="8">
        <v>1194000.0</v>
      </c>
      <c r="F36" s="8">
        <v>212400.0</v>
      </c>
      <c r="G36" s="2">
        <v>1157282.11</v>
      </c>
      <c r="H36" s="9" t="str">
        <f t="shared" si="1"/>
        <v>-0.00501</v>
      </c>
    </row>
    <row r="37">
      <c r="A37" s="7">
        <v>41956.0</v>
      </c>
      <c r="B37" s="8">
        <v>1228000.0</v>
      </c>
      <c r="C37" s="8">
        <v>1232000.0</v>
      </c>
      <c r="D37" s="8">
        <v>1199000.0</v>
      </c>
      <c r="E37" s="8">
        <v>1200000.0</v>
      </c>
      <c r="F37" s="8">
        <v>230900.0</v>
      </c>
      <c r="G37" s="2">
        <v>1163097.6</v>
      </c>
      <c r="H37" s="9" t="str">
        <f t="shared" si="1"/>
        <v>-0.02469</v>
      </c>
    </row>
    <row r="38">
      <c r="A38" s="7">
        <v>41955.0</v>
      </c>
      <c r="B38" s="8">
        <v>1231000.0</v>
      </c>
      <c r="C38" s="8">
        <v>1234000.0</v>
      </c>
      <c r="D38" s="8">
        <v>1219000.0</v>
      </c>
      <c r="E38" s="8">
        <v>1230000.0</v>
      </c>
      <c r="F38" s="8">
        <v>181500.0</v>
      </c>
      <c r="G38" s="2">
        <v>1192175.04</v>
      </c>
      <c r="H38" s="9" t="str">
        <f t="shared" si="1"/>
        <v>-0.00081</v>
      </c>
    </row>
    <row r="39">
      <c r="A39" s="7">
        <v>41954.0</v>
      </c>
      <c r="B39" s="8">
        <v>1255000.0</v>
      </c>
      <c r="C39" s="8">
        <v>1261000.0</v>
      </c>
      <c r="D39" s="8">
        <v>1227000.0</v>
      </c>
      <c r="E39" s="8">
        <v>1231000.0</v>
      </c>
      <c r="F39" s="8">
        <v>242800.0</v>
      </c>
      <c r="G39" s="2">
        <v>1193144.28</v>
      </c>
      <c r="H39" s="9" t="str">
        <f t="shared" si="1"/>
        <v>-0.02961</v>
      </c>
    </row>
    <row r="40">
      <c r="A40" s="7">
        <v>41953.0</v>
      </c>
      <c r="B40" s="8">
        <v>1226000.0</v>
      </c>
      <c r="C40" s="8">
        <v>1269000.0</v>
      </c>
      <c r="D40" s="8">
        <v>1222000.0</v>
      </c>
      <c r="E40" s="8">
        <v>1268000.0</v>
      </c>
      <c r="F40" s="8">
        <v>384000.0</v>
      </c>
      <c r="G40" s="2">
        <v>1229006.46</v>
      </c>
      <c r="H40" s="9" t="str">
        <f t="shared" si="1"/>
        <v>0.05013</v>
      </c>
    </row>
    <row r="41">
      <c r="A41" s="7">
        <v>41950.0</v>
      </c>
      <c r="B41" s="8">
        <v>1218000.0</v>
      </c>
      <c r="C41" s="8">
        <v>1218000.0</v>
      </c>
      <c r="D41" s="8">
        <v>1195000.0</v>
      </c>
      <c r="E41" s="8">
        <v>1206000.0</v>
      </c>
      <c r="F41" s="8">
        <v>120600.0</v>
      </c>
      <c r="G41" s="2">
        <v>1168913.08</v>
      </c>
      <c r="H41" s="9" t="str">
        <f t="shared" si="1"/>
        <v>0.00166</v>
      </c>
    </row>
    <row r="42">
      <c r="A42" s="7">
        <v>41949.0</v>
      </c>
      <c r="B42" s="8">
        <v>1198000.0</v>
      </c>
      <c r="C42" s="8">
        <v>1210000.0</v>
      </c>
      <c r="D42" s="8">
        <v>1193000.0</v>
      </c>
      <c r="E42" s="8">
        <v>1204000.0</v>
      </c>
      <c r="F42" s="8">
        <v>171400.0</v>
      </c>
      <c r="G42" s="2">
        <v>1166974.59</v>
      </c>
      <c r="H42" s="9" t="str">
        <f t="shared" si="1"/>
        <v>0.00166</v>
      </c>
    </row>
    <row r="43">
      <c r="A43" s="7">
        <v>41948.0</v>
      </c>
      <c r="B43" s="8">
        <v>1215000.0</v>
      </c>
      <c r="C43" s="8">
        <v>1225000.0</v>
      </c>
      <c r="D43" s="8">
        <v>1194000.0</v>
      </c>
      <c r="E43" s="8">
        <v>1202000.0</v>
      </c>
      <c r="F43" s="8">
        <v>203200.0</v>
      </c>
      <c r="G43" s="2">
        <v>1165036.09</v>
      </c>
      <c r="H43" s="9" t="str">
        <f t="shared" si="1"/>
        <v>-0.01240</v>
      </c>
    </row>
    <row r="44">
      <c r="A44" s="7">
        <v>41947.0</v>
      </c>
      <c r="B44" s="8">
        <v>1219000.0</v>
      </c>
      <c r="C44" s="8">
        <v>1242000.0</v>
      </c>
      <c r="D44" s="8">
        <v>1205000.0</v>
      </c>
      <c r="E44" s="8">
        <v>1217000.0</v>
      </c>
      <c r="F44" s="8">
        <v>260000.0</v>
      </c>
      <c r="G44" s="2">
        <v>1179574.81</v>
      </c>
      <c r="H44" s="9" t="str">
        <f t="shared" si="1"/>
        <v>-0.01468</v>
      </c>
    </row>
    <row r="45">
      <c r="A45" s="7">
        <v>41946.0</v>
      </c>
      <c r="B45" s="8">
        <v>1250000.0</v>
      </c>
      <c r="C45" s="8">
        <v>1252000.0</v>
      </c>
      <c r="D45" s="8">
        <v>1216000.0</v>
      </c>
      <c r="E45" s="8">
        <v>1235000.0</v>
      </c>
      <c r="F45" s="8">
        <v>269500.0</v>
      </c>
      <c r="G45" s="2">
        <v>1197021.28</v>
      </c>
      <c r="H45" s="9" t="str">
        <f t="shared" si="1"/>
        <v>-0.00726</v>
      </c>
    </row>
    <row r="46">
      <c r="A46" s="7">
        <v>41943.0</v>
      </c>
      <c r="B46" s="8">
        <v>1198000.0</v>
      </c>
      <c r="C46" s="8">
        <v>1250000.0</v>
      </c>
      <c r="D46" s="8">
        <v>1185000.0</v>
      </c>
      <c r="E46" s="8">
        <v>1244000.0</v>
      </c>
      <c r="F46" s="8">
        <v>772400.0</v>
      </c>
      <c r="G46" s="2">
        <v>1205744.51</v>
      </c>
      <c r="H46" s="9" t="str">
        <f t="shared" si="1"/>
        <v>0.05197</v>
      </c>
    </row>
    <row r="47">
      <c r="A47" s="7">
        <v>41942.0</v>
      </c>
      <c r="B47" s="8">
        <v>1129000.0</v>
      </c>
      <c r="C47" s="8">
        <v>1183000.0</v>
      </c>
      <c r="D47" s="8">
        <v>1115000.0</v>
      </c>
      <c r="E47" s="8">
        <v>1181000.0</v>
      </c>
      <c r="F47" s="8">
        <v>491300.0</v>
      </c>
      <c r="G47" s="2">
        <v>1144681.88</v>
      </c>
      <c r="H47" s="9" t="str">
        <f t="shared" si="1"/>
        <v>0.04414</v>
      </c>
    </row>
    <row r="48">
      <c r="A48" s="7">
        <v>41941.0</v>
      </c>
      <c r="B48" s="8">
        <v>1100000.0</v>
      </c>
      <c r="C48" s="8">
        <v>1130000.0</v>
      </c>
      <c r="D48" s="8">
        <v>1090000.0</v>
      </c>
      <c r="E48" s="8">
        <v>1130000.0</v>
      </c>
      <c r="F48" s="8">
        <v>274500.0</v>
      </c>
      <c r="G48" s="2">
        <v>1095250.24</v>
      </c>
      <c r="H48" s="9" t="str">
        <f t="shared" si="1"/>
        <v>0.03512</v>
      </c>
    </row>
    <row r="49">
      <c r="A49" s="7">
        <v>41940.0</v>
      </c>
      <c r="B49" s="8">
        <v>1090000.0</v>
      </c>
      <c r="C49" s="8">
        <v>1100000.0</v>
      </c>
      <c r="D49" s="8">
        <v>1086000.0</v>
      </c>
      <c r="E49" s="8">
        <v>1091000.0</v>
      </c>
      <c r="F49" s="8">
        <v>124800.0</v>
      </c>
      <c r="G49" s="2">
        <v>1057449.56</v>
      </c>
      <c r="H49" s="9" t="str">
        <f t="shared" si="1"/>
        <v>-0.00366</v>
      </c>
    </row>
    <row r="50">
      <c r="A50" s="7">
        <v>41939.0</v>
      </c>
      <c r="B50" s="8">
        <v>1101000.0</v>
      </c>
      <c r="C50" s="8">
        <v>1111000.0</v>
      </c>
      <c r="D50" s="8">
        <v>1087000.0</v>
      </c>
      <c r="E50" s="8">
        <v>1095000.0</v>
      </c>
      <c r="F50" s="8">
        <v>167700.0</v>
      </c>
      <c r="G50" s="2">
        <v>1061326.56</v>
      </c>
      <c r="H50" s="9" t="str">
        <f t="shared" si="1"/>
        <v>-0.01541</v>
      </c>
    </row>
    <row r="51">
      <c r="A51" s="7">
        <v>41936.0</v>
      </c>
      <c r="B51" s="8">
        <v>1103000.0</v>
      </c>
      <c r="C51" s="8">
        <v>1112000.0</v>
      </c>
      <c r="D51" s="8">
        <v>1092000.0</v>
      </c>
      <c r="E51" s="8">
        <v>1112000.0</v>
      </c>
      <c r="F51" s="8">
        <v>167500.0</v>
      </c>
      <c r="G51" s="2">
        <v>1077803.77</v>
      </c>
      <c r="H51" s="9" t="str">
        <f t="shared" si="1"/>
        <v>0.01632</v>
      </c>
    </row>
    <row r="52">
      <c r="A52" s="7">
        <v>41935.0</v>
      </c>
      <c r="B52" s="8">
        <v>1113000.0</v>
      </c>
      <c r="C52" s="8">
        <v>1113000.0</v>
      </c>
      <c r="D52" s="8">
        <v>1090000.0</v>
      </c>
      <c r="E52" s="8">
        <v>1094000.0</v>
      </c>
      <c r="F52" s="8">
        <v>170100.0</v>
      </c>
      <c r="G52" s="2">
        <v>1060357.31</v>
      </c>
      <c r="H52" s="9" t="str">
        <f t="shared" si="1"/>
        <v>-0.00910</v>
      </c>
    </row>
    <row r="53">
      <c r="A53" s="7">
        <v>41934.0</v>
      </c>
      <c r="B53" s="8">
        <v>1097000.0</v>
      </c>
      <c r="C53" s="8">
        <v>1104000.0</v>
      </c>
      <c r="D53" s="8">
        <v>1090000.0</v>
      </c>
      <c r="E53" s="8">
        <v>1104000.0</v>
      </c>
      <c r="F53" s="8">
        <v>222500.0</v>
      </c>
      <c r="G53" s="2">
        <v>1070049.79</v>
      </c>
      <c r="H53" s="9" t="str">
        <f t="shared" si="1"/>
        <v>0.01920</v>
      </c>
    </row>
    <row r="54">
      <c r="A54" s="7">
        <v>41933.0</v>
      </c>
      <c r="B54" s="8">
        <v>1094000.0</v>
      </c>
      <c r="C54" s="8">
        <v>1100000.0</v>
      </c>
      <c r="D54" s="8">
        <v>1081000.0</v>
      </c>
      <c r="E54" s="8">
        <v>1083000.0</v>
      </c>
      <c r="F54" s="8">
        <v>235300.0</v>
      </c>
      <c r="G54" s="2">
        <v>1049695.58</v>
      </c>
      <c r="H54" s="9" t="str">
        <f t="shared" si="1"/>
        <v>-0.02101</v>
      </c>
    </row>
    <row r="55">
      <c r="A55" s="7">
        <v>41932.0</v>
      </c>
      <c r="B55" s="8">
        <v>1115000.0</v>
      </c>
      <c r="C55" s="8">
        <v>1117000.0</v>
      </c>
      <c r="D55" s="8">
        <v>1101000.0</v>
      </c>
      <c r="E55" s="8">
        <v>1106000.0</v>
      </c>
      <c r="F55" s="8">
        <v>189500.0</v>
      </c>
      <c r="G55" s="2">
        <v>1071988.28</v>
      </c>
      <c r="H55" s="9" t="str">
        <f t="shared" si="1"/>
        <v>0.01549</v>
      </c>
    </row>
    <row r="56">
      <c r="A56" s="7">
        <v>41929.0</v>
      </c>
      <c r="B56" s="8">
        <v>1106000.0</v>
      </c>
      <c r="C56" s="8">
        <v>1115000.0</v>
      </c>
      <c r="D56" s="8">
        <v>1087000.0</v>
      </c>
      <c r="E56" s="8">
        <v>1089000.0</v>
      </c>
      <c r="F56" s="8">
        <v>325600.0</v>
      </c>
      <c r="G56" s="2">
        <v>1055511.07</v>
      </c>
      <c r="H56" s="9" t="str">
        <f t="shared" si="1"/>
        <v>-0.02359</v>
      </c>
    </row>
    <row r="57">
      <c r="A57" s="7">
        <v>41928.0</v>
      </c>
      <c r="B57" s="8">
        <v>1116000.0</v>
      </c>
      <c r="C57" s="8">
        <v>1121000.0</v>
      </c>
      <c r="D57" s="8">
        <v>1104000.0</v>
      </c>
      <c r="E57" s="8">
        <v>1115000.0</v>
      </c>
      <c r="F57" s="8">
        <v>302900.0</v>
      </c>
      <c r="G57" s="2">
        <v>1080711.52</v>
      </c>
      <c r="H57" s="9" t="str">
        <f t="shared" si="1"/>
        <v>-0.00893</v>
      </c>
    </row>
    <row r="58">
      <c r="A58" s="7">
        <v>41927.0</v>
      </c>
      <c r="B58" s="8">
        <v>1128000.0</v>
      </c>
      <c r="C58" s="8">
        <v>1145000.0</v>
      </c>
      <c r="D58" s="8">
        <v>1120000.0</v>
      </c>
      <c r="E58" s="8">
        <v>1125000.0</v>
      </c>
      <c r="F58" s="8">
        <v>282800.0</v>
      </c>
      <c r="G58" s="2">
        <v>1090404.0</v>
      </c>
      <c r="H58" s="9" t="str">
        <f t="shared" si="1"/>
        <v>-0.00178</v>
      </c>
    </row>
    <row r="59">
      <c r="A59" s="7">
        <v>41926.0</v>
      </c>
      <c r="B59" s="8">
        <v>1127000.0</v>
      </c>
      <c r="C59" s="8">
        <v>1146000.0</v>
      </c>
      <c r="D59" s="8">
        <v>1120000.0</v>
      </c>
      <c r="E59" s="8">
        <v>1127000.0</v>
      </c>
      <c r="F59" s="8">
        <v>331400.0</v>
      </c>
      <c r="G59" s="2">
        <v>1092342.49</v>
      </c>
      <c r="H59" s="9" t="str">
        <f t="shared" si="1"/>
        <v>0.01700</v>
      </c>
    </row>
    <row r="60">
      <c r="A60" s="7">
        <v>41925.0</v>
      </c>
      <c r="B60" s="8">
        <v>1082000.0</v>
      </c>
      <c r="C60" s="8">
        <v>1127000.0</v>
      </c>
      <c r="D60" s="8">
        <v>1078000.0</v>
      </c>
      <c r="E60" s="8">
        <v>1108000.0</v>
      </c>
      <c r="F60" s="8">
        <v>226800.0</v>
      </c>
      <c r="G60" s="2">
        <v>1073926.78</v>
      </c>
      <c r="H60" s="9" t="str">
        <f t="shared" si="1"/>
        <v>0.00271</v>
      </c>
    </row>
    <row r="61">
      <c r="A61" s="7">
        <v>41922.0</v>
      </c>
      <c r="B61" s="8">
        <v>1100000.0</v>
      </c>
      <c r="C61" s="8">
        <v>1114000.0</v>
      </c>
      <c r="D61" s="8">
        <v>1099000.0</v>
      </c>
      <c r="E61" s="8">
        <v>1105000.0</v>
      </c>
      <c r="F61" s="8">
        <v>436700.0</v>
      </c>
      <c r="G61" s="2">
        <v>1071019.04</v>
      </c>
      <c r="H61" s="9" t="str">
        <f t="shared" si="1"/>
        <v>-0.02237</v>
      </c>
    </row>
    <row r="62" hidden="1">
      <c r="A62" s="7">
        <v>41921.0</v>
      </c>
      <c r="B62">
        <v>1130000.0</v>
      </c>
      <c r="C62" s="8">
        <v>1130000.0</v>
      </c>
      <c r="D62" s="8">
        <v>1130000.0</v>
      </c>
      <c r="E62" s="8">
        <v>1130000.0</v>
      </c>
      <c r="F62" s="8">
        <v>0.0</v>
      </c>
      <c r="G62" s="2">
        <v>1095250.24</v>
      </c>
      <c r="H62" s="9" t="str">
        <f t="shared" si="1"/>
        <v>0.00000</v>
      </c>
    </row>
    <row r="63">
      <c r="A63" s="7">
        <v>41920.0</v>
      </c>
      <c r="B63" s="8">
        <v>1142000.0</v>
      </c>
      <c r="C63" s="8">
        <v>1151000.0</v>
      </c>
      <c r="D63" s="8">
        <v>1124000.0</v>
      </c>
      <c r="E63" s="8">
        <v>1130000.0</v>
      </c>
      <c r="F63" s="8">
        <v>294400.0</v>
      </c>
      <c r="G63" s="2">
        <v>1095250.24</v>
      </c>
      <c r="H63" s="9" t="str">
        <f t="shared" si="1"/>
        <v>-0.02793</v>
      </c>
    </row>
    <row r="64">
      <c r="A64" s="7">
        <v>41919.0</v>
      </c>
      <c r="B64" s="8">
        <v>1162000.0</v>
      </c>
      <c r="C64" s="8">
        <v>1186000.0</v>
      </c>
      <c r="D64" s="8">
        <v>1162000.0</v>
      </c>
      <c r="E64" s="8">
        <v>1162000.0</v>
      </c>
      <c r="F64" s="8">
        <v>202900.0</v>
      </c>
      <c r="G64" s="2">
        <v>1126266.17</v>
      </c>
      <c r="H64" s="9" t="str">
        <f t="shared" si="1"/>
        <v>0.00951</v>
      </c>
    </row>
    <row r="65">
      <c r="A65" s="7">
        <v>41918.0</v>
      </c>
      <c r="B65" s="8">
        <v>1145000.0</v>
      </c>
      <c r="C65" s="8">
        <v>1156000.0</v>
      </c>
      <c r="D65" s="8">
        <v>1138000.0</v>
      </c>
      <c r="E65" s="8">
        <v>1151000.0</v>
      </c>
      <c r="F65" s="8">
        <v>425000.0</v>
      </c>
      <c r="G65" s="2">
        <v>1115604.44</v>
      </c>
      <c r="H65" s="9" t="str">
        <f t="shared" si="1"/>
        <v>0.00873</v>
      </c>
    </row>
    <row r="66" hidden="1">
      <c r="A66" s="7">
        <v>41915.0</v>
      </c>
      <c r="B66">
        <v>1141000.0</v>
      </c>
      <c r="C66" s="8">
        <v>1141000.0</v>
      </c>
      <c r="D66" s="8">
        <v>1141000.0</v>
      </c>
      <c r="E66" s="8">
        <v>1141000.0</v>
      </c>
      <c r="F66" s="8">
        <v>0.0</v>
      </c>
      <c r="G66" s="2">
        <v>1105911.96</v>
      </c>
      <c r="H66" s="9" t="str">
        <f t="shared" si="1"/>
        <v>0.00000</v>
      </c>
    </row>
    <row r="67">
      <c r="A67" s="7">
        <v>41914.0</v>
      </c>
      <c r="B67" s="8">
        <v>1165000.0</v>
      </c>
      <c r="C67" s="8">
        <v>1165000.0</v>
      </c>
      <c r="D67" s="8">
        <v>1141000.0</v>
      </c>
      <c r="E67" s="8">
        <v>1141000.0</v>
      </c>
      <c r="F67" s="8">
        <v>254600.0</v>
      </c>
      <c r="G67" s="2">
        <v>1105911.96</v>
      </c>
      <c r="H67" s="9" t="str">
        <f t="shared" si="1"/>
        <v>-0.01306</v>
      </c>
    </row>
    <row r="68">
      <c r="A68" s="7">
        <v>41913.0</v>
      </c>
      <c r="B68" s="8">
        <v>1174000.0</v>
      </c>
      <c r="C68" s="8">
        <v>1183000.0</v>
      </c>
      <c r="D68" s="8">
        <v>1156000.0</v>
      </c>
      <c r="E68" s="8">
        <v>1156000.0</v>
      </c>
      <c r="F68" s="8">
        <v>238500.0</v>
      </c>
      <c r="G68" s="2">
        <v>1120450.68</v>
      </c>
      <c r="H68" s="9" t="str">
        <f t="shared" si="1"/>
        <v>-0.02393</v>
      </c>
    </row>
    <row r="69">
      <c r="A69" s="7">
        <v>41912.0</v>
      </c>
      <c r="B69" s="8">
        <v>1185000.0</v>
      </c>
      <c r="C69" s="8">
        <v>1188000.0</v>
      </c>
      <c r="D69" s="8">
        <v>1165000.0</v>
      </c>
      <c r="E69" s="8">
        <v>1184000.0</v>
      </c>
      <c r="F69" s="8">
        <v>247500.0</v>
      </c>
      <c r="G69" s="2">
        <v>1147589.63</v>
      </c>
      <c r="H69" s="9" t="str">
        <f t="shared" si="1"/>
        <v>-0.00925</v>
      </c>
    </row>
    <row r="70">
      <c r="A70" s="7">
        <v>41911.0</v>
      </c>
      <c r="B70" s="8">
        <v>1193000.0</v>
      </c>
      <c r="C70" s="8">
        <v>1200000.0</v>
      </c>
      <c r="D70" s="8">
        <v>1170000.0</v>
      </c>
      <c r="E70" s="8">
        <v>1195000.0</v>
      </c>
      <c r="F70" s="8">
        <v>188000.0</v>
      </c>
      <c r="G70" s="2">
        <v>1158251.36</v>
      </c>
      <c r="H70" s="9" t="str">
        <f t="shared" si="1"/>
        <v>0.00840</v>
      </c>
    </row>
    <row r="71">
      <c r="A71" s="7">
        <v>41908.0</v>
      </c>
      <c r="B71" s="8">
        <v>1152000.0</v>
      </c>
      <c r="C71" s="8">
        <v>1185000.0</v>
      </c>
      <c r="D71" s="8">
        <v>1148000.0</v>
      </c>
      <c r="E71" s="8">
        <v>1185000.0</v>
      </c>
      <c r="F71" s="8">
        <v>248200.0</v>
      </c>
      <c r="G71" s="2">
        <v>1148558.88</v>
      </c>
      <c r="H71" s="9" t="str">
        <f t="shared" si="1"/>
        <v>0.02478</v>
      </c>
    </row>
    <row r="72">
      <c r="A72" s="7">
        <v>41907.0</v>
      </c>
      <c r="B72" s="8">
        <v>1162000.0</v>
      </c>
      <c r="C72" s="8">
        <v>1166000.0</v>
      </c>
      <c r="D72" s="8">
        <v>1147000.0</v>
      </c>
      <c r="E72" s="8">
        <v>1156000.0</v>
      </c>
      <c r="F72" s="8">
        <v>388200.0</v>
      </c>
      <c r="G72" s="2">
        <v>1120450.68</v>
      </c>
      <c r="H72" s="9" t="str">
        <f t="shared" si="1"/>
        <v>0.00520</v>
      </c>
    </row>
    <row r="73">
      <c r="A73" s="7">
        <v>41906.0</v>
      </c>
      <c r="B73" s="8">
        <v>1152000.0</v>
      </c>
      <c r="C73" s="8">
        <v>1161000.0</v>
      </c>
      <c r="D73" s="8">
        <v>1141000.0</v>
      </c>
      <c r="E73" s="8">
        <v>1150000.0</v>
      </c>
      <c r="F73" s="8">
        <v>315700.0</v>
      </c>
      <c r="G73" s="2">
        <v>1114635.2</v>
      </c>
      <c r="H73" s="9" t="str">
        <f t="shared" si="1"/>
        <v>-0.00952</v>
      </c>
    </row>
    <row r="74">
      <c r="A74" s="7">
        <v>41905.0</v>
      </c>
      <c r="B74" s="8">
        <v>1178000.0</v>
      </c>
      <c r="C74" s="8">
        <v>1185000.0</v>
      </c>
      <c r="D74" s="8">
        <v>1161000.0</v>
      </c>
      <c r="E74" s="8">
        <v>1161000.0</v>
      </c>
      <c r="F74" s="8">
        <v>390800.0</v>
      </c>
      <c r="G74" s="2">
        <v>1125296.92</v>
      </c>
      <c r="H74" s="9" t="str">
        <f t="shared" si="1"/>
        <v>-0.02299</v>
      </c>
    </row>
    <row r="75">
      <c r="A75" s="7">
        <v>41904.0</v>
      </c>
      <c r="B75" s="8">
        <v>1204000.0</v>
      </c>
      <c r="C75" s="8">
        <v>1204000.0</v>
      </c>
      <c r="D75" s="8">
        <v>1180000.0</v>
      </c>
      <c r="E75" s="8">
        <v>1188000.0</v>
      </c>
      <c r="F75" s="8">
        <v>320400.0</v>
      </c>
      <c r="G75" s="2">
        <v>1151466.62</v>
      </c>
      <c r="H75" s="9" t="str">
        <f t="shared" si="1"/>
        <v>-0.01835</v>
      </c>
    </row>
    <row r="76">
      <c r="A76" s="7">
        <v>41901.0</v>
      </c>
      <c r="B76" s="8">
        <v>1223000.0</v>
      </c>
      <c r="C76" s="8">
        <v>1223000.0</v>
      </c>
      <c r="D76" s="8">
        <v>1206000.0</v>
      </c>
      <c r="E76" s="8">
        <v>1210000.0</v>
      </c>
      <c r="F76" s="8">
        <v>268700.0</v>
      </c>
      <c r="G76" s="2">
        <v>1172790.08</v>
      </c>
      <c r="H76" s="9" t="str">
        <f t="shared" si="1"/>
        <v>0.00000</v>
      </c>
    </row>
    <row r="77">
      <c r="A77" s="7">
        <v>41900.0</v>
      </c>
      <c r="B77" s="8">
        <v>1230000.0</v>
      </c>
      <c r="C77" s="8">
        <v>1230000.0</v>
      </c>
      <c r="D77" s="8">
        <v>1204000.0</v>
      </c>
      <c r="E77" s="8">
        <v>1210000.0</v>
      </c>
      <c r="F77" s="8">
        <v>189500.0</v>
      </c>
      <c r="G77" s="2">
        <v>1172790.08</v>
      </c>
      <c r="H77" s="9" t="str">
        <f t="shared" si="1"/>
        <v>-0.01314</v>
      </c>
    </row>
    <row r="78">
      <c r="A78" s="7">
        <v>41899.0</v>
      </c>
      <c r="B78" s="8">
        <v>1207000.0</v>
      </c>
      <c r="C78" s="8">
        <v>1226000.0</v>
      </c>
      <c r="D78" s="8">
        <v>1207000.0</v>
      </c>
      <c r="E78" s="8">
        <v>1226000.0</v>
      </c>
      <c r="F78" s="8">
        <v>150900.0</v>
      </c>
      <c r="G78" s="2">
        <v>1188298.04</v>
      </c>
      <c r="H78" s="9" t="str">
        <f t="shared" si="1"/>
        <v>0.01645</v>
      </c>
    </row>
    <row r="79">
      <c r="A79" s="7">
        <v>41898.0</v>
      </c>
      <c r="B79" s="8">
        <v>1208000.0</v>
      </c>
      <c r="C79" s="8">
        <v>1215000.0</v>
      </c>
      <c r="D79" s="8">
        <v>1201000.0</v>
      </c>
      <c r="E79" s="8">
        <v>1206000.0</v>
      </c>
      <c r="F79" s="8">
        <v>141800.0</v>
      </c>
      <c r="G79" s="2">
        <v>1168913.08</v>
      </c>
      <c r="H79" s="9" t="str">
        <f t="shared" si="1"/>
        <v>0.00499</v>
      </c>
    </row>
    <row r="80">
      <c r="A80" s="7">
        <v>41897.0</v>
      </c>
      <c r="B80" s="8">
        <v>1207000.0</v>
      </c>
      <c r="C80" s="8">
        <v>1208000.0</v>
      </c>
      <c r="D80" s="8">
        <v>1196000.0</v>
      </c>
      <c r="E80" s="8">
        <v>1200000.0</v>
      </c>
      <c r="F80" s="8">
        <v>143200.0</v>
      </c>
      <c r="G80" s="2">
        <v>1163097.6</v>
      </c>
      <c r="H80" s="9" t="str">
        <f t="shared" si="1"/>
        <v>-0.00083</v>
      </c>
    </row>
    <row r="81">
      <c r="A81" s="7">
        <v>41894.0</v>
      </c>
      <c r="B81" s="8">
        <v>1200000.0</v>
      </c>
      <c r="C81" s="8">
        <v>1208000.0</v>
      </c>
      <c r="D81" s="8">
        <v>1200000.0</v>
      </c>
      <c r="E81" s="8">
        <v>1201000.0</v>
      </c>
      <c r="F81" s="8">
        <v>217400.0</v>
      </c>
      <c r="G81" s="2">
        <v>1164066.84</v>
      </c>
      <c r="H81" s="9" t="str">
        <f t="shared" si="1"/>
        <v>0.00752</v>
      </c>
    </row>
    <row r="82">
      <c r="A82" s="7">
        <v>41893.0</v>
      </c>
      <c r="B82" s="8">
        <v>1200000.0</v>
      </c>
      <c r="C82" s="8">
        <v>1207000.0</v>
      </c>
      <c r="D82" s="8">
        <v>1192000.0</v>
      </c>
      <c r="E82" s="8">
        <v>1192000.0</v>
      </c>
      <c r="F82" s="8">
        <v>466100.0</v>
      </c>
      <c r="G82" s="2">
        <v>1155343.61</v>
      </c>
      <c r="H82" s="9" t="str">
        <f t="shared" si="1"/>
        <v>-0.00752</v>
      </c>
    </row>
    <row r="83" hidden="1">
      <c r="A83" s="7">
        <v>41892.0</v>
      </c>
      <c r="B83">
        <v>1201000.0</v>
      </c>
      <c r="C83" s="8">
        <v>1201000.0</v>
      </c>
      <c r="D83" s="8">
        <v>1201000.0</v>
      </c>
      <c r="E83" s="8">
        <v>1201000.0</v>
      </c>
      <c r="F83" s="8">
        <v>0.0</v>
      </c>
      <c r="G83" s="2">
        <v>1164066.84</v>
      </c>
      <c r="H83" s="9" t="str">
        <f t="shared" si="1"/>
        <v>0.00000</v>
      </c>
    </row>
    <row r="84" hidden="1">
      <c r="A84" s="7">
        <v>41891.0</v>
      </c>
      <c r="B84">
        <v>1201000.0</v>
      </c>
      <c r="C84" s="8">
        <v>1201000.0</v>
      </c>
      <c r="D84" s="8">
        <v>1201000.0</v>
      </c>
      <c r="E84" s="8">
        <v>1201000.0</v>
      </c>
      <c r="F84" s="8">
        <v>0.0</v>
      </c>
      <c r="G84" s="2">
        <v>1164066.84</v>
      </c>
      <c r="H84" s="9" t="str">
        <f t="shared" si="1"/>
        <v>0.00000</v>
      </c>
    </row>
    <row r="85" hidden="1">
      <c r="A85" s="7">
        <v>41890.0</v>
      </c>
      <c r="B85">
        <v>1201000.0</v>
      </c>
      <c r="C85" s="8">
        <v>1201000.0</v>
      </c>
      <c r="D85" s="8">
        <v>1201000.0</v>
      </c>
      <c r="E85" s="8">
        <v>1201000.0</v>
      </c>
      <c r="F85" s="8">
        <v>0.0</v>
      </c>
      <c r="G85" s="2">
        <v>1164066.84</v>
      </c>
      <c r="H85" s="9" t="str">
        <f t="shared" si="1"/>
        <v>0.00000</v>
      </c>
    </row>
    <row r="86">
      <c r="A86" s="7">
        <v>41887.0</v>
      </c>
      <c r="B86" s="8">
        <v>1215000.0</v>
      </c>
      <c r="C86" s="8">
        <v>1216000.0</v>
      </c>
      <c r="D86" s="8">
        <v>1195000.0</v>
      </c>
      <c r="E86" s="8">
        <v>1201000.0</v>
      </c>
      <c r="F86" s="8">
        <v>215400.0</v>
      </c>
      <c r="G86" s="2">
        <v>1164066.84</v>
      </c>
      <c r="H86" s="9" t="str">
        <f t="shared" si="1"/>
        <v>-0.00747</v>
      </c>
    </row>
    <row r="87">
      <c r="A87" s="7">
        <v>41886.0</v>
      </c>
      <c r="B87" s="8">
        <v>1210000.0</v>
      </c>
      <c r="C87" s="8">
        <v>1216000.0</v>
      </c>
      <c r="D87" s="8">
        <v>1202000.0</v>
      </c>
      <c r="E87" s="8">
        <v>1210000.0</v>
      </c>
      <c r="F87" s="8">
        <v>241900.0</v>
      </c>
      <c r="G87" s="2">
        <v>1172790.08</v>
      </c>
      <c r="H87" s="9" t="str">
        <f t="shared" si="1"/>
        <v>0.01751</v>
      </c>
    </row>
    <row r="88">
      <c r="A88" s="7">
        <v>41885.0</v>
      </c>
      <c r="B88" s="8">
        <v>1200000.0</v>
      </c>
      <c r="C88" s="8">
        <v>1200000.0</v>
      </c>
      <c r="D88" s="8">
        <v>1180000.0</v>
      </c>
      <c r="E88" s="8">
        <v>1189000.0</v>
      </c>
      <c r="F88" s="8">
        <v>424700.0</v>
      </c>
      <c r="G88" s="2">
        <v>1152435.87</v>
      </c>
      <c r="H88" s="9" t="str">
        <f t="shared" si="1"/>
        <v>-0.00420</v>
      </c>
    </row>
    <row r="89">
      <c r="A89" s="7">
        <v>41884.0</v>
      </c>
      <c r="B89" s="8">
        <v>1221000.0</v>
      </c>
      <c r="C89" s="8">
        <v>1225000.0</v>
      </c>
      <c r="D89" s="8">
        <v>1194000.0</v>
      </c>
      <c r="E89" s="8">
        <v>1194000.0</v>
      </c>
      <c r="F89" s="8">
        <v>317900.0</v>
      </c>
      <c r="G89" s="2">
        <v>1157282.11</v>
      </c>
      <c r="H89" s="9" t="str">
        <f t="shared" si="1"/>
        <v>-0.02645</v>
      </c>
    </row>
    <row r="90">
      <c r="A90" s="7">
        <v>41883.0</v>
      </c>
      <c r="B90" s="8">
        <v>1236000.0</v>
      </c>
      <c r="C90" s="8">
        <v>1237000.0</v>
      </c>
      <c r="D90" s="8">
        <v>1224000.0</v>
      </c>
      <c r="E90" s="8">
        <v>1226000.0</v>
      </c>
      <c r="F90" s="8">
        <v>113200.0</v>
      </c>
      <c r="G90" s="2">
        <v>1188298.04</v>
      </c>
      <c r="H90" s="9" t="str">
        <f t="shared" si="1"/>
        <v>-0.00650</v>
      </c>
    </row>
    <row r="91">
      <c r="A91" s="7">
        <v>41880.0</v>
      </c>
      <c r="B91" s="8">
        <v>1238000.0</v>
      </c>
      <c r="C91" s="8">
        <v>1238000.0</v>
      </c>
      <c r="D91" s="8">
        <v>1228000.0</v>
      </c>
      <c r="E91" s="8">
        <v>1234000.0</v>
      </c>
      <c r="F91" s="8">
        <v>291100.0</v>
      </c>
      <c r="G91" s="2">
        <v>1196052.03</v>
      </c>
      <c r="H91" s="9" t="str">
        <f t="shared" si="1"/>
        <v>-0.00646</v>
      </c>
    </row>
    <row r="92">
      <c r="A92" s="7">
        <v>41879.0</v>
      </c>
      <c r="B92" s="8">
        <v>1258000.0</v>
      </c>
      <c r="C92" s="8">
        <v>1258000.0</v>
      </c>
      <c r="D92" s="8">
        <v>1236000.0</v>
      </c>
      <c r="E92" s="8">
        <v>1242000.0</v>
      </c>
      <c r="F92" s="8">
        <v>206200.0</v>
      </c>
      <c r="G92" s="2">
        <v>1203806.01</v>
      </c>
      <c r="H92" s="9" t="str">
        <f t="shared" si="1"/>
        <v>0.00971</v>
      </c>
    </row>
    <row r="93">
      <c r="A93" s="7">
        <v>41878.0</v>
      </c>
      <c r="B93" s="8">
        <v>1223000.0</v>
      </c>
      <c r="C93" s="8">
        <v>1237000.0</v>
      </c>
      <c r="D93" s="8">
        <v>1222000.0</v>
      </c>
      <c r="E93" s="8">
        <v>1230000.0</v>
      </c>
      <c r="F93" s="8">
        <v>243400.0</v>
      </c>
      <c r="G93" s="2">
        <v>1192175.04</v>
      </c>
      <c r="H93" s="9" t="str">
        <f t="shared" si="1"/>
        <v>0.00653</v>
      </c>
    </row>
    <row r="94">
      <c r="A94" s="7">
        <v>41877.0</v>
      </c>
      <c r="B94" s="8">
        <v>1235000.0</v>
      </c>
      <c r="C94" s="8">
        <v>1235000.0</v>
      </c>
      <c r="D94" s="8">
        <v>1221000.0</v>
      </c>
      <c r="E94" s="8">
        <v>1222000.0</v>
      </c>
      <c r="F94" s="8">
        <v>214300.0</v>
      </c>
      <c r="G94" s="2">
        <v>1184421.05</v>
      </c>
      <c r="H94" s="9" t="str">
        <f t="shared" si="1"/>
        <v>-0.00490</v>
      </c>
    </row>
    <row r="95">
      <c r="A95" s="7">
        <v>41876.0</v>
      </c>
      <c r="B95" s="8">
        <v>1231000.0</v>
      </c>
      <c r="C95" s="8">
        <v>1231000.0</v>
      </c>
      <c r="D95" s="8">
        <v>1221000.0</v>
      </c>
      <c r="E95" s="8">
        <v>1228000.0</v>
      </c>
      <c r="F95" s="8">
        <v>231500.0</v>
      </c>
      <c r="G95" s="2">
        <v>1190236.54</v>
      </c>
      <c r="H95" s="9" t="str">
        <f t="shared" si="1"/>
        <v>-0.01535</v>
      </c>
    </row>
    <row r="96">
      <c r="A96" s="7">
        <v>41873.0</v>
      </c>
      <c r="B96" s="8">
        <v>1245000.0</v>
      </c>
      <c r="C96" s="8">
        <v>1247000.0</v>
      </c>
      <c r="D96" s="8">
        <v>1235000.0</v>
      </c>
      <c r="E96" s="8">
        <v>1247000.0</v>
      </c>
      <c r="F96" s="8">
        <v>168100.0</v>
      </c>
      <c r="G96" s="2">
        <v>1208652.25</v>
      </c>
      <c r="H96" s="9" t="str">
        <f t="shared" si="1"/>
        <v>0.00967</v>
      </c>
    </row>
    <row r="97">
      <c r="A97" s="7">
        <v>41872.0</v>
      </c>
      <c r="B97" s="8">
        <v>1255000.0</v>
      </c>
      <c r="C97" s="8">
        <v>1261000.0</v>
      </c>
      <c r="D97" s="8">
        <v>1231000.0</v>
      </c>
      <c r="E97" s="8">
        <v>1235000.0</v>
      </c>
      <c r="F97" s="8">
        <v>342100.0</v>
      </c>
      <c r="G97" s="2">
        <v>1197021.28</v>
      </c>
      <c r="H97" s="9" t="str">
        <f t="shared" si="1"/>
        <v>-0.02083</v>
      </c>
    </row>
    <row r="98">
      <c r="A98" s="7">
        <v>41871.0</v>
      </c>
      <c r="B98" s="8">
        <v>1264000.0</v>
      </c>
      <c r="C98" s="8">
        <v>1271000.0</v>
      </c>
      <c r="D98" s="8">
        <v>1251000.0</v>
      </c>
      <c r="E98" s="8">
        <v>1261000.0</v>
      </c>
      <c r="F98" s="8">
        <v>188600.0</v>
      </c>
      <c r="G98" s="2">
        <v>1222221.72</v>
      </c>
      <c r="H98" s="9" t="str">
        <f t="shared" si="1"/>
        <v>0.00557</v>
      </c>
    </row>
    <row r="99">
      <c r="A99" s="7">
        <v>41870.0</v>
      </c>
      <c r="B99" s="8">
        <v>1264000.0</v>
      </c>
      <c r="C99" s="8">
        <v>1273000.0</v>
      </c>
      <c r="D99" s="8">
        <v>1253000.0</v>
      </c>
      <c r="E99" s="8">
        <v>1254000.0</v>
      </c>
      <c r="F99" s="8">
        <v>200800.0</v>
      </c>
      <c r="G99" s="2">
        <v>1215436.99</v>
      </c>
      <c r="H99" s="9" t="str">
        <f t="shared" si="1"/>
        <v>0.00319</v>
      </c>
    </row>
    <row r="100">
      <c r="A100" s="7">
        <v>41869.0</v>
      </c>
      <c r="B100" s="8">
        <v>1279000.0</v>
      </c>
      <c r="C100" s="8">
        <v>1280000.0</v>
      </c>
      <c r="D100" s="8">
        <v>1250000.0</v>
      </c>
      <c r="E100" s="8">
        <v>1250000.0</v>
      </c>
      <c r="F100" s="8">
        <v>210300.0</v>
      </c>
      <c r="G100" s="2">
        <v>1211560.0</v>
      </c>
      <c r="H100" s="9" t="str">
        <f t="shared" si="1"/>
        <v>-0.00876</v>
      </c>
    </row>
    <row r="101" hidden="1">
      <c r="A101" s="7">
        <v>41866.0</v>
      </c>
      <c r="B101">
        <v>1261000.0</v>
      </c>
      <c r="C101" s="8">
        <v>1261000.0</v>
      </c>
      <c r="D101" s="8">
        <v>1261000.0</v>
      </c>
      <c r="E101" s="8">
        <v>1261000.0</v>
      </c>
      <c r="F101" s="8">
        <v>0.0</v>
      </c>
      <c r="G101" s="2">
        <v>1222221.72</v>
      </c>
      <c r="H101" s="9" t="str">
        <f t="shared" si="1"/>
        <v>0.00000</v>
      </c>
    </row>
    <row r="102">
      <c r="A102" s="7">
        <v>41865.0</v>
      </c>
      <c r="B102" s="8">
        <v>1274000.0</v>
      </c>
      <c r="C102" s="8">
        <v>1282000.0</v>
      </c>
      <c r="D102" s="8">
        <v>1254000.0</v>
      </c>
      <c r="E102" s="8">
        <v>1261000.0</v>
      </c>
      <c r="F102" s="8">
        <v>208900.0</v>
      </c>
      <c r="G102" s="2">
        <v>1222221.72</v>
      </c>
      <c r="H102" s="9" t="str">
        <f t="shared" si="1"/>
        <v>-0.00238</v>
      </c>
    </row>
    <row r="103">
      <c r="A103" s="7">
        <v>41864.0</v>
      </c>
      <c r="B103" s="8">
        <v>1275000.0</v>
      </c>
      <c r="C103" s="8">
        <v>1275000.0</v>
      </c>
      <c r="D103" s="8">
        <v>1248000.0</v>
      </c>
      <c r="E103" s="8">
        <v>1264000.0</v>
      </c>
      <c r="F103" s="8">
        <v>256900.0</v>
      </c>
      <c r="G103" s="2">
        <v>1225129.47</v>
      </c>
      <c r="H103" s="9" t="str">
        <f t="shared" si="1"/>
        <v>-0.00158</v>
      </c>
    </row>
    <row r="104">
      <c r="A104" s="7">
        <v>41863.0</v>
      </c>
      <c r="B104" s="8">
        <v>1270000.0</v>
      </c>
      <c r="C104" s="8">
        <v>1294000.0</v>
      </c>
      <c r="D104" s="8">
        <v>1262000.0</v>
      </c>
      <c r="E104" s="8">
        <v>1266000.0</v>
      </c>
      <c r="F104" s="8">
        <v>179900.0</v>
      </c>
      <c r="G104" s="2">
        <v>1227067.96</v>
      </c>
      <c r="H104" s="9" t="str">
        <f t="shared" si="1"/>
        <v>-0.00315</v>
      </c>
    </row>
    <row r="105">
      <c r="A105" s="7">
        <v>41862.0</v>
      </c>
      <c r="B105" s="8">
        <v>1275000.0</v>
      </c>
      <c r="C105" s="8">
        <v>1282000.0</v>
      </c>
      <c r="D105" s="8">
        <v>1257000.0</v>
      </c>
      <c r="E105" s="8">
        <v>1270000.0</v>
      </c>
      <c r="F105" s="8">
        <v>372300.0</v>
      </c>
      <c r="G105" s="2">
        <v>1230944.96</v>
      </c>
      <c r="H105" s="9" t="str">
        <f t="shared" si="1"/>
        <v>0.01587</v>
      </c>
    </row>
    <row r="106">
      <c r="A106" s="7">
        <v>41859.0</v>
      </c>
      <c r="B106" s="8">
        <v>1284000.0</v>
      </c>
      <c r="C106" s="8">
        <v>1285000.0</v>
      </c>
      <c r="D106" s="8">
        <v>1248000.0</v>
      </c>
      <c r="E106" s="8">
        <v>1250000.0</v>
      </c>
      <c r="F106" s="8">
        <v>412400.0</v>
      </c>
      <c r="G106" s="2">
        <v>1211560.0</v>
      </c>
      <c r="H106" s="9" t="str">
        <f t="shared" si="1"/>
        <v>-0.03150</v>
      </c>
    </row>
    <row r="107">
      <c r="A107" s="7">
        <v>41858.0</v>
      </c>
      <c r="B107" s="8">
        <v>1300000.0</v>
      </c>
      <c r="C107" s="8">
        <v>1302000.0</v>
      </c>
      <c r="D107" s="8">
        <v>1285000.0</v>
      </c>
      <c r="E107" s="8">
        <v>1290000.0</v>
      </c>
      <c r="F107" s="8">
        <v>190500.0</v>
      </c>
      <c r="G107" s="2">
        <v>1250329.92</v>
      </c>
      <c r="H107" s="9" t="str">
        <f t="shared" si="1"/>
        <v>-0.00772</v>
      </c>
    </row>
    <row r="108">
      <c r="A108" s="7">
        <v>41857.0</v>
      </c>
      <c r="B108" s="8">
        <v>1306000.0</v>
      </c>
      <c r="C108" s="8">
        <v>1316000.0</v>
      </c>
      <c r="D108" s="8">
        <v>1295000.0</v>
      </c>
      <c r="E108" s="8">
        <v>1300000.0</v>
      </c>
      <c r="F108" s="8">
        <v>216600.0</v>
      </c>
      <c r="G108" s="2">
        <v>1260022.4</v>
      </c>
      <c r="H108" s="9" t="str">
        <f t="shared" si="1"/>
        <v>-0.01223</v>
      </c>
    </row>
    <row r="109">
      <c r="A109" s="7">
        <v>41856.0</v>
      </c>
      <c r="B109" s="8">
        <v>1301000.0</v>
      </c>
      <c r="C109" s="8">
        <v>1321000.0</v>
      </c>
      <c r="D109" s="8">
        <v>1300000.0</v>
      </c>
      <c r="E109" s="8">
        <v>1316000.0</v>
      </c>
      <c r="F109" s="8">
        <v>172500.0</v>
      </c>
      <c r="G109" s="2">
        <v>1275530.36</v>
      </c>
      <c r="H109" s="9" t="str">
        <f t="shared" si="1"/>
        <v>-0.00076</v>
      </c>
    </row>
    <row r="110">
      <c r="A110" s="7">
        <v>41855.0</v>
      </c>
      <c r="B110" s="8">
        <v>1300000.0</v>
      </c>
      <c r="C110" s="8">
        <v>1317000.0</v>
      </c>
      <c r="D110" s="8">
        <v>1291000.0</v>
      </c>
      <c r="E110" s="8">
        <v>1317000.0</v>
      </c>
      <c r="F110" s="8">
        <v>241300.0</v>
      </c>
      <c r="G110" s="2">
        <v>1276499.61</v>
      </c>
      <c r="H110" s="9" t="str">
        <f t="shared" si="1"/>
        <v>0.01917</v>
      </c>
    </row>
    <row r="111">
      <c r="A111" s="7">
        <v>41852.0</v>
      </c>
      <c r="B111" s="8">
        <v>1305000.0</v>
      </c>
      <c r="C111" s="8">
        <v>1328000.0</v>
      </c>
      <c r="D111" s="8">
        <v>1292000.0</v>
      </c>
      <c r="E111" s="8">
        <v>1292000.0</v>
      </c>
      <c r="F111" s="8">
        <v>564600.0</v>
      </c>
      <c r="G111" s="2">
        <v>1252268.41</v>
      </c>
      <c r="H111" s="9" t="str">
        <f t="shared" si="1"/>
        <v>-0.03871</v>
      </c>
    </row>
    <row r="112">
      <c r="A112" s="7">
        <v>41851.0</v>
      </c>
      <c r="B112" s="8">
        <v>1374000.0</v>
      </c>
      <c r="C112" s="8">
        <v>1385000.0</v>
      </c>
      <c r="D112" s="8">
        <v>1336000.0</v>
      </c>
      <c r="E112" s="8">
        <v>1343000.0</v>
      </c>
      <c r="F112" s="8">
        <v>487000.0</v>
      </c>
      <c r="G112" s="2">
        <v>1301700.06</v>
      </c>
      <c r="H112" s="9" t="str">
        <f t="shared" si="1"/>
        <v>-0.03799</v>
      </c>
    </row>
    <row r="113">
      <c r="A113" s="7">
        <v>41850.0</v>
      </c>
      <c r="B113" s="8">
        <v>1388000.0</v>
      </c>
      <c r="C113" s="8">
        <v>1408000.0</v>
      </c>
      <c r="D113" s="8">
        <v>1374000.0</v>
      </c>
      <c r="E113" s="8">
        <v>1395000.0</v>
      </c>
      <c r="F113" s="8">
        <v>347100.0</v>
      </c>
      <c r="G113" s="2">
        <v>1352100.96</v>
      </c>
      <c r="H113" s="9" t="str">
        <f t="shared" si="1"/>
        <v>0.00647</v>
      </c>
    </row>
    <row r="114">
      <c r="A114" s="7">
        <v>41849.0</v>
      </c>
      <c r="B114" s="8">
        <v>1355000.0</v>
      </c>
      <c r="C114" s="8">
        <v>1388000.0</v>
      </c>
      <c r="D114" s="8">
        <v>1353000.0</v>
      </c>
      <c r="E114" s="8">
        <v>1386000.0</v>
      </c>
      <c r="F114" s="8">
        <v>256100.0</v>
      </c>
      <c r="G114" s="2">
        <v>1343377.72</v>
      </c>
      <c r="H114" s="9" t="str">
        <f t="shared" si="1"/>
        <v>0.02041</v>
      </c>
    </row>
    <row r="115">
      <c r="A115" s="7">
        <v>41848.0</v>
      </c>
      <c r="B115" s="8">
        <v>1355000.0</v>
      </c>
      <c r="C115" s="8">
        <v>1367000.0</v>
      </c>
      <c r="D115" s="8">
        <v>1344000.0</v>
      </c>
      <c r="E115" s="8">
        <v>1358000.0</v>
      </c>
      <c r="F115" s="8">
        <v>179800.0</v>
      </c>
      <c r="G115" s="2">
        <v>1316238.78</v>
      </c>
      <c r="H115" s="9" t="str">
        <f t="shared" si="1"/>
        <v>0.00221</v>
      </c>
    </row>
    <row r="116">
      <c r="A116" s="7">
        <v>41845.0</v>
      </c>
      <c r="B116" s="8">
        <v>1346000.0</v>
      </c>
      <c r="C116" s="8">
        <v>1355000.0</v>
      </c>
      <c r="D116" s="8">
        <v>1335000.0</v>
      </c>
      <c r="E116" s="8">
        <v>1355000.0</v>
      </c>
      <c r="F116" s="8">
        <v>175800.0</v>
      </c>
      <c r="G116" s="2">
        <v>1313331.04</v>
      </c>
      <c r="H116" s="9" t="str">
        <f t="shared" si="1"/>
        <v>0.00000</v>
      </c>
    </row>
    <row r="117">
      <c r="A117" s="7">
        <v>41844.0</v>
      </c>
      <c r="B117" s="8">
        <v>1350000.0</v>
      </c>
      <c r="C117" s="8">
        <v>1358000.0</v>
      </c>
      <c r="D117" s="8">
        <v>1331000.0</v>
      </c>
      <c r="E117" s="8">
        <v>1355000.0</v>
      </c>
      <c r="F117" s="8">
        <v>161000.0</v>
      </c>
      <c r="G117" s="2">
        <v>1313331.04</v>
      </c>
      <c r="H117" s="9" t="str">
        <f t="shared" si="1"/>
        <v>0.01263</v>
      </c>
    </row>
    <row r="118">
      <c r="A118" s="7">
        <v>41843.0</v>
      </c>
      <c r="B118" s="8">
        <v>1354000.0</v>
      </c>
      <c r="C118" s="8">
        <v>1357000.0</v>
      </c>
      <c r="D118" s="8">
        <v>1335000.0</v>
      </c>
      <c r="E118" s="8">
        <v>1338000.0</v>
      </c>
      <c r="F118" s="8">
        <v>128300.0</v>
      </c>
      <c r="G118" s="2">
        <v>1296853.82</v>
      </c>
      <c r="H118" s="9" t="str">
        <f t="shared" si="1"/>
        <v>-0.00745</v>
      </c>
    </row>
    <row r="119">
      <c r="A119" s="7">
        <v>41842.0</v>
      </c>
      <c r="B119" s="8">
        <v>1348000.0</v>
      </c>
      <c r="C119" s="8">
        <v>1358000.0</v>
      </c>
      <c r="D119" s="8">
        <v>1345000.0</v>
      </c>
      <c r="E119" s="8">
        <v>1348000.0</v>
      </c>
      <c r="F119" s="8">
        <v>126000.0</v>
      </c>
      <c r="G119" s="2">
        <v>1306546.3</v>
      </c>
      <c r="H119" s="9" t="str">
        <f t="shared" si="1"/>
        <v>-0.00370</v>
      </c>
    </row>
    <row r="120">
      <c r="A120" s="7">
        <v>41841.0</v>
      </c>
      <c r="B120" s="8">
        <v>1349000.0</v>
      </c>
      <c r="C120" s="8">
        <v>1360000.0</v>
      </c>
      <c r="D120" s="8">
        <v>1343000.0</v>
      </c>
      <c r="E120" s="8">
        <v>1353000.0</v>
      </c>
      <c r="F120" s="8">
        <v>161100.0</v>
      </c>
      <c r="G120" s="2">
        <v>1311392.54</v>
      </c>
      <c r="H120" s="9" t="str">
        <f t="shared" si="1"/>
        <v>0.00742</v>
      </c>
    </row>
    <row r="121">
      <c r="A121" s="7">
        <v>41838.0</v>
      </c>
      <c r="B121" s="8">
        <v>1315000.0</v>
      </c>
      <c r="C121" s="8">
        <v>1343000.0</v>
      </c>
      <c r="D121" s="8">
        <v>1314000.0</v>
      </c>
      <c r="E121" s="8">
        <v>1343000.0</v>
      </c>
      <c r="F121" s="8">
        <v>194800.0</v>
      </c>
      <c r="G121" s="2">
        <v>1301700.06</v>
      </c>
      <c r="H121" s="9" t="str">
        <f t="shared" si="1"/>
        <v>0.00973</v>
      </c>
    </row>
    <row r="122">
      <c r="A122" s="7">
        <v>41837.0</v>
      </c>
      <c r="B122" s="8">
        <v>1326000.0</v>
      </c>
      <c r="C122" s="8">
        <v>1335000.0</v>
      </c>
      <c r="D122" s="8">
        <v>1320000.0</v>
      </c>
      <c r="E122" s="8">
        <v>1330000.0</v>
      </c>
      <c r="F122" s="8">
        <v>218400.0</v>
      </c>
      <c r="G122" s="2">
        <v>1289099.84</v>
      </c>
      <c r="H122" s="9" t="str">
        <f t="shared" si="1"/>
        <v>0.00679</v>
      </c>
    </row>
    <row r="123">
      <c r="A123" s="7">
        <v>41836.0</v>
      </c>
      <c r="B123" s="8">
        <v>1313000.0</v>
      </c>
      <c r="C123" s="8">
        <v>1323000.0</v>
      </c>
      <c r="D123" s="8">
        <v>1311000.0</v>
      </c>
      <c r="E123" s="8">
        <v>1321000.0</v>
      </c>
      <c r="F123" s="8">
        <v>182200.0</v>
      </c>
      <c r="G123" s="2">
        <v>1280376.6</v>
      </c>
      <c r="H123" s="9" t="str">
        <f t="shared" si="1"/>
        <v>0.00076</v>
      </c>
    </row>
    <row r="124">
      <c r="A124" s="7">
        <v>41835.0</v>
      </c>
      <c r="B124" s="8">
        <v>1300000.0</v>
      </c>
      <c r="C124" s="8">
        <v>1323000.0</v>
      </c>
      <c r="D124" s="8">
        <v>1297000.0</v>
      </c>
      <c r="E124" s="8">
        <v>1320000.0</v>
      </c>
      <c r="F124" s="8">
        <v>239500.0</v>
      </c>
      <c r="G124" s="2">
        <v>1279407.36</v>
      </c>
      <c r="H124" s="9" t="str">
        <f t="shared" si="1"/>
        <v>0.02610</v>
      </c>
    </row>
    <row r="125">
      <c r="A125" s="7">
        <v>41834.0</v>
      </c>
      <c r="B125" s="8">
        <v>1298000.0</v>
      </c>
      <c r="C125" s="8">
        <v>1300000.0</v>
      </c>
      <c r="D125" s="8">
        <v>1286000.0</v>
      </c>
      <c r="E125" s="8">
        <v>1286000.0</v>
      </c>
      <c r="F125" s="8">
        <v>141600.0</v>
      </c>
      <c r="G125" s="2">
        <v>1246452.92</v>
      </c>
      <c r="H125" s="9" t="str">
        <f t="shared" si="1"/>
        <v>0.00156</v>
      </c>
    </row>
    <row r="126">
      <c r="A126" s="7">
        <v>41831.0</v>
      </c>
      <c r="B126" s="8">
        <v>1300000.0</v>
      </c>
      <c r="C126" s="8">
        <v>1302000.0</v>
      </c>
      <c r="D126" s="8">
        <v>1282000.0</v>
      </c>
      <c r="E126" s="8">
        <v>1284000.0</v>
      </c>
      <c r="F126" s="8">
        <v>215500.0</v>
      </c>
      <c r="G126" s="2">
        <v>1244514.43</v>
      </c>
      <c r="H126" s="9" t="str">
        <f t="shared" si="1"/>
        <v>-0.01699</v>
      </c>
    </row>
    <row r="127">
      <c r="A127" s="7">
        <v>41830.0</v>
      </c>
      <c r="B127" s="8">
        <v>1308000.0</v>
      </c>
      <c r="C127" s="8">
        <v>1311000.0</v>
      </c>
      <c r="D127" s="8">
        <v>1302000.0</v>
      </c>
      <c r="E127" s="8">
        <v>1306000.0</v>
      </c>
      <c r="F127" s="8">
        <v>179200.0</v>
      </c>
      <c r="G127" s="2">
        <v>1265837.88</v>
      </c>
      <c r="H127" s="9" t="str">
        <f t="shared" si="1"/>
        <v>-0.00153</v>
      </c>
    </row>
    <row r="128">
      <c r="A128" s="7">
        <v>41829.0</v>
      </c>
      <c r="B128" s="8">
        <v>1287000.0</v>
      </c>
      <c r="C128" s="8">
        <v>1308000.0</v>
      </c>
      <c r="D128" s="8">
        <v>1283000.0</v>
      </c>
      <c r="E128" s="8">
        <v>1308000.0</v>
      </c>
      <c r="F128" s="8">
        <v>236500.0</v>
      </c>
      <c r="G128" s="2">
        <v>1267776.38</v>
      </c>
      <c r="H128" s="9" t="str">
        <f t="shared" si="1"/>
        <v>0.00999</v>
      </c>
    </row>
    <row r="129">
      <c r="A129" s="7">
        <v>41828.0</v>
      </c>
      <c r="B129" s="8">
        <v>1294000.0</v>
      </c>
      <c r="C129" s="8">
        <v>1319000.0</v>
      </c>
      <c r="D129" s="8">
        <v>1287000.0</v>
      </c>
      <c r="E129" s="8">
        <v>1295000.0</v>
      </c>
      <c r="F129" s="8">
        <v>241400.0</v>
      </c>
      <c r="G129" s="2">
        <v>1255176.16</v>
      </c>
      <c r="H129" s="9" t="str">
        <f t="shared" si="1"/>
        <v>0.00232</v>
      </c>
    </row>
    <row r="130">
      <c r="A130" s="7">
        <v>41827.0</v>
      </c>
      <c r="B130" s="8">
        <v>1291000.0</v>
      </c>
      <c r="C130" s="8">
        <v>1301000.0</v>
      </c>
      <c r="D130" s="8">
        <v>1290000.0</v>
      </c>
      <c r="E130" s="8">
        <v>1292000.0</v>
      </c>
      <c r="F130" s="8">
        <v>188700.0</v>
      </c>
      <c r="G130" s="2">
        <v>1252268.41</v>
      </c>
      <c r="H130" s="9" t="str">
        <f t="shared" si="1"/>
        <v>-0.01078</v>
      </c>
    </row>
    <row r="131">
      <c r="A131" s="7">
        <v>41824.0</v>
      </c>
      <c r="B131" s="8">
        <v>1322000.0</v>
      </c>
      <c r="C131" s="8">
        <v>1326000.0</v>
      </c>
      <c r="D131" s="8">
        <v>1303000.0</v>
      </c>
      <c r="E131" s="8">
        <v>1306000.0</v>
      </c>
      <c r="F131" s="8">
        <v>119500.0</v>
      </c>
      <c r="G131" s="2">
        <v>1265837.88</v>
      </c>
      <c r="H131" s="9" t="str">
        <f t="shared" si="1"/>
        <v>-0.00915</v>
      </c>
    </row>
    <row r="132">
      <c r="A132" s="7">
        <v>41823.0</v>
      </c>
      <c r="B132" s="8">
        <v>1336000.0</v>
      </c>
      <c r="C132" s="8">
        <v>1336000.0</v>
      </c>
      <c r="D132" s="8">
        <v>1316000.0</v>
      </c>
      <c r="E132" s="8">
        <v>1318000.0</v>
      </c>
      <c r="F132" s="8">
        <v>170800.0</v>
      </c>
      <c r="G132" s="2">
        <v>1277468.86</v>
      </c>
      <c r="H132" s="9" t="str">
        <f t="shared" si="1"/>
        <v>-0.00906</v>
      </c>
    </row>
    <row r="133">
      <c r="A133" s="7">
        <v>41822.0</v>
      </c>
      <c r="B133" s="8">
        <v>1317000.0</v>
      </c>
      <c r="C133" s="8">
        <v>1331000.0</v>
      </c>
      <c r="D133" s="8">
        <v>1306000.0</v>
      </c>
      <c r="E133" s="8">
        <v>1330000.0</v>
      </c>
      <c r="F133" s="8">
        <v>222700.0</v>
      </c>
      <c r="G133" s="2">
        <v>1289099.84</v>
      </c>
      <c r="H133" s="9" t="str">
        <f t="shared" si="1"/>
        <v>0.01515</v>
      </c>
    </row>
    <row r="134">
      <c r="A134" s="7">
        <v>41821.0</v>
      </c>
      <c r="B134" s="8">
        <v>1308000.0</v>
      </c>
      <c r="C134" s="8">
        <v>1314000.0</v>
      </c>
      <c r="D134" s="8">
        <v>1301000.0</v>
      </c>
      <c r="E134" s="8">
        <v>1310000.0</v>
      </c>
      <c r="F134" s="8">
        <v>174500.0</v>
      </c>
      <c r="G134" s="2">
        <v>1269714.88</v>
      </c>
      <c r="H134" s="9" t="str">
        <f t="shared" si="1"/>
        <v>-0.00912</v>
      </c>
    </row>
    <row r="135">
      <c r="A135" s="7">
        <v>41820.0</v>
      </c>
      <c r="B135" s="8">
        <v>1310000.0</v>
      </c>
      <c r="C135" s="8">
        <v>1324000.0</v>
      </c>
      <c r="D135" s="8">
        <v>1309000.0</v>
      </c>
      <c r="E135" s="8">
        <v>1322000.0</v>
      </c>
      <c r="F135" s="8">
        <v>177600.0</v>
      </c>
      <c r="G135" s="2">
        <v>1281345.85</v>
      </c>
      <c r="H135" s="9" t="str">
        <f t="shared" si="1"/>
        <v>0.00836</v>
      </c>
    </row>
    <row r="136">
      <c r="A136" s="7">
        <v>41817.0</v>
      </c>
      <c r="B136" s="8">
        <v>1307000.0</v>
      </c>
      <c r="C136" s="8">
        <v>1319000.0</v>
      </c>
      <c r="D136" s="8">
        <v>1306000.0</v>
      </c>
      <c r="E136" s="8">
        <v>1311000.0</v>
      </c>
      <c r="F136" s="8">
        <v>179000.0</v>
      </c>
      <c r="G136" s="2">
        <v>1270684.12</v>
      </c>
      <c r="H136" s="9" t="str">
        <f t="shared" si="1"/>
        <v>-0.01024</v>
      </c>
    </row>
    <row r="137">
      <c r="A137" s="7">
        <v>41816.0</v>
      </c>
      <c r="B137" s="8">
        <v>1309000.0</v>
      </c>
      <c r="C137" s="8">
        <v>1343000.0</v>
      </c>
      <c r="D137" s="8">
        <v>1307000.0</v>
      </c>
      <c r="E137" s="8">
        <v>1325000.0</v>
      </c>
      <c r="F137" s="8">
        <v>255300.0</v>
      </c>
      <c r="G137" s="2">
        <v>1283768.92</v>
      </c>
      <c r="H137" s="9" t="str">
        <f t="shared" si="1"/>
        <v>0.00378</v>
      </c>
    </row>
    <row r="138">
      <c r="A138" s="7">
        <v>41815.0</v>
      </c>
      <c r="B138" s="8">
        <v>1330000.0</v>
      </c>
      <c r="C138" s="8">
        <v>1333000.0</v>
      </c>
      <c r="D138" s="8">
        <v>1318000.0</v>
      </c>
      <c r="E138" s="8">
        <v>1320000.0</v>
      </c>
      <c r="F138" s="8">
        <v>204600.0</v>
      </c>
      <c r="G138" s="2">
        <v>1278924.51</v>
      </c>
      <c r="H138" s="9" t="str">
        <f t="shared" si="1"/>
        <v>-0.01876</v>
      </c>
    </row>
    <row r="139">
      <c r="A139" s="7">
        <v>41814.0</v>
      </c>
      <c r="B139" s="8">
        <v>1340000.0</v>
      </c>
      <c r="C139" s="8">
        <v>1354000.0</v>
      </c>
      <c r="D139" s="8">
        <v>1332000.0</v>
      </c>
      <c r="E139" s="8">
        <v>1345000.0</v>
      </c>
      <c r="F139" s="8">
        <v>237800.0</v>
      </c>
      <c r="G139" s="2">
        <v>1303146.56</v>
      </c>
      <c r="H139" s="9" t="str">
        <f t="shared" si="1"/>
        <v>0.01725</v>
      </c>
    </row>
    <row r="140">
      <c r="A140" s="7">
        <v>41813.0</v>
      </c>
      <c r="B140" s="8">
        <v>1321000.0</v>
      </c>
      <c r="C140" s="8">
        <v>1332000.0</v>
      </c>
      <c r="D140" s="8">
        <v>1316000.0</v>
      </c>
      <c r="E140" s="8">
        <v>1322000.0</v>
      </c>
      <c r="F140" s="8">
        <v>249700.0</v>
      </c>
      <c r="G140" s="2">
        <v>1280862.27</v>
      </c>
      <c r="H140" s="9" t="str">
        <f t="shared" si="1"/>
        <v>0.01601</v>
      </c>
    </row>
    <row r="141">
      <c r="A141" s="7">
        <v>41810.0</v>
      </c>
      <c r="B141" s="8">
        <v>1330000.0</v>
      </c>
      <c r="C141" s="8">
        <v>1330000.0</v>
      </c>
      <c r="D141" s="8">
        <v>1296000.0</v>
      </c>
      <c r="E141" s="8">
        <v>1301000.0</v>
      </c>
      <c r="F141" s="8">
        <v>478000.0</v>
      </c>
      <c r="G141" s="2">
        <v>1260515.75</v>
      </c>
      <c r="H141" s="9" t="str">
        <f t="shared" si="1"/>
        <v>-0.01677</v>
      </c>
    </row>
    <row r="142">
      <c r="A142" s="7">
        <v>41809.0</v>
      </c>
      <c r="B142" s="8">
        <v>1345000.0</v>
      </c>
      <c r="C142" s="8">
        <v>1349000.0</v>
      </c>
      <c r="D142" s="8">
        <v>1320000.0</v>
      </c>
      <c r="E142" s="8">
        <v>1323000.0</v>
      </c>
      <c r="F142" s="8">
        <v>446700.0</v>
      </c>
      <c r="G142" s="2">
        <v>1281831.15</v>
      </c>
      <c r="H142" s="9" t="str">
        <f t="shared" si="1"/>
        <v>-0.02611</v>
      </c>
    </row>
    <row r="143">
      <c r="A143" s="7">
        <v>41808.0</v>
      </c>
      <c r="B143" s="8">
        <v>1373000.0</v>
      </c>
      <c r="C143" s="8">
        <v>1376000.0</v>
      </c>
      <c r="D143" s="8">
        <v>1356000.0</v>
      </c>
      <c r="E143" s="8">
        <v>1358000.0</v>
      </c>
      <c r="F143" s="8">
        <v>220800.0</v>
      </c>
      <c r="G143" s="2">
        <v>1315742.03</v>
      </c>
      <c r="H143" s="9" t="str">
        <f t="shared" si="1"/>
        <v>-0.01171</v>
      </c>
    </row>
    <row r="144">
      <c r="A144" s="7">
        <v>41807.0</v>
      </c>
      <c r="B144" s="8">
        <v>1360000.0</v>
      </c>
      <c r="C144" s="8">
        <v>1378000.0</v>
      </c>
      <c r="D144" s="8">
        <v>1351000.0</v>
      </c>
      <c r="E144" s="8">
        <v>1374000.0</v>
      </c>
      <c r="F144" s="8">
        <v>269500.0</v>
      </c>
      <c r="G144" s="2">
        <v>1331244.15</v>
      </c>
      <c r="H144" s="9" t="str">
        <f t="shared" si="1"/>
        <v>0.00000</v>
      </c>
    </row>
    <row r="145">
      <c r="A145" s="7">
        <v>41806.0</v>
      </c>
      <c r="B145" s="8">
        <v>1380000.0</v>
      </c>
      <c r="C145" s="8">
        <v>1382000.0</v>
      </c>
      <c r="D145" s="8">
        <v>1362000.0</v>
      </c>
      <c r="E145" s="8">
        <v>1374000.0</v>
      </c>
      <c r="F145" s="8">
        <v>306300.0</v>
      </c>
      <c r="G145" s="2">
        <v>1331244.15</v>
      </c>
      <c r="H145" s="9" t="str">
        <f t="shared" si="1"/>
        <v>0.00511</v>
      </c>
    </row>
    <row r="146">
      <c r="A146" s="7">
        <v>41803.0</v>
      </c>
      <c r="B146" s="8">
        <v>1402000.0</v>
      </c>
      <c r="C146" s="8">
        <v>1404000.0</v>
      </c>
      <c r="D146" s="8">
        <v>1363000.0</v>
      </c>
      <c r="E146" s="8">
        <v>1367000.0</v>
      </c>
      <c r="F146" s="8">
        <v>371700.0</v>
      </c>
      <c r="G146" s="2">
        <v>1324461.97</v>
      </c>
      <c r="H146" s="9" t="str">
        <f t="shared" si="1"/>
        <v>-0.03310</v>
      </c>
    </row>
    <row r="147">
      <c r="A147" s="7">
        <v>41802.0</v>
      </c>
      <c r="B147" s="8">
        <v>1430000.0</v>
      </c>
      <c r="C147" s="8">
        <v>1430000.0</v>
      </c>
      <c r="D147" s="8">
        <v>1401000.0</v>
      </c>
      <c r="E147" s="8">
        <v>1413000.0</v>
      </c>
      <c r="F147" s="8">
        <v>258800.0</v>
      </c>
      <c r="G147" s="2">
        <v>1369030.55</v>
      </c>
      <c r="H147" s="9" t="str">
        <f t="shared" si="1"/>
        <v>-0.00635</v>
      </c>
    </row>
    <row r="148">
      <c r="A148" s="7">
        <v>41801.0</v>
      </c>
      <c r="B148" s="8">
        <v>1412000.0</v>
      </c>
      <c r="C148" s="8">
        <v>1430000.0</v>
      </c>
      <c r="D148" s="8">
        <v>1412000.0</v>
      </c>
      <c r="E148" s="8">
        <v>1422000.0</v>
      </c>
      <c r="F148" s="8">
        <v>172500.0</v>
      </c>
      <c r="G148" s="2">
        <v>1377750.49</v>
      </c>
      <c r="H148" s="9" t="str">
        <f t="shared" si="1"/>
        <v>-0.00980</v>
      </c>
    </row>
    <row r="149">
      <c r="A149" s="7">
        <v>41800.0</v>
      </c>
      <c r="B149" s="8">
        <v>1421000.0</v>
      </c>
      <c r="C149" s="8">
        <v>1438000.0</v>
      </c>
      <c r="D149" s="8">
        <v>1405000.0</v>
      </c>
      <c r="E149" s="8">
        <v>1436000.0</v>
      </c>
      <c r="F149" s="8">
        <v>184200.0</v>
      </c>
      <c r="G149" s="2">
        <v>1391314.84</v>
      </c>
      <c r="H149" s="9" t="str">
        <f t="shared" si="1"/>
        <v>0.01898</v>
      </c>
    </row>
    <row r="150">
      <c r="A150" s="7">
        <v>41799.0</v>
      </c>
      <c r="B150" s="8">
        <v>1470000.0</v>
      </c>
      <c r="C150" s="8">
        <v>1473000.0</v>
      </c>
      <c r="D150" s="8">
        <v>1402000.0</v>
      </c>
      <c r="E150" s="8">
        <v>1409000.0</v>
      </c>
      <c r="F150" s="8">
        <v>445300.0</v>
      </c>
      <c r="G150" s="2">
        <v>1365155.02</v>
      </c>
      <c r="H150" s="9" t="str">
        <f t="shared" si="1"/>
        <v>-0.03350</v>
      </c>
    </row>
    <row r="151" hidden="1">
      <c r="A151" s="7">
        <v>41796.0</v>
      </c>
      <c r="B151">
        <v>1457000.0</v>
      </c>
      <c r="C151" s="8">
        <v>1457000.0</v>
      </c>
      <c r="D151" s="8">
        <v>1457000.0</v>
      </c>
      <c r="E151" s="8">
        <v>1457000.0</v>
      </c>
      <c r="F151" s="8">
        <v>0.0</v>
      </c>
      <c r="G151" s="2">
        <v>1411661.37</v>
      </c>
      <c r="H151" s="9" t="str">
        <f t="shared" si="1"/>
        <v>0.00000</v>
      </c>
    </row>
    <row r="152">
      <c r="A152" s="7">
        <v>41795.0</v>
      </c>
      <c r="B152" s="8">
        <v>1466000.0</v>
      </c>
      <c r="C152" s="8">
        <v>1480000.0</v>
      </c>
      <c r="D152" s="8">
        <v>1450000.0</v>
      </c>
      <c r="E152" s="8">
        <v>1457000.0</v>
      </c>
      <c r="F152" s="8">
        <v>270100.0</v>
      </c>
      <c r="G152" s="2">
        <v>1411661.37</v>
      </c>
      <c r="H152" s="9" t="str">
        <f t="shared" si="1"/>
        <v>-0.00888</v>
      </c>
    </row>
    <row r="153" hidden="1">
      <c r="A153" s="7">
        <v>41794.0</v>
      </c>
      <c r="B153">
        <v>1470000.0</v>
      </c>
      <c r="C153" s="8">
        <v>1470000.0</v>
      </c>
      <c r="D153" s="8">
        <v>1470000.0</v>
      </c>
      <c r="E153" s="8">
        <v>1470000.0</v>
      </c>
      <c r="F153" s="8">
        <v>0.0</v>
      </c>
      <c r="G153" s="2">
        <v>1424256.84</v>
      </c>
      <c r="H153" s="9" t="str">
        <f t="shared" si="1"/>
        <v>0.00000</v>
      </c>
    </row>
    <row r="154">
      <c r="A154" s="7">
        <v>41793.0</v>
      </c>
      <c r="B154" s="8">
        <v>1484000.0</v>
      </c>
      <c r="C154" s="8">
        <v>1495000.0</v>
      </c>
      <c r="D154" s="8">
        <v>1465000.0</v>
      </c>
      <c r="E154" s="8">
        <v>1470000.0</v>
      </c>
      <c r="F154" s="8">
        <v>344600.0</v>
      </c>
      <c r="G154" s="2">
        <v>1424256.84</v>
      </c>
      <c r="H154" s="9" t="str">
        <f t="shared" si="1"/>
        <v>0.01026</v>
      </c>
    </row>
    <row r="155">
      <c r="A155" s="7">
        <v>41792.0</v>
      </c>
      <c r="B155" s="8">
        <v>1443000.0</v>
      </c>
      <c r="C155" s="8">
        <v>1458000.0</v>
      </c>
      <c r="D155" s="8">
        <v>1439000.0</v>
      </c>
      <c r="E155" s="8">
        <v>1455000.0</v>
      </c>
      <c r="F155" s="8">
        <v>148700.0</v>
      </c>
      <c r="G155" s="2">
        <v>1409723.61</v>
      </c>
      <c r="H155" s="9" t="str">
        <f t="shared" si="1"/>
        <v>0.00828</v>
      </c>
    </row>
    <row r="156">
      <c r="A156" s="7">
        <v>41789.0</v>
      </c>
      <c r="B156" s="8">
        <v>1470000.0</v>
      </c>
      <c r="C156" s="8">
        <v>1482000.0</v>
      </c>
      <c r="D156" s="8">
        <v>1443000.0</v>
      </c>
      <c r="E156" s="8">
        <v>1443000.0</v>
      </c>
      <c r="F156" s="8">
        <v>316600.0</v>
      </c>
      <c r="G156" s="2">
        <v>1398097.02</v>
      </c>
      <c r="H156" s="9" t="str">
        <f t="shared" si="1"/>
        <v>-0.01171</v>
      </c>
    </row>
    <row r="157">
      <c r="A157" s="7">
        <v>41788.0</v>
      </c>
      <c r="B157" s="8">
        <v>1450000.0</v>
      </c>
      <c r="C157" s="8">
        <v>1465000.0</v>
      </c>
      <c r="D157" s="8">
        <v>1440000.0</v>
      </c>
      <c r="E157" s="8">
        <v>1460000.0</v>
      </c>
      <c r="F157" s="8">
        <v>250400.0</v>
      </c>
      <c r="G157" s="2">
        <v>1414568.02</v>
      </c>
      <c r="H157" s="9" t="str">
        <f t="shared" si="1"/>
        <v>0.01867</v>
      </c>
    </row>
    <row r="158">
      <c r="A158" s="7">
        <v>41787.0</v>
      </c>
      <c r="B158" s="8">
        <v>1419000.0</v>
      </c>
      <c r="C158" s="8">
        <v>1435000.0</v>
      </c>
      <c r="D158" s="8">
        <v>1409000.0</v>
      </c>
      <c r="E158" s="8">
        <v>1433000.0</v>
      </c>
      <c r="F158" s="8">
        <v>184000.0</v>
      </c>
      <c r="G158" s="2">
        <v>1388408.2</v>
      </c>
      <c r="H158" s="9" t="str">
        <f t="shared" si="1"/>
        <v>0.01831</v>
      </c>
    </row>
    <row r="159">
      <c r="A159" s="7">
        <v>41786.0</v>
      </c>
      <c r="B159" s="8">
        <v>1417000.0</v>
      </c>
      <c r="C159" s="8">
        <v>1423000.0</v>
      </c>
      <c r="D159" s="8">
        <v>1403000.0</v>
      </c>
      <c r="E159" s="8">
        <v>1407000.0</v>
      </c>
      <c r="F159" s="8">
        <v>94900.0</v>
      </c>
      <c r="G159" s="2">
        <v>1363217.26</v>
      </c>
      <c r="H159" s="9" t="str">
        <f t="shared" si="1"/>
        <v>-0.01060</v>
      </c>
    </row>
    <row r="160">
      <c r="A160" s="7">
        <v>41785.0</v>
      </c>
      <c r="B160" s="8">
        <v>1420000.0</v>
      </c>
      <c r="C160" s="8">
        <v>1432000.0</v>
      </c>
      <c r="D160" s="8">
        <v>1415000.0</v>
      </c>
      <c r="E160" s="8">
        <v>1422000.0</v>
      </c>
      <c r="F160" s="8">
        <v>74700.0</v>
      </c>
      <c r="G160" s="2">
        <v>1377750.49</v>
      </c>
      <c r="H160" s="9" t="str">
        <f t="shared" si="1"/>
        <v>-0.00421</v>
      </c>
    </row>
    <row r="161">
      <c r="A161" s="7">
        <v>41782.0</v>
      </c>
      <c r="B161" s="8">
        <v>1405000.0</v>
      </c>
      <c r="C161" s="8">
        <v>1428000.0</v>
      </c>
      <c r="D161" s="8">
        <v>1405000.0</v>
      </c>
      <c r="E161" s="8">
        <v>1428000.0</v>
      </c>
      <c r="F161" s="8">
        <v>170200.0</v>
      </c>
      <c r="G161" s="2">
        <v>1383563.79</v>
      </c>
      <c r="H161" s="9" t="str">
        <f t="shared" si="1"/>
        <v>0.00140</v>
      </c>
    </row>
    <row r="162">
      <c r="A162" s="7">
        <v>41781.0</v>
      </c>
      <c r="B162" s="8">
        <v>1441000.0</v>
      </c>
      <c r="C162" s="8">
        <v>1448000.0</v>
      </c>
      <c r="D162" s="8">
        <v>1426000.0</v>
      </c>
      <c r="E162" s="8">
        <v>1426000.0</v>
      </c>
      <c r="F162" s="8">
        <v>190800.0</v>
      </c>
      <c r="G162" s="2">
        <v>1381626.02</v>
      </c>
      <c r="H162" s="9" t="str">
        <f t="shared" si="1"/>
        <v>-0.01046</v>
      </c>
    </row>
    <row r="163">
      <c r="A163" s="7">
        <v>41780.0</v>
      </c>
      <c r="B163" s="8">
        <v>1435000.0</v>
      </c>
      <c r="C163" s="8">
        <v>1450000.0</v>
      </c>
      <c r="D163" s="8">
        <v>1435000.0</v>
      </c>
      <c r="E163" s="8">
        <v>1441000.0</v>
      </c>
      <c r="F163" s="8">
        <v>216800.0</v>
      </c>
      <c r="G163" s="2">
        <v>1396159.25</v>
      </c>
      <c r="H163" s="9" t="str">
        <f t="shared" si="1"/>
        <v>-0.00692</v>
      </c>
    </row>
    <row r="164">
      <c r="A164" s="7">
        <v>41779.0</v>
      </c>
      <c r="B164" s="8">
        <v>1445000.0</v>
      </c>
      <c r="C164" s="8">
        <v>1454000.0</v>
      </c>
      <c r="D164" s="8">
        <v>1435000.0</v>
      </c>
      <c r="E164" s="8">
        <v>1451000.0</v>
      </c>
      <c r="F164" s="8">
        <v>320100.0</v>
      </c>
      <c r="G164" s="2">
        <v>1405848.08</v>
      </c>
      <c r="H164" s="9" t="str">
        <f t="shared" si="1"/>
        <v>0.00207</v>
      </c>
    </row>
    <row r="165">
      <c r="A165" s="7">
        <v>41778.0</v>
      </c>
      <c r="B165" s="8">
        <v>1428000.0</v>
      </c>
      <c r="C165" s="8">
        <v>1450000.0</v>
      </c>
      <c r="D165" s="8">
        <v>1408000.0</v>
      </c>
      <c r="E165" s="8">
        <v>1448000.0</v>
      </c>
      <c r="F165" s="8">
        <v>385600.0</v>
      </c>
      <c r="G165" s="2">
        <v>1402941.43</v>
      </c>
      <c r="H165" s="9" t="str">
        <f t="shared" si="1"/>
        <v>0.01391</v>
      </c>
    </row>
    <row r="166">
      <c r="A166" s="7">
        <v>41775.0</v>
      </c>
      <c r="B166" s="8">
        <v>1400000.0</v>
      </c>
      <c r="C166" s="8">
        <v>1437000.0</v>
      </c>
      <c r="D166" s="8">
        <v>1399000.0</v>
      </c>
      <c r="E166" s="8">
        <v>1428000.0</v>
      </c>
      <c r="F166" s="8">
        <v>317100.0</v>
      </c>
      <c r="G166" s="2">
        <v>1383563.79</v>
      </c>
      <c r="H166" s="9" t="str">
        <f t="shared" si="1"/>
        <v>0.01269</v>
      </c>
    </row>
    <row r="167">
      <c r="A167" s="7">
        <v>41774.0</v>
      </c>
      <c r="B167" s="8">
        <v>1414000.0</v>
      </c>
      <c r="C167" s="8">
        <v>1419000.0</v>
      </c>
      <c r="D167" s="8">
        <v>1403000.0</v>
      </c>
      <c r="E167" s="8">
        <v>1410000.0</v>
      </c>
      <c r="F167" s="8">
        <v>136100.0</v>
      </c>
      <c r="G167" s="2">
        <v>1366123.91</v>
      </c>
      <c r="H167" s="9" t="str">
        <f t="shared" si="1"/>
        <v>-0.00354</v>
      </c>
    </row>
    <row r="168">
      <c r="A168" s="7">
        <v>41773.0</v>
      </c>
      <c r="B168" s="8">
        <v>1409000.0</v>
      </c>
      <c r="C168" s="8">
        <v>1415000.0</v>
      </c>
      <c r="D168" s="8">
        <v>1401000.0</v>
      </c>
      <c r="E168" s="8">
        <v>1415000.0</v>
      </c>
      <c r="F168" s="8">
        <v>222000.0</v>
      </c>
      <c r="G168" s="2">
        <v>1370968.32</v>
      </c>
      <c r="H168" s="9" t="str">
        <f t="shared" si="1"/>
        <v>0.01066</v>
      </c>
    </row>
    <row r="169">
      <c r="A169" s="7">
        <v>41772.0</v>
      </c>
      <c r="B169" s="8">
        <v>1388000.0</v>
      </c>
      <c r="C169" s="8">
        <v>1425000.0</v>
      </c>
      <c r="D169" s="8">
        <v>1388000.0</v>
      </c>
      <c r="E169" s="8">
        <v>1400000.0</v>
      </c>
      <c r="F169" s="8">
        <v>242100.0</v>
      </c>
      <c r="G169" s="2">
        <v>1356435.08</v>
      </c>
      <c r="H169" s="9" t="str">
        <f t="shared" si="1"/>
        <v>0.00861</v>
      </c>
    </row>
    <row r="170">
      <c r="A170" s="7">
        <v>41771.0</v>
      </c>
      <c r="B170" s="8">
        <v>1336000.0</v>
      </c>
      <c r="C170" s="8">
        <v>1395000.0</v>
      </c>
      <c r="D170" s="8">
        <v>1332000.0</v>
      </c>
      <c r="E170" s="8">
        <v>1388000.0</v>
      </c>
      <c r="F170" s="8">
        <v>318800.0</v>
      </c>
      <c r="G170" s="2">
        <v>1344808.5</v>
      </c>
      <c r="H170" s="9" t="str">
        <f t="shared" si="1"/>
        <v>0.03893</v>
      </c>
    </row>
    <row r="171">
      <c r="A171" s="7">
        <v>41768.0</v>
      </c>
      <c r="B171" s="8">
        <v>1356000.0</v>
      </c>
      <c r="C171" s="8">
        <v>1358000.0</v>
      </c>
      <c r="D171" s="8">
        <v>1326000.0</v>
      </c>
      <c r="E171" s="8">
        <v>1335000.0</v>
      </c>
      <c r="F171" s="8">
        <v>263100.0</v>
      </c>
      <c r="G171" s="2">
        <v>1293457.74</v>
      </c>
      <c r="H171" s="9" t="str">
        <f t="shared" si="1"/>
        <v>-0.01117</v>
      </c>
    </row>
    <row r="172">
      <c r="A172" s="7">
        <v>41767.0</v>
      </c>
      <c r="B172" s="8">
        <v>1355000.0</v>
      </c>
      <c r="C172" s="8">
        <v>1355000.0</v>
      </c>
      <c r="D172" s="8">
        <v>1344000.0</v>
      </c>
      <c r="E172" s="8">
        <v>1350000.0</v>
      </c>
      <c r="F172" s="8">
        <v>325600.0</v>
      </c>
      <c r="G172" s="2">
        <v>1307990.97</v>
      </c>
      <c r="H172" s="9" t="str">
        <f t="shared" si="1"/>
        <v>0.00445</v>
      </c>
    </row>
    <row r="173">
      <c r="A173" s="7">
        <v>41766.0</v>
      </c>
      <c r="B173" s="8">
        <v>1350000.0</v>
      </c>
      <c r="C173" s="8">
        <v>1356000.0</v>
      </c>
      <c r="D173" s="8">
        <v>1340000.0</v>
      </c>
      <c r="E173" s="8">
        <v>1344000.0</v>
      </c>
      <c r="F173" s="8">
        <v>283700.0</v>
      </c>
      <c r="G173" s="2">
        <v>1302177.68</v>
      </c>
      <c r="H173" s="9" t="str">
        <f t="shared" si="1"/>
        <v>-0.00149</v>
      </c>
    </row>
    <row r="174" hidden="1">
      <c r="A174" s="7">
        <v>41765.0</v>
      </c>
      <c r="B174">
        <v>1346000.0</v>
      </c>
      <c r="C174" s="8">
        <v>1346000.0</v>
      </c>
      <c r="D174" s="8">
        <v>1346000.0</v>
      </c>
      <c r="E174" s="8">
        <v>1346000.0</v>
      </c>
      <c r="F174" s="8">
        <v>0.0</v>
      </c>
      <c r="G174" s="2">
        <v>1304115.45</v>
      </c>
      <c r="H174" s="9" t="str">
        <f t="shared" si="1"/>
        <v>0.00000</v>
      </c>
    </row>
    <row r="175" hidden="1">
      <c r="A175" s="7">
        <v>41764.0</v>
      </c>
      <c r="B175">
        <v>1346000.0</v>
      </c>
      <c r="C175" s="8">
        <v>1346000.0</v>
      </c>
      <c r="D175" s="8">
        <v>1346000.0</v>
      </c>
      <c r="E175" s="8">
        <v>1346000.0</v>
      </c>
      <c r="F175" s="8">
        <v>0.0</v>
      </c>
      <c r="G175" s="2">
        <v>1304115.45</v>
      </c>
      <c r="H175" s="9" t="str">
        <f t="shared" si="1"/>
        <v>0.00000</v>
      </c>
    </row>
    <row r="176">
      <c r="A176" s="7">
        <v>41761.0</v>
      </c>
      <c r="B176" s="8">
        <v>1354000.0</v>
      </c>
      <c r="C176" s="8">
        <v>1359000.0</v>
      </c>
      <c r="D176" s="8">
        <v>1344000.0</v>
      </c>
      <c r="E176" s="8">
        <v>1346000.0</v>
      </c>
      <c r="F176" s="8">
        <v>298800.0</v>
      </c>
      <c r="G176" s="2">
        <v>1304115.45</v>
      </c>
      <c r="H176" s="9" t="str">
        <f t="shared" si="1"/>
        <v>0.00223</v>
      </c>
    </row>
    <row r="177" hidden="1">
      <c r="A177" s="7">
        <v>41760.0</v>
      </c>
      <c r="B177">
        <v>1343000.0</v>
      </c>
      <c r="C177" s="8">
        <v>1343000.0</v>
      </c>
      <c r="D177" s="8">
        <v>1343000.0</v>
      </c>
      <c r="E177" s="8">
        <v>1343000.0</v>
      </c>
      <c r="F177" s="8">
        <v>0.0</v>
      </c>
      <c r="G177" s="2">
        <v>1301208.8</v>
      </c>
      <c r="H177" s="9" t="str">
        <f t="shared" si="1"/>
        <v>0.00000</v>
      </c>
    </row>
    <row r="178">
      <c r="A178" s="7">
        <v>41759.0</v>
      </c>
      <c r="B178" s="8">
        <v>1380000.0</v>
      </c>
      <c r="C178" s="8">
        <v>1381000.0</v>
      </c>
      <c r="D178" s="8">
        <v>1326000.0</v>
      </c>
      <c r="E178" s="8">
        <v>1343000.0</v>
      </c>
      <c r="F178" s="8">
        <v>300900.0</v>
      </c>
      <c r="G178" s="2">
        <v>1301208.8</v>
      </c>
      <c r="H178" s="9" t="str">
        <f t="shared" si="1"/>
        <v>-0.01258</v>
      </c>
    </row>
    <row r="179">
      <c r="A179" s="7">
        <v>41758.0</v>
      </c>
      <c r="B179" s="8">
        <v>1389000.0</v>
      </c>
      <c r="C179" s="8">
        <v>1395000.0</v>
      </c>
      <c r="D179" s="8">
        <v>1351000.0</v>
      </c>
      <c r="E179" s="8">
        <v>1360000.0</v>
      </c>
      <c r="F179" s="8">
        <v>218100.0</v>
      </c>
      <c r="G179" s="2">
        <v>1317679.8</v>
      </c>
      <c r="H179" s="9" t="str">
        <f t="shared" si="1"/>
        <v>-0.02038</v>
      </c>
    </row>
    <row r="180">
      <c r="A180" s="7">
        <v>41757.0</v>
      </c>
      <c r="B180" s="8">
        <v>1404000.0</v>
      </c>
      <c r="C180" s="8">
        <v>1406000.0</v>
      </c>
      <c r="D180" s="8">
        <v>1382000.0</v>
      </c>
      <c r="E180" s="8">
        <v>1388000.0</v>
      </c>
      <c r="F180" s="8">
        <v>188600.0</v>
      </c>
      <c r="G180" s="2">
        <v>1344808.5</v>
      </c>
      <c r="H180" s="9" t="str">
        <f t="shared" si="1"/>
        <v>-0.00789</v>
      </c>
    </row>
    <row r="181">
      <c r="A181" s="7">
        <v>41754.0</v>
      </c>
      <c r="B181" s="8">
        <v>1420000.0</v>
      </c>
      <c r="C181" s="8">
        <v>1428000.0</v>
      </c>
      <c r="D181" s="8">
        <v>1398000.0</v>
      </c>
      <c r="E181" s="8">
        <v>1399000.0</v>
      </c>
      <c r="F181" s="8">
        <v>305300.0</v>
      </c>
      <c r="G181" s="2">
        <v>1355466.2</v>
      </c>
      <c r="H181" s="9" t="str">
        <f t="shared" si="1"/>
        <v>-0.00570</v>
      </c>
    </row>
    <row r="182">
      <c r="A182" s="7">
        <v>41753.0</v>
      </c>
      <c r="B182" s="8">
        <v>1409000.0</v>
      </c>
      <c r="C182" s="8">
        <v>1409000.0</v>
      </c>
      <c r="D182" s="8">
        <v>1399000.0</v>
      </c>
      <c r="E182" s="8">
        <v>1407000.0</v>
      </c>
      <c r="F182" s="8">
        <v>210900.0</v>
      </c>
      <c r="G182" s="2">
        <v>1363217.26</v>
      </c>
      <c r="H182" s="9" t="str">
        <f t="shared" si="1"/>
        <v>0.01288</v>
      </c>
    </row>
    <row r="183">
      <c r="A183" s="7">
        <v>41752.0</v>
      </c>
      <c r="B183" s="8">
        <v>1394000.0</v>
      </c>
      <c r="C183" s="8">
        <v>1395000.0</v>
      </c>
      <c r="D183" s="8">
        <v>1382000.0</v>
      </c>
      <c r="E183" s="8">
        <v>1389000.0</v>
      </c>
      <c r="F183" s="8">
        <v>190000.0</v>
      </c>
      <c r="G183" s="2">
        <v>1345777.38</v>
      </c>
      <c r="H183" s="9" t="str">
        <f t="shared" si="1"/>
        <v>0.01013</v>
      </c>
    </row>
    <row r="184">
      <c r="A184" s="7">
        <v>41751.0</v>
      </c>
      <c r="B184" s="8">
        <v>1374000.0</v>
      </c>
      <c r="C184" s="8">
        <v>1384000.0</v>
      </c>
      <c r="D184" s="8">
        <v>1371000.0</v>
      </c>
      <c r="E184" s="8">
        <v>1375000.0</v>
      </c>
      <c r="F184" s="8">
        <v>121600.0</v>
      </c>
      <c r="G184" s="2">
        <v>1332213.03</v>
      </c>
      <c r="H184" s="9" t="str">
        <f t="shared" si="1"/>
        <v>-0.00363</v>
      </c>
    </row>
    <row r="185">
      <c r="A185" s="7">
        <v>41750.0</v>
      </c>
      <c r="B185" s="8">
        <v>1379000.0</v>
      </c>
      <c r="C185" s="8">
        <v>1386000.0</v>
      </c>
      <c r="D185" s="8">
        <v>1375000.0</v>
      </c>
      <c r="E185" s="8">
        <v>1380000.0</v>
      </c>
      <c r="F185" s="8">
        <v>65900.0</v>
      </c>
      <c r="G185" s="2">
        <v>1337057.44</v>
      </c>
      <c r="H185" s="9" t="str">
        <f t="shared" si="1"/>
        <v>0.00145</v>
      </c>
    </row>
    <row r="186">
      <c r="A186" s="7">
        <v>41747.0</v>
      </c>
      <c r="B186" s="8">
        <v>1370000.0</v>
      </c>
      <c r="C186" s="8">
        <v>1379000.0</v>
      </c>
      <c r="D186" s="8">
        <v>1370000.0</v>
      </c>
      <c r="E186" s="8">
        <v>1378000.0</v>
      </c>
      <c r="F186" s="8">
        <v>190300.0</v>
      </c>
      <c r="G186" s="2">
        <v>1335119.68</v>
      </c>
      <c r="H186" s="9" t="str">
        <f t="shared" si="1"/>
        <v>0.00582</v>
      </c>
    </row>
    <row r="187">
      <c r="A187" s="7">
        <v>41746.0</v>
      </c>
      <c r="B187" s="8">
        <v>1376000.0</v>
      </c>
      <c r="C187" s="8">
        <v>1380000.0</v>
      </c>
      <c r="D187" s="8">
        <v>1366000.0</v>
      </c>
      <c r="E187" s="8">
        <v>1370000.0</v>
      </c>
      <c r="F187" s="8">
        <v>144800.0</v>
      </c>
      <c r="G187" s="2">
        <v>1327368.62</v>
      </c>
      <c r="H187" s="9" t="str">
        <f t="shared" si="1"/>
        <v>-0.00727</v>
      </c>
    </row>
    <row r="188">
      <c r="A188" s="7">
        <v>41745.0</v>
      </c>
      <c r="B188" s="8">
        <v>1370000.0</v>
      </c>
      <c r="C188" s="8">
        <v>1392000.0</v>
      </c>
      <c r="D188" s="8">
        <v>1363000.0</v>
      </c>
      <c r="E188" s="8">
        <v>1380000.0</v>
      </c>
      <c r="F188" s="8">
        <v>186100.0</v>
      </c>
      <c r="G188" s="2">
        <v>1337057.44</v>
      </c>
      <c r="H188" s="9" t="str">
        <f t="shared" si="1"/>
        <v>0.00727</v>
      </c>
    </row>
    <row r="189">
      <c r="A189" s="7">
        <v>41744.0</v>
      </c>
      <c r="B189" s="8">
        <v>1386000.0</v>
      </c>
      <c r="C189" s="8">
        <v>1387000.0</v>
      </c>
      <c r="D189" s="8">
        <v>1369000.0</v>
      </c>
      <c r="E189" s="8">
        <v>1370000.0</v>
      </c>
      <c r="F189" s="8">
        <v>219300.0</v>
      </c>
      <c r="G189" s="2">
        <v>1327368.62</v>
      </c>
      <c r="H189" s="9" t="str">
        <f t="shared" si="1"/>
        <v>0.00000</v>
      </c>
    </row>
    <row r="190">
      <c r="A190" s="7">
        <v>41743.0</v>
      </c>
      <c r="B190" s="8">
        <v>1365000.0</v>
      </c>
      <c r="C190" s="8">
        <v>1386000.0</v>
      </c>
      <c r="D190" s="8">
        <v>1365000.0</v>
      </c>
      <c r="E190" s="8">
        <v>1370000.0</v>
      </c>
      <c r="F190" s="8">
        <v>211700.0</v>
      </c>
      <c r="G190" s="2">
        <v>1327368.62</v>
      </c>
      <c r="H190" s="9" t="str">
        <f t="shared" si="1"/>
        <v>0.00366</v>
      </c>
    </row>
    <row r="191">
      <c r="A191" s="7">
        <v>41740.0</v>
      </c>
      <c r="B191" s="8">
        <v>1362000.0</v>
      </c>
      <c r="C191" s="8">
        <v>1368000.0</v>
      </c>
      <c r="D191" s="8">
        <v>1359000.0</v>
      </c>
      <c r="E191" s="8">
        <v>1365000.0</v>
      </c>
      <c r="F191" s="8">
        <v>213100.0</v>
      </c>
      <c r="G191" s="2">
        <v>1322524.21</v>
      </c>
      <c r="H191" s="9" t="str">
        <f t="shared" si="1"/>
        <v>-0.01093</v>
      </c>
    </row>
    <row r="192">
      <c r="A192" s="7">
        <v>41739.0</v>
      </c>
      <c r="B192" s="8">
        <v>1369000.0</v>
      </c>
      <c r="C192" s="8">
        <v>1380000.0</v>
      </c>
      <c r="D192" s="8">
        <v>1360000.0</v>
      </c>
      <c r="E192" s="8">
        <v>1380000.0</v>
      </c>
      <c r="F192" s="8">
        <v>199900.0</v>
      </c>
      <c r="G192" s="2">
        <v>1337057.44</v>
      </c>
      <c r="H192" s="9" t="str">
        <f t="shared" si="1"/>
        <v>0.00654</v>
      </c>
    </row>
    <row r="193">
      <c r="A193" s="7">
        <v>41738.0</v>
      </c>
      <c r="B193" s="8">
        <v>1394000.0</v>
      </c>
      <c r="C193" s="8">
        <v>1395000.0</v>
      </c>
      <c r="D193" s="8">
        <v>1364000.0</v>
      </c>
      <c r="E193" s="8">
        <v>1371000.0</v>
      </c>
      <c r="F193" s="8">
        <v>321200.0</v>
      </c>
      <c r="G193" s="2">
        <v>1328337.5</v>
      </c>
      <c r="H193" s="9" t="str">
        <f t="shared" si="1"/>
        <v>-0.01664</v>
      </c>
    </row>
    <row r="194">
      <c r="A194" s="7">
        <v>41737.0</v>
      </c>
      <c r="B194" s="8">
        <v>1387000.0</v>
      </c>
      <c r="C194" s="8">
        <v>1399000.0</v>
      </c>
      <c r="D194" s="8">
        <v>1375000.0</v>
      </c>
      <c r="E194" s="8">
        <v>1394000.0</v>
      </c>
      <c r="F194" s="8">
        <v>212100.0</v>
      </c>
      <c r="G194" s="2">
        <v>1350621.79</v>
      </c>
      <c r="H194" s="9" t="str">
        <f t="shared" si="1"/>
        <v>-0.00215</v>
      </c>
    </row>
    <row r="195">
      <c r="A195" s="7">
        <v>41736.0</v>
      </c>
      <c r="B195" s="8">
        <v>1397000.0</v>
      </c>
      <c r="C195" s="8">
        <v>1397000.0</v>
      </c>
      <c r="D195" s="8">
        <v>1374000.0</v>
      </c>
      <c r="E195" s="8">
        <v>1397000.0</v>
      </c>
      <c r="F195" s="8">
        <v>215200.0</v>
      </c>
      <c r="G195" s="2">
        <v>1353528.44</v>
      </c>
      <c r="H195" s="9" t="str">
        <f t="shared" si="1"/>
        <v>0.01224</v>
      </c>
    </row>
    <row r="196">
      <c r="A196" s="7">
        <v>41733.0</v>
      </c>
      <c r="B196" s="8">
        <v>1377000.0</v>
      </c>
      <c r="C196" s="8">
        <v>1397000.0</v>
      </c>
      <c r="D196" s="8">
        <v>1377000.0</v>
      </c>
      <c r="E196" s="8">
        <v>1380000.0</v>
      </c>
      <c r="F196" s="8">
        <v>368000.0</v>
      </c>
      <c r="G196" s="2">
        <v>1337057.44</v>
      </c>
      <c r="H196" s="9" t="str">
        <f t="shared" si="1"/>
        <v>-0.00722</v>
      </c>
    </row>
    <row r="197">
      <c r="A197" s="7">
        <v>41732.0</v>
      </c>
      <c r="B197" s="8">
        <v>1351000.0</v>
      </c>
      <c r="C197" s="8">
        <v>1395000.0</v>
      </c>
      <c r="D197" s="8">
        <v>1351000.0</v>
      </c>
      <c r="E197" s="8">
        <v>1390000.0</v>
      </c>
      <c r="F197" s="8">
        <v>381900.0</v>
      </c>
      <c r="G197" s="2">
        <v>1346746.26</v>
      </c>
      <c r="H197" s="9" t="str">
        <f t="shared" si="1"/>
        <v>0.02403</v>
      </c>
    </row>
    <row r="198">
      <c r="A198" s="7">
        <v>41731.0</v>
      </c>
      <c r="B198" s="8">
        <v>1350000.0</v>
      </c>
      <c r="C198" s="8">
        <v>1357000.0</v>
      </c>
      <c r="D198" s="8">
        <v>1343000.0</v>
      </c>
      <c r="E198" s="8">
        <v>1357000.0</v>
      </c>
      <c r="F198" s="8">
        <v>262000.0</v>
      </c>
      <c r="G198" s="2">
        <v>1314773.15</v>
      </c>
      <c r="H198" s="9" t="str">
        <f t="shared" si="1"/>
        <v>0.01335</v>
      </c>
    </row>
    <row r="199">
      <c r="A199" s="7">
        <v>41730.0</v>
      </c>
      <c r="B199" s="8">
        <v>1345000.0</v>
      </c>
      <c r="C199" s="8">
        <v>1345000.0</v>
      </c>
      <c r="D199" s="8">
        <v>1331000.0</v>
      </c>
      <c r="E199" s="8">
        <v>1339000.0</v>
      </c>
      <c r="F199" s="8">
        <v>221600.0</v>
      </c>
      <c r="G199" s="2">
        <v>1297333.27</v>
      </c>
      <c r="H199" s="9" t="str">
        <f t="shared" si="1"/>
        <v>-0.00298</v>
      </c>
    </row>
    <row r="200">
      <c r="A200" s="7">
        <v>41729.0</v>
      </c>
      <c r="B200" s="8">
        <v>1345000.0</v>
      </c>
      <c r="C200" s="8">
        <v>1345000.0</v>
      </c>
      <c r="D200" s="8">
        <v>1322000.0</v>
      </c>
      <c r="E200" s="8">
        <v>1343000.0</v>
      </c>
      <c r="F200" s="8">
        <v>265100.0</v>
      </c>
      <c r="G200" s="2">
        <v>1301208.8</v>
      </c>
      <c r="H200" s="9" t="str">
        <f t="shared" si="1"/>
        <v>0.00597</v>
      </c>
    </row>
    <row r="201">
      <c r="A201" s="7">
        <v>41726.0</v>
      </c>
      <c r="B201" s="8">
        <v>1320000.0</v>
      </c>
      <c r="C201" s="8">
        <v>1338000.0</v>
      </c>
      <c r="D201" s="8">
        <v>1320000.0</v>
      </c>
      <c r="E201" s="8">
        <v>1335000.0</v>
      </c>
      <c r="F201" s="8">
        <v>212900.0</v>
      </c>
      <c r="G201" s="2">
        <v>1293457.74</v>
      </c>
      <c r="H201" s="9" t="str">
        <f t="shared" si="1"/>
        <v>0.00150</v>
      </c>
    </row>
    <row r="202">
      <c r="A202" s="7">
        <v>41725.0</v>
      </c>
      <c r="B202" s="8">
        <v>1290000.0</v>
      </c>
      <c r="C202" s="8">
        <v>1333000.0</v>
      </c>
      <c r="D202" s="8">
        <v>1285000.0</v>
      </c>
      <c r="E202" s="8">
        <v>1333000.0</v>
      </c>
      <c r="F202" s="8">
        <v>417500.0</v>
      </c>
      <c r="G202" s="2">
        <v>1291519.98</v>
      </c>
      <c r="H202" s="9" t="str">
        <f t="shared" si="1"/>
        <v>0.03667</v>
      </c>
    </row>
    <row r="203">
      <c r="A203" s="7">
        <v>41724.0</v>
      </c>
      <c r="B203" s="8">
        <v>1269000.0</v>
      </c>
      <c r="C203" s="8">
        <v>1290000.0</v>
      </c>
      <c r="D203" s="8">
        <v>1248000.0</v>
      </c>
      <c r="E203" s="8">
        <v>1285000.0</v>
      </c>
      <c r="F203" s="8">
        <v>348800.0</v>
      </c>
      <c r="G203" s="2">
        <v>1245013.63</v>
      </c>
      <c r="H203" s="9" t="str">
        <f t="shared" si="1"/>
        <v>0.03002</v>
      </c>
    </row>
    <row r="204">
      <c r="A204" s="7">
        <v>41723.0</v>
      </c>
      <c r="B204" s="8">
        <v>1269000.0</v>
      </c>
      <c r="C204" s="8">
        <v>1270000.0</v>
      </c>
      <c r="D204" s="8">
        <v>1241000.0</v>
      </c>
      <c r="E204" s="8">
        <v>1247000.0</v>
      </c>
      <c r="F204" s="8">
        <v>272500.0</v>
      </c>
      <c r="G204" s="2">
        <v>1208196.11</v>
      </c>
      <c r="H204" s="9" t="str">
        <f t="shared" si="1"/>
        <v>-0.02064</v>
      </c>
    </row>
    <row r="205">
      <c r="A205" s="7">
        <v>41722.0</v>
      </c>
      <c r="B205" s="8">
        <v>1260000.0</v>
      </c>
      <c r="C205" s="8">
        <v>1274000.0</v>
      </c>
      <c r="D205" s="8">
        <v>1259000.0</v>
      </c>
      <c r="E205" s="8">
        <v>1273000.0</v>
      </c>
      <c r="F205" s="8">
        <v>141400.0</v>
      </c>
      <c r="G205" s="2">
        <v>1233387.04</v>
      </c>
      <c r="H205" s="9" t="str">
        <f t="shared" si="1"/>
        <v>0.00000</v>
      </c>
    </row>
    <row r="206">
      <c r="A206" s="7">
        <v>41719.0</v>
      </c>
      <c r="B206" s="8">
        <v>1269000.0</v>
      </c>
      <c r="C206" s="8">
        <v>1273000.0</v>
      </c>
      <c r="D206" s="8">
        <v>1262000.0</v>
      </c>
      <c r="E206" s="8">
        <v>1273000.0</v>
      </c>
      <c r="F206" s="8">
        <v>166400.0</v>
      </c>
      <c r="G206" s="2">
        <v>1233387.04</v>
      </c>
      <c r="H206" s="9" t="str">
        <f t="shared" si="1"/>
        <v>0.00868</v>
      </c>
    </row>
    <row r="207">
      <c r="A207" s="7">
        <v>41718.0</v>
      </c>
      <c r="B207" s="8">
        <v>1270000.0</v>
      </c>
      <c r="C207" s="8">
        <v>1272000.0</v>
      </c>
      <c r="D207" s="8">
        <v>1262000.0</v>
      </c>
      <c r="E207" s="8">
        <v>1262000.0</v>
      </c>
      <c r="F207" s="8">
        <v>118700.0</v>
      </c>
      <c r="G207" s="2">
        <v>1222729.34</v>
      </c>
      <c r="H207" s="9" t="str">
        <f t="shared" si="1"/>
        <v>-0.00553</v>
      </c>
    </row>
    <row r="208">
      <c r="A208" s="7">
        <v>41717.0</v>
      </c>
      <c r="B208" s="8">
        <v>1280000.0</v>
      </c>
      <c r="C208" s="8">
        <v>1285000.0</v>
      </c>
      <c r="D208" s="8">
        <v>1268000.0</v>
      </c>
      <c r="E208" s="8">
        <v>1269000.0</v>
      </c>
      <c r="F208" s="8">
        <v>152700.0</v>
      </c>
      <c r="G208" s="2">
        <v>1229511.52</v>
      </c>
      <c r="H208" s="9" t="str">
        <f t="shared" si="1"/>
        <v>-0.00707</v>
      </c>
    </row>
    <row r="209">
      <c r="A209" s="7">
        <v>41716.0</v>
      </c>
      <c r="B209" s="8">
        <v>1270000.0</v>
      </c>
      <c r="C209" s="8">
        <v>1283000.0</v>
      </c>
      <c r="D209" s="8">
        <v>1266000.0</v>
      </c>
      <c r="E209" s="8">
        <v>1278000.0</v>
      </c>
      <c r="F209" s="8">
        <v>220900.0</v>
      </c>
      <c r="G209" s="2">
        <v>1238231.46</v>
      </c>
      <c r="H209" s="9" t="str">
        <f t="shared" si="1"/>
        <v>0.00943</v>
      </c>
    </row>
    <row r="210">
      <c r="A210" s="7">
        <v>41715.0</v>
      </c>
      <c r="B210" s="8">
        <v>1275000.0</v>
      </c>
      <c r="C210" s="8">
        <v>1276000.0</v>
      </c>
      <c r="D210" s="8">
        <v>1258000.0</v>
      </c>
      <c r="E210" s="8">
        <v>1266000.0</v>
      </c>
      <c r="F210" s="8">
        <v>176400.0</v>
      </c>
      <c r="G210" s="2">
        <v>1226604.87</v>
      </c>
      <c r="H210" s="9" t="str">
        <f t="shared" si="1"/>
        <v>-0.00708</v>
      </c>
    </row>
    <row r="211">
      <c r="A211" s="7">
        <v>41712.0</v>
      </c>
      <c r="B211" s="8">
        <v>1270000.0</v>
      </c>
      <c r="C211" s="8">
        <v>1285000.0</v>
      </c>
      <c r="D211" s="8">
        <v>1270000.0</v>
      </c>
      <c r="E211" s="8">
        <v>1275000.0</v>
      </c>
      <c r="F211" s="8">
        <v>216700.0</v>
      </c>
      <c r="G211" s="2">
        <v>1235324.81</v>
      </c>
      <c r="H211" s="9" t="str">
        <f t="shared" si="1"/>
        <v>-0.01170</v>
      </c>
    </row>
    <row r="212">
      <c r="A212" s="7">
        <v>41711.0</v>
      </c>
      <c r="B212" s="8">
        <v>1294000.0</v>
      </c>
      <c r="C212" s="8">
        <v>1313000.0</v>
      </c>
      <c r="D212" s="8">
        <v>1290000.0</v>
      </c>
      <c r="E212" s="8">
        <v>1290000.0</v>
      </c>
      <c r="F212" s="8">
        <v>235000.0</v>
      </c>
      <c r="G212" s="2">
        <v>1249858.04</v>
      </c>
      <c r="H212" s="9" t="str">
        <f t="shared" si="1"/>
        <v>-0.00310</v>
      </c>
    </row>
    <row r="213">
      <c r="A213" s="7">
        <v>41710.0</v>
      </c>
      <c r="B213" s="8">
        <v>1320000.0</v>
      </c>
      <c r="C213" s="8">
        <v>1320000.0</v>
      </c>
      <c r="D213" s="8">
        <v>1293000.0</v>
      </c>
      <c r="E213" s="8">
        <v>1294000.0</v>
      </c>
      <c r="F213" s="8">
        <v>251500.0</v>
      </c>
      <c r="G213" s="2">
        <v>1253733.57</v>
      </c>
      <c r="H213" s="9" t="str">
        <f t="shared" si="1"/>
        <v>-0.02141</v>
      </c>
    </row>
    <row r="214">
      <c r="A214" s="7">
        <v>41709.0</v>
      </c>
      <c r="B214" s="8">
        <v>1320000.0</v>
      </c>
      <c r="C214" s="8">
        <v>1327000.0</v>
      </c>
      <c r="D214" s="8">
        <v>1309000.0</v>
      </c>
      <c r="E214" s="8">
        <v>1322000.0</v>
      </c>
      <c r="F214" s="8">
        <v>181500.0</v>
      </c>
      <c r="G214" s="2">
        <v>1280862.27</v>
      </c>
      <c r="H214" s="9" t="str">
        <f t="shared" si="1"/>
        <v>0.00151</v>
      </c>
    </row>
    <row r="215">
      <c r="A215" s="7">
        <v>41708.0</v>
      </c>
      <c r="B215" s="8">
        <v>1320000.0</v>
      </c>
      <c r="C215" s="8">
        <v>1330000.0</v>
      </c>
      <c r="D215" s="8">
        <v>1317000.0</v>
      </c>
      <c r="E215" s="8">
        <v>1320000.0</v>
      </c>
      <c r="F215" s="8">
        <v>173100.0</v>
      </c>
      <c r="G215" s="2">
        <v>1278924.51</v>
      </c>
      <c r="H215" s="9" t="str">
        <f t="shared" si="1"/>
        <v>-0.01429</v>
      </c>
    </row>
    <row r="216">
      <c r="A216" s="7">
        <v>41705.0</v>
      </c>
      <c r="B216" s="8">
        <v>1339000.0</v>
      </c>
      <c r="C216" s="8">
        <v>1339000.0</v>
      </c>
      <c r="D216" s="8">
        <v>1329000.0</v>
      </c>
      <c r="E216" s="8">
        <v>1339000.0</v>
      </c>
      <c r="F216" s="8">
        <v>150900.0</v>
      </c>
      <c r="G216" s="2">
        <v>1297333.27</v>
      </c>
      <c r="H216" s="9" t="str">
        <f t="shared" si="1"/>
        <v>0.00976</v>
      </c>
    </row>
    <row r="217">
      <c r="A217" s="7">
        <v>41704.0</v>
      </c>
      <c r="B217" s="8">
        <v>1329000.0</v>
      </c>
      <c r="C217" s="8">
        <v>1329000.0</v>
      </c>
      <c r="D217" s="8">
        <v>1310000.0</v>
      </c>
      <c r="E217" s="8">
        <v>1326000.0</v>
      </c>
      <c r="F217" s="8">
        <v>172300.0</v>
      </c>
      <c r="G217" s="2">
        <v>1284737.8</v>
      </c>
      <c r="H217" s="9" t="str">
        <f t="shared" si="1"/>
        <v>-0.00301</v>
      </c>
    </row>
    <row r="218">
      <c r="A218" s="7">
        <v>41703.0</v>
      </c>
      <c r="B218" s="8">
        <v>1335000.0</v>
      </c>
      <c r="C218" s="8">
        <v>1341000.0</v>
      </c>
      <c r="D218" s="8">
        <v>1330000.0</v>
      </c>
      <c r="E218" s="8">
        <v>1330000.0</v>
      </c>
      <c r="F218" s="8">
        <v>149800.0</v>
      </c>
      <c r="G218" s="2">
        <v>1288613.33</v>
      </c>
      <c r="H218" s="9" t="str">
        <f t="shared" si="1"/>
        <v>0.01134</v>
      </c>
    </row>
    <row r="219">
      <c r="A219" s="7">
        <v>41702.0</v>
      </c>
      <c r="B219" s="8">
        <v>1320000.0</v>
      </c>
      <c r="C219" s="8">
        <v>1329000.0</v>
      </c>
      <c r="D219" s="8">
        <v>1315000.0</v>
      </c>
      <c r="E219" s="8">
        <v>1315000.0</v>
      </c>
      <c r="F219" s="8">
        <v>158000.0</v>
      </c>
      <c r="G219" s="2">
        <v>1274080.1</v>
      </c>
      <c r="H219" s="9" t="str">
        <f t="shared" si="1"/>
        <v>-0.00758</v>
      </c>
    </row>
    <row r="220">
      <c r="A220" s="7">
        <v>41701.0</v>
      </c>
      <c r="B220" s="8">
        <v>1336000.0</v>
      </c>
      <c r="C220" s="8">
        <v>1340000.0</v>
      </c>
      <c r="D220" s="8">
        <v>1321000.0</v>
      </c>
      <c r="E220" s="8">
        <v>1325000.0</v>
      </c>
      <c r="F220" s="8">
        <v>242000.0</v>
      </c>
      <c r="G220" s="2">
        <v>1283768.92</v>
      </c>
      <c r="H220" s="9" t="str">
        <f t="shared" si="1"/>
        <v>-0.01795</v>
      </c>
    </row>
    <row r="221">
      <c r="A221" s="7">
        <v>41698.0</v>
      </c>
      <c r="B221" s="8">
        <v>1337000.0</v>
      </c>
      <c r="C221" s="8">
        <v>1349000.0</v>
      </c>
      <c r="D221" s="8">
        <v>1332000.0</v>
      </c>
      <c r="E221" s="8">
        <v>1349000.0</v>
      </c>
      <c r="F221" s="8">
        <v>284600.0</v>
      </c>
      <c r="G221" s="2">
        <v>1307022.09</v>
      </c>
      <c r="H221" s="9" t="str">
        <f t="shared" si="1"/>
        <v>0.00595</v>
      </c>
    </row>
    <row r="222">
      <c r="A222" s="7">
        <v>41697.0</v>
      </c>
      <c r="B222" s="8">
        <v>1335000.0</v>
      </c>
      <c r="C222" s="8">
        <v>1342000.0</v>
      </c>
      <c r="D222" s="8">
        <v>1330000.0</v>
      </c>
      <c r="E222" s="8">
        <v>1341000.0</v>
      </c>
      <c r="F222" s="8">
        <v>157800.0</v>
      </c>
      <c r="G222" s="2">
        <v>1299271.03</v>
      </c>
      <c r="H222" s="9" t="str">
        <f t="shared" si="1"/>
        <v>-0.00075</v>
      </c>
    </row>
    <row r="223">
      <c r="A223" s="7">
        <v>41696.0</v>
      </c>
      <c r="B223" s="8">
        <v>1337000.0</v>
      </c>
      <c r="C223" s="8">
        <v>1343000.0</v>
      </c>
      <c r="D223" s="8">
        <v>1325000.0</v>
      </c>
      <c r="E223" s="8">
        <v>1342000.0</v>
      </c>
      <c r="F223" s="8">
        <v>258300.0</v>
      </c>
      <c r="G223" s="2">
        <v>1300239.92</v>
      </c>
      <c r="H223" s="9" t="str">
        <f t="shared" si="1"/>
        <v>0.00598</v>
      </c>
    </row>
    <row r="224">
      <c r="A224" s="7">
        <v>41695.0</v>
      </c>
      <c r="B224" s="8">
        <v>1332000.0</v>
      </c>
      <c r="C224" s="8">
        <v>1340000.0</v>
      </c>
      <c r="D224" s="8">
        <v>1326000.0</v>
      </c>
      <c r="E224" s="8">
        <v>1334000.0</v>
      </c>
      <c r="F224" s="8">
        <v>175700.0</v>
      </c>
      <c r="G224" s="2">
        <v>1292488.86</v>
      </c>
      <c r="H224" s="9" t="str">
        <f t="shared" si="1"/>
        <v>0.00451</v>
      </c>
    </row>
    <row r="225">
      <c r="A225" s="7">
        <v>41694.0</v>
      </c>
      <c r="B225" s="8">
        <v>1334000.0</v>
      </c>
      <c r="C225" s="8">
        <v>1345000.0</v>
      </c>
      <c r="D225" s="8">
        <v>1321000.0</v>
      </c>
      <c r="E225" s="8">
        <v>1328000.0</v>
      </c>
      <c r="F225" s="8">
        <v>148500.0</v>
      </c>
      <c r="G225" s="2">
        <v>1286675.57</v>
      </c>
      <c r="H225" s="9" t="str">
        <f t="shared" si="1"/>
        <v>-0.00150</v>
      </c>
    </row>
    <row r="226">
      <c r="A226" s="7">
        <v>41691.0</v>
      </c>
      <c r="B226" s="8">
        <v>1333000.0</v>
      </c>
      <c r="C226" s="8">
        <v>1333000.0</v>
      </c>
      <c r="D226" s="8">
        <v>1300000.0</v>
      </c>
      <c r="E226" s="8">
        <v>1330000.0</v>
      </c>
      <c r="F226" s="8">
        <v>286900.0</v>
      </c>
      <c r="G226" s="2">
        <v>1288613.33</v>
      </c>
      <c r="H226" s="9" t="str">
        <f t="shared" si="1"/>
        <v>0.03364</v>
      </c>
    </row>
    <row r="227">
      <c r="A227" s="7">
        <v>41690.0</v>
      </c>
      <c r="B227" s="8">
        <v>1290000.0</v>
      </c>
      <c r="C227" s="8">
        <v>1296000.0</v>
      </c>
      <c r="D227" s="8">
        <v>1281000.0</v>
      </c>
      <c r="E227" s="8">
        <v>1286000.0</v>
      </c>
      <c r="F227" s="8">
        <v>190800.0</v>
      </c>
      <c r="G227" s="2">
        <v>1245982.51</v>
      </c>
      <c r="H227" s="9" t="str">
        <f t="shared" si="1"/>
        <v>-0.00311</v>
      </c>
    </row>
    <row r="228">
      <c r="A228" s="7">
        <v>41689.0</v>
      </c>
      <c r="B228" s="8">
        <v>1300000.0</v>
      </c>
      <c r="C228" s="8">
        <v>1300000.0</v>
      </c>
      <c r="D228" s="8">
        <v>1280000.0</v>
      </c>
      <c r="E228" s="8">
        <v>1290000.0</v>
      </c>
      <c r="F228" s="8">
        <v>123500.0</v>
      </c>
      <c r="G228" s="2">
        <v>1249858.04</v>
      </c>
      <c r="H228" s="9" t="str">
        <f t="shared" si="1"/>
        <v>-0.00387</v>
      </c>
    </row>
    <row r="229">
      <c r="A229" s="7">
        <v>41688.0</v>
      </c>
      <c r="B229" s="8">
        <v>1285000.0</v>
      </c>
      <c r="C229" s="8">
        <v>1299000.0</v>
      </c>
      <c r="D229" s="8">
        <v>1282000.0</v>
      </c>
      <c r="E229" s="8">
        <v>1295000.0</v>
      </c>
      <c r="F229" s="8">
        <v>118200.0</v>
      </c>
      <c r="G229" s="2">
        <v>1254702.45</v>
      </c>
      <c r="H229" s="9" t="str">
        <f t="shared" si="1"/>
        <v>0.00775</v>
      </c>
    </row>
    <row r="230">
      <c r="A230" s="7">
        <v>41687.0</v>
      </c>
      <c r="B230" s="8">
        <v>1292000.0</v>
      </c>
      <c r="C230" s="8">
        <v>1306000.0</v>
      </c>
      <c r="D230" s="8">
        <v>1280000.0</v>
      </c>
      <c r="E230" s="8">
        <v>1285000.0</v>
      </c>
      <c r="F230" s="8">
        <v>187700.0</v>
      </c>
      <c r="G230" s="2">
        <v>1245013.63</v>
      </c>
      <c r="H230" s="9" t="str">
        <f t="shared" si="1"/>
        <v>-0.01237</v>
      </c>
    </row>
    <row r="231">
      <c r="A231" s="7">
        <v>41684.0</v>
      </c>
      <c r="B231" s="8">
        <v>1296000.0</v>
      </c>
      <c r="C231" s="8">
        <v>1308000.0</v>
      </c>
      <c r="D231" s="8">
        <v>1292000.0</v>
      </c>
      <c r="E231" s="8">
        <v>1301000.0</v>
      </c>
      <c r="F231" s="8">
        <v>124400.0</v>
      </c>
      <c r="G231" s="2">
        <v>1260515.75</v>
      </c>
      <c r="H231" s="9" t="str">
        <f t="shared" si="1"/>
        <v>0.00231</v>
      </c>
    </row>
    <row r="232">
      <c r="A232" s="7">
        <v>41683.0</v>
      </c>
      <c r="B232" s="8">
        <v>1300000.0</v>
      </c>
      <c r="C232" s="8">
        <v>1320000.0</v>
      </c>
      <c r="D232" s="8">
        <v>1290000.0</v>
      </c>
      <c r="E232" s="8">
        <v>1298000.0</v>
      </c>
      <c r="F232" s="8">
        <v>116700.0</v>
      </c>
      <c r="G232" s="2">
        <v>1257609.1</v>
      </c>
      <c r="H232" s="9" t="str">
        <f t="shared" si="1"/>
        <v>-0.00691</v>
      </c>
    </row>
    <row r="233">
      <c r="A233" s="7">
        <v>41682.0</v>
      </c>
      <c r="B233" s="8">
        <v>1331000.0</v>
      </c>
      <c r="C233" s="8">
        <v>1331000.0</v>
      </c>
      <c r="D233" s="8">
        <v>1305000.0</v>
      </c>
      <c r="E233" s="8">
        <v>1307000.0</v>
      </c>
      <c r="F233" s="8">
        <v>200500.0</v>
      </c>
      <c r="G233" s="2">
        <v>1266329.04</v>
      </c>
      <c r="H233" s="9" t="str">
        <f t="shared" si="1"/>
        <v>-0.00306</v>
      </c>
    </row>
    <row r="234">
      <c r="A234" s="7">
        <v>41681.0</v>
      </c>
      <c r="B234" s="8">
        <v>1281000.0</v>
      </c>
      <c r="C234" s="8">
        <v>1315000.0</v>
      </c>
      <c r="D234" s="8">
        <v>1272000.0</v>
      </c>
      <c r="E234" s="8">
        <v>1311000.0</v>
      </c>
      <c r="F234" s="8">
        <v>253600.0</v>
      </c>
      <c r="G234" s="2">
        <v>1270204.57</v>
      </c>
      <c r="H234" s="9" t="str">
        <f t="shared" si="1"/>
        <v>0.02628</v>
      </c>
    </row>
    <row r="235">
      <c r="A235" s="7">
        <v>41680.0</v>
      </c>
      <c r="B235" s="8">
        <v>1271000.0</v>
      </c>
      <c r="C235" s="8">
        <v>1281000.0</v>
      </c>
      <c r="D235" s="8">
        <v>1262000.0</v>
      </c>
      <c r="E235" s="8">
        <v>1277000.0</v>
      </c>
      <c r="F235" s="8">
        <v>155900.0</v>
      </c>
      <c r="G235" s="2">
        <v>1237262.57</v>
      </c>
      <c r="H235" s="9" t="str">
        <f t="shared" si="1"/>
        <v>0.00157</v>
      </c>
    </row>
    <row r="236">
      <c r="A236" s="7">
        <v>41677.0</v>
      </c>
      <c r="B236" s="8">
        <v>1275000.0</v>
      </c>
      <c r="C236" s="8">
        <v>1279000.0</v>
      </c>
      <c r="D236" s="8">
        <v>1263000.0</v>
      </c>
      <c r="E236" s="8">
        <v>1275000.0</v>
      </c>
      <c r="F236" s="8">
        <v>198800.0</v>
      </c>
      <c r="G236" s="2">
        <v>1235324.81</v>
      </c>
      <c r="H236" s="9" t="str">
        <f t="shared" si="1"/>
        <v>0.01263</v>
      </c>
    </row>
    <row r="237">
      <c r="A237" s="7">
        <v>41676.0</v>
      </c>
      <c r="B237" s="8">
        <v>1245000.0</v>
      </c>
      <c r="C237" s="8">
        <v>1267000.0</v>
      </c>
      <c r="D237" s="8">
        <v>1240000.0</v>
      </c>
      <c r="E237" s="8">
        <v>1259000.0</v>
      </c>
      <c r="F237" s="8">
        <v>303900.0</v>
      </c>
      <c r="G237" s="2">
        <v>1219822.69</v>
      </c>
      <c r="H237" s="9" t="str">
        <f t="shared" si="1"/>
        <v>0.01763</v>
      </c>
    </row>
    <row r="238">
      <c r="A238" s="7">
        <v>41675.0</v>
      </c>
      <c r="B238" s="8">
        <v>1245000.0</v>
      </c>
      <c r="C238" s="8">
        <v>1255000.0</v>
      </c>
      <c r="D238" s="8">
        <v>1234000.0</v>
      </c>
      <c r="E238" s="8">
        <v>1237000.0</v>
      </c>
      <c r="F238" s="8">
        <v>298500.0</v>
      </c>
      <c r="G238" s="2">
        <v>1198507.29</v>
      </c>
      <c r="H238" s="9" t="str">
        <f t="shared" si="1"/>
        <v>-0.00965</v>
      </c>
    </row>
    <row r="239">
      <c r="A239" s="7">
        <v>41674.0</v>
      </c>
      <c r="B239" s="8">
        <v>1263000.0</v>
      </c>
      <c r="C239" s="8">
        <v>1263000.0</v>
      </c>
      <c r="D239" s="8">
        <v>1249000.0</v>
      </c>
      <c r="E239" s="8">
        <v>1249000.0</v>
      </c>
      <c r="F239" s="8">
        <v>320600.0</v>
      </c>
      <c r="G239" s="2">
        <v>1210133.87</v>
      </c>
      <c r="H239" s="9" t="str">
        <f t="shared" si="1"/>
        <v>-0.01825</v>
      </c>
    </row>
    <row r="240">
      <c r="A240" s="7">
        <v>41673.0</v>
      </c>
      <c r="B240" s="8">
        <v>1286000.0</v>
      </c>
      <c r="C240" s="8">
        <v>1288000.0</v>
      </c>
      <c r="D240" s="8">
        <v>1271000.0</v>
      </c>
      <c r="E240" s="8">
        <v>1272000.0</v>
      </c>
      <c r="F240" s="8">
        <v>325100.0</v>
      </c>
      <c r="G240" s="2">
        <v>1232418.16</v>
      </c>
      <c r="H240" s="9" t="str">
        <f t="shared" si="1"/>
        <v>-0.00627</v>
      </c>
    </row>
    <row r="241" hidden="1">
      <c r="A241" s="7">
        <v>41670.0</v>
      </c>
      <c r="B241">
        <v>1280000.0</v>
      </c>
      <c r="C241">
        <v>1280000.0</v>
      </c>
      <c r="D241">
        <v>1280000.0</v>
      </c>
      <c r="E241">
        <v>1280000.0</v>
      </c>
      <c r="F241">
        <v>0.0</v>
      </c>
      <c r="G241" s="2">
        <v>1240169.22</v>
      </c>
      <c r="H241" s="9" t="str">
        <f t="shared" si="1"/>
        <v>0.00000</v>
      </c>
    </row>
    <row r="242" hidden="1">
      <c r="A242" s="7">
        <v>41669.0</v>
      </c>
      <c r="B242">
        <v>1280000.0</v>
      </c>
      <c r="C242">
        <v>1280000.0</v>
      </c>
      <c r="D242">
        <v>1280000.0</v>
      </c>
      <c r="E242">
        <v>1280000.0</v>
      </c>
      <c r="F242">
        <v>0.0</v>
      </c>
      <c r="G242" s="2">
        <v>1240169.22</v>
      </c>
      <c r="H242" s="9" t="str">
        <f t="shared" si="1"/>
        <v>0.00000</v>
      </c>
    </row>
    <row r="243">
      <c r="A243" s="7">
        <v>41668.0</v>
      </c>
      <c r="B243" s="8">
        <v>1280000.0</v>
      </c>
      <c r="C243" s="8">
        <v>1288000.0</v>
      </c>
      <c r="D243" s="8">
        <v>1277000.0</v>
      </c>
      <c r="E243" s="8">
        <v>1280000.0</v>
      </c>
      <c r="F243" s="8">
        <v>383600.0</v>
      </c>
      <c r="G243" s="2">
        <v>1240169.22</v>
      </c>
      <c r="H243" s="9" t="str">
        <f t="shared" si="1"/>
        <v>-0.00234</v>
      </c>
    </row>
    <row r="244">
      <c r="A244" s="7">
        <v>41667.0</v>
      </c>
      <c r="B244" s="8">
        <v>1273000.0</v>
      </c>
      <c r="C244" s="8">
        <v>1293000.0</v>
      </c>
      <c r="D244" s="8">
        <v>1273000.0</v>
      </c>
      <c r="E244" s="8">
        <v>1283000.0</v>
      </c>
      <c r="F244" s="8">
        <v>234000.0</v>
      </c>
      <c r="G244" s="2">
        <v>1243075.87</v>
      </c>
      <c r="H244" s="9" t="str">
        <f t="shared" si="1"/>
        <v>-0.00699</v>
      </c>
    </row>
    <row r="245">
      <c r="A245" s="7">
        <v>41666.0</v>
      </c>
      <c r="B245" s="8">
        <v>1293000.0</v>
      </c>
      <c r="C245" s="8">
        <v>1304000.0</v>
      </c>
      <c r="D245" s="8">
        <v>1285000.0</v>
      </c>
      <c r="E245" s="8">
        <v>1292000.0</v>
      </c>
      <c r="F245" s="8">
        <v>266900.0</v>
      </c>
      <c r="G245" s="2">
        <v>1251795.81</v>
      </c>
      <c r="H245" s="9" t="str">
        <f t="shared" si="1"/>
        <v>-0.01154</v>
      </c>
    </row>
    <row r="246">
      <c r="A246" s="7">
        <v>41663.0</v>
      </c>
      <c r="B246" s="8">
        <v>1300000.0</v>
      </c>
      <c r="C246" s="8">
        <v>1318000.0</v>
      </c>
      <c r="D246" s="8">
        <v>1291000.0</v>
      </c>
      <c r="E246" s="8">
        <v>1307000.0</v>
      </c>
      <c r="F246" s="8">
        <v>280000.0</v>
      </c>
      <c r="G246" s="2">
        <v>1266329.04</v>
      </c>
      <c r="H246" s="9" t="str">
        <f t="shared" si="1"/>
        <v>0.00614</v>
      </c>
    </row>
    <row r="247">
      <c r="A247" s="7">
        <v>41662.0</v>
      </c>
      <c r="B247" s="8">
        <v>1316000.0</v>
      </c>
      <c r="C247" s="8">
        <v>1322000.0</v>
      </c>
      <c r="D247" s="8">
        <v>1299000.0</v>
      </c>
      <c r="E247" s="8">
        <v>1299000.0</v>
      </c>
      <c r="F247" s="8">
        <v>206700.0</v>
      </c>
      <c r="G247" s="2">
        <v>1258577.98</v>
      </c>
      <c r="H247" s="9" t="str">
        <f t="shared" si="1"/>
        <v>-0.02208</v>
      </c>
    </row>
    <row r="248">
      <c r="A248" s="7">
        <v>41661.0</v>
      </c>
      <c r="B248" s="8">
        <v>1314000.0</v>
      </c>
      <c r="C248" s="8">
        <v>1328000.0</v>
      </c>
      <c r="D248" s="8">
        <v>1312000.0</v>
      </c>
      <c r="E248" s="8">
        <v>1328000.0</v>
      </c>
      <c r="F248" s="8">
        <v>216500.0</v>
      </c>
      <c r="G248" s="2">
        <v>1286675.57</v>
      </c>
      <c r="H248" s="9" t="str">
        <f t="shared" si="1"/>
        <v>0.00302</v>
      </c>
    </row>
    <row r="249">
      <c r="A249" s="7">
        <v>41660.0</v>
      </c>
      <c r="B249" s="8">
        <v>1315000.0</v>
      </c>
      <c r="C249" s="8">
        <v>1327000.0</v>
      </c>
      <c r="D249" s="8">
        <v>1311000.0</v>
      </c>
      <c r="E249" s="8">
        <v>1324000.0</v>
      </c>
      <c r="F249" s="8">
        <v>151200.0</v>
      </c>
      <c r="G249" s="2">
        <v>1282800.04</v>
      </c>
      <c r="H249" s="9" t="str">
        <f t="shared" si="1"/>
        <v>0.00606</v>
      </c>
    </row>
    <row r="250">
      <c r="A250" s="7">
        <v>41659.0</v>
      </c>
      <c r="B250" s="8">
        <v>1305000.0</v>
      </c>
      <c r="C250" s="8">
        <v>1319000.0</v>
      </c>
      <c r="D250" s="8">
        <v>1296000.0</v>
      </c>
      <c r="E250" s="8">
        <v>1316000.0</v>
      </c>
      <c r="F250" s="8">
        <v>173600.0</v>
      </c>
      <c r="G250" s="2">
        <v>1275048.98</v>
      </c>
      <c r="H250" s="9" t="str">
        <f t="shared" si="1"/>
        <v>0.01841</v>
      </c>
    </row>
    <row r="251">
      <c r="A251" s="7">
        <v>41656.0</v>
      </c>
      <c r="B251" s="8">
        <v>1301000.0</v>
      </c>
      <c r="C251" s="8">
        <v>1315000.0</v>
      </c>
      <c r="D251" s="8">
        <v>1292000.0</v>
      </c>
      <c r="E251" s="8">
        <v>1292000.0</v>
      </c>
      <c r="F251" s="8">
        <v>255400.0</v>
      </c>
      <c r="G251" s="2">
        <v>1251795.81</v>
      </c>
      <c r="H251" s="9" t="str">
        <f t="shared" si="1"/>
        <v>-0.00694</v>
      </c>
    </row>
    <row r="252">
      <c r="A252" s="7">
        <v>41655.0</v>
      </c>
      <c r="B252" s="8">
        <v>1300000.0</v>
      </c>
      <c r="C252" s="8">
        <v>1310000.0</v>
      </c>
      <c r="D252" s="8">
        <v>1293000.0</v>
      </c>
      <c r="E252" s="8">
        <v>1301000.0</v>
      </c>
      <c r="F252" s="8">
        <v>195000.0</v>
      </c>
      <c r="G252" s="2">
        <v>1260515.75</v>
      </c>
      <c r="H252" s="9" t="str">
        <f t="shared" si="1"/>
        <v>0.00154</v>
      </c>
    </row>
    <row r="253">
      <c r="A253" s="7">
        <v>41654.0</v>
      </c>
      <c r="B253" s="8">
        <v>1330000.0</v>
      </c>
      <c r="C253" s="8">
        <v>1331000.0</v>
      </c>
      <c r="D253" s="8">
        <v>1298000.0</v>
      </c>
      <c r="E253" s="8">
        <v>1299000.0</v>
      </c>
      <c r="F253" s="8">
        <v>234900.0</v>
      </c>
      <c r="G253" s="2">
        <v>1258577.98</v>
      </c>
      <c r="H253" s="9" t="str">
        <f t="shared" si="1"/>
        <v>-0.01072</v>
      </c>
    </row>
    <row r="254">
      <c r="A254" s="7">
        <v>41653.0</v>
      </c>
      <c r="B254" s="8">
        <v>1297000.0</v>
      </c>
      <c r="C254" s="8">
        <v>1330000.0</v>
      </c>
      <c r="D254" s="8">
        <v>1290000.0</v>
      </c>
      <c r="E254" s="8">
        <v>1313000.0</v>
      </c>
      <c r="F254" s="8">
        <v>294300.0</v>
      </c>
      <c r="G254" s="2">
        <v>1272142.33</v>
      </c>
      <c r="H254" s="9" t="str">
        <f t="shared" si="1"/>
        <v>0.01380</v>
      </c>
    </row>
    <row r="255">
      <c r="A255" s="7">
        <v>41652.0</v>
      </c>
      <c r="B255" s="8">
        <v>1283000.0</v>
      </c>
      <c r="C255" s="8">
        <v>1297000.0</v>
      </c>
      <c r="D255" s="8">
        <v>1273000.0</v>
      </c>
      <c r="E255" s="8">
        <v>1295000.0</v>
      </c>
      <c r="F255" s="8">
        <v>328900.0</v>
      </c>
      <c r="G255" s="2">
        <v>1254702.45</v>
      </c>
      <c r="H255" s="9" t="str">
        <f t="shared" si="1"/>
        <v>0.01792</v>
      </c>
    </row>
    <row r="256">
      <c r="A256" s="7">
        <v>41649.0</v>
      </c>
      <c r="B256" s="8">
        <v>1275000.0</v>
      </c>
      <c r="C256" s="8">
        <v>1286000.0</v>
      </c>
      <c r="D256" s="8">
        <v>1272000.0</v>
      </c>
      <c r="E256" s="8">
        <v>1272000.0</v>
      </c>
      <c r="F256" s="8">
        <v>363700.0</v>
      </c>
      <c r="G256" s="2">
        <v>1232418.16</v>
      </c>
      <c r="H256" s="9" t="str">
        <f t="shared" si="1"/>
        <v>-0.00236</v>
      </c>
    </row>
    <row r="257">
      <c r="A257" s="7">
        <v>41648.0</v>
      </c>
      <c r="B257" s="8">
        <v>1307000.0</v>
      </c>
      <c r="C257" s="8">
        <v>1307000.0</v>
      </c>
      <c r="D257" s="8">
        <v>1275000.0</v>
      </c>
      <c r="E257" s="8">
        <v>1275000.0</v>
      </c>
      <c r="F257" s="8">
        <v>425000.0</v>
      </c>
      <c r="G257" s="2">
        <v>1235324.81</v>
      </c>
      <c r="H257" s="9" t="str">
        <f t="shared" si="1"/>
        <v>-0.01247</v>
      </c>
    </row>
    <row r="258">
      <c r="A258" s="7">
        <v>41647.0</v>
      </c>
      <c r="B258" s="8">
        <v>1300000.0</v>
      </c>
      <c r="C258" s="8">
        <v>1304000.0</v>
      </c>
      <c r="D258" s="8">
        <v>1287000.0</v>
      </c>
      <c r="E258" s="8">
        <v>1291000.0</v>
      </c>
      <c r="F258" s="8">
        <v>409400.0</v>
      </c>
      <c r="G258" s="2">
        <v>1250826.92</v>
      </c>
      <c r="H258" s="9" t="str">
        <f t="shared" si="1"/>
        <v>-0.01002</v>
      </c>
    </row>
    <row r="259">
      <c r="A259" s="7">
        <v>41646.0</v>
      </c>
      <c r="B259" s="8">
        <v>1300000.0</v>
      </c>
      <c r="C259" s="8">
        <v>1318000.0</v>
      </c>
      <c r="D259" s="8">
        <v>1295000.0</v>
      </c>
      <c r="E259" s="8">
        <v>1304000.0</v>
      </c>
      <c r="F259" s="8">
        <v>395200.0</v>
      </c>
      <c r="G259" s="2">
        <v>1263422.39</v>
      </c>
      <c r="H259" s="9" t="str">
        <f t="shared" si="1"/>
        <v>-0.00230</v>
      </c>
    </row>
    <row r="260">
      <c r="A260" s="7">
        <v>41645.0</v>
      </c>
      <c r="B260" s="8">
        <v>1303000.0</v>
      </c>
      <c r="C260" s="8">
        <v>1320000.0</v>
      </c>
      <c r="D260" s="8">
        <v>1296000.0</v>
      </c>
      <c r="E260" s="8">
        <v>1307000.0</v>
      </c>
      <c r="F260" s="8">
        <v>394700.0</v>
      </c>
      <c r="G260" s="2">
        <v>1266329.04</v>
      </c>
      <c r="H260" s="9" t="str">
        <f t="shared" si="1"/>
        <v>0.00845</v>
      </c>
    </row>
    <row r="261">
      <c r="A261" s="7">
        <v>41642.0</v>
      </c>
      <c r="B261" s="8">
        <v>1300000.0</v>
      </c>
      <c r="C261" s="8">
        <v>1311000.0</v>
      </c>
      <c r="D261" s="8">
        <v>1287000.0</v>
      </c>
      <c r="E261" s="8">
        <v>1296000.0</v>
      </c>
      <c r="F261" s="8">
        <v>529900.0</v>
      </c>
      <c r="G261" s="2">
        <v>1255671.34</v>
      </c>
      <c r="H261" s="9" t="str">
        <f t="shared" si="1"/>
        <v>-0.00998</v>
      </c>
    </row>
    <row r="262">
      <c r="A262" s="7">
        <v>41641.0</v>
      </c>
      <c r="B262" s="8">
        <v>1348000.0</v>
      </c>
      <c r="C262" s="8">
        <v>1355000.0</v>
      </c>
      <c r="D262" s="8">
        <v>1302000.0</v>
      </c>
      <c r="E262" s="8">
        <v>1309000.0</v>
      </c>
      <c r="F262" s="8">
        <v>620500.0</v>
      </c>
      <c r="G262" s="2">
        <v>1268266.8</v>
      </c>
      <c r="H262" s="9" t="str">
        <f t="shared" si="1"/>
        <v>-0.04701</v>
      </c>
    </row>
    <row r="263" hidden="1">
      <c r="A263" s="7">
        <v>41640.0</v>
      </c>
      <c r="B263">
        <v>1372000.0</v>
      </c>
      <c r="C263">
        <v>1372000.0</v>
      </c>
      <c r="D263">
        <v>1372000.0</v>
      </c>
      <c r="E263">
        <v>1372000.0</v>
      </c>
      <c r="F263">
        <v>0.0</v>
      </c>
      <c r="G263" s="2">
        <v>1329306.38</v>
      </c>
      <c r="H263" s="9"/>
    </row>
    <row r="264">
      <c r="A264" s="7"/>
      <c r="G264" s="2"/>
      <c r="H264" s="9"/>
    </row>
    <row r="265">
      <c r="A265" s="7"/>
      <c r="G265" s="2"/>
      <c r="H265" s="9"/>
    </row>
    <row r="266">
      <c r="A266" s="7"/>
      <c r="G266" s="2"/>
      <c r="H266" s="9"/>
    </row>
    <row r="267">
      <c r="A267" s="7"/>
      <c r="G267" s="2"/>
      <c r="H267" s="9"/>
    </row>
    <row r="268">
      <c r="A268" s="7"/>
      <c r="G268" s="2"/>
      <c r="H268" s="9"/>
    </row>
    <row r="269">
      <c r="A269" s="7"/>
      <c r="G269" s="2"/>
      <c r="H269" s="9"/>
    </row>
    <row r="270">
      <c r="A270" s="7"/>
      <c r="G270" s="2"/>
      <c r="H270" s="9"/>
    </row>
    <row r="271">
      <c r="A271" s="7"/>
      <c r="G271" s="2"/>
      <c r="H271" s="9"/>
    </row>
    <row r="272">
      <c r="A272" s="7"/>
      <c r="G272" s="2"/>
      <c r="H272" s="9"/>
    </row>
    <row r="273">
      <c r="A273" s="7"/>
      <c r="G273" s="2"/>
      <c r="H273" s="9"/>
    </row>
    <row r="274">
      <c r="A274" s="7"/>
      <c r="G274" s="2"/>
      <c r="H274" s="9"/>
    </row>
    <row r="275">
      <c r="A275" s="7"/>
      <c r="G275" s="2"/>
      <c r="H275" s="9"/>
    </row>
    <row r="276">
      <c r="A276" s="7"/>
      <c r="G276" s="2"/>
      <c r="H276" s="9"/>
    </row>
    <row r="277">
      <c r="A277" s="7"/>
      <c r="G277" s="2"/>
      <c r="H277" s="9"/>
    </row>
    <row r="278">
      <c r="A278" s="7"/>
      <c r="G278" s="2"/>
      <c r="H278" s="9"/>
    </row>
    <row r="279">
      <c r="G279" s="2"/>
    </row>
    <row r="280">
      <c r="A280" s="7"/>
      <c r="G280" s="2"/>
      <c r="H280" s="9"/>
    </row>
    <row r="281">
      <c r="A281" s="7"/>
      <c r="G281" s="2"/>
      <c r="H281" s="9"/>
    </row>
    <row r="282">
      <c r="A282" s="7"/>
      <c r="G282" s="2"/>
      <c r="H282" s="9"/>
    </row>
    <row r="283">
      <c r="G283" s="2"/>
    </row>
    <row r="284">
      <c r="A284" s="7"/>
      <c r="G284" s="2"/>
      <c r="H284" s="9"/>
    </row>
    <row r="285">
      <c r="A285" s="7"/>
      <c r="G285" s="2"/>
      <c r="H285" s="9"/>
    </row>
    <row r="286">
      <c r="A286" s="7"/>
      <c r="G286" s="2"/>
      <c r="H286" s="9"/>
    </row>
    <row r="287">
      <c r="A287" s="7"/>
      <c r="G287" s="2"/>
      <c r="H287" s="9"/>
    </row>
    <row r="288">
      <c r="A288" s="7"/>
      <c r="G288" s="2"/>
      <c r="H288" s="9"/>
    </row>
    <row r="289">
      <c r="A289" s="7"/>
      <c r="G289" s="2"/>
      <c r="H289" s="9"/>
    </row>
    <row r="290">
      <c r="A290" s="7"/>
      <c r="G290" s="2"/>
      <c r="H290" s="9"/>
    </row>
    <row r="291">
      <c r="A291" s="7"/>
      <c r="G291" s="2"/>
      <c r="H291" s="9"/>
    </row>
    <row r="292">
      <c r="A292" s="7"/>
      <c r="G292" s="2"/>
      <c r="H292" s="9"/>
    </row>
    <row r="293">
      <c r="A293" s="7"/>
      <c r="G293" s="2"/>
      <c r="H293" s="9"/>
    </row>
    <row r="294">
      <c r="A294" s="7"/>
      <c r="G294" s="2"/>
      <c r="H294" s="9"/>
    </row>
    <row r="295">
      <c r="A295" s="7"/>
      <c r="G295" s="2"/>
      <c r="H295" s="9"/>
    </row>
    <row r="296">
      <c r="A296" s="7"/>
      <c r="G296" s="2"/>
      <c r="H296" s="9"/>
    </row>
    <row r="297">
      <c r="A297" s="7"/>
      <c r="G297" s="2"/>
      <c r="H297" s="9"/>
    </row>
    <row r="298">
      <c r="A298" s="7"/>
      <c r="G298" s="2"/>
      <c r="H298" s="9"/>
    </row>
    <row r="299">
      <c r="A299" s="7"/>
      <c r="G299" s="2"/>
      <c r="H299" s="9"/>
    </row>
    <row r="300">
      <c r="G300" s="2"/>
    </row>
    <row r="301">
      <c r="G301" s="2"/>
    </row>
    <row r="302">
      <c r="G302" s="2"/>
    </row>
    <row r="303">
      <c r="A303" s="7"/>
      <c r="G303" s="2"/>
      <c r="H303" s="9"/>
    </row>
    <row r="304">
      <c r="A304" s="7"/>
      <c r="G304" s="2"/>
      <c r="H304" s="9"/>
    </row>
    <row r="305">
      <c r="A305" s="7"/>
      <c r="G305" s="2"/>
      <c r="H305" s="9"/>
    </row>
    <row r="306">
      <c r="A306" s="7"/>
      <c r="G306" s="2"/>
      <c r="H306" s="9"/>
    </row>
    <row r="307">
      <c r="A307" s="7"/>
      <c r="G307" s="2"/>
      <c r="H307" s="9"/>
    </row>
    <row r="308">
      <c r="A308" s="7"/>
      <c r="G308" s="2"/>
      <c r="H308" s="9"/>
    </row>
    <row r="309">
      <c r="A309" s="7"/>
      <c r="G309" s="2"/>
      <c r="H309" s="9"/>
    </row>
    <row r="310">
      <c r="A310" s="7"/>
      <c r="G310" s="2"/>
      <c r="H310" s="9"/>
    </row>
    <row r="311">
      <c r="A311" s="7"/>
      <c r="G311" s="2"/>
      <c r="H311" s="9"/>
    </row>
    <row r="312">
      <c r="A312" s="7"/>
      <c r="G312" s="2"/>
      <c r="H312" s="9"/>
    </row>
    <row r="313">
      <c r="A313" s="7"/>
      <c r="G313" s="2"/>
      <c r="H313" s="9"/>
    </row>
    <row r="314">
      <c r="A314" s="7"/>
      <c r="G314" s="2"/>
      <c r="H314" s="9"/>
    </row>
    <row r="315">
      <c r="A315" s="7"/>
      <c r="G315" s="2"/>
      <c r="H315" s="9"/>
    </row>
    <row r="316">
      <c r="A316" s="7"/>
      <c r="G316" s="2"/>
      <c r="H316" s="9"/>
    </row>
    <row r="317">
      <c r="A317" s="7"/>
      <c r="G317" s="2"/>
      <c r="H317" s="9"/>
    </row>
    <row r="318">
      <c r="G318" s="2"/>
    </row>
    <row r="319">
      <c r="A319" s="7"/>
      <c r="G319" s="2"/>
      <c r="H319" s="9"/>
    </row>
    <row r="320">
      <c r="A320" s="7"/>
      <c r="G320" s="2"/>
      <c r="H320" s="9"/>
    </row>
    <row r="321">
      <c r="A321" s="7"/>
      <c r="G321" s="2"/>
      <c r="H321" s="9"/>
    </row>
    <row r="322">
      <c r="A322" s="7"/>
      <c r="G322" s="2"/>
      <c r="H322" s="9"/>
    </row>
    <row r="323">
      <c r="A323" s="7"/>
      <c r="G323" s="2"/>
      <c r="H323" s="9"/>
    </row>
    <row r="324">
      <c r="A324" s="7"/>
      <c r="G324" s="2"/>
      <c r="H324" s="9"/>
    </row>
    <row r="325">
      <c r="A325" s="7"/>
      <c r="G325" s="2"/>
      <c r="H325" s="9"/>
    </row>
    <row r="326">
      <c r="A326" s="7"/>
      <c r="G326" s="2"/>
      <c r="H326" s="9"/>
    </row>
    <row r="327">
      <c r="A327" s="7"/>
      <c r="G327" s="2"/>
      <c r="H327" s="9"/>
    </row>
    <row r="328">
      <c r="A328" s="7"/>
      <c r="G328" s="2"/>
      <c r="H328" s="9"/>
    </row>
    <row r="329">
      <c r="A329" s="7"/>
      <c r="G329" s="2"/>
      <c r="H329" s="9"/>
    </row>
    <row r="330">
      <c r="A330" s="7"/>
      <c r="G330" s="2"/>
      <c r="H330" s="9"/>
    </row>
    <row r="331">
      <c r="A331" s="7"/>
      <c r="G331" s="2"/>
      <c r="H331" s="9"/>
    </row>
    <row r="332">
      <c r="A332" s="7"/>
      <c r="G332" s="2"/>
      <c r="H332" s="9"/>
    </row>
    <row r="333">
      <c r="A333" s="7"/>
      <c r="G333" s="2"/>
      <c r="H333" s="9"/>
    </row>
    <row r="334">
      <c r="A334" s="7"/>
      <c r="G334" s="2"/>
      <c r="H334" s="9"/>
    </row>
    <row r="335">
      <c r="A335" s="7"/>
      <c r="G335" s="2"/>
      <c r="H335" s="9"/>
    </row>
    <row r="336">
      <c r="A336" s="7"/>
      <c r="G336" s="2"/>
      <c r="H336" s="9"/>
    </row>
    <row r="337">
      <c r="A337" s="7"/>
      <c r="G337" s="2"/>
      <c r="H337" s="9"/>
    </row>
    <row r="338">
      <c r="A338" s="7"/>
      <c r="G338" s="2"/>
      <c r="H338" s="9"/>
    </row>
    <row r="339">
      <c r="A339" s="7"/>
      <c r="G339" s="2"/>
      <c r="H339" s="9"/>
    </row>
    <row r="340">
      <c r="A340" s="7"/>
      <c r="G340" s="2"/>
      <c r="H340" s="9"/>
    </row>
    <row r="341">
      <c r="A341" s="7"/>
      <c r="G341" s="2"/>
      <c r="H341" s="9"/>
    </row>
    <row r="342">
      <c r="A342" s="7"/>
      <c r="G342" s="2"/>
      <c r="H342" s="9"/>
    </row>
    <row r="343">
      <c r="A343" s="7"/>
      <c r="G343" s="2"/>
      <c r="H343" s="9"/>
    </row>
    <row r="344">
      <c r="A344" s="7"/>
      <c r="G344" s="2"/>
      <c r="H344" s="9"/>
    </row>
    <row r="345">
      <c r="A345" s="7"/>
      <c r="G345" s="2"/>
      <c r="H345" s="9"/>
    </row>
    <row r="346">
      <c r="A346" s="7"/>
      <c r="G346" s="2"/>
      <c r="H346" s="9"/>
    </row>
    <row r="347">
      <c r="A347" s="7"/>
      <c r="G347" s="2"/>
      <c r="H347" s="9"/>
    </row>
    <row r="348">
      <c r="A348" s="7"/>
      <c r="G348" s="2"/>
      <c r="H348" s="9"/>
    </row>
    <row r="349">
      <c r="A349" s="7"/>
      <c r="G349" s="2"/>
      <c r="H349" s="9"/>
    </row>
    <row r="350">
      <c r="A350" s="7"/>
      <c r="G350" s="2"/>
      <c r="H350" s="9"/>
    </row>
    <row r="351">
      <c r="A351" s="7"/>
      <c r="G351" s="2"/>
      <c r="H351" s="9"/>
    </row>
    <row r="352">
      <c r="A352" s="7"/>
      <c r="G352" s="2"/>
      <c r="H352" s="9"/>
    </row>
    <row r="353">
      <c r="A353" s="7"/>
      <c r="G353" s="2"/>
      <c r="H353" s="9"/>
    </row>
    <row r="354">
      <c r="A354" s="7"/>
      <c r="G354" s="2"/>
      <c r="H354" s="9"/>
    </row>
    <row r="355">
      <c r="A355" s="7"/>
      <c r="G355" s="2"/>
      <c r="H355" s="9"/>
    </row>
    <row r="356">
      <c r="A356" s="7"/>
      <c r="G356" s="2"/>
      <c r="H356" s="9"/>
    </row>
    <row r="357">
      <c r="A357" s="7"/>
      <c r="G357" s="2"/>
      <c r="H357" s="9"/>
    </row>
    <row r="358">
      <c r="A358" s="7"/>
      <c r="G358" s="2"/>
      <c r="H358" s="9"/>
    </row>
    <row r="359">
      <c r="A359" s="7"/>
      <c r="G359" s="2"/>
      <c r="H359" s="9"/>
    </row>
    <row r="360">
      <c r="A360" s="7"/>
      <c r="G360" s="2"/>
      <c r="H360" s="9"/>
    </row>
    <row r="361">
      <c r="A361" s="7"/>
      <c r="G361" s="2"/>
      <c r="H361" s="9"/>
    </row>
    <row r="362">
      <c r="A362" s="7"/>
      <c r="G362" s="2"/>
      <c r="H362" s="9"/>
    </row>
    <row r="363">
      <c r="A363" s="7"/>
      <c r="G363" s="2"/>
      <c r="H363" s="9"/>
    </row>
    <row r="364">
      <c r="A364" s="7"/>
      <c r="G364" s="2"/>
      <c r="H364" s="9"/>
    </row>
    <row r="365">
      <c r="A365" s="7"/>
      <c r="G365" s="2"/>
      <c r="H365" s="9"/>
    </row>
    <row r="366">
      <c r="A366" s="7"/>
      <c r="G366" s="2"/>
      <c r="H366" s="9"/>
    </row>
    <row r="367">
      <c r="A367" s="7"/>
      <c r="G367" s="2"/>
      <c r="H367" s="9"/>
    </row>
    <row r="368">
      <c r="G368" s="2"/>
    </row>
    <row r="369">
      <c r="A369" s="7"/>
      <c r="G369" s="2"/>
      <c r="H369" s="9"/>
    </row>
    <row r="370">
      <c r="G370" s="2"/>
    </row>
    <row r="371">
      <c r="A371" s="7"/>
      <c r="G371" s="2"/>
      <c r="H371" s="9"/>
    </row>
    <row r="372">
      <c r="A372" s="7"/>
      <c r="G372" s="2"/>
      <c r="H372" s="9"/>
    </row>
    <row r="373">
      <c r="A373" s="7"/>
      <c r="G373" s="2"/>
      <c r="H373" s="9"/>
    </row>
    <row r="374">
      <c r="A374" s="7"/>
      <c r="G374" s="2"/>
      <c r="H374" s="9"/>
    </row>
    <row r="375">
      <c r="A375" s="7"/>
      <c r="G375" s="2"/>
      <c r="H375" s="9"/>
    </row>
    <row r="376">
      <c r="A376" s="7"/>
      <c r="G376" s="2"/>
      <c r="H376" s="9"/>
    </row>
    <row r="377">
      <c r="A377" s="7"/>
      <c r="G377" s="2"/>
      <c r="H377" s="9"/>
    </row>
    <row r="378">
      <c r="A378" s="7"/>
      <c r="G378" s="2"/>
      <c r="H378" s="9"/>
    </row>
    <row r="379">
      <c r="A379" s="7"/>
      <c r="G379" s="2"/>
      <c r="H379" s="9"/>
    </row>
    <row r="380">
      <c r="A380" s="7"/>
      <c r="G380" s="2"/>
      <c r="H380" s="9"/>
    </row>
    <row r="381">
      <c r="A381" s="7"/>
      <c r="G381" s="2"/>
      <c r="H381" s="9"/>
    </row>
    <row r="382">
      <c r="A382" s="7"/>
      <c r="G382" s="2"/>
      <c r="H382" s="9"/>
    </row>
    <row r="383">
      <c r="A383" s="7"/>
      <c r="G383" s="2"/>
      <c r="H383" s="9"/>
    </row>
    <row r="384">
      <c r="A384" s="7"/>
      <c r="G384" s="2"/>
      <c r="H384" s="9"/>
    </row>
    <row r="385">
      <c r="A385" s="7"/>
      <c r="G385" s="2"/>
      <c r="H385" s="9"/>
    </row>
    <row r="386">
      <c r="A386" s="7"/>
      <c r="G386" s="2"/>
      <c r="H386" s="9"/>
    </row>
    <row r="387">
      <c r="A387" s="7"/>
      <c r="G387" s="2"/>
      <c r="H387" s="9"/>
    </row>
    <row r="388">
      <c r="A388" s="7"/>
      <c r="G388" s="2"/>
      <c r="H388" s="9"/>
    </row>
    <row r="389">
      <c r="A389" s="7"/>
      <c r="G389" s="2"/>
      <c r="H389" s="9"/>
    </row>
    <row r="390">
      <c r="A390" s="7"/>
      <c r="G390" s="2"/>
      <c r="H390" s="9"/>
    </row>
    <row r="391">
      <c r="G391" s="2"/>
    </row>
    <row r="392">
      <c r="G392" s="2"/>
    </row>
    <row r="393">
      <c r="A393" s="7"/>
      <c r="G393" s="2"/>
      <c r="H393" s="9"/>
    </row>
    <row r="394">
      <c r="G394" s="2"/>
    </row>
    <row r="395">
      <c r="A395" s="7"/>
      <c r="G395" s="2"/>
      <c r="H395" s="9"/>
    </row>
    <row r="396">
      <c r="A396" s="7"/>
      <c r="G396" s="2"/>
      <c r="H396" s="9"/>
    </row>
    <row r="397">
      <c r="A397" s="7"/>
      <c r="G397" s="2"/>
      <c r="H397" s="9"/>
    </row>
    <row r="398">
      <c r="A398" s="7"/>
      <c r="G398" s="2"/>
      <c r="H398" s="9"/>
    </row>
    <row r="399">
      <c r="A399" s="7"/>
      <c r="G399" s="2"/>
      <c r="H399" s="9"/>
    </row>
    <row r="400">
      <c r="A400" s="7"/>
      <c r="G400" s="2"/>
      <c r="H400" s="9"/>
    </row>
    <row r="401">
      <c r="A401" s="7"/>
      <c r="G401" s="2"/>
      <c r="H401" s="9"/>
    </row>
    <row r="402">
      <c r="A402" s="7"/>
      <c r="G402" s="2"/>
      <c r="H402" s="9"/>
    </row>
    <row r="403">
      <c r="A403" s="7"/>
      <c r="G403" s="2"/>
      <c r="H403" s="9"/>
    </row>
    <row r="404">
      <c r="A404" s="7"/>
      <c r="G404" s="2"/>
      <c r="H404" s="9"/>
    </row>
    <row r="405">
      <c r="A405" s="7"/>
      <c r="G405" s="2"/>
      <c r="H405" s="9"/>
    </row>
    <row r="406">
      <c r="A406" s="7"/>
      <c r="G406" s="2"/>
      <c r="H406" s="9"/>
    </row>
    <row r="407">
      <c r="A407" s="7"/>
      <c r="G407" s="2"/>
      <c r="H407" s="9"/>
    </row>
    <row r="408">
      <c r="A408" s="7"/>
      <c r="G408" s="2"/>
      <c r="H408" s="9"/>
    </row>
    <row r="409">
      <c r="A409" s="7"/>
      <c r="G409" s="2"/>
      <c r="H409" s="9"/>
    </row>
    <row r="410">
      <c r="A410" s="7"/>
      <c r="G410" s="2"/>
      <c r="H410" s="9"/>
    </row>
    <row r="411">
      <c r="A411" s="7"/>
      <c r="G411" s="2"/>
      <c r="H411" s="9"/>
    </row>
    <row r="412">
      <c r="A412" s="7"/>
      <c r="G412" s="2"/>
      <c r="H412" s="9"/>
    </row>
    <row r="413">
      <c r="A413" s="7"/>
      <c r="G413" s="2"/>
      <c r="H413" s="9"/>
    </row>
    <row r="414">
      <c r="A414" s="7"/>
      <c r="G414" s="2"/>
      <c r="H414" s="9"/>
    </row>
    <row r="415">
      <c r="A415" s="7"/>
      <c r="G415" s="2"/>
      <c r="H415" s="9"/>
    </row>
    <row r="416">
      <c r="A416" s="7"/>
      <c r="G416" s="2"/>
      <c r="H416" s="9"/>
    </row>
    <row r="417">
      <c r="A417" s="7"/>
      <c r="G417" s="2"/>
      <c r="H417" s="9"/>
    </row>
    <row r="418">
      <c r="A418" s="7"/>
      <c r="G418" s="2"/>
      <c r="H418" s="9"/>
    </row>
    <row r="419">
      <c r="A419" s="7"/>
      <c r="G419" s="2"/>
      <c r="H419" s="9"/>
    </row>
    <row r="420">
      <c r="A420" s="7"/>
      <c r="G420" s="2"/>
      <c r="H420" s="9"/>
    </row>
    <row r="421">
      <c r="A421" s="7"/>
      <c r="G421" s="2"/>
      <c r="H421" s="9"/>
    </row>
    <row r="422">
      <c r="A422" s="7"/>
      <c r="G422" s="2"/>
      <c r="H422" s="9"/>
    </row>
    <row r="423">
      <c r="A423" s="7"/>
      <c r="G423" s="2"/>
      <c r="H423" s="9"/>
    </row>
    <row r="424">
      <c r="A424" s="7"/>
      <c r="G424" s="2"/>
      <c r="H424" s="9"/>
    </row>
    <row r="425">
      <c r="A425" s="7"/>
      <c r="G425" s="2"/>
      <c r="H425" s="9"/>
    </row>
    <row r="426">
      <c r="A426" s="7"/>
      <c r="G426" s="2"/>
      <c r="H426" s="9"/>
    </row>
    <row r="427">
      <c r="A427" s="7"/>
      <c r="G427" s="2"/>
      <c r="H427" s="9"/>
    </row>
    <row r="428">
      <c r="A428" s="7"/>
      <c r="G428" s="2"/>
      <c r="H428" s="9"/>
    </row>
    <row r="429">
      <c r="A429" s="7"/>
      <c r="G429" s="2"/>
      <c r="H429" s="9"/>
    </row>
    <row r="430">
      <c r="A430" s="7"/>
      <c r="G430" s="2"/>
      <c r="H430" s="9"/>
    </row>
    <row r="431">
      <c r="A431" s="7"/>
      <c r="G431" s="2"/>
      <c r="H431" s="9"/>
    </row>
    <row r="432">
      <c r="A432" s="7"/>
      <c r="G432" s="2"/>
      <c r="H432" s="9"/>
    </row>
    <row r="433">
      <c r="A433" s="7"/>
      <c r="G433" s="2"/>
      <c r="H433" s="9"/>
    </row>
    <row r="434">
      <c r="A434" s="7"/>
      <c r="G434" s="2"/>
      <c r="H434" s="9"/>
    </row>
    <row r="435">
      <c r="A435" s="7"/>
      <c r="G435" s="2"/>
      <c r="H435" s="9"/>
    </row>
    <row r="436">
      <c r="A436" s="7"/>
      <c r="G436" s="2"/>
      <c r="H436" s="9"/>
    </row>
    <row r="437">
      <c r="A437" s="7"/>
      <c r="G437" s="2"/>
      <c r="H437" s="9"/>
    </row>
    <row r="438">
      <c r="A438" s="7"/>
      <c r="G438" s="2"/>
      <c r="H438" s="9"/>
    </row>
    <row r="439">
      <c r="A439" s="7"/>
      <c r="G439" s="2"/>
      <c r="H439" s="9"/>
    </row>
    <row r="440">
      <c r="A440" s="7"/>
      <c r="G440" s="2"/>
      <c r="H440" s="9"/>
    </row>
    <row r="441">
      <c r="A441" s="7"/>
      <c r="G441" s="2"/>
      <c r="H441" s="9"/>
    </row>
    <row r="442">
      <c r="A442" s="7"/>
      <c r="G442" s="2"/>
      <c r="H442" s="9"/>
    </row>
    <row r="443">
      <c r="A443" s="7"/>
      <c r="G443" s="2"/>
      <c r="H443" s="9"/>
    </row>
    <row r="444">
      <c r="A444" s="7"/>
      <c r="G444" s="2"/>
      <c r="H444" s="9"/>
    </row>
    <row r="445">
      <c r="A445" s="7"/>
      <c r="G445" s="2"/>
      <c r="H445" s="9"/>
    </row>
    <row r="446">
      <c r="A446" s="7"/>
      <c r="G446" s="2"/>
      <c r="H446" s="9"/>
    </row>
    <row r="447">
      <c r="A447" s="7"/>
      <c r="G447" s="2"/>
      <c r="H447" s="9"/>
    </row>
    <row r="448">
      <c r="A448" s="7"/>
      <c r="G448" s="2"/>
      <c r="H448" s="9"/>
    </row>
    <row r="449">
      <c r="A449" s="7"/>
      <c r="G449" s="2"/>
      <c r="H449" s="9"/>
    </row>
    <row r="450">
      <c r="A450" s="7"/>
      <c r="G450" s="2"/>
      <c r="H450" s="9"/>
    </row>
    <row r="451">
      <c r="A451" s="7"/>
      <c r="G451" s="2"/>
      <c r="H451" s="9"/>
    </row>
    <row r="452">
      <c r="A452" s="7"/>
      <c r="G452" s="2"/>
      <c r="H452" s="9"/>
    </row>
    <row r="453">
      <c r="A453" s="7"/>
      <c r="G453" s="2"/>
      <c r="H453" s="9"/>
    </row>
    <row r="454">
      <c r="A454" s="7"/>
      <c r="G454" s="2"/>
      <c r="H454" s="9"/>
    </row>
    <row r="455">
      <c r="A455" s="7"/>
      <c r="G455" s="2"/>
      <c r="H455" s="9"/>
    </row>
    <row r="456">
      <c r="A456" s="7"/>
      <c r="G456" s="2"/>
      <c r="H456" s="9"/>
    </row>
    <row r="457">
      <c r="A457" s="7"/>
      <c r="G457" s="2"/>
      <c r="H457" s="9"/>
    </row>
    <row r="458">
      <c r="G458" s="2"/>
    </row>
    <row r="459">
      <c r="G459" s="2"/>
    </row>
    <row r="460">
      <c r="A460" s="7"/>
      <c r="G460" s="2"/>
      <c r="H460" s="9"/>
    </row>
    <row r="461">
      <c r="A461" s="7"/>
      <c r="G461" s="2"/>
      <c r="H461" s="9"/>
    </row>
    <row r="462">
      <c r="A462" s="7"/>
      <c r="G462" s="2"/>
      <c r="H462" s="9"/>
    </row>
    <row r="463">
      <c r="A463" s="7"/>
      <c r="G463" s="2"/>
      <c r="H463" s="9"/>
    </row>
    <row r="464">
      <c r="A464" s="7"/>
      <c r="G464" s="2"/>
      <c r="H464" s="9"/>
    </row>
    <row r="465">
      <c r="A465" s="7"/>
      <c r="G465" s="2"/>
      <c r="H465" s="9"/>
    </row>
    <row r="466">
      <c r="A466" s="7"/>
      <c r="G466" s="2"/>
      <c r="H466" s="9"/>
    </row>
    <row r="467">
      <c r="A467" s="7"/>
      <c r="G467" s="2"/>
      <c r="H467" s="9"/>
    </row>
    <row r="468">
      <c r="A468" s="7"/>
      <c r="G468" s="2"/>
      <c r="H468" s="9"/>
    </row>
    <row r="469">
      <c r="A469" s="7"/>
      <c r="G469" s="2"/>
      <c r="H469" s="9"/>
    </row>
    <row r="470">
      <c r="A470" s="7"/>
      <c r="G470" s="2"/>
      <c r="H470" s="9"/>
    </row>
    <row r="471">
      <c r="A471" s="7"/>
      <c r="G471" s="2"/>
      <c r="H471" s="9"/>
    </row>
    <row r="472">
      <c r="A472" s="7"/>
      <c r="G472" s="2"/>
      <c r="H472" s="9"/>
    </row>
    <row r="473">
      <c r="A473" s="7"/>
      <c r="G473" s="2"/>
      <c r="H473" s="9"/>
    </row>
    <row r="474">
      <c r="A474" s="7"/>
      <c r="G474" s="2"/>
      <c r="H474" s="9"/>
    </row>
    <row r="475">
      <c r="A475" s="7"/>
      <c r="G475" s="2"/>
      <c r="H475" s="9"/>
    </row>
    <row r="476">
      <c r="A476" s="7"/>
      <c r="G476" s="2"/>
      <c r="H476" s="9"/>
    </row>
    <row r="477">
      <c r="A477" s="7"/>
      <c r="G477" s="2"/>
      <c r="H477" s="9"/>
    </row>
    <row r="478">
      <c r="A478" s="7"/>
      <c r="G478" s="2"/>
      <c r="H478" s="9"/>
    </row>
    <row r="479">
      <c r="A479" s="7"/>
      <c r="G479" s="2"/>
      <c r="H479" s="9"/>
    </row>
    <row r="480">
      <c r="G480" s="2"/>
    </row>
    <row r="481">
      <c r="G481" s="2"/>
    </row>
    <row r="482">
      <c r="G482" s="2"/>
    </row>
    <row r="483">
      <c r="G483" s="2"/>
    </row>
    <row r="484">
      <c r="G484" s="2"/>
    </row>
    <row r="485">
      <c r="G485" s="2"/>
    </row>
    <row r="486">
      <c r="G486" s="2"/>
    </row>
    <row r="487">
      <c r="G487" s="2"/>
    </row>
    <row r="488">
      <c r="G488" s="2"/>
    </row>
    <row r="489">
      <c r="G489" s="2"/>
    </row>
    <row r="490">
      <c r="G490" s="2"/>
    </row>
    <row r="491">
      <c r="G491" s="2"/>
    </row>
    <row r="492">
      <c r="G492" s="2"/>
    </row>
    <row r="493">
      <c r="G493" s="2"/>
    </row>
    <row r="494">
      <c r="G494" s="2"/>
    </row>
    <row r="495">
      <c r="G495" s="2"/>
    </row>
    <row r="496">
      <c r="G496" s="2"/>
    </row>
    <row r="497">
      <c r="G497" s="2"/>
    </row>
    <row r="498">
      <c r="G498" s="2"/>
    </row>
    <row r="499">
      <c r="G499" s="2"/>
    </row>
    <row r="500">
      <c r="G500" s="2"/>
    </row>
    <row r="501">
      <c r="G501" s="2"/>
    </row>
    <row r="502">
      <c r="G502" s="2"/>
    </row>
    <row r="503">
      <c r="G503" s="2"/>
    </row>
    <row r="504">
      <c r="G504" s="2"/>
    </row>
    <row r="505">
      <c r="G505" s="2"/>
    </row>
    <row r="506">
      <c r="G506" s="2"/>
    </row>
    <row r="507">
      <c r="G507" s="2"/>
    </row>
    <row r="508">
      <c r="G508" s="2"/>
    </row>
    <row r="509">
      <c r="G509" s="2"/>
    </row>
    <row r="510">
      <c r="G510" s="2"/>
    </row>
    <row r="511">
      <c r="G511" s="2"/>
    </row>
    <row r="512">
      <c r="G512" s="2"/>
    </row>
    <row r="513">
      <c r="G513" s="2"/>
    </row>
    <row r="514">
      <c r="G514" s="2"/>
    </row>
    <row r="515">
      <c r="G515" s="2"/>
    </row>
    <row r="516">
      <c r="G516" s="2"/>
    </row>
    <row r="517">
      <c r="G517" s="2"/>
    </row>
    <row r="518">
      <c r="G518" s="2"/>
    </row>
    <row r="519">
      <c r="G519" s="2"/>
    </row>
    <row r="520">
      <c r="G520" s="2"/>
    </row>
    <row r="521">
      <c r="G521" s="2"/>
    </row>
    <row r="522">
      <c r="G522" s="2"/>
    </row>
    <row r="523">
      <c r="G523" s="2"/>
    </row>
    <row r="524">
      <c r="G524" s="2"/>
    </row>
    <row r="525">
      <c r="G525" s="2"/>
    </row>
    <row r="526">
      <c r="G526" s="2"/>
    </row>
    <row r="527">
      <c r="G527" s="2"/>
    </row>
    <row r="528">
      <c r="G528" s="2"/>
    </row>
    <row r="529">
      <c r="G529" s="2"/>
    </row>
    <row r="530">
      <c r="G530" s="2"/>
    </row>
    <row r="531">
      <c r="G531" s="2"/>
    </row>
    <row r="532">
      <c r="G532" s="2"/>
    </row>
    <row r="533">
      <c r="G533" s="2"/>
    </row>
    <row r="534">
      <c r="G534" s="2"/>
    </row>
    <row r="535">
      <c r="G535" s="2"/>
    </row>
    <row r="536">
      <c r="G536" s="2"/>
    </row>
    <row r="537">
      <c r="G537" s="2"/>
    </row>
    <row r="538">
      <c r="G538" s="2"/>
    </row>
    <row r="539">
      <c r="G539" s="2"/>
    </row>
    <row r="540">
      <c r="G540" s="2"/>
    </row>
    <row r="541">
      <c r="G541" s="2"/>
    </row>
    <row r="542">
      <c r="G542" s="2"/>
    </row>
    <row r="543">
      <c r="G543" s="2"/>
    </row>
    <row r="544">
      <c r="G544" s="2"/>
    </row>
    <row r="545">
      <c r="G545" s="2"/>
    </row>
    <row r="546">
      <c r="G546" s="2"/>
    </row>
    <row r="547">
      <c r="G547" s="2"/>
    </row>
    <row r="548">
      <c r="G548" s="2"/>
    </row>
    <row r="549">
      <c r="G549" s="2"/>
    </row>
    <row r="550">
      <c r="G550" s="2"/>
    </row>
    <row r="551">
      <c r="G551" s="2"/>
    </row>
    <row r="552">
      <c r="G552" s="2"/>
    </row>
    <row r="553">
      <c r="G553" s="2"/>
    </row>
    <row r="554">
      <c r="G554" s="2"/>
    </row>
    <row r="555">
      <c r="G555" s="2"/>
    </row>
    <row r="556">
      <c r="G556" s="2"/>
    </row>
    <row r="557">
      <c r="G557" s="2"/>
    </row>
    <row r="558">
      <c r="G558" s="2"/>
    </row>
    <row r="559">
      <c r="G559" s="2"/>
    </row>
    <row r="560">
      <c r="G560" s="2"/>
    </row>
    <row r="561">
      <c r="G561" s="2"/>
    </row>
    <row r="562">
      <c r="G562" s="2"/>
    </row>
    <row r="563">
      <c r="G563" s="2"/>
    </row>
    <row r="564">
      <c r="G564" s="2"/>
    </row>
    <row r="565">
      <c r="G565" s="2"/>
    </row>
    <row r="566">
      <c r="G566" s="2"/>
    </row>
    <row r="567">
      <c r="G567" s="2"/>
    </row>
    <row r="568">
      <c r="G568" s="2"/>
    </row>
    <row r="569">
      <c r="G569" s="2"/>
    </row>
    <row r="570">
      <c r="G570" s="2"/>
    </row>
    <row r="571">
      <c r="G571" s="2"/>
    </row>
    <row r="572">
      <c r="G572" s="2"/>
    </row>
    <row r="573">
      <c r="G573" s="2"/>
    </row>
    <row r="574">
      <c r="G574" s="2"/>
    </row>
    <row r="575">
      <c r="G575" s="2"/>
    </row>
    <row r="576">
      <c r="G576" s="2"/>
    </row>
    <row r="577">
      <c r="G577" s="2"/>
    </row>
    <row r="578">
      <c r="G578" s="2"/>
    </row>
    <row r="579">
      <c r="G579" s="2"/>
    </row>
    <row r="580">
      <c r="G580" s="2"/>
    </row>
    <row r="581">
      <c r="G581" s="2"/>
    </row>
    <row r="582">
      <c r="G582" s="2"/>
    </row>
    <row r="583">
      <c r="G583" s="2"/>
    </row>
    <row r="584">
      <c r="G584" s="2"/>
    </row>
    <row r="585">
      <c r="G585" s="2"/>
    </row>
    <row r="586">
      <c r="G586" s="2"/>
    </row>
    <row r="587">
      <c r="G587" s="2"/>
    </row>
    <row r="588">
      <c r="G588" s="2"/>
    </row>
    <row r="589">
      <c r="G589" s="2"/>
    </row>
    <row r="590">
      <c r="G590" s="2"/>
    </row>
    <row r="591">
      <c r="G591" s="2"/>
    </row>
    <row r="592">
      <c r="G592" s="2"/>
    </row>
    <row r="593">
      <c r="G593" s="2"/>
    </row>
    <row r="594">
      <c r="G594" s="2"/>
    </row>
    <row r="595">
      <c r="G595" s="2"/>
    </row>
    <row r="596">
      <c r="G596" s="2"/>
    </row>
    <row r="597">
      <c r="G597" s="2"/>
    </row>
    <row r="598">
      <c r="G598" s="2"/>
    </row>
    <row r="599">
      <c r="G599" s="2"/>
    </row>
    <row r="600">
      <c r="G600" s="2"/>
    </row>
    <row r="601">
      <c r="G601" s="2"/>
    </row>
    <row r="602">
      <c r="G602" s="2"/>
    </row>
    <row r="603">
      <c r="G603" s="2"/>
    </row>
    <row r="604">
      <c r="G604" s="2"/>
    </row>
    <row r="605">
      <c r="G605" s="2"/>
    </row>
    <row r="606">
      <c r="G606" s="2"/>
    </row>
    <row r="607">
      <c r="G607" s="2"/>
    </row>
    <row r="608">
      <c r="G608" s="2"/>
    </row>
    <row r="609">
      <c r="G609" s="2"/>
    </row>
    <row r="610">
      <c r="G610" s="2"/>
    </row>
    <row r="611">
      <c r="G611" s="2"/>
    </row>
    <row r="612">
      <c r="G612" s="2"/>
    </row>
    <row r="613">
      <c r="G613" s="2"/>
    </row>
    <row r="614">
      <c r="G614" s="2"/>
    </row>
    <row r="615">
      <c r="G615" s="2"/>
    </row>
    <row r="616">
      <c r="G616" s="2"/>
    </row>
    <row r="617">
      <c r="G617" s="2"/>
    </row>
    <row r="618">
      <c r="G618" s="2"/>
    </row>
    <row r="619">
      <c r="G619" s="2"/>
    </row>
    <row r="620">
      <c r="G620" s="2"/>
    </row>
    <row r="621">
      <c r="G621" s="2"/>
    </row>
    <row r="622">
      <c r="G622" s="2"/>
    </row>
    <row r="623">
      <c r="G623" s="2"/>
    </row>
    <row r="624">
      <c r="G624" s="2"/>
    </row>
    <row r="625">
      <c r="G625" s="2"/>
    </row>
    <row r="626">
      <c r="G626" s="2"/>
    </row>
    <row r="627">
      <c r="G627" s="2"/>
    </row>
    <row r="628">
      <c r="G628" s="2"/>
    </row>
    <row r="629">
      <c r="G629" s="2"/>
    </row>
    <row r="630">
      <c r="G630" s="2"/>
    </row>
    <row r="631">
      <c r="G631" s="2"/>
    </row>
    <row r="632">
      <c r="G632" s="2"/>
    </row>
    <row r="633">
      <c r="G633" s="2"/>
    </row>
    <row r="634">
      <c r="G634" s="2"/>
    </row>
    <row r="635">
      <c r="G635" s="2"/>
    </row>
    <row r="636">
      <c r="G636" s="2"/>
    </row>
    <row r="637">
      <c r="G637" s="2"/>
    </row>
    <row r="638">
      <c r="G638" s="2"/>
    </row>
    <row r="639">
      <c r="G639" s="2"/>
    </row>
    <row r="640">
      <c r="G640" s="2"/>
    </row>
    <row r="641">
      <c r="G641" s="2"/>
    </row>
    <row r="642">
      <c r="G642" s="2"/>
    </row>
    <row r="643">
      <c r="G643" s="2"/>
    </row>
    <row r="644">
      <c r="G644" s="2"/>
    </row>
    <row r="645">
      <c r="G645" s="2"/>
    </row>
    <row r="646">
      <c r="G646" s="2"/>
    </row>
    <row r="647">
      <c r="G647" s="2"/>
    </row>
    <row r="648">
      <c r="G648" s="2"/>
    </row>
    <row r="649">
      <c r="G649" s="2"/>
    </row>
    <row r="650">
      <c r="G650" s="2"/>
    </row>
    <row r="651">
      <c r="G651" s="2"/>
    </row>
    <row r="652">
      <c r="G652" s="2"/>
    </row>
    <row r="653">
      <c r="G653" s="2"/>
    </row>
    <row r="654">
      <c r="G654" s="2"/>
    </row>
    <row r="655">
      <c r="G655" s="2"/>
    </row>
    <row r="656">
      <c r="G656" s="2"/>
    </row>
    <row r="657">
      <c r="G657" s="2"/>
    </row>
    <row r="658">
      <c r="G658" s="2"/>
    </row>
    <row r="659">
      <c r="G659" s="2"/>
    </row>
    <row r="660">
      <c r="G660" s="2"/>
    </row>
    <row r="661">
      <c r="G661" s="2"/>
    </row>
    <row r="662">
      <c r="G662" s="2"/>
    </row>
    <row r="663">
      <c r="G663" s="2"/>
    </row>
    <row r="664">
      <c r="G664" s="2"/>
    </row>
    <row r="665">
      <c r="G665" s="2"/>
    </row>
    <row r="666">
      <c r="G666" s="2"/>
    </row>
    <row r="667">
      <c r="G667" s="2"/>
    </row>
    <row r="668">
      <c r="G668" s="2"/>
    </row>
    <row r="669">
      <c r="G669" s="2"/>
    </row>
    <row r="670">
      <c r="G670" s="2"/>
    </row>
    <row r="671">
      <c r="G671" s="2"/>
    </row>
    <row r="672">
      <c r="G672" s="2"/>
    </row>
    <row r="673">
      <c r="G673" s="2"/>
    </row>
    <row r="674">
      <c r="G674" s="2"/>
    </row>
    <row r="675">
      <c r="G675" s="2"/>
    </row>
    <row r="676">
      <c r="G676" s="2"/>
    </row>
    <row r="677">
      <c r="G677" s="2"/>
    </row>
    <row r="678">
      <c r="G678" s="2"/>
    </row>
    <row r="679">
      <c r="G679" s="2"/>
    </row>
    <row r="680">
      <c r="G680" s="2"/>
    </row>
    <row r="681">
      <c r="G681" s="2"/>
    </row>
    <row r="682">
      <c r="G682" s="2"/>
    </row>
    <row r="683">
      <c r="G683" s="2"/>
    </row>
    <row r="684">
      <c r="G684" s="2"/>
    </row>
    <row r="685">
      <c r="G685" s="2"/>
    </row>
    <row r="686">
      <c r="G686" s="2"/>
    </row>
    <row r="687">
      <c r="G687" s="2"/>
    </row>
    <row r="688">
      <c r="G688" s="2"/>
    </row>
    <row r="689">
      <c r="G689" s="2"/>
    </row>
    <row r="690">
      <c r="G690" s="2"/>
    </row>
    <row r="691">
      <c r="G691" s="2"/>
    </row>
    <row r="692">
      <c r="G692" s="2"/>
    </row>
    <row r="693">
      <c r="G693" s="2"/>
    </row>
    <row r="694">
      <c r="G694" s="2"/>
    </row>
    <row r="695">
      <c r="G695" s="2"/>
    </row>
    <row r="696">
      <c r="G696" s="2"/>
    </row>
    <row r="697">
      <c r="G697" s="2"/>
    </row>
    <row r="698">
      <c r="G698" s="2"/>
    </row>
    <row r="699">
      <c r="G699" s="2"/>
    </row>
    <row r="700">
      <c r="G700" s="2"/>
    </row>
    <row r="701">
      <c r="G701" s="2"/>
    </row>
    <row r="702">
      <c r="G702" s="2"/>
    </row>
    <row r="703">
      <c r="G703" s="2"/>
    </row>
    <row r="704">
      <c r="G704" s="2"/>
    </row>
    <row r="705">
      <c r="G705" s="2"/>
    </row>
    <row r="706">
      <c r="G706" s="2"/>
    </row>
    <row r="707">
      <c r="G707" s="2"/>
    </row>
    <row r="708">
      <c r="G708" s="2"/>
    </row>
    <row r="709">
      <c r="G709" s="2"/>
    </row>
    <row r="710">
      <c r="G710" s="2"/>
    </row>
    <row r="711">
      <c r="G711" s="2"/>
    </row>
    <row r="712">
      <c r="G712" s="2"/>
    </row>
    <row r="713">
      <c r="G713" s="2"/>
    </row>
    <row r="714">
      <c r="G714" s="2"/>
    </row>
    <row r="715">
      <c r="G715" s="2"/>
    </row>
    <row r="716">
      <c r="G716" s="2"/>
    </row>
    <row r="717">
      <c r="G717" s="2"/>
    </row>
    <row r="718">
      <c r="G718" s="2"/>
    </row>
    <row r="719">
      <c r="G719" s="2"/>
    </row>
    <row r="720">
      <c r="G720" s="2"/>
    </row>
    <row r="721">
      <c r="G721" s="2"/>
    </row>
    <row r="722">
      <c r="G722" s="2"/>
    </row>
    <row r="723">
      <c r="G723" s="2"/>
    </row>
    <row r="724">
      <c r="G724" s="2"/>
    </row>
    <row r="725">
      <c r="G725" s="2"/>
    </row>
    <row r="726">
      <c r="G726" s="2"/>
    </row>
    <row r="727">
      <c r="G727" s="2"/>
    </row>
    <row r="728">
      <c r="G728" s="2"/>
    </row>
    <row r="729">
      <c r="G729" s="2"/>
    </row>
    <row r="730">
      <c r="G730" s="2"/>
    </row>
    <row r="731">
      <c r="G731" s="2"/>
    </row>
    <row r="732">
      <c r="G732" s="2"/>
    </row>
    <row r="733">
      <c r="G733" s="2"/>
    </row>
    <row r="734">
      <c r="G734" s="2"/>
    </row>
    <row r="735">
      <c r="G735" s="2"/>
    </row>
    <row r="736">
      <c r="G736" s="2"/>
    </row>
    <row r="737">
      <c r="G737" s="2"/>
    </row>
    <row r="738">
      <c r="G738" s="2"/>
    </row>
    <row r="739">
      <c r="G739" s="2"/>
    </row>
    <row r="740">
      <c r="G740" s="2"/>
    </row>
    <row r="741">
      <c r="G741" s="2"/>
    </row>
    <row r="742">
      <c r="G742" s="2"/>
    </row>
    <row r="743">
      <c r="G743" s="2"/>
    </row>
    <row r="744">
      <c r="G744" s="2"/>
    </row>
    <row r="745">
      <c r="G745" s="2"/>
    </row>
    <row r="746">
      <c r="G746" s="2"/>
    </row>
    <row r="747">
      <c r="G747" s="2"/>
    </row>
    <row r="748">
      <c r="G748" s="2"/>
    </row>
    <row r="749">
      <c r="G749" s="2"/>
    </row>
    <row r="750">
      <c r="G750" s="2"/>
    </row>
    <row r="751">
      <c r="G751" s="2"/>
    </row>
    <row r="752">
      <c r="G752" s="2"/>
    </row>
    <row r="753">
      <c r="G753" s="2"/>
    </row>
    <row r="754">
      <c r="G754" s="2"/>
    </row>
    <row r="755">
      <c r="G755" s="2"/>
    </row>
    <row r="756">
      <c r="G756" s="2"/>
    </row>
    <row r="757">
      <c r="G757" s="2"/>
    </row>
    <row r="758">
      <c r="G758" s="2"/>
    </row>
    <row r="759">
      <c r="G759" s="2"/>
    </row>
    <row r="760">
      <c r="G760" s="2"/>
    </row>
    <row r="761">
      <c r="G761" s="2"/>
    </row>
    <row r="762">
      <c r="G762" s="2"/>
    </row>
    <row r="763">
      <c r="G763" s="2"/>
    </row>
    <row r="764">
      <c r="G764" s="2"/>
    </row>
    <row r="765">
      <c r="G765" s="2"/>
    </row>
    <row r="766">
      <c r="G766" s="2"/>
    </row>
    <row r="767">
      <c r="G767" s="2"/>
    </row>
    <row r="768">
      <c r="G768" s="2"/>
    </row>
    <row r="769">
      <c r="G769" s="2"/>
    </row>
    <row r="770">
      <c r="G770" s="2"/>
    </row>
    <row r="771">
      <c r="G771" s="2"/>
    </row>
    <row r="772">
      <c r="G772" s="2"/>
    </row>
    <row r="773">
      <c r="G773" s="2"/>
    </row>
    <row r="774">
      <c r="G774" s="2"/>
    </row>
    <row r="775">
      <c r="G775" s="2"/>
    </row>
    <row r="776">
      <c r="G776" s="2"/>
    </row>
    <row r="777">
      <c r="G777" s="2"/>
    </row>
    <row r="778">
      <c r="G778" s="2"/>
    </row>
    <row r="779">
      <c r="G779" s="2"/>
    </row>
    <row r="780">
      <c r="G780" s="2"/>
    </row>
    <row r="781">
      <c r="G781" s="2"/>
    </row>
    <row r="782">
      <c r="G782" s="2"/>
    </row>
    <row r="783">
      <c r="G783" s="2"/>
    </row>
    <row r="784">
      <c r="G784" s="2"/>
    </row>
    <row r="785">
      <c r="G785" s="2"/>
    </row>
    <row r="786">
      <c r="G786" s="2"/>
    </row>
    <row r="787">
      <c r="G787" s="2"/>
    </row>
    <row r="788">
      <c r="G788" s="2"/>
    </row>
    <row r="789">
      <c r="G789" s="2"/>
    </row>
    <row r="790">
      <c r="G790" s="2"/>
    </row>
    <row r="791">
      <c r="G791" s="2"/>
    </row>
    <row r="792">
      <c r="G792" s="2"/>
    </row>
    <row r="793">
      <c r="G793" s="2"/>
    </row>
    <row r="794">
      <c r="G794" s="2"/>
    </row>
    <row r="795">
      <c r="G795" s="2"/>
    </row>
    <row r="796">
      <c r="G796" s="2"/>
    </row>
    <row r="797">
      <c r="G797" s="2"/>
    </row>
    <row r="798">
      <c r="G798" s="2"/>
    </row>
    <row r="799">
      <c r="G799" s="2"/>
    </row>
    <row r="800">
      <c r="G800" s="2"/>
    </row>
    <row r="801">
      <c r="G801" s="2"/>
    </row>
    <row r="802">
      <c r="G802" s="2"/>
    </row>
    <row r="803">
      <c r="G803" s="2"/>
    </row>
    <row r="804">
      <c r="G804" s="2"/>
    </row>
    <row r="805">
      <c r="G805" s="2"/>
    </row>
    <row r="806">
      <c r="G806" s="2"/>
    </row>
    <row r="807">
      <c r="G807" s="2"/>
    </row>
    <row r="808">
      <c r="G808" s="2"/>
    </row>
    <row r="809">
      <c r="G809" s="2"/>
    </row>
    <row r="810">
      <c r="G810" s="2"/>
    </row>
    <row r="811">
      <c r="G811" s="2"/>
    </row>
    <row r="812">
      <c r="G812" s="2"/>
    </row>
    <row r="813">
      <c r="G813" s="2"/>
    </row>
    <row r="814">
      <c r="G814" s="2"/>
    </row>
    <row r="815">
      <c r="G815" s="2"/>
    </row>
    <row r="816">
      <c r="G816" s="2"/>
    </row>
    <row r="817">
      <c r="G817" s="2"/>
    </row>
    <row r="818">
      <c r="G818" s="2"/>
    </row>
    <row r="819">
      <c r="G819" s="2"/>
    </row>
    <row r="820">
      <c r="G820" s="2"/>
    </row>
    <row r="821">
      <c r="G821" s="2"/>
    </row>
    <row r="822">
      <c r="G822" s="2"/>
    </row>
    <row r="823">
      <c r="G823" s="2"/>
    </row>
    <row r="824">
      <c r="G824" s="2"/>
    </row>
    <row r="825">
      <c r="G825" s="2"/>
    </row>
    <row r="826">
      <c r="G826" s="2"/>
    </row>
    <row r="827">
      <c r="G827" s="2"/>
    </row>
    <row r="828">
      <c r="G828" s="2"/>
    </row>
    <row r="829">
      <c r="G829" s="2"/>
    </row>
    <row r="830">
      <c r="G830" s="2"/>
    </row>
    <row r="831">
      <c r="G831" s="2"/>
    </row>
    <row r="832">
      <c r="G832" s="2"/>
    </row>
    <row r="833">
      <c r="G833" s="2"/>
    </row>
    <row r="834">
      <c r="G834" s="2"/>
    </row>
    <row r="835">
      <c r="G835" s="2"/>
    </row>
    <row r="836">
      <c r="G836" s="2"/>
    </row>
    <row r="837">
      <c r="G837" s="2"/>
    </row>
    <row r="838">
      <c r="G838" s="2"/>
    </row>
    <row r="839">
      <c r="G839" s="2"/>
    </row>
    <row r="840">
      <c r="G840" s="2"/>
    </row>
    <row r="841">
      <c r="G841" s="2"/>
    </row>
    <row r="842">
      <c r="G842" s="2"/>
    </row>
    <row r="843">
      <c r="G843" s="2"/>
    </row>
    <row r="844">
      <c r="G844" s="2"/>
    </row>
    <row r="845">
      <c r="G845" s="2"/>
    </row>
    <row r="846">
      <c r="G846" s="2"/>
    </row>
    <row r="847">
      <c r="G847" s="2"/>
    </row>
    <row r="848">
      <c r="G848" s="2"/>
    </row>
    <row r="849">
      <c r="G849" s="2"/>
    </row>
    <row r="850">
      <c r="G850" s="2"/>
    </row>
    <row r="851">
      <c r="G851" s="2"/>
    </row>
    <row r="852">
      <c r="G852" s="2"/>
    </row>
    <row r="853">
      <c r="G853" s="2"/>
    </row>
    <row r="854">
      <c r="G854" s="2"/>
    </row>
    <row r="855">
      <c r="G855" s="2"/>
    </row>
    <row r="856">
      <c r="G856" s="2"/>
    </row>
    <row r="857">
      <c r="G857" s="2"/>
    </row>
    <row r="858">
      <c r="G858" s="2"/>
    </row>
    <row r="859">
      <c r="G859" s="2"/>
    </row>
    <row r="860">
      <c r="G860" s="2"/>
    </row>
    <row r="861">
      <c r="G861" s="2"/>
    </row>
    <row r="862">
      <c r="G862" s="2"/>
    </row>
    <row r="863">
      <c r="G863" s="2"/>
    </row>
    <row r="864">
      <c r="G864" s="2"/>
    </row>
    <row r="865">
      <c r="G865" s="2"/>
    </row>
    <row r="866">
      <c r="G866" s="2"/>
    </row>
    <row r="867">
      <c r="G867" s="2"/>
    </row>
    <row r="868">
      <c r="G868" s="2"/>
    </row>
    <row r="869">
      <c r="G869" s="2"/>
    </row>
    <row r="870">
      <c r="G870" s="2"/>
    </row>
    <row r="871">
      <c r="G871" s="2"/>
    </row>
    <row r="872">
      <c r="G872" s="2"/>
    </row>
    <row r="873">
      <c r="G873" s="2"/>
    </row>
    <row r="874">
      <c r="G874" s="2"/>
    </row>
    <row r="875">
      <c r="G875" s="2"/>
    </row>
    <row r="876">
      <c r="G876" s="2"/>
    </row>
    <row r="877">
      <c r="G877" s="2"/>
    </row>
    <row r="878">
      <c r="G878" s="2"/>
    </row>
    <row r="879">
      <c r="G879" s="2"/>
    </row>
    <row r="880">
      <c r="G880" s="2"/>
    </row>
    <row r="881">
      <c r="G881" s="2"/>
    </row>
    <row r="882">
      <c r="G882" s="2"/>
    </row>
    <row r="883">
      <c r="G883" s="2"/>
    </row>
    <row r="884">
      <c r="G884" s="2"/>
    </row>
    <row r="885">
      <c r="G885" s="2"/>
    </row>
    <row r="886">
      <c r="G886" s="2"/>
    </row>
    <row r="887">
      <c r="G887" s="2"/>
    </row>
    <row r="888">
      <c r="G888" s="2"/>
    </row>
    <row r="889">
      <c r="G889" s="2"/>
    </row>
    <row r="890">
      <c r="G890" s="2"/>
    </row>
    <row r="891">
      <c r="G891" s="2"/>
    </row>
    <row r="892">
      <c r="G892" s="2"/>
    </row>
    <row r="893">
      <c r="G893" s="2"/>
    </row>
    <row r="894">
      <c r="G894" s="2"/>
    </row>
    <row r="895">
      <c r="G895" s="2"/>
    </row>
    <row r="896">
      <c r="G896" s="2"/>
    </row>
    <row r="897">
      <c r="G897" s="2"/>
    </row>
    <row r="898">
      <c r="G898" s="2"/>
    </row>
    <row r="899">
      <c r="G899" s="2"/>
    </row>
    <row r="900">
      <c r="G900" s="2"/>
    </row>
    <row r="901">
      <c r="G901" s="2"/>
    </row>
    <row r="902">
      <c r="G902" s="2"/>
    </row>
    <row r="903">
      <c r="G903" s="2"/>
    </row>
    <row r="904">
      <c r="G904" s="2"/>
    </row>
    <row r="905">
      <c r="G905" s="2"/>
    </row>
    <row r="906">
      <c r="G906" s="2"/>
    </row>
    <row r="907">
      <c r="G907" s="2"/>
    </row>
    <row r="908">
      <c r="G908" s="2"/>
    </row>
    <row r="909">
      <c r="G909" s="2"/>
    </row>
    <row r="910">
      <c r="G910" s="2"/>
    </row>
    <row r="911">
      <c r="G911" s="2"/>
    </row>
    <row r="912">
      <c r="G912" s="2"/>
    </row>
    <row r="913">
      <c r="G913" s="2"/>
    </row>
    <row r="914">
      <c r="G914" s="2"/>
    </row>
    <row r="915">
      <c r="G915" s="2"/>
    </row>
    <row r="916">
      <c r="G916" s="2"/>
    </row>
    <row r="917">
      <c r="G917" s="2"/>
    </row>
    <row r="918">
      <c r="G918" s="2"/>
    </row>
    <row r="919">
      <c r="G919" s="2"/>
    </row>
    <row r="920">
      <c r="G920" s="2"/>
    </row>
    <row r="921">
      <c r="G921" s="2"/>
    </row>
    <row r="922">
      <c r="G922" s="2"/>
    </row>
    <row r="923">
      <c r="G923" s="2"/>
    </row>
    <row r="924">
      <c r="G924" s="2"/>
    </row>
    <row r="925">
      <c r="G925" s="2"/>
    </row>
    <row r="926">
      <c r="G926" s="2"/>
    </row>
    <row r="927">
      <c r="G927" s="2"/>
    </row>
    <row r="928">
      <c r="G928" s="2"/>
    </row>
    <row r="929">
      <c r="G929" s="2"/>
    </row>
    <row r="930">
      <c r="G930" s="2"/>
    </row>
    <row r="931">
      <c r="G931" s="2"/>
    </row>
    <row r="932">
      <c r="G932" s="2"/>
    </row>
    <row r="933">
      <c r="G933" s="2"/>
    </row>
    <row r="934">
      <c r="G934" s="2"/>
    </row>
    <row r="935">
      <c r="G935" s="2"/>
    </row>
    <row r="936">
      <c r="G936" s="2"/>
    </row>
    <row r="937">
      <c r="G937" s="2"/>
    </row>
    <row r="938">
      <c r="G938" s="2"/>
    </row>
    <row r="939">
      <c r="G939" s="2"/>
    </row>
    <row r="940">
      <c r="G940" s="2"/>
    </row>
    <row r="941">
      <c r="G941" s="2"/>
    </row>
    <row r="942">
      <c r="G942" s="2"/>
    </row>
    <row r="943">
      <c r="G943" s="2"/>
    </row>
    <row r="944">
      <c r="G944" s="2"/>
    </row>
    <row r="945">
      <c r="G945" s="2"/>
    </row>
    <row r="946">
      <c r="G946" s="2"/>
    </row>
    <row r="947">
      <c r="G947" s="2"/>
    </row>
    <row r="948">
      <c r="G948" s="2"/>
    </row>
    <row r="949">
      <c r="G949" s="2"/>
    </row>
    <row r="950">
      <c r="G950" s="2"/>
    </row>
    <row r="951">
      <c r="G951" s="2"/>
    </row>
    <row r="952">
      <c r="G952" s="2"/>
    </row>
    <row r="953">
      <c r="G953" s="2"/>
    </row>
    <row r="954">
      <c r="G954" s="2"/>
    </row>
    <row r="955">
      <c r="G955" s="2"/>
    </row>
    <row r="956">
      <c r="G956" s="2"/>
    </row>
    <row r="957">
      <c r="G957" s="2"/>
    </row>
    <row r="958">
      <c r="G958" s="2"/>
    </row>
    <row r="959">
      <c r="G959" s="2"/>
    </row>
    <row r="960">
      <c r="G960" s="2"/>
    </row>
    <row r="961">
      <c r="G961" s="2"/>
    </row>
    <row r="962">
      <c r="G962" s="2"/>
    </row>
    <row r="963">
      <c r="G963" s="2"/>
    </row>
    <row r="964">
      <c r="G964" s="2"/>
    </row>
    <row r="965">
      <c r="G965" s="2"/>
    </row>
    <row r="966">
      <c r="G966" s="2"/>
    </row>
    <row r="967">
      <c r="G967" s="2"/>
    </row>
    <row r="968">
      <c r="G968" s="2"/>
    </row>
    <row r="969">
      <c r="G969" s="2"/>
    </row>
    <row r="970">
      <c r="G970" s="2"/>
    </row>
    <row r="971">
      <c r="G971" s="2"/>
    </row>
    <row r="972">
      <c r="G972" s="2"/>
    </row>
    <row r="973">
      <c r="G973" s="2"/>
    </row>
    <row r="974">
      <c r="G974" s="2"/>
    </row>
    <row r="975">
      <c r="G975" s="2"/>
    </row>
    <row r="976">
      <c r="G976" s="2"/>
    </row>
    <row r="977">
      <c r="G977" s="2"/>
    </row>
    <row r="978">
      <c r="G978" s="2"/>
    </row>
    <row r="979">
      <c r="G979" s="2"/>
    </row>
    <row r="980">
      <c r="G980" s="2"/>
    </row>
    <row r="981">
      <c r="G981" s="2"/>
    </row>
    <row r="982">
      <c r="G982" s="2"/>
    </row>
    <row r="983">
      <c r="G983" s="2"/>
    </row>
    <row r="984">
      <c r="G984" s="2"/>
    </row>
    <row r="985">
      <c r="G985" s="2"/>
    </row>
    <row r="986">
      <c r="G986" s="2"/>
    </row>
    <row r="987">
      <c r="G987" s="2"/>
    </row>
    <row r="988">
      <c r="G988" s="2"/>
    </row>
    <row r="989">
      <c r="G989" s="2"/>
    </row>
    <row r="990">
      <c r="G990" s="2"/>
    </row>
    <row r="991">
      <c r="G991" s="2"/>
    </row>
    <row r="992">
      <c r="G992" s="2"/>
    </row>
    <row r="993">
      <c r="G993" s="2"/>
    </row>
    <row r="994">
      <c r="G994" s="2"/>
    </row>
    <row r="995">
      <c r="G995" s="2"/>
    </row>
    <row r="996">
      <c r="G996" s="2"/>
    </row>
    <row r="997">
      <c r="G997" s="2"/>
    </row>
    <row r="998">
      <c r="G998" s="2"/>
    </row>
    <row r="999">
      <c r="G999" s="2"/>
    </row>
    <row r="1000">
      <c r="G1000" s="2"/>
    </row>
    <row r="1001">
      <c r="G1001" s="2"/>
    </row>
    <row r="1002">
      <c r="G1002" s="2"/>
    </row>
    <row r="1003">
      <c r="G1003" s="2"/>
    </row>
    <row r="1004">
      <c r="G1004" s="2"/>
    </row>
    <row r="1005">
      <c r="G1005" s="2"/>
    </row>
    <row r="1006">
      <c r="G1006" s="2"/>
    </row>
    <row r="1007">
      <c r="G1007" s="2"/>
    </row>
    <row r="1008">
      <c r="G1008" s="2"/>
    </row>
    <row r="1009">
      <c r="G1009" s="2"/>
    </row>
    <row r="1010">
      <c r="G1010" s="2"/>
    </row>
    <row r="1011">
      <c r="G1011" s="2"/>
    </row>
    <row r="1012">
      <c r="G1012" s="2"/>
    </row>
    <row r="1013">
      <c r="G1013" s="2"/>
    </row>
    <row r="1014">
      <c r="G1014" s="2"/>
    </row>
    <row r="1015">
      <c r="G1015" s="2"/>
    </row>
    <row r="1016">
      <c r="G1016" s="2"/>
    </row>
    <row r="1017">
      <c r="G1017" s="2"/>
    </row>
    <row r="1018">
      <c r="G1018" s="2"/>
    </row>
    <row r="1019">
      <c r="G1019" s="2"/>
    </row>
    <row r="1020">
      <c r="G1020" s="2"/>
    </row>
    <row r="1021">
      <c r="G1021" s="2"/>
    </row>
    <row r="1022">
      <c r="G1022" s="2"/>
    </row>
    <row r="1023">
      <c r="G1023" s="2"/>
    </row>
    <row r="1024">
      <c r="G1024" s="2"/>
    </row>
    <row r="1025">
      <c r="G1025" s="2"/>
    </row>
    <row r="1026">
      <c r="G1026" s="2"/>
    </row>
    <row r="1027">
      <c r="G1027" s="2"/>
    </row>
    <row r="1028">
      <c r="G1028" s="2"/>
    </row>
    <row r="1029">
      <c r="G1029" s="2"/>
    </row>
    <row r="1030">
      <c r="G1030" s="2"/>
    </row>
    <row r="1031">
      <c r="G1031" s="2"/>
    </row>
    <row r="1032">
      <c r="G1032" s="2"/>
    </row>
    <row r="1033">
      <c r="G1033" s="2"/>
    </row>
    <row r="1034">
      <c r="G1034" s="2"/>
    </row>
    <row r="1035">
      <c r="G1035" s="2"/>
    </row>
    <row r="1036">
      <c r="G1036" s="2"/>
    </row>
    <row r="1037">
      <c r="G1037" s="2"/>
    </row>
    <row r="1038">
      <c r="G1038" s="2"/>
    </row>
    <row r="1039">
      <c r="G1039" s="2"/>
    </row>
    <row r="1040">
      <c r="G1040" s="2"/>
    </row>
    <row r="1041">
      <c r="G1041" s="2"/>
    </row>
    <row r="1042">
      <c r="G1042" s="2"/>
    </row>
    <row r="1043">
      <c r="G1043" s="2"/>
    </row>
    <row r="1044">
      <c r="G1044" s="2"/>
    </row>
    <row r="1045">
      <c r="G1045" s="2"/>
    </row>
    <row r="1046">
      <c r="G1046" s="2"/>
    </row>
    <row r="1047">
      <c r="G1047" s="2"/>
    </row>
    <row r="1048">
      <c r="G1048" s="2"/>
    </row>
    <row r="1049">
      <c r="G1049" s="2"/>
    </row>
    <row r="1050">
      <c r="G1050" s="2"/>
    </row>
    <row r="1051">
      <c r="G1051" s="2"/>
    </row>
    <row r="1052">
      <c r="G1052" s="2"/>
    </row>
    <row r="1053">
      <c r="G1053" s="2"/>
    </row>
    <row r="1054">
      <c r="G1054" s="2"/>
    </row>
    <row r="1055">
      <c r="G1055" s="2"/>
    </row>
    <row r="1056">
      <c r="G1056" s="2"/>
    </row>
    <row r="1057">
      <c r="G1057" s="2"/>
    </row>
    <row r="1058">
      <c r="G1058" s="2"/>
    </row>
    <row r="1059">
      <c r="G1059" s="2"/>
    </row>
    <row r="1060">
      <c r="G1060" s="2"/>
    </row>
    <row r="1061">
      <c r="G1061" s="2"/>
    </row>
    <row r="1062">
      <c r="G1062" s="2"/>
    </row>
    <row r="1063">
      <c r="G1063" s="2"/>
    </row>
    <row r="1064">
      <c r="G1064" s="2"/>
    </row>
    <row r="1065">
      <c r="G1065" s="2"/>
    </row>
    <row r="1066">
      <c r="G1066" s="2"/>
    </row>
    <row r="1067">
      <c r="G1067" s="2"/>
    </row>
    <row r="1068">
      <c r="G1068" s="2"/>
    </row>
    <row r="1069">
      <c r="G1069" s="2"/>
    </row>
    <row r="1070">
      <c r="G1070" s="2"/>
    </row>
    <row r="1071">
      <c r="G1071" s="2"/>
    </row>
    <row r="1072">
      <c r="G1072" s="2"/>
    </row>
    <row r="1073">
      <c r="G1073" s="2"/>
    </row>
    <row r="1074">
      <c r="G1074" s="2"/>
    </row>
    <row r="1075">
      <c r="G1075" s="2"/>
    </row>
    <row r="1076">
      <c r="G1076" s="2"/>
    </row>
    <row r="1077">
      <c r="G1077" s="2"/>
    </row>
    <row r="1078">
      <c r="G1078" s="2"/>
    </row>
    <row r="1079">
      <c r="G1079" s="2"/>
    </row>
    <row r="1080">
      <c r="G1080" s="2"/>
    </row>
    <row r="1081">
      <c r="G1081" s="2"/>
    </row>
    <row r="1082">
      <c r="G1082" s="2"/>
    </row>
    <row r="1083">
      <c r="G1083" s="2"/>
    </row>
    <row r="1084">
      <c r="G1084" s="2"/>
    </row>
    <row r="1085">
      <c r="G1085" s="2"/>
    </row>
    <row r="1086">
      <c r="G1086" s="2"/>
    </row>
    <row r="1087">
      <c r="G1087" s="2"/>
    </row>
    <row r="1088">
      <c r="G1088" s="2"/>
    </row>
    <row r="1089">
      <c r="G1089" s="2"/>
    </row>
    <row r="1090">
      <c r="G1090" s="2"/>
    </row>
    <row r="1091">
      <c r="G1091" s="2"/>
    </row>
    <row r="1092">
      <c r="G1092" s="2"/>
    </row>
    <row r="1093">
      <c r="G1093" s="2"/>
    </row>
    <row r="1094">
      <c r="G1094" s="2"/>
    </row>
    <row r="1095">
      <c r="G1095" s="2"/>
    </row>
    <row r="1096">
      <c r="G1096" s="2"/>
    </row>
    <row r="1097">
      <c r="G1097" s="2"/>
    </row>
    <row r="1098">
      <c r="G1098" s="2"/>
    </row>
    <row r="1099">
      <c r="G1099" s="2"/>
    </row>
    <row r="1100">
      <c r="G1100" s="2"/>
    </row>
    <row r="1101">
      <c r="G1101" s="2"/>
    </row>
    <row r="1102">
      <c r="G1102" s="2"/>
    </row>
    <row r="1103">
      <c r="G1103" s="2"/>
    </row>
    <row r="1104">
      <c r="G1104" s="2"/>
    </row>
    <row r="1105">
      <c r="G1105" s="2"/>
    </row>
    <row r="1106">
      <c r="G1106" s="2"/>
    </row>
    <row r="1107">
      <c r="G1107" s="2"/>
    </row>
    <row r="1108">
      <c r="G1108" s="2"/>
    </row>
    <row r="1109">
      <c r="G1109" s="2"/>
    </row>
    <row r="1110">
      <c r="G1110" s="2"/>
    </row>
    <row r="1111">
      <c r="G1111" s="2"/>
    </row>
    <row r="1112">
      <c r="G1112" s="2"/>
    </row>
    <row r="1113">
      <c r="G1113" s="2"/>
    </row>
    <row r="1114">
      <c r="G1114" s="2"/>
    </row>
    <row r="1115">
      <c r="G1115" s="2"/>
    </row>
    <row r="1116">
      <c r="G1116" s="2"/>
    </row>
    <row r="1117">
      <c r="G1117" s="2"/>
    </row>
    <row r="1118">
      <c r="G1118" s="2"/>
    </row>
    <row r="1119">
      <c r="G1119" s="2"/>
    </row>
    <row r="1120">
      <c r="G1120" s="2"/>
    </row>
    <row r="1121">
      <c r="G1121" s="2"/>
    </row>
    <row r="1122">
      <c r="G1122" s="2"/>
    </row>
    <row r="1123">
      <c r="G1123" s="2"/>
    </row>
    <row r="1124">
      <c r="G1124" s="2"/>
    </row>
    <row r="1125">
      <c r="G1125" s="2"/>
    </row>
    <row r="1126">
      <c r="G1126" s="2"/>
    </row>
    <row r="1127">
      <c r="G1127" s="2"/>
    </row>
    <row r="1128">
      <c r="G1128" s="2"/>
    </row>
    <row r="1129">
      <c r="G1129" s="2"/>
    </row>
    <row r="1130">
      <c r="G1130" s="2"/>
    </row>
    <row r="1131">
      <c r="G1131" s="2"/>
    </row>
    <row r="1132">
      <c r="G1132" s="2"/>
    </row>
    <row r="1133">
      <c r="G1133" s="2"/>
    </row>
    <row r="1134">
      <c r="G1134" s="2"/>
    </row>
    <row r="1135">
      <c r="G1135" s="2"/>
    </row>
    <row r="1136">
      <c r="G1136" s="2"/>
    </row>
    <row r="1137">
      <c r="G1137" s="2"/>
    </row>
    <row r="1138">
      <c r="G1138" s="2"/>
    </row>
    <row r="1139">
      <c r="G1139" s="2"/>
    </row>
    <row r="1140">
      <c r="G1140" s="2"/>
    </row>
    <row r="1141">
      <c r="G1141" s="2"/>
    </row>
    <row r="1142">
      <c r="G1142" s="2"/>
    </row>
    <row r="1143">
      <c r="G1143" s="2"/>
    </row>
    <row r="1144">
      <c r="G1144" s="2"/>
    </row>
    <row r="1145">
      <c r="G1145" s="2"/>
    </row>
    <row r="1146">
      <c r="G1146" s="2"/>
    </row>
    <row r="1147">
      <c r="G1147" s="2"/>
    </row>
    <row r="1148">
      <c r="G1148" s="2"/>
    </row>
    <row r="1149">
      <c r="G1149" s="2"/>
    </row>
    <row r="1150">
      <c r="G1150" s="2"/>
    </row>
    <row r="1151">
      <c r="G1151" s="2"/>
    </row>
    <row r="1152">
      <c r="G1152" s="2"/>
    </row>
    <row r="1153">
      <c r="G1153" s="2"/>
    </row>
    <row r="1154">
      <c r="G1154" s="2"/>
    </row>
    <row r="1155">
      <c r="G1155" s="2"/>
    </row>
    <row r="1156">
      <c r="G1156" s="2"/>
    </row>
    <row r="1157">
      <c r="G1157" s="2"/>
    </row>
    <row r="1158">
      <c r="G1158" s="2"/>
    </row>
    <row r="1159">
      <c r="G1159" s="2"/>
    </row>
    <row r="1160">
      <c r="G1160" s="2"/>
    </row>
    <row r="1161">
      <c r="G1161" s="2"/>
    </row>
    <row r="1162">
      <c r="G1162" s="2"/>
    </row>
    <row r="1163">
      <c r="G1163" s="2"/>
    </row>
    <row r="1164">
      <c r="G1164" s="2"/>
    </row>
    <row r="1165">
      <c r="G1165" s="2"/>
    </row>
    <row r="1166">
      <c r="G1166" s="2"/>
    </row>
    <row r="1167">
      <c r="G1167" s="2"/>
    </row>
    <row r="1168">
      <c r="G1168" s="2"/>
    </row>
    <row r="1169">
      <c r="G1169" s="2"/>
    </row>
    <row r="1170">
      <c r="G1170" s="2"/>
    </row>
    <row r="1171">
      <c r="G1171" s="2"/>
    </row>
    <row r="1172">
      <c r="G1172" s="2"/>
    </row>
    <row r="1173">
      <c r="G1173" s="2"/>
    </row>
    <row r="1174">
      <c r="G1174" s="2"/>
    </row>
    <row r="1175">
      <c r="G1175" s="2"/>
    </row>
    <row r="1176">
      <c r="G1176" s="2"/>
    </row>
    <row r="1177">
      <c r="G1177" s="2"/>
    </row>
    <row r="1178">
      <c r="G1178" s="2"/>
    </row>
    <row r="1179">
      <c r="G1179" s="2"/>
    </row>
    <row r="1180">
      <c r="G1180" s="2"/>
    </row>
    <row r="1181">
      <c r="G1181" s="2"/>
    </row>
    <row r="1182">
      <c r="G1182" s="2"/>
    </row>
    <row r="1183">
      <c r="G1183" s="2"/>
    </row>
    <row r="1184">
      <c r="G1184" s="2"/>
    </row>
    <row r="1185">
      <c r="G1185" s="2"/>
    </row>
    <row r="1186">
      <c r="G1186" s="2"/>
    </row>
    <row r="1187">
      <c r="G1187" s="2"/>
    </row>
    <row r="1188">
      <c r="G1188" s="2"/>
    </row>
    <row r="1189">
      <c r="G1189" s="2"/>
    </row>
    <row r="1190">
      <c r="G1190" s="2"/>
    </row>
    <row r="1191">
      <c r="G1191" s="2"/>
    </row>
    <row r="1192">
      <c r="G1192" s="2"/>
    </row>
    <row r="1193">
      <c r="G1193" s="2"/>
    </row>
    <row r="1194">
      <c r="G1194" s="2"/>
    </row>
    <row r="1195">
      <c r="G1195" s="2"/>
    </row>
    <row r="1196">
      <c r="G1196" s="2"/>
    </row>
    <row r="1197">
      <c r="G1197" s="2"/>
    </row>
    <row r="1198">
      <c r="G1198" s="2"/>
    </row>
    <row r="1199">
      <c r="G1199" s="2"/>
    </row>
    <row r="1200">
      <c r="G1200" s="2"/>
    </row>
    <row r="1201">
      <c r="G1201" s="2"/>
    </row>
    <row r="1202">
      <c r="G1202" s="2"/>
    </row>
    <row r="1203">
      <c r="G1203" s="2"/>
    </row>
    <row r="1204">
      <c r="G1204" s="2"/>
    </row>
    <row r="1205">
      <c r="G1205" s="2"/>
    </row>
    <row r="1206">
      <c r="G1206" s="2"/>
    </row>
    <row r="1207">
      <c r="G1207" s="2"/>
    </row>
    <row r="1208">
      <c r="G1208" s="2"/>
    </row>
    <row r="1209">
      <c r="G1209" s="2"/>
    </row>
    <row r="1210">
      <c r="G1210" s="2"/>
    </row>
    <row r="1211">
      <c r="G1211" s="2"/>
    </row>
    <row r="1212">
      <c r="G1212" s="2"/>
    </row>
    <row r="1213">
      <c r="G1213" s="2"/>
    </row>
    <row r="1214">
      <c r="G1214" s="2"/>
    </row>
    <row r="1215">
      <c r="G1215" s="2"/>
    </row>
    <row r="1216">
      <c r="G1216" s="2"/>
    </row>
    <row r="1217">
      <c r="G1217" s="2"/>
    </row>
    <row r="1218">
      <c r="G1218" s="2"/>
    </row>
    <row r="1219">
      <c r="G1219" s="2"/>
    </row>
    <row r="1220">
      <c r="G1220" s="2"/>
    </row>
    <row r="1221">
      <c r="G1221" s="2"/>
    </row>
    <row r="1222">
      <c r="G1222" s="2"/>
    </row>
    <row r="1223">
      <c r="G1223" s="2"/>
    </row>
    <row r="1224">
      <c r="G1224" s="2"/>
    </row>
    <row r="1225">
      <c r="G1225" s="2"/>
    </row>
    <row r="1226">
      <c r="G1226" s="2"/>
    </row>
    <row r="1227">
      <c r="G1227" s="2"/>
    </row>
    <row r="1228">
      <c r="G1228" s="2"/>
    </row>
    <row r="1229">
      <c r="G1229" s="2"/>
    </row>
    <row r="1230">
      <c r="G1230" s="2"/>
    </row>
    <row r="1231">
      <c r="G1231" s="2"/>
    </row>
    <row r="1232">
      <c r="G1232" s="2"/>
    </row>
    <row r="1233">
      <c r="G1233" s="2"/>
    </row>
    <row r="1234">
      <c r="G1234" s="2"/>
    </row>
    <row r="1235">
      <c r="G1235" s="2"/>
    </row>
    <row r="1236">
      <c r="G1236" s="2"/>
    </row>
    <row r="1237">
      <c r="G1237" s="2"/>
    </row>
    <row r="1238">
      <c r="G1238" s="2"/>
    </row>
    <row r="1239">
      <c r="G1239" s="2"/>
    </row>
    <row r="1240">
      <c r="G1240" s="2"/>
    </row>
    <row r="1241">
      <c r="G1241" s="2"/>
    </row>
    <row r="1242">
      <c r="G1242" s="2"/>
    </row>
    <row r="1243">
      <c r="G1243" s="2"/>
    </row>
    <row r="1244">
      <c r="G1244" s="2"/>
    </row>
    <row r="1245">
      <c r="G1245" s="2"/>
    </row>
    <row r="1246">
      <c r="G1246" s="2"/>
    </row>
    <row r="1247">
      <c r="G1247" s="2"/>
    </row>
    <row r="1248">
      <c r="G1248" s="2"/>
    </row>
    <row r="1249">
      <c r="G1249" s="2"/>
    </row>
    <row r="1250">
      <c r="G1250" s="2"/>
    </row>
    <row r="1251">
      <c r="G1251" s="2"/>
    </row>
    <row r="1252">
      <c r="G1252" s="2"/>
    </row>
    <row r="1253">
      <c r="G1253" s="2"/>
    </row>
    <row r="1254">
      <c r="G1254" s="2"/>
    </row>
    <row r="1255">
      <c r="G1255" s="2"/>
    </row>
    <row r="1256">
      <c r="G1256" s="2"/>
    </row>
    <row r="1257">
      <c r="G1257" s="2"/>
    </row>
    <row r="1258">
      <c r="G1258" s="2"/>
    </row>
    <row r="1259">
      <c r="G1259" s="2"/>
    </row>
    <row r="1260">
      <c r="G1260" s="2"/>
    </row>
    <row r="1261">
      <c r="G1261" s="2"/>
    </row>
    <row r="1262">
      <c r="G1262" s="2"/>
    </row>
    <row r="1263">
      <c r="G1263" s="2"/>
    </row>
    <row r="1264">
      <c r="G1264" s="2"/>
    </row>
    <row r="1265">
      <c r="G1265" s="2"/>
    </row>
    <row r="1266">
      <c r="G1266" s="2"/>
    </row>
    <row r="1267">
      <c r="G1267" s="2"/>
    </row>
    <row r="1268">
      <c r="G1268" s="2"/>
    </row>
    <row r="1269">
      <c r="G1269" s="2"/>
    </row>
    <row r="1270">
      <c r="G1270" s="2"/>
    </row>
    <row r="1271">
      <c r="G1271" s="2"/>
    </row>
    <row r="1272">
      <c r="G1272" s="2"/>
    </row>
    <row r="1273">
      <c r="G1273" s="2"/>
    </row>
    <row r="1274">
      <c r="G1274" s="2"/>
    </row>
    <row r="1275">
      <c r="G1275" s="2"/>
    </row>
    <row r="1276">
      <c r="G1276" s="2"/>
    </row>
    <row r="1277">
      <c r="G1277" s="2"/>
    </row>
    <row r="1278">
      <c r="G1278" s="2"/>
    </row>
    <row r="1279">
      <c r="G1279" s="2"/>
    </row>
    <row r="1280">
      <c r="G1280" s="2"/>
    </row>
    <row r="1281">
      <c r="G1281" s="2"/>
    </row>
    <row r="1282">
      <c r="G1282" s="2"/>
    </row>
    <row r="1283">
      <c r="G1283" s="2"/>
    </row>
    <row r="1284">
      <c r="G1284" s="2"/>
    </row>
    <row r="1285">
      <c r="G1285" s="2"/>
    </row>
    <row r="1286">
      <c r="G1286" s="2"/>
    </row>
    <row r="1287">
      <c r="G1287" s="2"/>
    </row>
    <row r="1288">
      <c r="G1288" s="2"/>
    </row>
    <row r="1289">
      <c r="G1289" s="2"/>
    </row>
    <row r="1290">
      <c r="G1290" s="2"/>
    </row>
    <row r="1291">
      <c r="G1291" s="2"/>
    </row>
    <row r="1292">
      <c r="G1292" s="2"/>
    </row>
    <row r="1293">
      <c r="G1293" s="2"/>
    </row>
    <row r="1294">
      <c r="G1294" s="2"/>
    </row>
    <row r="1295">
      <c r="G1295" s="2"/>
    </row>
    <row r="1296">
      <c r="G1296" s="2"/>
    </row>
    <row r="1297">
      <c r="G1297" s="2"/>
    </row>
    <row r="1298">
      <c r="G1298" s="2"/>
    </row>
    <row r="1299">
      <c r="G1299" s="2"/>
    </row>
    <row r="1300">
      <c r="G1300" s="2"/>
    </row>
    <row r="1301">
      <c r="G1301" s="2"/>
    </row>
    <row r="1302">
      <c r="G1302" s="2"/>
    </row>
    <row r="1303">
      <c r="G1303" s="2"/>
    </row>
    <row r="1304">
      <c r="G1304" s="2"/>
    </row>
    <row r="1305">
      <c r="G1305" s="2"/>
    </row>
    <row r="1306">
      <c r="G1306" s="2"/>
    </row>
    <row r="1307">
      <c r="G1307" s="2"/>
    </row>
    <row r="1308">
      <c r="G1308" s="2"/>
    </row>
    <row r="1309">
      <c r="G1309" s="2"/>
    </row>
    <row r="1310">
      <c r="G1310" s="2"/>
    </row>
    <row r="1311">
      <c r="G1311" s="2"/>
    </row>
    <row r="1312">
      <c r="G1312" s="2"/>
    </row>
    <row r="1313">
      <c r="G1313" s="2"/>
    </row>
    <row r="1314">
      <c r="G1314" s="2"/>
    </row>
    <row r="1315">
      <c r="G1315" s="2"/>
    </row>
    <row r="1316">
      <c r="G1316" s="2"/>
    </row>
    <row r="1317">
      <c r="G1317" s="2"/>
    </row>
    <row r="1318">
      <c r="G1318" s="2"/>
    </row>
    <row r="1319">
      <c r="G1319" s="2"/>
    </row>
    <row r="1320">
      <c r="G1320" s="2"/>
    </row>
    <row r="1321">
      <c r="G1321" s="2"/>
    </row>
    <row r="1322">
      <c r="G1322" s="2"/>
    </row>
    <row r="1323">
      <c r="G1323" s="2"/>
    </row>
    <row r="1324">
      <c r="G1324" s="2"/>
    </row>
    <row r="1325">
      <c r="G1325" s="2"/>
    </row>
    <row r="1326">
      <c r="G1326" s="2"/>
    </row>
    <row r="1327">
      <c r="G1327" s="2"/>
    </row>
    <row r="1328">
      <c r="G1328" s="2"/>
    </row>
    <row r="1329">
      <c r="G1329" s="2"/>
    </row>
    <row r="1330">
      <c r="G1330" s="2"/>
    </row>
    <row r="1331">
      <c r="G1331" s="2"/>
    </row>
    <row r="1332">
      <c r="G1332" s="2"/>
    </row>
    <row r="1333">
      <c r="G1333" s="2"/>
    </row>
    <row r="1334">
      <c r="G1334" s="2"/>
    </row>
    <row r="1335">
      <c r="G1335" s="2"/>
    </row>
    <row r="1336">
      <c r="G1336" s="2"/>
    </row>
    <row r="1337">
      <c r="G1337" s="2"/>
    </row>
    <row r="1338">
      <c r="G1338" s="2"/>
    </row>
    <row r="1339">
      <c r="G1339" s="2"/>
    </row>
    <row r="1340">
      <c r="G1340" s="2"/>
    </row>
    <row r="1341">
      <c r="G1341" s="2"/>
    </row>
    <row r="1342">
      <c r="G1342" s="2"/>
    </row>
    <row r="1343">
      <c r="G1343" s="2"/>
    </row>
    <row r="1344">
      <c r="G1344" s="2"/>
    </row>
    <row r="1345">
      <c r="G1345" s="2"/>
    </row>
    <row r="1346">
      <c r="G1346" s="2"/>
    </row>
    <row r="1347">
      <c r="G1347" s="2"/>
    </row>
    <row r="1348">
      <c r="G1348" s="2"/>
    </row>
    <row r="1349">
      <c r="G1349" s="2"/>
    </row>
    <row r="1350">
      <c r="G1350" s="2"/>
    </row>
    <row r="1351">
      <c r="G1351" s="2"/>
    </row>
    <row r="1352">
      <c r="G1352" s="2"/>
    </row>
    <row r="1353">
      <c r="G1353" s="2"/>
    </row>
    <row r="1354">
      <c r="G1354" s="2"/>
    </row>
    <row r="1355">
      <c r="G1355" s="2"/>
    </row>
    <row r="1356">
      <c r="G1356" s="2"/>
    </row>
    <row r="1357">
      <c r="G1357" s="2"/>
    </row>
    <row r="1358">
      <c r="G1358" s="2"/>
    </row>
    <row r="1359">
      <c r="G1359" s="2"/>
    </row>
    <row r="1360">
      <c r="G1360" s="2"/>
    </row>
    <row r="1361">
      <c r="G1361" s="2"/>
    </row>
    <row r="1362">
      <c r="G1362" s="2"/>
    </row>
    <row r="1363">
      <c r="G1363" s="2"/>
    </row>
    <row r="1364">
      <c r="G1364" s="2"/>
    </row>
    <row r="1365">
      <c r="G1365" s="2"/>
    </row>
    <row r="1366">
      <c r="G1366" s="2"/>
    </row>
    <row r="1367">
      <c r="G1367" s="2"/>
    </row>
    <row r="1368">
      <c r="G1368" s="2"/>
    </row>
    <row r="1369">
      <c r="G1369" s="2"/>
    </row>
    <row r="1370">
      <c r="G1370" s="2"/>
    </row>
    <row r="1371">
      <c r="G1371" s="2"/>
    </row>
    <row r="1372">
      <c r="G1372" s="2"/>
    </row>
    <row r="1373">
      <c r="G1373" s="2"/>
    </row>
    <row r="1374">
      <c r="G1374" s="2"/>
    </row>
    <row r="1375">
      <c r="G1375" s="2"/>
    </row>
    <row r="1376">
      <c r="G1376" s="2"/>
    </row>
    <row r="1377">
      <c r="G1377" s="2"/>
    </row>
    <row r="1378">
      <c r="G1378" s="2"/>
    </row>
    <row r="1379">
      <c r="G1379" s="2"/>
    </row>
    <row r="1380">
      <c r="G1380" s="2"/>
    </row>
    <row r="1381">
      <c r="G1381" s="2"/>
    </row>
    <row r="1382">
      <c r="G1382" s="2"/>
    </row>
    <row r="1383">
      <c r="G1383" s="2"/>
    </row>
    <row r="1384">
      <c r="G1384" s="2"/>
    </row>
    <row r="1385">
      <c r="G1385" s="2"/>
    </row>
    <row r="1386">
      <c r="G1386" s="2"/>
    </row>
    <row r="1387">
      <c r="G1387" s="2"/>
    </row>
    <row r="1388">
      <c r="G1388" s="2"/>
    </row>
    <row r="1389">
      <c r="G1389" s="2"/>
    </row>
    <row r="1390">
      <c r="G1390" s="2"/>
    </row>
    <row r="1391">
      <c r="G1391" s="2"/>
    </row>
    <row r="1392">
      <c r="G1392" s="2"/>
    </row>
    <row r="1393">
      <c r="G1393" s="2"/>
    </row>
    <row r="1394">
      <c r="G1394" s="2"/>
    </row>
    <row r="1395">
      <c r="G1395" s="2"/>
    </row>
    <row r="1396">
      <c r="G1396" s="2"/>
    </row>
    <row r="1397">
      <c r="G1397" s="2"/>
    </row>
    <row r="1398">
      <c r="G1398" s="2"/>
    </row>
    <row r="1399">
      <c r="G1399" s="2"/>
    </row>
    <row r="1400">
      <c r="G1400" s="2"/>
    </row>
    <row r="1401">
      <c r="G1401" s="2"/>
    </row>
    <row r="1402">
      <c r="G1402" s="2"/>
    </row>
    <row r="1403">
      <c r="G1403" s="2"/>
    </row>
    <row r="1404">
      <c r="G1404" s="2"/>
    </row>
    <row r="1405">
      <c r="G1405" s="2"/>
    </row>
    <row r="1406">
      <c r="G1406" s="2"/>
    </row>
    <row r="1407">
      <c r="G1407" s="2"/>
    </row>
    <row r="1408">
      <c r="G1408" s="2"/>
    </row>
    <row r="1409">
      <c r="G1409" s="2"/>
    </row>
    <row r="1410">
      <c r="G1410" s="2"/>
    </row>
    <row r="1411">
      <c r="G1411" s="2"/>
    </row>
    <row r="1412">
      <c r="G1412" s="2"/>
    </row>
    <row r="1413">
      <c r="G1413" s="2"/>
    </row>
    <row r="1414">
      <c r="G1414" s="2"/>
    </row>
    <row r="1415">
      <c r="G1415" s="2"/>
    </row>
    <row r="1416">
      <c r="G1416" s="2"/>
    </row>
    <row r="1417">
      <c r="G1417" s="2"/>
    </row>
    <row r="1418">
      <c r="G1418" s="2"/>
    </row>
    <row r="1419">
      <c r="G1419" s="2"/>
    </row>
    <row r="1420">
      <c r="G1420" s="2"/>
    </row>
    <row r="1421">
      <c r="G1421" s="2"/>
    </row>
    <row r="1422">
      <c r="G1422" s="2"/>
    </row>
    <row r="1423">
      <c r="G1423" s="2"/>
    </row>
    <row r="1424">
      <c r="G1424" s="2"/>
    </row>
    <row r="1425">
      <c r="G1425" s="2"/>
    </row>
    <row r="1426">
      <c r="G1426" s="2"/>
    </row>
    <row r="1427">
      <c r="G1427" s="2"/>
    </row>
    <row r="1428">
      <c r="G1428" s="2"/>
    </row>
    <row r="1429">
      <c r="G1429" s="2"/>
    </row>
    <row r="1430">
      <c r="G1430" s="2"/>
    </row>
    <row r="1431">
      <c r="G1431" s="2"/>
    </row>
    <row r="1432">
      <c r="G1432" s="2"/>
    </row>
    <row r="1433">
      <c r="G1433" s="2"/>
    </row>
    <row r="1434">
      <c r="G1434" s="2"/>
    </row>
    <row r="1435">
      <c r="G1435" s="2"/>
    </row>
    <row r="1436">
      <c r="G1436" s="2"/>
    </row>
    <row r="1437">
      <c r="G1437" s="2"/>
    </row>
    <row r="1438">
      <c r="G1438" s="2"/>
    </row>
    <row r="1439">
      <c r="G1439" s="2"/>
    </row>
    <row r="1440">
      <c r="G1440" s="2"/>
    </row>
    <row r="1441">
      <c r="G1441" s="2"/>
    </row>
    <row r="1442">
      <c r="G1442" s="2"/>
    </row>
    <row r="1443">
      <c r="G1443" s="2"/>
    </row>
    <row r="1444">
      <c r="G1444" s="2"/>
    </row>
    <row r="1445">
      <c r="G1445" s="2"/>
    </row>
    <row r="1446">
      <c r="G1446" s="2"/>
    </row>
    <row r="1447">
      <c r="G1447" s="2"/>
    </row>
    <row r="1448">
      <c r="G1448" s="2"/>
    </row>
    <row r="1449">
      <c r="G1449" s="2"/>
    </row>
    <row r="1450">
      <c r="G1450" s="2"/>
    </row>
    <row r="1451">
      <c r="G1451" s="2"/>
    </row>
    <row r="1452">
      <c r="G1452" s="2"/>
    </row>
    <row r="1453">
      <c r="G1453" s="2"/>
    </row>
    <row r="1454">
      <c r="G1454" s="2"/>
    </row>
    <row r="1455">
      <c r="G1455" s="2"/>
    </row>
    <row r="1456">
      <c r="G1456" s="2"/>
    </row>
    <row r="1457">
      <c r="G1457" s="2"/>
    </row>
    <row r="1458">
      <c r="G1458" s="2"/>
    </row>
    <row r="1459">
      <c r="G1459" s="2"/>
    </row>
    <row r="1460">
      <c r="G1460" s="2"/>
    </row>
    <row r="1461">
      <c r="G1461" s="2"/>
    </row>
    <row r="1462">
      <c r="G1462" s="2"/>
    </row>
    <row r="1463">
      <c r="G1463" s="2"/>
    </row>
    <row r="1464">
      <c r="G1464" s="2"/>
    </row>
    <row r="1465">
      <c r="G1465" s="2"/>
    </row>
    <row r="1466">
      <c r="G1466" s="2"/>
    </row>
    <row r="1467">
      <c r="G1467" s="2"/>
    </row>
    <row r="1468">
      <c r="G1468" s="2"/>
    </row>
    <row r="1469">
      <c r="G1469" s="2"/>
    </row>
    <row r="1470">
      <c r="G1470" s="2"/>
    </row>
    <row r="1471">
      <c r="G1471" s="2"/>
    </row>
    <row r="1472">
      <c r="G1472" s="2"/>
    </row>
    <row r="1473">
      <c r="G1473" s="2"/>
    </row>
    <row r="1474">
      <c r="G1474" s="2"/>
    </row>
    <row r="1475">
      <c r="G1475" s="2"/>
    </row>
    <row r="1476">
      <c r="G1476" s="2"/>
    </row>
    <row r="1477">
      <c r="G1477" s="2"/>
    </row>
    <row r="1478">
      <c r="G1478" s="2"/>
    </row>
    <row r="1479">
      <c r="G1479" s="2"/>
    </row>
    <row r="1480">
      <c r="G1480" s="2"/>
    </row>
    <row r="1481">
      <c r="G1481" s="2"/>
    </row>
    <row r="1482">
      <c r="G1482" s="2"/>
    </row>
    <row r="1483">
      <c r="G1483" s="2"/>
    </row>
    <row r="1484">
      <c r="G1484" s="2"/>
    </row>
    <row r="1485">
      <c r="G1485" s="2"/>
    </row>
    <row r="1486">
      <c r="G1486" s="2"/>
    </row>
    <row r="1487">
      <c r="G1487" s="2"/>
    </row>
    <row r="1488">
      <c r="G1488" s="2"/>
    </row>
    <row r="1489">
      <c r="G1489" s="2"/>
    </row>
    <row r="1490">
      <c r="G1490" s="2"/>
    </row>
    <row r="1491">
      <c r="G1491" s="2"/>
    </row>
    <row r="1492">
      <c r="G1492" s="2"/>
    </row>
    <row r="1493">
      <c r="G1493" s="2"/>
    </row>
    <row r="1494">
      <c r="G1494" s="2"/>
    </row>
    <row r="1495">
      <c r="G1495" s="2"/>
    </row>
    <row r="1496">
      <c r="G1496" s="2"/>
    </row>
    <row r="1497">
      <c r="G1497" s="2"/>
    </row>
    <row r="1498">
      <c r="G1498" s="2"/>
    </row>
    <row r="1499">
      <c r="G1499" s="2"/>
    </row>
    <row r="1500">
      <c r="G1500" s="2"/>
    </row>
    <row r="1501">
      <c r="G1501" s="2"/>
    </row>
    <row r="1502">
      <c r="G1502" s="2"/>
    </row>
    <row r="1503">
      <c r="G1503" s="2"/>
    </row>
    <row r="1504">
      <c r="G1504" s="2"/>
    </row>
    <row r="1505">
      <c r="G1505" s="2"/>
    </row>
    <row r="1506">
      <c r="G1506" s="2"/>
    </row>
    <row r="1507">
      <c r="G1507" s="2"/>
    </row>
    <row r="1508">
      <c r="G1508" s="2"/>
    </row>
    <row r="1509">
      <c r="G1509" s="2"/>
    </row>
    <row r="1510">
      <c r="G1510" s="2"/>
    </row>
    <row r="1511">
      <c r="G1511" s="2"/>
    </row>
    <row r="1512">
      <c r="G1512" s="2"/>
    </row>
    <row r="1513">
      <c r="G1513" s="2"/>
    </row>
    <row r="1514">
      <c r="G1514" s="2"/>
    </row>
    <row r="1515">
      <c r="G1515" s="2"/>
    </row>
    <row r="1516">
      <c r="G1516" s="2"/>
    </row>
    <row r="1517">
      <c r="G1517" s="2"/>
    </row>
    <row r="1518">
      <c r="G1518" s="2"/>
    </row>
    <row r="1519">
      <c r="G1519" s="2"/>
    </row>
    <row r="1520">
      <c r="G1520" s="2"/>
    </row>
    <row r="1521">
      <c r="G1521" s="2"/>
    </row>
    <row r="1522">
      <c r="G1522" s="2"/>
    </row>
    <row r="1523">
      <c r="G1523" s="2"/>
    </row>
    <row r="1524">
      <c r="G1524" s="2"/>
    </row>
    <row r="1525">
      <c r="G1525" s="2"/>
    </row>
    <row r="1526">
      <c r="G1526" s="2"/>
    </row>
    <row r="1527">
      <c r="G1527" s="2"/>
    </row>
    <row r="1528">
      <c r="G1528" s="2"/>
    </row>
    <row r="1529">
      <c r="G1529" s="2"/>
    </row>
    <row r="1530">
      <c r="G1530" s="2"/>
    </row>
    <row r="1531">
      <c r="G1531" s="2"/>
    </row>
    <row r="1532">
      <c r="G1532" s="2"/>
    </row>
    <row r="1533">
      <c r="G1533" s="2"/>
    </row>
    <row r="1534">
      <c r="G1534" s="2"/>
    </row>
    <row r="1535">
      <c r="G1535" s="2"/>
    </row>
    <row r="1536">
      <c r="G1536" s="2"/>
    </row>
    <row r="1537">
      <c r="G1537" s="2"/>
    </row>
    <row r="1538">
      <c r="G1538" s="2"/>
    </row>
    <row r="1539">
      <c r="G1539" s="2"/>
    </row>
    <row r="1540">
      <c r="G1540" s="2"/>
    </row>
    <row r="1541">
      <c r="G1541" s="2"/>
    </row>
    <row r="1542">
      <c r="G1542" s="2"/>
    </row>
    <row r="1543">
      <c r="G1543" s="2"/>
    </row>
    <row r="1544">
      <c r="G1544" s="2"/>
    </row>
    <row r="1545">
      <c r="G1545" s="2"/>
    </row>
    <row r="1546">
      <c r="G1546" s="2"/>
    </row>
    <row r="1547">
      <c r="G1547" s="2"/>
    </row>
    <row r="1548">
      <c r="G1548" s="2"/>
    </row>
    <row r="1549">
      <c r="G1549" s="2"/>
    </row>
    <row r="1550">
      <c r="G1550" s="2"/>
    </row>
    <row r="1551">
      <c r="G1551" s="2"/>
    </row>
    <row r="1552">
      <c r="G1552" s="2"/>
    </row>
    <row r="1553">
      <c r="G1553" s="2"/>
    </row>
    <row r="1554">
      <c r="G1554" s="2"/>
    </row>
    <row r="1555">
      <c r="G1555" s="2"/>
    </row>
    <row r="1556">
      <c r="G1556" s="2"/>
    </row>
    <row r="1557">
      <c r="G1557" s="2"/>
    </row>
    <row r="1558">
      <c r="G1558" s="2"/>
    </row>
    <row r="1559">
      <c r="G1559" s="2"/>
    </row>
    <row r="1560">
      <c r="G1560" s="2"/>
    </row>
    <row r="1561">
      <c r="G1561" s="2"/>
    </row>
    <row r="1562">
      <c r="G1562" s="2"/>
    </row>
    <row r="1563">
      <c r="G1563" s="2"/>
    </row>
    <row r="1564">
      <c r="G1564" s="2"/>
    </row>
    <row r="1565">
      <c r="G1565" s="2"/>
    </row>
    <row r="1566">
      <c r="G1566" s="2"/>
    </row>
    <row r="1567">
      <c r="G1567" s="2"/>
    </row>
    <row r="1568">
      <c r="G1568" s="2"/>
    </row>
    <row r="1569">
      <c r="G1569" s="2"/>
    </row>
    <row r="1570">
      <c r="G1570" s="2"/>
    </row>
    <row r="1571">
      <c r="G1571" s="2"/>
    </row>
    <row r="1572">
      <c r="G1572" s="2"/>
    </row>
    <row r="1573">
      <c r="G1573" s="2"/>
    </row>
    <row r="1574">
      <c r="G1574" s="2"/>
    </row>
    <row r="1575">
      <c r="G1575" s="2"/>
    </row>
    <row r="1576">
      <c r="G1576" s="2"/>
    </row>
    <row r="1577">
      <c r="G1577" s="2"/>
    </row>
    <row r="1578">
      <c r="G1578" s="2"/>
    </row>
    <row r="1579">
      <c r="G1579" s="2"/>
    </row>
    <row r="1580">
      <c r="G1580" s="2"/>
    </row>
    <row r="1581">
      <c r="G1581" s="2"/>
    </row>
    <row r="1582">
      <c r="G1582" s="2"/>
    </row>
    <row r="1583">
      <c r="G1583" s="2"/>
    </row>
    <row r="1584">
      <c r="G1584" s="2"/>
    </row>
    <row r="1585">
      <c r="G1585" s="2"/>
    </row>
    <row r="1586">
      <c r="G1586" s="2"/>
    </row>
    <row r="1587">
      <c r="G1587" s="2"/>
    </row>
    <row r="1588">
      <c r="G1588" s="2"/>
    </row>
    <row r="1589">
      <c r="G1589" s="2"/>
    </row>
    <row r="1590">
      <c r="G1590" s="2"/>
    </row>
    <row r="1591">
      <c r="G1591" s="2"/>
    </row>
    <row r="1592">
      <c r="G1592" s="2"/>
    </row>
    <row r="1593">
      <c r="G1593" s="2"/>
    </row>
    <row r="1594">
      <c r="G1594" s="2"/>
    </row>
    <row r="1595">
      <c r="G1595" s="2"/>
    </row>
    <row r="1596">
      <c r="G1596" s="2"/>
    </row>
    <row r="1597">
      <c r="G1597" s="2"/>
    </row>
    <row r="1598">
      <c r="G1598" s="2"/>
    </row>
    <row r="1599">
      <c r="G1599" s="2"/>
    </row>
    <row r="1600">
      <c r="G1600" s="2"/>
    </row>
    <row r="1601">
      <c r="G1601" s="2"/>
    </row>
    <row r="1602">
      <c r="G1602" s="2"/>
    </row>
    <row r="1603">
      <c r="G1603" s="2"/>
    </row>
    <row r="1604">
      <c r="G1604" s="2"/>
    </row>
    <row r="1605">
      <c r="G1605" s="2"/>
    </row>
    <row r="1606">
      <c r="G1606" s="2"/>
    </row>
    <row r="1607">
      <c r="G1607" s="2"/>
    </row>
    <row r="1608">
      <c r="G1608" s="2"/>
    </row>
    <row r="1609">
      <c r="G1609" s="2"/>
    </row>
    <row r="1610">
      <c r="G1610" s="2"/>
    </row>
    <row r="1611">
      <c r="G1611" s="2"/>
    </row>
    <row r="1612">
      <c r="G1612" s="2"/>
    </row>
    <row r="1613">
      <c r="G1613" s="2"/>
    </row>
    <row r="1614">
      <c r="G1614" s="2"/>
    </row>
    <row r="1615">
      <c r="G1615" s="2"/>
    </row>
    <row r="1616">
      <c r="G1616" s="2"/>
    </row>
    <row r="1617">
      <c r="G1617" s="2"/>
    </row>
    <row r="1618">
      <c r="G1618" s="2"/>
    </row>
    <row r="1619">
      <c r="G1619" s="2"/>
    </row>
    <row r="1620">
      <c r="G1620" s="2"/>
    </row>
    <row r="1621">
      <c r="G1621" s="2"/>
    </row>
    <row r="1622">
      <c r="G1622" s="2"/>
    </row>
    <row r="1623">
      <c r="G1623" s="2"/>
    </row>
    <row r="1624">
      <c r="G1624" s="2"/>
    </row>
    <row r="1625">
      <c r="G1625" s="2"/>
    </row>
    <row r="1626">
      <c r="G1626" s="2"/>
    </row>
    <row r="1627">
      <c r="G1627" s="2"/>
    </row>
    <row r="1628">
      <c r="G1628" s="2"/>
    </row>
    <row r="1629">
      <c r="G1629" s="2"/>
    </row>
    <row r="1630">
      <c r="G1630" s="2"/>
    </row>
    <row r="1631">
      <c r="G1631" s="2"/>
    </row>
    <row r="1632">
      <c r="G1632" s="2"/>
    </row>
    <row r="1633">
      <c r="G1633" s="2"/>
    </row>
    <row r="1634">
      <c r="G1634" s="2"/>
    </row>
    <row r="1635">
      <c r="G1635" s="2"/>
    </row>
    <row r="1636">
      <c r="G1636" s="2"/>
    </row>
    <row r="1637">
      <c r="G1637" s="2"/>
    </row>
    <row r="1638">
      <c r="G1638" s="2"/>
    </row>
    <row r="1639">
      <c r="G1639" s="2"/>
    </row>
    <row r="1640">
      <c r="G1640" s="2"/>
    </row>
    <row r="1641">
      <c r="G1641" s="2"/>
    </row>
    <row r="1642">
      <c r="G1642" s="2"/>
    </row>
    <row r="1643">
      <c r="G1643" s="2"/>
    </row>
    <row r="1644">
      <c r="G1644" s="2"/>
    </row>
    <row r="1645">
      <c r="G1645" s="2"/>
    </row>
    <row r="1646">
      <c r="G1646" s="2"/>
    </row>
    <row r="1647">
      <c r="G1647" s="2"/>
    </row>
    <row r="1648">
      <c r="G1648" s="2"/>
    </row>
    <row r="1649">
      <c r="G1649" s="2"/>
    </row>
    <row r="1650">
      <c r="G1650" s="2"/>
    </row>
    <row r="1651">
      <c r="G1651" s="2"/>
    </row>
    <row r="1652">
      <c r="G1652" s="2"/>
    </row>
    <row r="1653">
      <c r="G1653" s="2"/>
    </row>
    <row r="1654">
      <c r="G1654" s="2"/>
    </row>
    <row r="1655">
      <c r="G1655" s="2"/>
    </row>
    <row r="1656">
      <c r="G1656" s="2"/>
    </row>
    <row r="1657">
      <c r="G1657" s="2"/>
    </row>
    <row r="1658">
      <c r="G1658" s="2"/>
    </row>
    <row r="1659">
      <c r="G1659" s="2"/>
    </row>
    <row r="1660">
      <c r="G1660" s="2"/>
    </row>
    <row r="1661">
      <c r="G1661" s="2"/>
    </row>
    <row r="1662">
      <c r="G1662" s="2"/>
    </row>
    <row r="1663">
      <c r="G1663" s="2"/>
    </row>
    <row r="1664">
      <c r="G1664" s="2"/>
    </row>
    <row r="1665">
      <c r="G1665" s="2"/>
    </row>
    <row r="1666">
      <c r="G1666" s="2"/>
    </row>
    <row r="1667">
      <c r="G1667" s="2"/>
    </row>
    <row r="1668">
      <c r="G1668" s="2"/>
    </row>
    <row r="1669">
      <c r="G1669" s="2"/>
    </row>
    <row r="1670">
      <c r="G1670" s="2"/>
    </row>
    <row r="1671">
      <c r="G1671" s="2"/>
    </row>
    <row r="1672">
      <c r="G1672" s="2"/>
    </row>
    <row r="1673">
      <c r="G1673" s="2"/>
    </row>
    <row r="1674">
      <c r="G1674" s="2"/>
    </row>
    <row r="1675">
      <c r="G1675" s="2"/>
    </row>
    <row r="1676">
      <c r="G1676" s="2"/>
    </row>
    <row r="1677">
      <c r="G1677" s="2"/>
    </row>
    <row r="1678">
      <c r="G1678" s="2"/>
    </row>
    <row r="1679">
      <c r="G1679" s="2"/>
    </row>
    <row r="1680">
      <c r="G1680" s="2"/>
    </row>
    <row r="1681">
      <c r="G1681" s="2"/>
    </row>
    <row r="1682">
      <c r="G1682" s="2"/>
    </row>
    <row r="1683">
      <c r="G1683" s="2"/>
    </row>
    <row r="1684">
      <c r="G1684" s="2"/>
    </row>
    <row r="1685">
      <c r="G1685" s="2"/>
    </row>
    <row r="1686">
      <c r="G1686" s="2"/>
    </row>
    <row r="1687">
      <c r="G1687" s="2"/>
    </row>
    <row r="1688">
      <c r="G1688" s="2"/>
    </row>
    <row r="1689">
      <c r="G1689" s="2"/>
    </row>
    <row r="1690">
      <c r="G1690" s="2"/>
    </row>
    <row r="1691">
      <c r="G1691" s="2"/>
    </row>
    <row r="1692">
      <c r="G1692" s="2"/>
    </row>
    <row r="1693">
      <c r="G1693" s="2"/>
    </row>
    <row r="1694">
      <c r="G1694" s="2"/>
    </row>
    <row r="1695">
      <c r="G1695" s="2"/>
    </row>
    <row r="1696">
      <c r="G1696" s="2"/>
    </row>
    <row r="1697">
      <c r="G1697" s="2"/>
    </row>
    <row r="1698">
      <c r="G1698" s="2"/>
    </row>
    <row r="1699">
      <c r="G1699" s="2"/>
    </row>
    <row r="1700">
      <c r="G1700" s="2"/>
    </row>
    <row r="1701">
      <c r="G1701" s="2"/>
    </row>
    <row r="1702">
      <c r="G1702" s="2"/>
    </row>
    <row r="1703">
      <c r="G1703" s="2"/>
    </row>
    <row r="1704">
      <c r="G1704" s="2"/>
    </row>
    <row r="1705">
      <c r="G1705" s="2"/>
    </row>
    <row r="1706">
      <c r="G1706" s="2"/>
    </row>
    <row r="1707">
      <c r="G1707" s="2"/>
    </row>
    <row r="1708">
      <c r="G1708" s="2"/>
    </row>
    <row r="1709">
      <c r="G1709" s="2"/>
    </row>
    <row r="1710">
      <c r="G1710" s="2"/>
    </row>
    <row r="1711">
      <c r="G1711" s="2"/>
    </row>
    <row r="1712">
      <c r="G1712" s="2"/>
    </row>
    <row r="1713">
      <c r="G1713" s="2"/>
    </row>
    <row r="1714">
      <c r="G1714" s="2"/>
    </row>
    <row r="1715">
      <c r="G1715" s="2"/>
    </row>
    <row r="1716">
      <c r="G1716" s="2"/>
    </row>
    <row r="1717">
      <c r="G1717" s="2"/>
    </row>
    <row r="1718">
      <c r="G1718" s="2"/>
    </row>
    <row r="1719">
      <c r="G1719" s="2"/>
    </row>
    <row r="1720">
      <c r="G1720" s="2"/>
    </row>
    <row r="1721">
      <c r="G1721" s="2"/>
    </row>
    <row r="1722">
      <c r="G1722" s="2"/>
    </row>
    <row r="1723">
      <c r="G1723" s="2"/>
    </row>
    <row r="1724">
      <c r="G1724" s="2"/>
    </row>
    <row r="1725">
      <c r="G1725" s="2"/>
    </row>
    <row r="1726">
      <c r="G1726" s="2"/>
    </row>
    <row r="1727">
      <c r="G1727" s="2"/>
    </row>
    <row r="1728">
      <c r="G1728" s="2"/>
    </row>
    <row r="1729">
      <c r="G1729" s="2"/>
    </row>
    <row r="1730">
      <c r="G1730" s="2"/>
    </row>
    <row r="1731">
      <c r="G1731" s="2"/>
    </row>
    <row r="1732">
      <c r="G1732" s="2"/>
    </row>
    <row r="1733">
      <c r="G1733" s="2"/>
    </row>
    <row r="1734">
      <c r="G1734" s="2"/>
    </row>
    <row r="1735">
      <c r="G1735" s="2"/>
    </row>
    <row r="1736">
      <c r="G1736" s="2"/>
    </row>
    <row r="1737">
      <c r="G1737" s="2"/>
    </row>
    <row r="1738">
      <c r="G1738" s="2"/>
    </row>
    <row r="1739">
      <c r="G1739" s="2"/>
    </row>
    <row r="1740">
      <c r="G1740" s="2"/>
    </row>
    <row r="1741">
      <c r="G1741" s="2"/>
    </row>
    <row r="1742">
      <c r="G1742" s="2"/>
    </row>
    <row r="1743">
      <c r="G1743" s="2"/>
    </row>
    <row r="1744">
      <c r="G1744" s="2"/>
    </row>
    <row r="1745">
      <c r="G1745" s="2"/>
    </row>
    <row r="1746">
      <c r="G1746" s="2"/>
    </row>
    <row r="1747">
      <c r="G1747" s="2"/>
    </row>
    <row r="1748">
      <c r="G1748" s="2"/>
    </row>
    <row r="1749">
      <c r="G1749" s="2"/>
    </row>
    <row r="1750">
      <c r="G1750" s="2"/>
    </row>
    <row r="1751">
      <c r="G1751" s="2"/>
    </row>
    <row r="1752">
      <c r="G1752" s="2"/>
    </row>
    <row r="1753">
      <c r="G1753" s="2"/>
    </row>
    <row r="1754">
      <c r="G1754" s="2"/>
    </row>
    <row r="1755">
      <c r="G1755" s="2"/>
    </row>
    <row r="1756">
      <c r="G1756" s="2"/>
    </row>
    <row r="1757">
      <c r="G1757" s="2"/>
    </row>
    <row r="1758">
      <c r="G1758" s="2"/>
    </row>
    <row r="1759">
      <c r="G1759" s="2"/>
    </row>
    <row r="1760">
      <c r="G1760" s="2"/>
    </row>
    <row r="1761">
      <c r="G1761" s="2"/>
    </row>
    <row r="1762">
      <c r="G1762" s="2"/>
    </row>
    <row r="1763">
      <c r="G1763" s="2"/>
    </row>
    <row r="1764">
      <c r="G1764" s="2"/>
    </row>
    <row r="1765">
      <c r="G1765" s="2"/>
    </row>
    <row r="1766">
      <c r="G1766" s="2"/>
    </row>
    <row r="1767">
      <c r="G1767" s="2"/>
    </row>
    <row r="1768">
      <c r="G1768" s="2"/>
    </row>
    <row r="1769">
      <c r="G1769" s="2"/>
    </row>
    <row r="1770">
      <c r="G1770" s="2"/>
    </row>
    <row r="1771">
      <c r="G1771" s="2"/>
    </row>
    <row r="1772">
      <c r="G1772" s="2"/>
    </row>
    <row r="1773">
      <c r="G1773" s="2"/>
    </row>
    <row r="1774">
      <c r="G1774" s="2"/>
    </row>
    <row r="1775">
      <c r="G1775" s="2"/>
    </row>
    <row r="1776">
      <c r="G1776" s="2"/>
    </row>
    <row r="1777">
      <c r="G1777" s="2"/>
    </row>
    <row r="1778">
      <c r="G1778" s="2"/>
    </row>
    <row r="1779">
      <c r="G1779" s="2"/>
    </row>
    <row r="1780">
      <c r="G1780" s="2"/>
    </row>
    <row r="1781">
      <c r="G1781" s="2"/>
    </row>
    <row r="1782">
      <c r="G1782" s="2"/>
    </row>
    <row r="1783">
      <c r="G1783" s="2"/>
    </row>
    <row r="1784">
      <c r="G1784" s="2"/>
    </row>
    <row r="1785">
      <c r="G1785" s="2"/>
    </row>
    <row r="1786">
      <c r="G1786" s="2"/>
    </row>
    <row r="1787">
      <c r="G1787" s="2"/>
    </row>
    <row r="1788">
      <c r="G1788" s="2"/>
    </row>
    <row r="1789">
      <c r="G1789" s="2"/>
    </row>
    <row r="1790">
      <c r="G1790" s="2"/>
    </row>
    <row r="1791">
      <c r="G1791" s="2"/>
    </row>
    <row r="1792">
      <c r="G1792" s="2"/>
    </row>
    <row r="1793">
      <c r="G1793" s="2"/>
    </row>
    <row r="1794">
      <c r="G1794" s="2"/>
    </row>
    <row r="1795">
      <c r="G1795" s="2"/>
    </row>
    <row r="1796">
      <c r="G1796" s="2"/>
    </row>
    <row r="1797">
      <c r="G1797" s="2"/>
    </row>
    <row r="1798">
      <c r="G1798" s="2"/>
    </row>
    <row r="1799">
      <c r="G1799" s="2"/>
    </row>
    <row r="1800">
      <c r="G1800" s="2"/>
    </row>
    <row r="1801">
      <c r="G1801" s="2"/>
    </row>
    <row r="1802">
      <c r="G1802" s="2"/>
    </row>
    <row r="1803">
      <c r="G1803" s="2"/>
    </row>
    <row r="1804">
      <c r="G1804" s="2"/>
    </row>
    <row r="1805">
      <c r="G1805" s="2"/>
    </row>
    <row r="1806">
      <c r="G1806" s="2"/>
    </row>
    <row r="1807">
      <c r="G1807" s="2"/>
    </row>
    <row r="1808">
      <c r="G1808" s="2"/>
    </row>
    <row r="1809">
      <c r="G1809" s="2"/>
    </row>
    <row r="1810">
      <c r="G1810" s="2"/>
    </row>
    <row r="1811">
      <c r="G1811" s="2"/>
    </row>
    <row r="1812">
      <c r="G1812" s="2"/>
    </row>
    <row r="1813">
      <c r="G1813" s="2"/>
    </row>
    <row r="1814">
      <c r="G1814" s="2"/>
    </row>
    <row r="1815">
      <c r="G1815" s="2"/>
    </row>
    <row r="1816">
      <c r="G1816" s="2"/>
    </row>
    <row r="1817">
      <c r="G1817" s="2"/>
    </row>
    <row r="1818">
      <c r="G1818" s="2"/>
    </row>
    <row r="1819">
      <c r="G1819" s="2"/>
    </row>
    <row r="1820">
      <c r="G1820" s="2"/>
    </row>
    <row r="1821">
      <c r="G1821" s="2"/>
    </row>
    <row r="1822">
      <c r="G1822" s="2"/>
    </row>
    <row r="1823">
      <c r="G1823" s="2"/>
    </row>
    <row r="1824">
      <c r="G1824" s="2"/>
    </row>
    <row r="1825">
      <c r="G1825" s="2"/>
    </row>
    <row r="1826">
      <c r="G1826" s="2"/>
    </row>
    <row r="1827">
      <c r="G1827" s="2"/>
    </row>
    <row r="1828">
      <c r="G1828" s="2"/>
    </row>
    <row r="1829">
      <c r="G1829" s="2"/>
    </row>
    <row r="1830">
      <c r="G1830" s="2"/>
    </row>
    <row r="1831">
      <c r="G1831" s="2"/>
    </row>
    <row r="1832">
      <c r="G1832" s="2"/>
    </row>
    <row r="1833">
      <c r="G1833" s="2"/>
    </row>
    <row r="1834">
      <c r="G1834" s="2"/>
    </row>
    <row r="1835">
      <c r="G1835" s="2"/>
    </row>
    <row r="1836">
      <c r="G1836" s="2"/>
    </row>
    <row r="1837">
      <c r="G1837" s="2"/>
    </row>
    <row r="1838">
      <c r="G1838" s="2"/>
    </row>
    <row r="1839">
      <c r="G1839" s="2"/>
    </row>
    <row r="1840">
      <c r="G1840" s="2"/>
    </row>
    <row r="1841">
      <c r="G1841" s="2"/>
    </row>
    <row r="1842">
      <c r="G1842" s="2"/>
    </row>
    <row r="1843">
      <c r="G1843" s="2"/>
    </row>
    <row r="1844">
      <c r="G1844" s="2"/>
    </row>
    <row r="1845">
      <c r="G1845" s="2"/>
    </row>
    <row r="1846">
      <c r="G1846" s="2"/>
    </row>
    <row r="1847">
      <c r="G1847" s="2"/>
    </row>
    <row r="1848">
      <c r="G1848" s="2"/>
    </row>
    <row r="1849">
      <c r="G1849" s="2"/>
    </row>
    <row r="1850">
      <c r="G1850" s="2"/>
    </row>
    <row r="1851">
      <c r="G1851" s="2"/>
    </row>
    <row r="1852">
      <c r="G1852" s="2"/>
    </row>
    <row r="1853">
      <c r="G1853" s="2"/>
    </row>
    <row r="1854">
      <c r="G1854" s="2"/>
    </row>
    <row r="1855">
      <c r="G1855" s="2"/>
    </row>
    <row r="1856">
      <c r="G1856" s="2"/>
    </row>
    <row r="1857">
      <c r="G1857" s="2"/>
    </row>
    <row r="1858">
      <c r="G1858" s="2"/>
    </row>
    <row r="1859">
      <c r="G1859" s="2"/>
    </row>
    <row r="1860">
      <c r="G1860" s="2"/>
    </row>
    <row r="1861">
      <c r="G1861" s="2"/>
    </row>
    <row r="1862">
      <c r="G1862" s="2"/>
    </row>
    <row r="1863">
      <c r="G1863" s="2"/>
    </row>
    <row r="1864">
      <c r="G1864" s="2"/>
    </row>
    <row r="1865">
      <c r="G1865" s="2"/>
    </row>
    <row r="1866">
      <c r="G1866" s="2"/>
    </row>
    <row r="1867">
      <c r="G1867" s="2"/>
    </row>
    <row r="1868">
      <c r="G1868" s="2"/>
    </row>
    <row r="1869">
      <c r="G1869" s="2"/>
    </row>
    <row r="1870">
      <c r="G1870" s="2"/>
    </row>
    <row r="1871">
      <c r="G1871" s="2"/>
    </row>
    <row r="1872">
      <c r="G1872" s="2"/>
    </row>
    <row r="1873">
      <c r="G1873" s="2"/>
    </row>
    <row r="1874">
      <c r="G1874" s="2"/>
    </row>
    <row r="1875">
      <c r="G1875" s="2"/>
    </row>
    <row r="1876">
      <c r="G1876" s="2"/>
    </row>
    <row r="1877">
      <c r="G1877" s="2"/>
    </row>
    <row r="1878">
      <c r="G1878" s="2"/>
    </row>
    <row r="1879">
      <c r="G1879" s="2"/>
    </row>
    <row r="1880">
      <c r="G1880" s="2"/>
    </row>
    <row r="1881">
      <c r="G1881" s="2"/>
    </row>
    <row r="1882">
      <c r="G1882" s="2"/>
    </row>
    <row r="1883">
      <c r="G1883" s="2"/>
    </row>
    <row r="1884">
      <c r="G1884" s="2"/>
    </row>
    <row r="1885">
      <c r="G1885" s="2"/>
    </row>
    <row r="1886">
      <c r="G1886" s="2"/>
    </row>
    <row r="1887">
      <c r="G1887" s="2"/>
    </row>
    <row r="1888">
      <c r="G1888" s="2"/>
    </row>
    <row r="1889">
      <c r="G1889" s="2"/>
    </row>
    <row r="1890">
      <c r="G1890" s="2"/>
    </row>
    <row r="1891">
      <c r="G1891" s="2"/>
    </row>
    <row r="1892">
      <c r="G1892" s="2"/>
    </row>
    <row r="1893">
      <c r="G1893" s="2"/>
    </row>
    <row r="1894">
      <c r="G1894" s="2"/>
    </row>
    <row r="1895">
      <c r="G1895" s="2"/>
    </row>
    <row r="1896">
      <c r="G1896" s="2"/>
    </row>
    <row r="1897">
      <c r="G1897" s="2"/>
    </row>
    <row r="1898">
      <c r="G1898" s="2"/>
    </row>
    <row r="1899">
      <c r="G1899" s="2"/>
    </row>
    <row r="1900">
      <c r="G1900" s="2"/>
    </row>
    <row r="1901">
      <c r="G1901" s="2"/>
    </row>
    <row r="1902">
      <c r="G1902" s="2"/>
    </row>
    <row r="1903">
      <c r="G1903" s="2"/>
    </row>
    <row r="1904">
      <c r="G1904" s="2"/>
    </row>
    <row r="1905">
      <c r="G1905" s="2"/>
    </row>
    <row r="1906">
      <c r="G1906" s="2"/>
    </row>
    <row r="1907">
      <c r="G1907" s="2"/>
    </row>
    <row r="1908">
      <c r="G1908" s="2"/>
    </row>
    <row r="1909">
      <c r="G1909" s="2"/>
    </row>
    <row r="1910">
      <c r="G1910" s="2"/>
    </row>
    <row r="1911">
      <c r="G1911" s="2"/>
    </row>
    <row r="1912">
      <c r="G1912" s="2"/>
    </row>
    <row r="1913">
      <c r="G1913" s="2"/>
    </row>
    <row r="1914">
      <c r="G1914" s="2"/>
    </row>
    <row r="1915">
      <c r="G1915" s="2"/>
    </row>
    <row r="1916">
      <c r="G1916" s="2"/>
    </row>
    <row r="1917">
      <c r="G1917" s="2"/>
    </row>
    <row r="1918">
      <c r="G1918" s="2"/>
    </row>
    <row r="1919">
      <c r="G1919" s="2"/>
    </row>
    <row r="1920">
      <c r="G1920" s="2"/>
    </row>
    <row r="1921">
      <c r="G1921" s="2"/>
    </row>
    <row r="1922">
      <c r="G1922" s="2"/>
    </row>
    <row r="1923">
      <c r="G1923" s="2"/>
    </row>
    <row r="1924">
      <c r="G1924" s="2"/>
    </row>
    <row r="1925">
      <c r="G1925" s="2"/>
    </row>
    <row r="1926">
      <c r="G1926" s="2"/>
    </row>
    <row r="1927">
      <c r="G1927" s="2"/>
    </row>
    <row r="1928">
      <c r="G1928" s="2"/>
    </row>
    <row r="1929">
      <c r="G1929" s="2"/>
    </row>
    <row r="1930">
      <c r="G1930" s="2"/>
    </row>
    <row r="1931">
      <c r="G1931" s="2"/>
    </row>
    <row r="1932">
      <c r="G1932" s="2"/>
    </row>
    <row r="1933">
      <c r="G1933" s="2"/>
    </row>
    <row r="1934">
      <c r="G1934" s="2"/>
    </row>
    <row r="1935">
      <c r="G1935" s="2"/>
    </row>
    <row r="1936">
      <c r="G1936" s="2"/>
    </row>
    <row r="1937">
      <c r="G1937" s="2"/>
    </row>
    <row r="1938">
      <c r="G1938" s="2"/>
    </row>
    <row r="1939">
      <c r="G1939" s="2"/>
    </row>
    <row r="1940">
      <c r="G1940" s="2"/>
    </row>
    <row r="1941">
      <c r="G1941" s="2"/>
    </row>
    <row r="1942">
      <c r="G1942" s="2"/>
    </row>
    <row r="1943">
      <c r="G1943" s="2"/>
    </row>
    <row r="1944">
      <c r="G1944" s="2"/>
    </row>
    <row r="1945">
      <c r="G1945" s="2"/>
    </row>
    <row r="1946">
      <c r="G1946" s="2"/>
    </row>
    <row r="1947">
      <c r="G1947" s="2"/>
    </row>
    <row r="1948">
      <c r="G1948" s="2"/>
    </row>
    <row r="1949">
      <c r="G1949" s="2"/>
    </row>
    <row r="1950">
      <c r="G1950" s="2"/>
    </row>
    <row r="1951">
      <c r="G1951" s="2"/>
    </row>
    <row r="1952">
      <c r="G1952" s="2"/>
    </row>
    <row r="1953">
      <c r="G1953" s="2"/>
    </row>
    <row r="1954">
      <c r="G1954" s="2"/>
    </row>
    <row r="1955">
      <c r="G1955" s="2"/>
    </row>
    <row r="1956">
      <c r="G1956" s="2"/>
    </row>
    <row r="1957">
      <c r="G1957" s="2"/>
    </row>
    <row r="1958">
      <c r="G1958" s="2"/>
    </row>
    <row r="1959">
      <c r="G1959" s="2"/>
    </row>
    <row r="1960">
      <c r="G1960" s="2"/>
    </row>
    <row r="1961">
      <c r="G1961" s="2"/>
    </row>
    <row r="1962">
      <c r="G1962" s="2"/>
    </row>
    <row r="1963">
      <c r="G1963" s="2"/>
    </row>
    <row r="1964">
      <c r="G1964" s="2"/>
    </row>
    <row r="1965">
      <c r="G1965" s="2"/>
    </row>
    <row r="1966">
      <c r="G1966" s="2"/>
    </row>
    <row r="1967">
      <c r="G1967" s="2"/>
    </row>
    <row r="1968">
      <c r="G1968" s="2"/>
    </row>
    <row r="1969">
      <c r="G1969" s="2"/>
    </row>
    <row r="1970">
      <c r="G1970" s="2"/>
    </row>
    <row r="1971">
      <c r="G1971" s="2"/>
    </row>
    <row r="1972">
      <c r="G1972" s="2"/>
    </row>
    <row r="1973">
      <c r="G1973" s="2"/>
    </row>
    <row r="1974">
      <c r="G1974" s="2"/>
    </row>
    <row r="1975">
      <c r="G1975" s="2"/>
    </row>
    <row r="1976">
      <c r="G1976" s="2"/>
    </row>
    <row r="1977">
      <c r="G1977" s="2"/>
    </row>
    <row r="1978">
      <c r="G1978" s="2"/>
    </row>
    <row r="1979">
      <c r="G1979" s="2"/>
    </row>
    <row r="1980">
      <c r="G1980" s="2"/>
    </row>
    <row r="1981">
      <c r="G1981" s="2"/>
    </row>
    <row r="1982">
      <c r="G1982" s="2"/>
    </row>
    <row r="1983">
      <c r="G1983" s="2"/>
    </row>
    <row r="1984">
      <c r="G1984" s="2"/>
    </row>
    <row r="1985">
      <c r="G1985" s="2"/>
    </row>
    <row r="1986">
      <c r="G1986" s="2"/>
    </row>
    <row r="1987">
      <c r="G1987" s="2"/>
    </row>
    <row r="1988">
      <c r="G1988" s="2"/>
    </row>
    <row r="1989">
      <c r="G1989" s="2"/>
    </row>
    <row r="1990">
      <c r="G1990" s="2"/>
    </row>
    <row r="1991">
      <c r="G1991" s="2"/>
    </row>
    <row r="1992">
      <c r="G1992" s="2"/>
    </row>
    <row r="1993">
      <c r="G1993" s="2"/>
    </row>
    <row r="1994">
      <c r="G1994" s="2"/>
    </row>
    <row r="1995">
      <c r="G1995" s="2"/>
    </row>
    <row r="1996">
      <c r="G1996" s="2"/>
    </row>
    <row r="1997">
      <c r="G1997" s="2"/>
    </row>
    <row r="1998">
      <c r="G1998" s="2"/>
    </row>
    <row r="1999">
      <c r="G1999" s="2"/>
    </row>
    <row r="2000">
      <c r="G2000" s="2"/>
    </row>
    <row r="2001">
      <c r="G2001" s="2"/>
    </row>
    <row r="2002">
      <c r="G2002" s="2"/>
    </row>
    <row r="2003">
      <c r="G2003" s="2"/>
    </row>
    <row r="2004">
      <c r="G2004" s="2"/>
    </row>
    <row r="2005">
      <c r="G2005" s="2"/>
    </row>
    <row r="2006">
      <c r="G2006" s="2"/>
    </row>
    <row r="2007">
      <c r="G2007" s="2"/>
    </row>
    <row r="2008">
      <c r="G2008" s="2"/>
    </row>
    <row r="2009">
      <c r="G2009" s="2"/>
    </row>
    <row r="2010">
      <c r="G2010" s="2"/>
    </row>
    <row r="2011">
      <c r="G2011" s="2"/>
    </row>
    <row r="2012">
      <c r="G2012" s="2"/>
    </row>
    <row r="2013">
      <c r="G2013" s="2"/>
    </row>
    <row r="2014">
      <c r="G2014" s="2"/>
    </row>
    <row r="2015">
      <c r="G2015" s="2"/>
    </row>
    <row r="2016">
      <c r="G2016" s="2"/>
    </row>
    <row r="2017">
      <c r="G2017" s="2"/>
    </row>
    <row r="2018">
      <c r="G2018" s="2"/>
    </row>
    <row r="2019">
      <c r="G2019" s="2"/>
    </row>
    <row r="2020">
      <c r="G2020" s="2"/>
    </row>
    <row r="2021">
      <c r="G2021" s="2"/>
    </row>
    <row r="2022">
      <c r="G2022" s="2"/>
    </row>
    <row r="2023">
      <c r="G2023" s="2"/>
    </row>
    <row r="2024">
      <c r="G2024" s="2"/>
    </row>
    <row r="2025">
      <c r="G2025" s="2"/>
    </row>
    <row r="2026">
      <c r="G2026" s="2"/>
    </row>
    <row r="2027">
      <c r="G2027" s="2"/>
    </row>
    <row r="2028">
      <c r="G2028" s="2"/>
    </row>
    <row r="2029">
      <c r="G2029" s="2"/>
    </row>
    <row r="2030">
      <c r="G2030" s="2"/>
    </row>
    <row r="2031">
      <c r="G2031" s="2"/>
    </row>
    <row r="2032">
      <c r="G2032" s="2"/>
    </row>
    <row r="2033">
      <c r="G2033" s="2"/>
    </row>
    <row r="2034">
      <c r="G2034" s="2"/>
    </row>
    <row r="2035">
      <c r="G2035" s="2"/>
    </row>
    <row r="2036">
      <c r="G2036" s="2"/>
    </row>
    <row r="2037">
      <c r="G2037" s="2"/>
    </row>
    <row r="2038">
      <c r="G2038" s="2"/>
    </row>
    <row r="2039">
      <c r="G2039" s="2"/>
    </row>
    <row r="2040">
      <c r="G2040" s="2"/>
    </row>
    <row r="2041">
      <c r="G2041" s="2"/>
    </row>
    <row r="2042">
      <c r="G2042" s="2"/>
    </row>
    <row r="2043">
      <c r="G2043" s="2"/>
    </row>
    <row r="2044">
      <c r="G2044" s="2"/>
    </row>
    <row r="2045">
      <c r="G2045" s="2"/>
    </row>
    <row r="2046">
      <c r="G2046" s="2"/>
    </row>
    <row r="2047">
      <c r="G2047" s="2"/>
    </row>
    <row r="2048">
      <c r="G2048" s="2"/>
    </row>
    <row r="2049">
      <c r="G2049" s="2"/>
    </row>
    <row r="2050">
      <c r="G2050" s="2"/>
    </row>
    <row r="2051">
      <c r="G2051" s="2"/>
    </row>
    <row r="2052">
      <c r="G2052" s="2"/>
    </row>
    <row r="2053">
      <c r="G2053" s="2"/>
    </row>
    <row r="2054">
      <c r="G2054" s="2"/>
    </row>
    <row r="2055">
      <c r="G2055" s="2"/>
    </row>
    <row r="2056">
      <c r="G2056" s="2"/>
    </row>
    <row r="2057">
      <c r="G2057" s="2"/>
    </row>
    <row r="2058">
      <c r="G2058" s="2"/>
    </row>
    <row r="2059">
      <c r="G2059" s="2"/>
    </row>
    <row r="2060">
      <c r="G2060" s="2"/>
    </row>
    <row r="2061">
      <c r="G2061" s="2"/>
    </row>
    <row r="2062">
      <c r="G2062" s="2"/>
    </row>
    <row r="2063">
      <c r="G2063" s="2"/>
    </row>
    <row r="2064">
      <c r="G2064" s="2"/>
    </row>
    <row r="2065">
      <c r="G2065" s="2"/>
    </row>
    <row r="2066">
      <c r="G2066" s="2"/>
    </row>
    <row r="2067">
      <c r="G2067" s="2"/>
    </row>
    <row r="2068">
      <c r="G2068" s="2"/>
    </row>
    <row r="2069">
      <c r="G2069" s="2"/>
    </row>
    <row r="2070">
      <c r="G2070" s="2"/>
    </row>
    <row r="2071">
      <c r="G2071" s="2"/>
    </row>
    <row r="2072">
      <c r="G2072" s="2"/>
    </row>
    <row r="2073">
      <c r="G2073" s="2"/>
    </row>
    <row r="2074">
      <c r="G2074" s="2"/>
    </row>
    <row r="2075">
      <c r="G2075" s="2"/>
    </row>
    <row r="2076">
      <c r="G2076" s="2"/>
    </row>
    <row r="2077">
      <c r="G2077" s="2"/>
    </row>
    <row r="2078">
      <c r="G2078" s="2"/>
    </row>
    <row r="2079">
      <c r="G2079" s="2"/>
    </row>
    <row r="2080">
      <c r="G2080" s="2"/>
    </row>
    <row r="2081">
      <c r="G2081" s="2"/>
    </row>
    <row r="2082">
      <c r="G2082" s="2"/>
    </row>
    <row r="2083">
      <c r="G2083" s="2"/>
    </row>
    <row r="2084">
      <c r="G2084" s="2"/>
    </row>
    <row r="2085">
      <c r="G2085" s="2"/>
    </row>
    <row r="2086">
      <c r="G2086" s="2"/>
    </row>
    <row r="2087">
      <c r="G2087" s="2"/>
    </row>
    <row r="2088">
      <c r="G2088" s="2"/>
    </row>
    <row r="2089">
      <c r="G2089" s="2"/>
    </row>
    <row r="2090">
      <c r="G2090" s="2"/>
    </row>
    <row r="2091">
      <c r="G2091" s="2"/>
    </row>
    <row r="2092">
      <c r="G2092" s="2"/>
    </row>
    <row r="2093">
      <c r="G2093" s="2"/>
    </row>
    <row r="2094">
      <c r="G2094" s="2"/>
    </row>
    <row r="2095">
      <c r="G2095" s="2"/>
    </row>
    <row r="2096">
      <c r="G2096" s="2"/>
    </row>
    <row r="2097">
      <c r="G2097" s="2"/>
    </row>
    <row r="2098">
      <c r="G2098" s="2"/>
    </row>
    <row r="2099">
      <c r="G2099" s="2"/>
    </row>
    <row r="2100">
      <c r="G2100" s="2"/>
    </row>
    <row r="2101">
      <c r="G2101" s="2"/>
    </row>
    <row r="2102">
      <c r="G2102" s="2"/>
    </row>
    <row r="2103">
      <c r="G2103" s="2"/>
    </row>
    <row r="2104">
      <c r="G2104" s="2"/>
    </row>
    <row r="2105">
      <c r="G2105" s="2"/>
    </row>
    <row r="2106">
      <c r="G2106" s="2"/>
    </row>
    <row r="2107">
      <c r="G2107" s="2"/>
    </row>
    <row r="2108">
      <c r="G2108" s="2"/>
    </row>
    <row r="2109">
      <c r="G2109" s="2"/>
    </row>
    <row r="2110">
      <c r="G2110" s="2"/>
    </row>
    <row r="2111">
      <c r="G2111" s="2"/>
    </row>
    <row r="2112">
      <c r="G2112" s="2"/>
    </row>
    <row r="2113">
      <c r="G2113" s="2"/>
    </row>
    <row r="2114">
      <c r="G2114" s="2"/>
    </row>
    <row r="2115">
      <c r="G2115" s="2"/>
    </row>
    <row r="2116">
      <c r="G2116" s="2"/>
    </row>
    <row r="2117">
      <c r="G2117" s="2"/>
    </row>
    <row r="2118">
      <c r="G2118" s="2"/>
    </row>
    <row r="2119">
      <c r="G2119" s="2"/>
    </row>
    <row r="2120">
      <c r="G2120" s="2"/>
    </row>
    <row r="2121">
      <c r="G2121" s="2"/>
    </row>
    <row r="2122">
      <c r="G2122" s="2"/>
    </row>
    <row r="2123">
      <c r="G2123" s="2"/>
    </row>
    <row r="2124">
      <c r="G2124" s="2"/>
    </row>
    <row r="2125">
      <c r="G2125" s="2"/>
    </row>
    <row r="2126">
      <c r="G2126" s="2"/>
    </row>
    <row r="2127">
      <c r="G2127" s="2"/>
    </row>
    <row r="2128">
      <c r="G2128" s="2"/>
    </row>
    <row r="2129">
      <c r="G2129" s="2"/>
    </row>
    <row r="2130">
      <c r="G2130" s="2"/>
    </row>
    <row r="2131">
      <c r="G2131" s="2"/>
    </row>
    <row r="2132">
      <c r="G2132" s="2"/>
    </row>
    <row r="2133">
      <c r="G2133" s="2"/>
    </row>
    <row r="2134">
      <c r="G2134" s="2"/>
    </row>
    <row r="2135">
      <c r="G2135" s="2"/>
    </row>
    <row r="2136">
      <c r="G2136" s="2"/>
    </row>
    <row r="2137">
      <c r="G2137" s="2"/>
    </row>
    <row r="2138">
      <c r="G2138" s="2"/>
    </row>
    <row r="2139">
      <c r="G2139" s="2"/>
    </row>
    <row r="2140">
      <c r="G2140" s="2"/>
    </row>
    <row r="2141">
      <c r="G2141" s="2"/>
    </row>
    <row r="2142">
      <c r="G2142" s="2"/>
    </row>
    <row r="2143">
      <c r="G2143" s="2"/>
    </row>
    <row r="2144">
      <c r="G2144" s="2"/>
    </row>
    <row r="2145">
      <c r="G2145" s="2"/>
    </row>
    <row r="2146">
      <c r="G2146" s="2"/>
    </row>
    <row r="2147">
      <c r="G2147" s="2"/>
    </row>
    <row r="2148">
      <c r="G2148" s="2"/>
    </row>
    <row r="2149">
      <c r="G2149" s="2"/>
    </row>
    <row r="2150">
      <c r="G2150" s="2"/>
    </row>
    <row r="2151">
      <c r="G2151" s="2"/>
    </row>
    <row r="2152">
      <c r="G2152" s="2"/>
    </row>
    <row r="2153">
      <c r="G2153" s="2"/>
    </row>
    <row r="2154">
      <c r="G2154" s="2"/>
    </row>
    <row r="2155">
      <c r="G2155" s="2"/>
    </row>
    <row r="2156">
      <c r="G2156" s="2"/>
    </row>
    <row r="2157">
      <c r="G2157" s="2"/>
    </row>
    <row r="2158">
      <c r="G2158" s="2"/>
    </row>
    <row r="2159">
      <c r="G2159" s="2"/>
    </row>
    <row r="2160">
      <c r="G2160" s="2"/>
    </row>
    <row r="2161">
      <c r="G2161" s="2"/>
    </row>
    <row r="2162">
      <c r="G2162" s="2"/>
    </row>
    <row r="2163">
      <c r="G2163" s="2"/>
    </row>
    <row r="2164">
      <c r="G2164" s="2"/>
    </row>
    <row r="2165">
      <c r="G2165" s="2"/>
    </row>
    <row r="2166">
      <c r="G2166" s="2"/>
    </row>
    <row r="2167">
      <c r="G2167" s="2"/>
    </row>
    <row r="2168">
      <c r="G2168" s="2"/>
    </row>
    <row r="2169">
      <c r="G2169" s="2"/>
    </row>
    <row r="2170">
      <c r="G2170" s="2"/>
    </row>
    <row r="2171">
      <c r="G2171" s="2"/>
    </row>
    <row r="2172">
      <c r="G2172" s="2"/>
    </row>
    <row r="2173">
      <c r="G2173" s="2"/>
    </row>
    <row r="2174">
      <c r="G2174" s="2"/>
    </row>
    <row r="2175">
      <c r="G2175" s="2"/>
    </row>
    <row r="2176">
      <c r="G2176" s="2"/>
    </row>
    <row r="2177">
      <c r="G2177" s="2"/>
    </row>
    <row r="2178">
      <c r="G2178" s="2"/>
    </row>
    <row r="2179">
      <c r="G2179" s="2"/>
    </row>
    <row r="2180">
      <c r="G2180" s="2"/>
    </row>
    <row r="2181">
      <c r="G2181" s="2"/>
    </row>
    <row r="2182">
      <c r="G2182" s="2"/>
    </row>
    <row r="2183">
      <c r="G2183" s="2"/>
    </row>
    <row r="2184">
      <c r="G2184" s="2"/>
    </row>
    <row r="2185">
      <c r="G2185" s="2"/>
    </row>
    <row r="2186">
      <c r="G2186" s="2"/>
    </row>
    <row r="2187">
      <c r="G2187" s="2"/>
    </row>
    <row r="2188">
      <c r="G2188" s="2"/>
    </row>
    <row r="2189">
      <c r="G2189" s="2"/>
    </row>
    <row r="2190">
      <c r="G2190" s="2"/>
    </row>
    <row r="2191">
      <c r="G2191" s="2"/>
    </row>
    <row r="2192">
      <c r="G2192" s="2"/>
    </row>
    <row r="2193">
      <c r="G2193" s="2"/>
    </row>
    <row r="2194">
      <c r="G2194" s="2"/>
    </row>
    <row r="2195">
      <c r="G2195" s="2"/>
    </row>
    <row r="2196">
      <c r="G2196" s="2"/>
    </row>
    <row r="2197">
      <c r="G2197" s="2"/>
    </row>
    <row r="2198">
      <c r="G2198" s="2"/>
    </row>
    <row r="2199">
      <c r="G2199" s="2"/>
    </row>
    <row r="2200">
      <c r="G2200" s="2"/>
    </row>
    <row r="2201">
      <c r="G2201" s="2"/>
    </row>
    <row r="2202">
      <c r="G2202" s="2"/>
    </row>
    <row r="2203">
      <c r="G2203" s="2"/>
    </row>
    <row r="2204">
      <c r="G2204" s="2"/>
    </row>
    <row r="2205">
      <c r="G2205" s="2"/>
    </row>
    <row r="2206">
      <c r="G2206" s="2"/>
    </row>
    <row r="2207">
      <c r="G2207" s="2"/>
    </row>
    <row r="2208">
      <c r="G2208" s="2"/>
    </row>
    <row r="2209">
      <c r="G2209" s="2"/>
    </row>
    <row r="2210">
      <c r="G2210" s="2"/>
    </row>
    <row r="2211">
      <c r="G2211" s="2"/>
    </row>
    <row r="2212">
      <c r="G2212" s="2"/>
    </row>
    <row r="2213">
      <c r="G2213" s="2"/>
    </row>
    <row r="2214">
      <c r="G2214" s="2"/>
    </row>
    <row r="2215">
      <c r="G2215" s="2"/>
    </row>
    <row r="2216">
      <c r="G2216" s="2"/>
    </row>
    <row r="2217">
      <c r="G2217" s="2"/>
    </row>
    <row r="2218">
      <c r="G2218" s="2"/>
    </row>
    <row r="2219">
      <c r="G2219" s="2"/>
    </row>
    <row r="2220">
      <c r="G2220" s="2"/>
    </row>
    <row r="2221">
      <c r="G2221" s="2"/>
    </row>
    <row r="2222">
      <c r="G2222" s="2"/>
    </row>
    <row r="2223">
      <c r="G2223" s="2"/>
    </row>
    <row r="2224">
      <c r="G2224" s="2"/>
    </row>
    <row r="2225">
      <c r="G2225" s="2"/>
    </row>
    <row r="2226">
      <c r="G2226" s="2"/>
    </row>
    <row r="2227">
      <c r="G2227" s="2"/>
    </row>
    <row r="2228">
      <c r="G2228" s="2"/>
    </row>
    <row r="2229">
      <c r="G2229" s="2"/>
    </row>
    <row r="2230">
      <c r="G2230" s="2"/>
    </row>
    <row r="2231">
      <c r="G2231" s="2"/>
    </row>
    <row r="2232">
      <c r="G2232" s="2"/>
    </row>
    <row r="2233">
      <c r="G2233" s="2"/>
    </row>
    <row r="2234">
      <c r="G2234" s="2"/>
    </row>
    <row r="2235">
      <c r="G2235" s="2"/>
    </row>
    <row r="2236">
      <c r="G2236" s="2"/>
    </row>
    <row r="2237">
      <c r="G2237" s="2"/>
    </row>
    <row r="2238">
      <c r="G2238" s="2"/>
    </row>
    <row r="2239">
      <c r="G2239" s="2"/>
    </row>
    <row r="2240">
      <c r="G2240" s="2"/>
    </row>
    <row r="2241">
      <c r="G2241" s="2"/>
    </row>
    <row r="2242">
      <c r="G2242" s="2"/>
    </row>
    <row r="2243">
      <c r="G2243" s="2"/>
    </row>
    <row r="2244">
      <c r="G2244" s="2"/>
    </row>
    <row r="2245">
      <c r="G2245" s="2"/>
    </row>
    <row r="2246">
      <c r="G2246" s="2"/>
    </row>
    <row r="2247">
      <c r="G2247" s="2"/>
    </row>
    <row r="2248">
      <c r="G2248" s="2"/>
    </row>
    <row r="2249">
      <c r="G2249" s="2"/>
    </row>
    <row r="2250">
      <c r="G2250" s="2"/>
    </row>
    <row r="2251">
      <c r="G2251" s="2"/>
    </row>
    <row r="2252">
      <c r="G2252" s="2"/>
    </row>
    <row r="2253">
      <c r="G2253" s="2"/>
    </row>
    <row r="2254">
      <c r="G2254" s="2"/>
    </row>
    <row r="2255">
      <c r="G2255" s="2"/>
    </row>
    <row r="2256">
      <c r="G2256" s="2"/>
    </row>
    <row r="2257">
      <c r="G2257" s="2"/>
    </row>
    <row r="2258">
      <c r="G2258" s="2"/>
    </row>
    <row r="2259">
      <c r="G2259" s="2"/>
    </row>
    <row r="2260">
      <c r="G2260" s="2"/>
    </row>
    <row r="2261">
      <c r="G2261" s="2"/>
    </row>
    <row r="2262">
      <c r="G2262" s="2"/>
    </row>
    <row r="2263">
      <c r="G2263" s="2"/>
    </row>
    <row r="2264">
      <c r="G2264" s="2"/>
    </row>
    <row r="2265">
      <c r="G2265" s="2"/>
    </row>
    <row r="2266">
      <c r="G2266" s="2"/>
    </row>
    <row r="2267">
      <c r="G2267" s="2"/>
    </row>
    <row r="2268">
      <c r="G2268" s="2"/>
    </row>
    <row r="2269">
      <c r="G2269" s="2"/>
    </row>
    <row r="2270">
      <c r="G2270" s="2"/>
    </row>
    <row r="2271">
      <c r="G2271" s="2"/>
    </row>
    <row r="2272">
      <c r="G2272" s="2"/>
    </row>
    <row r="2273">
      <c r="G2273" s="2"/>
    </row>
    <row r="2274">
      <c r="G2274" s="2"/>
    </row>
    <row r="2275">
      <c r="G2275" s="2"/>
    </row>
    <row r="2276">
      <c r="G2276" s="2"/>
    </row>
    <row r="2277">
      <c r="G2277" s="2"/>
    </row>
    <row r="2278">
      <c r="G2278" s="2"/>
    </row>
    <row r="2279">
      <c r="G2279" s="2"/>
    </row>
    <row r="2280">
      <c r="G2280" s="2"/>
    </row>
    <row r="2281">
      <c r="G2281" s="2"/>
    </row>
    <row r="2282">
      <c r="G2282" s="2"/>
    </row>
    <row r="2283">
      <c r="G2283" s="2"/>
    </row>
    <row r="2284">
      <c r="G2284" s="2"/>
    </row>
    <row r="2285">
      <c r="G2285" s="2"/>
    </row>
    <row r="2286">
      <c r="G2286" s="2"/>
    </row>
    <row r="2287">
      <c r="G2287" s="2"/>
    </row>
    <row r="2288">
      <c r="G2288" s="2"/>
    </row>
    <row r="2289">
      <c r="G2289" s="2"/>
    </row>
    <row r="2290">
      <c r="G2290" s="2"/>
    </row>
    <row r="2291">
      <c r="G2291" s="2"/>
    </row>
    <row r="2292">
      <c r="G2292" s="2"/>
    </row>
    <row r="2293">
      <c r="G2293" s="2"/>
    </row>
    <row r="2294">
      <c r="G2294" s="2"/>
    </row>
    <row r="2295">
      <c r="G2295" s="2"/>
    </row>
    <row r="2296">
      <c r="G2296" s="2"/>
    </row>
    <row r="2297">
      <c r="G2297" s="2"/>
    </row>
    <row r="2298">
      <c r="G2298" s="2"/>
    </row>
    <row r="2299">
      <c r="G2299" s="2"/>
    </row>
    <row r="2300">
      <c r="G2300" s="2"/>
    </row>
    <row r="2301">
      <c r="G2301" s="2"/>
    </row>
    <row r="2302">
      <c r="G2302" s="2"/>
    </row>
    <row r="2303">
      <c r="G2303" s="2"/>
    </row>
    <row r="2304">
      <c r="G2304" s="2"/>
    </row>
    <row r="2305">
      <c r="G2305" s="2"/>
    </row>
    <row r="2306">
      <c r="G2306" s="2"/>
    </row>
    <row r="2307">
      <c r="G2307" s="2"/>
    </row>
    <row r="2308">
      <c r="G2308" s="2"/>
    </row>
    <row r="2309">
      <c r="G2309" s="2"/>
    </row>
    <row r="2310">
      <c r="G2310" s="2"/>
    </row>
    <row r="2311">
      <c r="G2311" s="2"/>
    </row>
    <row r="2312">
      <c r="G2312" s="2"/>
    </row>
    <row r="2313">
      <c r="G2313" s="2"/>
    </row>
    <row r="2314">
      <c r="G2314" s="2"/>
    </row>
    <row r="2315">
      <c r="G2315" s="2"/>
    </row>
    <row r="2316">
      <c r="G2316" s="2"/>
    </row>
    <row r="2317">
      <c r="G2317" s="2"/>
    </row>
    <row r="2318">
      <c r="G2318" s="2"/>
    </row>
    <row r="2319">
      <c r="G2319" s="2"/>
    </row>
    <row r="2320">
      <c r="G2320" s="2"/>
    </row>
    <row r="2321">
      <c r="G2321" s="2"/>
    </row>
    <row r="2322">
      <c r="G2322" s="2"/>
    </row>
    <row r="2323">
      <c r="G2323" s="2"/>
    </row>
    <row r="2324">
      <c r="G2324" s="2"/>
    </row>
    <row r="2325">
      <c r="G2325" s="2"/>
    </row>
    <row r="2326">
      <c r="G2326" s="2"/>
    </row>
    <row r="2327">
      <c r="G2327" s="2"/>
    </row>
    <row r="2328">
      <c r="G2328" s="2"/>
    </row>
    <row r="2329">
      <c r="G2329" s="2"/>
    </row>
    <row r="2330">
      <c r="G2330" s="2"/>
    </row>
    <row r="2331">
      <c r="G2331" s="2"/>
    </row>
    <row r="2332">
      <c r="G2332" s="2"/>
    </row>
    <row r="2333">
      <c r="G2333" s="2"/>
    </row>
    <row r="2334">
      <c r="G2334" s="2"/>
    </row>
    <row r="2335">
      <c r="G2335" s="2"/>
    </row>
    <row r="2336">
      <c r="G2336" s="2"/>
    </row>
    <row r="2337">
      <c r="G2337" s="2"/>
    </row>
    <row r="2338">
      <c r="G2338" s="2"/>
    </row>
    <row r="2339">
      <c r="G2339" s="2"/>
    </row>
    <row r="2340">
      <c r="G2340" s="2"/>
    </row>
    <row r="2341">
      <c r="G2341" s="2"/>
    </row>
    <row r="2342">
      <c r="G2342" s="2"/>
    </row>
    <row r="2343">
      <c r="G2343" s="2"/>
    </row>
    <row r="2344">
      <c r="G2344" s="2"/>
    </row>
    <row r="2345">
      <c r="G2345" s="2"/>
    </row>
    <row r="2346">
      <c r="G2346" s="2"/>
    </row>
    <row r="2347">
      <c r="G2347" s="2"/>
    </row>
    <row r="2348">
      <c r="G2348" s="2"/>
    </row>
    <row r="2349">
      <c r="G2349" s="2"/>
    </row>
    <row r="2350">
      <c r="G2350" s="2"/>
    </row>
    <row r="2351">
      <c r="G2351" s="2"/>
    </row>
    <row r="2352">
      <c r="G2352" s="2"/>
    </row>
    <row r="2353">
      <c r="G2353" s="2"/>
    </row>
    <row r="2354">
      <c r="G2354" s="2"/>
    </row>
    <row r="2355">
      <c r="G2355" s="2"/>
    </row>
    <row r="2356">
      <c r="G2356" s="2"/>
    </row>
    <row r="2357">
      <c r="G2357" s="2"/>
    </row>
    <row r="2358">
      <c r="G2358" s="2"/>
    </row>
    <row r="2359">
      <c r="G2359" s="2"/>
    </row>
    <row r="2360">
      <c r="G2360" s="2"/>
    </row>
    <row r="2361">
      <c r="G2361" s="2"/>
    </row>
    <row r="2362">
      <c r="G2362" s="2"/>
    </row>
    <row r="2363">
      <c r="G2363" s="2"/>
    </row>
    <row r="2364">
      <c r="G2364" s="2"/>
    </row>
    <row r="2365">
      <c r="G2365" s="2"/>
    </row>
    <row r="2366">
      <c r="G2366" s="2"/>
    </row>
    <row r="2367">
      <c r="G2367" s="2"/>
    </row>
    <row r="2368">
      <c r="G2368" s="2"/>
    </row>
    <row r="2369">
      <c r="G2369" s="2"/>
    </row>
    <row r="2370">
      <c r="G2370" s="2"/>
    </row>
    <row r="2371">
      <c r="G2371" s="2"/>
    </row>
    <row r="2372">
      <c r="G2372" s="2"/>
    </row>
    <row r="2373">
      <c r="G2373" s="2"/>
    </row>
    <row r="2374">
      <c r="G2374" s="2"/>
    </row>
    <row r="2375">
      <c r="G2375" s="2"/>
    </row>
    <row r="2376">
      <c r="G2376" s="2"/>
    </row>
    <row r="2377">
      <c r="G2377" s="2"/>
    </row>
    <row r="2378">
      <c r="G2378" s="2"/>
    </row>
    <row r="2379">
      <c r="G2379" s="2"/>
    </row>
    <row r="2380">
      <c r="G2380" s="2"/>
    </row>
    <row r="2381">
      <c r="G2381" s="2"/>
    </row>
    <row r="2382">
      <c r="G2382" s="2"/>
    </row>
    <row r="2383">
      <c r="G2383" s="2"/>
    </row>
    <row r="2384">
      <c r="G2384" s="2"/>
    </row>
    <row r="2385">
      <c r="G2385" s="2"/>
    </row>
    <row r="2386">
      <c r="G2386" s="2"/>
    </row>
    <row r="2387">
      <c r="G2387" s="2"/>
    </row>
    <row r="2388">
      <c r="G2388" s="2"/>
    </row>
    <row r="2389">
      <c r="G2389" s="2"/>
    </row>
    <row r="2390">
      <c r="G2390" s="2"/>
    </row>
    <row r="2391">
      <c r="G2391" s="2"/>
    </row>
    <row r="2392">
      <c r="G2392" s="2"/>
    </row>
    <row r="2393">
      <c r="G2393" s="2"/>
    </row>
    <row r="2394">
      <c r="G2394" s="2"/>
    </row>
    <row r="2395">
      <c r="G2395" s="2"/>
    </row>
    <row r="2396">
      <c r="G2396" s="2"/>
    </row>
    <row r="2397">
      <c r="G2397" s="2"/>
    </row>
    <row r="2398">
      <c r="G2398" s="2"/>
    </row>
    <row r="2399">
      <c r="G2399" s="2"/>
    </row>
    <row r="2400">
      <c r="G2400" s="2"/>
    </row>
    <row r="2401">
      <c r="G2401" s="2"/>
    </row>
    <row r="2402">
      <c r="G2402" s="2"/>
    </row>
    <row r="2403">
      <c r="G2403" s="2"/>
    </row>
    <row r="2404">
      <c r="G2404" s="2"/>
    </row>
    <row r="2405">
      <c r="G2405" s="2"/>
    </row>
    <row r="2406">
      <c r="G2406" s="2"/>
    </row>
    <row r="2407">
      <c r="G2407" s="2"/>
    </row>
    <row r="2408">
      <c r="G2408" s="2"/>
    </row>
    <row r="2409">
      <c r="G2409" s="2"/>
    </row>
    <row r="2410">
      <c r="G2410" s="2"/>
    </row>
    <row r="2411">
      <c r="G2411" s="2"/>
    </row>
    <row r="2412">
      <c r="G2412" s="2"/>
    </row>
    <row r="2413">
      <c r="G2413" s="2"/>
    </row>
    <row r="2414">
      <c r="G2414" s="2"/>
    </row>
    <row r="2415">
      <c r="G2415" s="2"/>
    </row>
    <row r="2416">
      <c r="G2416" s="2"/>
    </row>
    <row r="2417">
      <c r="G2417" s="2"/>
    </row>
    <row r="2418">
      <c r="G2418" s="2"/>
    </row>
    <row r="2419">
      <c r="G2419" s="2"/>
    </row>
    <row r="2420">
      <c r="G2420" s="2"/>
    </row>
    <row r="2421">
      <c r="G2421" s="2"/>
    </row>
    <row r="2422">
      <c r="G2422" s="2"/>
    </row>
    <row r="2423">
      <c r="G2423" s="2"/>
    </row>
    <row r="2424">
      <c r="G2424" s="2"/>
    </row>
    <row r="2425">
      <c r="G2425" s="2"/>
    </row>
    <row r="2426">
      <c r="G2426" s="2"/>
    </row>
    <row r="2427">
      <c r="G2427" s="2"/>
    </row>
    <row r="2428">
      <c r="G2428" s="2"/>
    </row>
    <row r="2429">
      <c r="G2429" s="2"/>
    </row>
    <row r="2430">
      <c r="G2430" s="2"/>
    </row>
    <row r="2431">
      <c r="G2431" s="2"/>
    </row>
    <row r="2432">
      <c r="G2432" s="2"/>
    </row>
    <row r="2433">
      <c r="G2433" s="2"/>
    </row>
    <row r="2434">
      <c r="G2434" s="2"/>
    </row>
    <row r="2435">
      <c r="G2435" s="2"/>
    </row>
    <row r="2436">
      <c r="G2436" s="2"/>
    </row>
    <row r="2437">
      <c r="G2437" s="2"/>
    </row>
    <row r="2438">
      <c r="G2438" s="2"/>
    </row>
    <row r="2439">
      <c r="G2439" s="2"/>
    </row>
    <row r="2440">
      <c r="G2440" s="2"/>
    </row>
    <row r="2441">
      <c r="G2441" s="2"/>
    </row>
    <row r="2442">
      <c r="G2442" s="2"/>
    </row>
    <row r="2443">
      <c r="G2443" s="2"/>
    </row>
    <row r="2444">
      <c r="G2444" s="2"/>
    </row>
    <row r="2445">
      <c r="G2445" s="2"/>
    </row>
    <row r="2446">
      <c r="G2446" s="2"/>
    </row>
    <row r="2447">
      <c r="G2447" s="2"/>
    </row>
    <row r="2448">
      <c r="G2448" s="2"/>
    </row>
    <row r="2449">
      <c r="G2449" s="2"/>
    </row>
    <row r="2450">
      <c r="G2450" s="2"/>
    </row>
    <row r="2451">
      <c r="G2451" s="2"/>
    </row>
    <row r="2452">
      <c r="G2452" s="2"/>
    </row>
    <row r="2453">
      <c r="G2453" s="2"/>
    </row>
    <row r="2454">
      <c r="G2454" s="2"/>
    </row>
    <row r="2455">
      <c r="G2455" s="2"/>
    </row>
    <row r="2456">
      <c r="G2456" s="2"/>
    </row>
    <row r="2457">
      <c r="G2457" s="2"/>
    </row>
    <row r="2458">
      <c r="G2458" s="2"/>
    </row>
    <row r="2459">
      <c r="G2459" s="2"/>
    </row>
    <row r="2460">
      <c r="G2460" s="2"/>
    </row>
    <row r="2461">
      <c r="G2461" s="2"/>
    </row>
    <row r="2462">
      <c r="G2462" s="2"/>
    </row>
    <row r="2463">
      <c r="G2463" s="2"/>
    </row>
    <row r="2464">
      <c r="G2464" s="2"/>
    </row>
    <row r="2465">
      <c r="G2465" s="2"/>
    </row>
    <row r="2466">
      <c r="G2466" s="2"/>
    </row>
    <row r="2467">
      <c r="G2467" s="2"/>
    </row>
    <row r="2468">
      <c r="G2468" s="2"/>
    </row>
    <row r="2469">
      <c r="G2469" s="2"/>
    </row>
    <row r="2470">
      <c r="G2470" s="2"/>
    </row>
    <row r="2471">
      <c r="G2471" s="2"/>
    </row>
    <row r="2472">
      <c r="G2472" s="2"/>
    </row>
    <row r="2473">
      <c r="G2473" s="2"/>
    </row>
    <row r="2474">
      <c r="G2474" s="2"/>
    </row>
    <row r="2475">
      <c r="G2475" s="2"/>
    </row>
    <row r="2476">
      <c r="G2476" s="2"/>
    </row>
    <row r="2477">
      <c r="G2477" s="2"/>
    </row>
    <row r="2478">
      <c r="G2478" s="2"/>
    </row>
    <row r="2479">
      <c r="G2479" s="2"/>
    </row>
    <row r="2480">
      <c r="G2480" s="2"/>
    </row>
    <row r="2481">
      <c r="G2481" s="2"/>
    </row>
    <row r="2482">
      <c r="G2482" s="2"/>
    </row>
    <row r="2483">
      <c r="G2483" s="2"/>
    </row>
    <row r="2484">
      <c r="G2484" s="2"/>
    </row>
    <row r="2485">
      <c r="G2485" s="2"/>
    </row>
    <row r="2486">
      <c r="G2486" s="2"/>
    </row>
    <row r="2487">
      <c r="G2487" s="2"/>
    </row>
    <row r="2488">
      <c r="G2488" s="2"/>
    </row>
    <row r="2489">
      <c r="G2489" s="2"/>
    </row>
    <row r="2490">
      <c r="G2490" s="2"/>
    </row>
    <row r="2491">
      <c r="G2491" s="2"/>
    </row>
    <row r="2492">
      <c r="G2492" s="2"/>
    </row>
    <row r="2493">
      <c r="G2493" s="2"/>
    </row>
    <row r="2494">
      <c r="G2494" s="2"/>
    </row>
    <row r="2495">
      <c r="G2495" s="2"/>
    </row>
    <row r="2496">
      <c r="G2496" s="2"/>
    </row>
    <row r="2497">
      <c r="G2497" s="2"/>
    </row>
    <row r="2498">
      <c r="G2498" s="2"/>
    </row>
    <row r="2499">
      <c r="G2499" s="2"/>
    </row>
    <row r="2500">
      <c r="G2500" s="2"/>
    </row>
    <row r="2501">
      <c r="G2501" s="2"/>
    </row>
    <row r="2502">
      <c r="G2502" s="2"/>
    </row>
    <row r="2503">
      <c r="G2503" s="2"/>
    </row>
    <row r="2504">
      <c r="G2504" s="2"/>
    </row>
    <row r="2505">
      <c r="G2505" s="2"/>
    </row>
    <row r="2506">
      <c r="G2506" s="2"/>
    </row>
    <row r="2507">
      <c r="G2507" s="2"/>
    </row>
    <row r="2508">
      <c r="G2508" s="2"/>
    </row>
    <row r="2509">
      <c r="G2509" s="2"/>
    </row>
    <row r="2510">
      <c r="G2510" s="2"/>
    </row>
    <row r="2511">
      <c r="G2511" s="2"/>
    </row>
    <row r="2512">
      <c r="G2512" s="2"/>
    </row>
    <row r="2513">
      <c r="G2513" s="2"/>
    </row>
    <row r="2514">
      <c r="G2514" s="2"/>
    </row>
    <row r="2515">
      <c r="G2515" s="2"/>
    </row>
    <row r="2516">
      <c r="G2516" s="2"/>
    </row>
    <row r="2517">
      <c r="G2517" s="2"/>
    </row>
    <row r="2518">
      <c r="G2518" s="2"/>
    </row>
    <row r="2519">
      <c r="G2519" s="2"/>
    </row>
    <row r="2520">
      <c r="G2520" s="2"/>
    </row>
    <row r="2521">
      <c r="G2521" s="2"/>
    </row>
    <row r="2522">
      <c r="G2522" s="2"/>
    </row>
    <row r="2523">
      <c r="G2523" s="2"/>
    </row>
    <row r="2524">
      <c r="G2524" s="2"/>
    </row>
    <row r="2525">
      <c r="G2525" s="2"/>
    </row>
    <row r="2526">
      <c r="G2526" s="2"/>
    </row>
    <row r="2527">
      <c r="G2527" s="2"/>
    </row>
    <row r="2528">
      <c r="G2528" s="2"/>
    </row>
    <row r="2529">
      <c r="G2529" s="2"/>
    </row>
    <row r="2530">
      <c r="G2530" s="2"/>
    </row>
    <row r="2531">
      <c r="G2531" s="2"/>
    </row>
    <row r="2532">
      <c r="G2532" s="2"/>
    </row>
    <row r="2533">
      <c r="G2533" s="2"/>
    </row>
    <row r="2534">
      <c r="G2534" s="2"/>
    </row>
    <row r="2535">
      <c r="G2535" s="2"/>
    </row>
    <row r="2536">
      <c r="G2536" s="2"/>
    </row>
    <row r="2537">
      <c r="G2537" s="2"/>
    </row>
    <row r="2538">
      <c r="G2538" s="2"/>
    </row>
    <row r="2539">
      <c r="G2539" s="2"/>
    </row>
    <row r="2540">
      <c r="G2540" s="2"/>
    </row>
    <row r="2541">
      <c r="G2541" s="2"/>
    </row>
    <row r="2542">
      <c r="G2542" s="2"/>
    </row>
    <row r="2543">
      <c r="G2543" s="2"/>
    </row>
    <row r="2544">
      <c r="G2544" s="2"/>
    </row>
    <row r="2545">
      <c r="G2545" s="2"/>
    </row>
    <row r="2546">
      <c r="G2546" s="2"/>
    </row>
    <row r="2547">
      <c r="G2547" s="2"/>
    </row>
    <row r="2548">
      <c r="G2548" s="2"/>
    </row>
    <row r="2549">
      <c r="G2549" s="2"/>
    </row>
    <row r="2550">
      <c r="G2550" s="2"/>
    </row>
    <row r="2551">
      <c r="G2551" s="2"/>
    </row>
    <row r="2552">
      <c r="G2552" s="2"/>
    </row>
    <row r="2553">
      <c r="G2553" s="2"/>
    </row>
    <row r="2554">
      <c r="G2554" s="2"/>
    </row>
    <row r="2555">
      <c r="G2555" s="2"/>
    </row>
    <row r="2556">
      <c r="G2556" s="2"/>
    </row>
    <row r="2557">
      <c r="G2557" s="2"/>
    </row>
    <row r="2558">
      <c r="G2558" s="2"/>
    </row>
    <row r="2559">
      <c r="G2559" s="2"/>
    </row>
    <row r="2560">
      <c r="G2560" s="2"/>
    </row>
    <row r="2561">
      <c r="G2561" s="2"/>
    </row>
    <row r="2562">
      <c r="G2562" s="2"/>
    </row>
    <row r="2563">
      <c r="G2563" s="2"/>
    </row>
    <row r="2564">
      <c r="G2564" s="2"/>
    </row>
    <row r="2565">
      <c r="G2565" s="2"/>
    </row>
    <row r="2566">
      <c r="G2566" s="2"/>
    </row>
    <row r="2567">
      <c r="G2567" s="2"/>
    </row>
    <row r="2568">
      <c r="G2568" s="2"/>
    </row>
    <row r="2569">
      <c r="G2569" s="2"/>
    </row>
    <row r="2570">
      <c r="G2570" s="2"/>
    </row>
    <row r="2571">
      <c r="G2571" s="2"/>
    </row>
    <row r="2572">
      <c r="G2572" s="2"/>
    </row>
    <row r="2573">
      <c r="G2573" s="2"/>
    </row>
    <row r="2574">
      <c r="G2574" s="2"/>
    </row>
    <row r="2575">
      <c r="G2575" s="2"/>
    </row>
    <row r="2576">
      <c r="G2576" s="2"/>
    </row>
    <row r="2577">
      <c r="G2577" s="2"/>
    </row>
    <row r="2578">
      <c r="G2578" s="2"/>
    </row>
    <row r="2579">
      <c r="G2579" s="2"/>
    </row>
    <row r="2580">
      <c r="G2580" s="2"/>
    </row>
    <row r="2581">
      <c r="G2581" s="2"/>
    </row>
    <row r="2582">
      <c r="G2582" s="2"/>
    </row>
    <row r="2583">
      <c r="G2583" s="2"/>
    </row>
    <row r="2584">
      <c r="G2584" s="2"/>
    </row>
    <row r="2585">
      <c r="G2585" s="2"/>
    </row>
    <row r="2586">
      <c r="G2586" s="2"/>
    </row>
    <row r="2587">
      <c r="G2587" s="2"/>
    </row>
    <row r="2588">
      <c r="G2588" s="2"/>
    </row>
    <row r="2589">
      <c r="G2589" s="2"/>
    </row>
    <row r="2590">
      <c r="G2590" s="2"/>
    </row>
    <row r="2591">
      <c r="G2591" s="2"/>
    </row>
    <row r="2592">
      <c r="G2592" s="2"/>
    </row>
    <row r="2593">
      <c r="G2593" s="2"/>
    </row>
    <row r="2594">
      <c r="G2594" s="2"/>
    </row>
    <row r="2595">
      <c r="G2595" s="2"/>
    </row>
    <row r="2596">
      <c r="G2596" s="2"/>
    </row>
    <row r="2597">
      <c r="G2597" s="2"/>
    </row>
    <row r="2598">
      <c r="G2598" s="2"/>
    </row>
    <row r="2599">
      <c r="G2599" s="2"/>
    </row>
    <row r="2600">
      <c r="G2600" s="2"/>
    </row>
    <row r="2601">
      <c r="G2601" s="2"/>
    </row>
    <row r="2602">
      <c r="G2602" s="2"/>
    </row>
    <row r="2603">
      <c r="G2603" s="2"/>
    </row>
    <row r="2604">
      <c r="G2604" s="2"/>
    </row>
    <row r="2605">
      <c r="G2605" s="2"/>
    </row>
    <row r="2606">
      <c r="G2606" s="2"/>
    </row>
    <row r="2607">
      <c r="G2607" s="2"/>
    </row>
    <row r="2608">
      <c r="G2608" s="2"/>
    </row>
    <row r="2609">
      <c r="G2609" s="2"/>
    </row>
    <row r="2610">
      <c r="G2610" s="2"/>
    </row>
    <row r="2611">
      <c r="G2611" s="2"/>
    </row>
    <row r="2612">
      <c r="G2612" s="2"/>
    </row>
    <row r="2613">
      <c r="G2613" s="2"/>
    </row>
    <row r="2614">
      <c r="G2614" s="2"/>
    </row>
    <row r="2615">
      <c r="G2615" s="2"/>
    </row>
    <row r="2616">
      <c r="G2616" s="2"/>
    </row>
    <row r="2617">
      <c r="G2617" s="2"/>
    </row>
    <row r="2618">
      <c r="G2618" s="2"/>
    </row>
    <row r="2619">
      <c r="G2619" s="2"/>
    </row>
    <row r="2620">
      <c r="G2620" s="2"/>
    </row>
    <row r="2621">
      <c r="G2621" s="2"/>
    </row>
    <row r="2622">
      <c r="G2622" s="2"/>
    </row>
    <row r="2623">
      <c r="G2623" s="2"/>
    </row>
    <row r="2624">
      <c r="G2624" s="2"/>
    </row>
    <row r="2625">
      <c r="G2625" s="2"/>
    </row>
    <row r="2626">
      <c r="G2626" s="2"/>
    </row>
    <row r="2627">
      <c r="G2627" s="2"/>
    </row>
    <row r="2628">
      <c r="G2628" s="2"/>
    </row>
    <row r="2629">
      <c r="G2629" s="2"/>
    </row>
    <row r="2630">
      <c r="G2630" s="2"/>
    </row>
    <row r="2631">
      <c r="G2631" s="2"/>
    </row>
    <row r="2632">
      <c r="G2632" s="2"/>
    </row>
    <row r="2633">
      <c r="G2633" s="2"/>
    </row>
    <row r="2634">
      <c r="G2634" s="2"/>
    </row>
    <row r="2635">
      <c r="G2635" s="2"/>
    </row>
    <row r="2636">
      <c r="G2636" s="2"/>
    </row>
    <row r="2637">
      <c r="G2637" s="2"/>
    </row>
    <row r="2638">
      <c r="G2638" s="2"/>
    </row>
    <row r="2639">
      <c r="G2639" s="2"/>
    </row>
    <row r="2640">
      <c r="G2640" s="2"/>
    </row>
    <row r="2641">
      <c r="G2641" s="2"/>
    </row>
    <row r="2642">
      <c r="G2642" s="2"/>
    </row>
    <row r="2643">
      <c r="G2643" s="2"/>
    </row>
    <row r="2644">
      <c r="G2644" s="2"/>
    </row>
    <row r="2645">
      <c r="G2645" s="2"/>
    </row>
    <row r="2646">
      <c r="G2646" s="2"/>
    </row>
    <row r="2647">
      <c r="G2647" s="2"/>
    </row>
    <row r="2648">
      <c r="G2648" s="2"/>
    </row>
    <row r="2649">
      <c r="G2649" s="2"/>
    </row>
    <row r="2650">
      <c r="G2650" s="2"/>
    </row>
    <row r="2651">
      <c r="G2651" s="2"/>
    </row>
    <row r="2652">
      <c r="G2652" s="2"/>
    </row>
    <row r="2653">
      <c r="G2653" s="2"/>
    </row>
    <row r="2654">
      <c r="G2654" s="2"/>
    </row>
    <row r="2655">
      <c r="G2655" s="2"/>
    </row>
    <row r="2656">
      <c r="G2656" s="2"/>
    </row>
    <row r="2657">
      <c r="G2657" s="2"/>
    </row>
    <row r="2658">
      <c r="G2658" s="2"/>
    </row>
    <row r="2659">
      <c r="G2659" s="2"/>
    </row>
    <row r="2660">
      <c r="G2660" s="2"/>
    </row>
    <row r="2661">
      <c r="G2661" s="2"/>
    </row>
    <row r="2662">
      <c r="G2662" s="2"/>
    </row>
    <row r="2663">
      <c r="G2663" s="2"/>
    </row>
    <row r="2664">
      <c r="G2664" s="2"/>
    </row>
    <row r="2665">
      <c r="G2665" s="2"/>
    </row>
    <row r="2666">
      <c r="G2666" s="2"/>
    </row>
    <row r="2667">
      <c r="G2667" s="2"/>
    </row>
    <row r="2668">
      <c r="G2668" s="2"/>
    </row>
    <row r="2669">
      <c r="G2669" s="2"/>
    </row>
    <row r="2670">
      <c r="G2670" s="2"/>
    </row>
    <row r="2671">
      <c r="G2671" s="2"/>
    </row>
    <row r="2672">
      <c r="G2672" s="2"/>
    </row>
    <row r="2673">
      <c r="G2673" s="2"/>
    </row>
    <row r="2674">
      <c r="G2674" s="2"/>
    </row>
    <row r="2675">
      <c r="G2675" s="2"/>
    </row>
    <row r="2676">
      <c r="G2676" s="2"/>
    </row>
    <row r="2677">
      <c r="G2677" s="2"/>
    </row>
    <row r="2678">
      <c r="G2678" s="2"/>
    </row>
    <row r="2679">
      <c r="G2679" s="2"/>
    </row>
    <row r="2680">
      <c r="G2680" s="2"/>
    </row>
    <row r="2681">
      <c r="G2681" s="2"/>
    </row>
    <row r="2682">
      <c r="G2682" s="2"/>
    </row>
    <row r="2683">
      <c r="G2683" s="2"/>
    </row>
    <row r="2684">
      <c r="G2684" s="2"/>
    </row>
    <row r="2685">
      <c r="G2685" s="2"/>
    </row>
    <row r="2686">
      <c r="G2686" s="2"/>
    </row>
    <row r="2687">
      <c r="G2687" s="2"/>
    </row>
    <row r="2688">
      <c r="G2688" s="2"/>
    </row>
    <row r="2689">
      <c r="G2689" s="2"/>
    </row>
    <row r="2690">
      <c r="G2690" s="2"/>
    </row>
    <row r="2691">
      <c r="G2691" s="2"/>
    </row>
    <row r="2692">
      <c r="G2692" s="2"/>
    </row>
    <row r="2693">
      <c r="G2693" s="2"/>
    </row>
    <row r="2694">
      <c r="G2694" s="2"/>
    </row>
    <row r="2695">
      <c r="G2695" s="2"/>
    </row>
    <row r="2696">
      <c r="G2696" s="2"/>
    </row>
    <row r="2697">
      <c r="G2697" s="2"/>
    </row>
    <row r="2698">
      <c r="G2698" s="2"/>
    </row>
    <row r="2699">
      <c r="G2699" s="2"/>
    </row>
    <row r="2700">
      <c r="G2700" s="2"/>
    </row>
    <row r="2701">
      <c r="G2701" s="2"/>
    </row>
    <row r="2702">
      <c r="G2702" s="2"/>
    </row>
    <row r="2703">
      <c r="G2703" s="2"/>
    </row>
    <row r="2704">
      <c r="G2704" s="2"/>
    </row>
    <row r="2705">
      <c r="G2705" s="2"/>
    </row>
    <row r="2706">
      <c r="G2706" s="2"/>
    </row>
    <row r="2707">
      <c r="G2707" s="2"/>
    </row>
    <row r="2708">
      <c r="G2708" s="2"/>
    </row>
    <row r="2709">
      <c r="G2709" s="2"/>
    </row>
    <row r="2710">
      <c r="G2710" s="2"/>
    </row>
    <row r="2711">
      <c r="G2711" s="2"/>
    </row>
    <row r="2712">
      <c r="G2712" s="2"/>
    </row>
    <row r="2713">
      <c r="G2713" s="2"/>
    </row>
    <row r="2714">
      <c r="G2714" s="2"/>
    </row>
    <row r="2715">
      <c r="G2715" s="2"/>
    </row>
    <row r="2716">
      <c r="G2716" s="2"/>
    </row>
    <row r="2717">
      <c r="G2717" s="2"/>
    </row>
    <row r="2718">
      <c r="G2718" s="2"/>
    </row>
    <row r="2719">
      <c r="G2719" s="2"/>
    </row>
    <row r="2720">
      <c r="G2720" s="2"/>
    </row>
    <row r="2721">
      <c r="G2721" s="2"/>
    </row>
    <row r="2722">
      <c r="G2722" s="2"/>
    </row>
    <row r="2723">
      <c r="G2723" s="2"/>
    </row>
    <row r="2724">
      <c r="G2724" s="2"/>
    </row>
    <row r="2725">
      <c r="G2725" s="2"/>
    </row>
    <row r="2726">
      <c r="G2726" s="2"/>
    </row>
    <row r="2727">
      <c r="G2727" s="2"/>
    </row>
    <row r="2728">
      <c r="G2728" s="2"/>
    </row>
    <row r="2729">
      <c r="G2729" s="2"/>
    </row>
    <row r="2730">
      <c r="G2730" s="2"/>
    </row>
    <row r="2731">
      <c r="G2731" s="2"/>
    </row>
    <row r="2732">
      <c r="G2732" s="2"/>
    </row>
    <row r="2733">
      <c r="G2733" s="2"/>
    </row>
    <row r="2734">
      <c r="G2734" s="2"/>
    </row>
    <row r="2735">
      <c r="G2735" s="2"/>
    </row>
    <row r="2736">
      <c r="G2736" s="2"/>
    </row>
    <row r="2737">
      <c r="G2737" s="2"/>
    </row>
    <row r="2738">
      <c r="G2738" s="2"/>
    </row>
    <row r="2739">
      <c r="G2739" s="2"/>
    </row>
    <row r="2740">
      <c r="G2740" s="2"/>
    </row>
    <row r="2741">
      <c r="G2741" s="2"/>
    </row>
    <row r="2742">
      <c r="G2742" s="2"/>
    </row>
    <row r="2743">
      <c r="G2743" s="2"/>
    </row>
    <row r="2744">
      <c r="G2744" s="2"/>
    </row>
    <row r="2745">
      <c r="G2745" s="2"/>
    </row>
    <row r="2746">
      <c r="G2746" s="2"/>
    </row>
    <row r="2747">
      <c r="G2747" s="2"/>
    </row>
    <row r="2748">
      <c r="G2748" s="2"/>
    </row>
    <row r="2749">
      <c r="G2749" s="2"/>
    </row>
    <row r="2750">
      <c r="G2750" s="2"/>
    </row>
    <row r="2751">
      <c r="G2751" s="2"/>
    </row>
    <row r="2752">
      <c r="G2752" s="2"/>
    </row>
    <row r="2753">
      <c r="G2753" s="2"/>
    </row>
    <row r="2754">
      <c r="G2754" s="2"/>
    </row>
    <row r="2755">
      <c r="G2755" s="2"/>
    </row>
    <row r="2756">
      <c r="G2756" s="2"/>
    </row>
    <row r="2757">
      <c r="G2757" s="2"/>
    </row>
    <row r="2758">
      <c r="G2758" s="2"/>
    </row>
    <row r="2759">
      <c r="G2759" s="2"/>
    </row>
    <row r="2760">
      <c r="G2760" s="2"/>
    </row>
    <row r="2761">
      <c r="G2761" s="2"/>
    </row>
    <row r="2762">
      <c r="G2762" s="2"/>
    </row>
    <row r="2763">
      <c r="G2763" s="2"/>
    </row>
    <row r="2764">
      <c r="G2764" s="2"/>
    </row>
    <row r="2765">
      <c r="G2765" s="2"/>
    </row>
    <row r="2766">
      <c r="G2766" s="2"/>
    </row>
    <row r="2767">
      <c r="G2767" s="2"/>
    </row>
    <row r="2768">
      <c r="G2768" s="2"/>
    </row>
    <row r="2769">
      <c r="G2769" s="2"/>
    </row>
    <row r="2770">
      <c r="G2770" s="2"/>
    </row>
    <row r="2771">
      <c r="G2771" s="2"/>
    </row>
    <row r="2772">
      <c r="G2772" s="2"/>
    </row>
    <row r="2773">
      <c r="G2773" s="2"/>
    </row>
    <row r="2774">
      <c r="G2774" s="2"/>
    </row>
    <row r="2775">
      <c r="G2775" s="2"/>
    </row>
    <row r="2776">
      <c r="G2776" s="2"/>
    </row>
    <row r="2777">
      <c r="G2777" s="2"/>
    </row>
    <row r="2778">
      <c r="G2778" s="2"/>
    </row>
    <row r="2779">
      <c r="G2779" s="2"/>
    </row>
    <row r="2780">
      <c r="G2780" s="2"/>
    </row>
    <row r="2781">
      <c r="G2781" s="2"/>
    </row>
    <row r="2782">
      <c r="G2782" s="2"/>
    </row>
    <row r="2783">
      <c r="G2783" s="2"/>
    </row>
    <row r="2784">
      <c r="G2784" s="2"/>
    </row>
    <row r="2785">
      <c r="G2785" s="2"/>
    </row>
    <row r="2786">
      <c r="G2786" s="2"/>
    </row>
    <row r="2787">
      <c r="G2787" s="2"/>
    </row>
    <row r="2788">
      <c r="G2788" s="2"/>
    </row>
    <row r="2789">
      <c r="G2789" s="2"/>
    </row>
    <row r="2790">
      <c r="G2790" s="2"/>
    </row>
    <row r="2791">
      <c r="G2791" s="2"/>
    </row>
    <row r="2792">
      <c r="G2792" s="2"/>
    </row>
    <row r="2793">
      <c r="G2793" s="2"/>
    </row>
    <row r="2794">
      <c r="G2794" s="2"/>
    </row>
    <row r="2795">
      <c r="G2795" s="2"/>
    </row>
    <row r="2796">
      <c r="G2796" s="2"/>
    </row>
    <row r="2797">
      <c r="G2797" s="2"/>
    </row>
    <row r="2798">
      <c r="G2798" s="2"/>
    </row>
    <row r="2799">
      <c r="G2799" s="2"/>
    </row>
    <row r="2800">
      <c r="G2800" s="2"/>
    </row>
    <row r="2801">
      <c r="G2801" s="2"/>
    </row>
    <row r="2802">
      <c r="G2802" s="2"/>
    </row>
    <row r="2803">
      <c r="G2803" s="2"/>
    </row>
    <row r="2804">
      <c r="G2804" s="2"/>
    </row>
    <row r="2805">
      <c r="G2805" s="2"/>
    </row>
    <row r="2806">
      <c r="G2806" s="2"/>
    </row>
    <row r="2807">
      <c r="G2807" s="2"/>
    </row>
    <row r="2808">
      <c r="G2808" s="2"/>
    </row>
    <row r="2809">
      <c r="G2809" s="2"/>
    </row>
    <row r="2810">
      <c r="G2810" s="2"/>
    </row>
    <row r="2811">
      <c r="G2811" s="2"/>
    </row>
    <row r="2812">
      <c r="G2812" s="2"/>
    </row>
    <row r="2813">
      <c r="G2813" s="2"/>
    </row>
    <row r="2814">
      <c r="G2814" s="2"/>
    </row>
    <row r="2815">
      <c r="G2815" s="2"/>
    </row>
    <row r="2816">
      <c r="G2816" s="2"/>
    </row>
    <row r="2817">
      <c r="G2817" s="2"/>
    </row>
    <row r="2818">
      <c r="G2818" s="2"/>
    </row>
    <row r="2819">
      <c r="G2819" s="2"/>
    </row>
    <row r="2820">
      <c r="G2820" s="2"/>
    </row>
    <row r="2821">
      <c r="G2821" s="2"/>
    </row>
    <row r="2822">
      <c r="G2822" s="2"/>
    </row>
    <row r="2823">
      <c r="G2823" s="2"/>
    </row>
    <row r="2824">
      <c r="G2824" s="2"/>
    </row>
    <row r="2825">
      <c r="G2825" s="2"/>
    </row>
    <row r="2826">
      <c r="G2826" s="2"/>
    </row>
    <row r="2827">
      <c r="G2827" s="2"/>
    </row>
    <row r="2828">
      <c r="G2828" s="2"/>
    </row>
    <row r="2829">
      <c r="G2829" s="2"/>
    </row>
    <row r="2830">
      <c r="G2830" s="2"/>
    </row>
    <row r="2831">
      <c r="G2831" s="2"/>
    </row>
    <row r="2832">
      <c r="G2832" s="2"/>
    </row>
    <row r="2833">
      <c r="G2833" s="2"/>
    </row>
    <row r="2834">
      <c r="G2834" s="2"/>
    </row>
    <row r="2835">
      <c r="G2835" s="2"/>
    </row>
    <row r="2836">
      <c r="G2836" s="2"/>
    </row>
    <row r="2837">
      <c r="G2837" s="2"/>
    </row>
    <row r="2838">
      <c r="G2838" s="2"/>
    </row>
    <row r="2839">
      <c r="G2839" s="2"/>
    </row>
    <row r="2840">
      <c r="G2840" s="2"/>
    </row>
    <row r="2841">
      <c r="G2841" s="2"/>
    </row>
    <row r="2842">
      <c r="G2842" s="2"/>
    </row>
    <row r="2843">
      <c r="G2843" s="2"/>
    </row>
    <row r="2844">
      <c r="G2844" s="2"/>
    </row>
    <row r="2845">
      <c r="G2845" s="2"/>
    </row>
    <row r="2846">
      <c r="G2846" s="2"/>
    </row>
    <row r="2847">
      <c r="G2847" s="2"/>
    </row>
    <row r="2848">
      <c r="G2848" s="2"/>
    </row>
    <row r="2849">
      <c r="G2849" s="2"/>
    </row>
    <row r="2850">
      <c r="G2850" s="2"/>
    </row>
    <row r="2851">
      <c r="G2851" s="2"/>
    </row>
    <row r="2852">
      <c r="G2852" s="2"/>
    </row>
    <row r="2853">
      <c r="G2853" s="2"/>
    </row>
    <row r="2854">
      <c r="G2854" s="2"/>
    </row>
    <row r="2855">
      <c r="G2855" s="2"/>
    </row>
    <row r="2856">
      <c r="G2856" s="2"/>
    </row>
    <row r="2857">
      <c r="G2857" s="2"/>
    </row>
    <row r="2858">
      <c r="G2858" s="2"/>
    </row>
    <row r="2859">
      <c r="G2859" s="2"/>
    </row>
    <row r="2860">
      <c r="G2860" s="2"/>
    </row>
    <row r="2861">
      <c r="G2861" s="2"/>
    </row>
    <row r="2862">
      <c r="G2862" s="2"/>
    </row>
    <row r="2863">
      <c r="G2863" s="2"/>
    </row>
    <row r="2864">
      <c r="G2864" s="2"/>
    </row>
    <row r="2865">
      <c r="G2865" s="2"/>
    </row>
    <row r="2866">
      <c r="G2866" s="2"/>
    </row>
    <row r="2867">
      <c r="G2867" s="2"/>
    </row>
    <row r="2868">
      <c r="G2868" s="2"/>
    </row>
    <row r="2869">
      <c r="G2869" s="2"/>
    </row>
    <row r="2870">
      <c r="G2870" s="2"/>
    </row>
    <row r="2871">
      <c r="G2871" s="2"/>
    </row>
    <row r="2872">
      <c r="G2872" s="2"/>
    </row>
    <row r="2873">
      <c r="G2873" s="2"/>
    </row>
    <row r="2874">
      <c r="G2874" s="2"/>
    </row>
    <row r="2875">
      <c r="G2875" s="2"/>
    </row>
    <row r="2876">
      <c r="G2876" s="2"/>
    </row>
    <row r="2877">
      <c r="G2877" s="2"/>
    </row>
    <row r="2878">
      <c r="G2878" s="2"/>
    </row>
    <row r="2879">
      <c r="G2879" s="2"/>
    </row>
    <row r="2880">
      <c r="G2880" s="2"/>
    </row>
    <row r="2881">
      <c r="G2881" s="2"/>
    </row>
    <row r="2882">
      <c r="G2882" s="2"/>
    </row>
    <row r="2883">
      <c r="G2883" s="2"/>
    </row>
    <row r="2884">
      <c r="G2884" s="2"/>
    </row>
    <row r="2885">
      <c r="G2885" s="2"/>
    </row>
    <row r="2886">
      <c r="G2886" s="2"/>
    </row>
    <row r="2887">
      <c r="G2887" s="2"/>
    </row>
    <row r="2888">
      <c r="G2888" s="2"/>
    </row>
    <row r="2889">
      <c r="G2889" s="2"/>
    </row>
    <row r="2890">
      <c r="G2890" s="2"/>
    </row>
    <row r="2891">
      <c r="G2891" s="2"/>
    </row>
    <row r="2892">
      <c r="G2892" s="2"/>
    </row>
    <row r="2893">
      <c r="G2893" s="2"/>
    </row>
    <row r="2894">
      <c r="G2894" s="2"/>
    </row>
    <row r="2895">
      <c r="G2895" s="2"/>
    </row>
    <row r="2896">
      <c r="G2896" s="2"/>
    </row>
    <row r="2897">
      <c r="G2897" s="2"/>
    </row>
    <row r="2898">
      <c r="G2898" s="2"/>
    </row>
    <row r="2899">
      <c r="G2899" s="2"/>
    </row>
    <row r="2900">
      <c r="G2900" s="2"/>
    </row>
    <row r="2901">
      <c r="G2901" s="2"/>
    </row>
    <row r="2902">
      <c r="G2902" s="2"/>
    </row>
    <row r="2903">
      <c r="G2903" s="2"/>
    </row>
    <row r="2904">
      <c r="G2904" s="2"/>
    </row>
    <row r="2905">
      <c r="G2905" s="2"/>
    </row>
    <row r="2906">
      <c r="G2906" s="2"/>
    </row>
    <row r="2907">
      <c r="G2907" s="2"/>
    </row>
    <row r="2908">
      <c r="G2908" s="2"/>
    </row>
    <row r="2909">
      <c r="G2909" s="2"/>
    </row>
    <row r="2910">
      <c r="G2910" s="2"/>
    </row>
    <row r="2911">
      <c r="G2911" s="2"/>
    </row>
    <row r="2912">
      <c r="G2912" s="2"/>
    </row>
    <row r="2913">
      <c r="G2913" s="2"/>
    </row>
    <row r="2914">
      <c r="G2914" s="2"/>
    </row>
    <row r="2915">
      <c r="G2915" s="2"/>
    </row>
    <row r="2916">
      <c r="G2916" s="2"/>
    </row>
    <row r="2917">
      <c r="G2917" s="2"/>
    </row>
    <row r="2918">
      <c r="G2918" s="2"/>
    </row>
    <row r="2919">
      <c r="G2919" s="2"/>
    </row>
    <row r="2920">
      <c r="G2920" s="2"/>
    </row>
    <row r="2921">
      <c r="G2921" s="2"/>
    </row>
    <row r="2922">
      <c r="G2922" s="2"/>
    </row>
    <row r="2923">
      <c r="G2923" s="2"/>
    </row>
    <row r="2924">
      <c r="G2924" s="2"/>
    </row>
    <row r="2925">
      <c r="G2925" s="2"/>
    </row>
    <row r="2926">
      <c r="G2926" s="2"/>
    </row>
    <row r="2927">
      <c r="G2927" s="2"/>
    </row>
    <row r="2928">
      <c r="G2928" s="2"/>
    </row>
    <row r="2929">
      <c r="G2929" s="2"/>
    </row>
    <row r="2930">
      <c r="G2930" s="2"/>
    </row>
    <row r="2931">
      <c r="G2931" s="2"/>
    </row>
    <row r="2932">
      <c r="G2932" s="2"/>
    </row>
    <row r="2933">
      <c r="G2933" s="2"/>
    </row>
    <row r="2934">
      <c r="G2934" s="2"/>
    </row>
    <row r="2935">
      <c r="G2935" s="2"/>
    </row>
    <row r="2936">
      <c r="G2936" s="2"/>
    </row>
    <row r="2937">
      <c r="G2937" s="2"/>
    </row>
    <row r="2938">
      <c r="G2938" s="2"/>
    </row>
    <row r="2939">
      <c r="G2939" s="2"/>
    </row>
    <row r="2940">
      <c r="G2940" s="2"/>
    </row>
    <row r="2941">
      <c r="G2941" s="2"/>
    </row>
    <row r="2942">
      <c r="G2942" s="2"/>
    </row>
    <row r="2943">
      <c r="G2943" s="2"/>
    </row>
    <row r="2944">
      <c r="G2944" s="2"/>
    </row>
    <row r="2945">
      <c r="G2945" s="2"/>
    </row>
    <row r="2946">
      <c r="G2946" s="2"/>
    </row>
    <row r="2947">
      <c r="G2947" s="2"/>
    </row>
    <row r="2948">
      <c r="G2948" s="2"/>
    </row>
    <row r="2949">
      <c r="G2949" s="2"/>
    </row>
    <row r="2950">
      <c r="G2950" s="2"/>
    </row>
    <row r="2951">
      <c r="G2951" s="2"/>
    </row>
    <row r="2952">
      <c r="G2952" s="2"/>
    </row>
    <row r="2953">
      <c r="G2953" s="2"/>
    </row>
    <row r="2954">
      <c r="G2954" s="2"/>
    </row>
    <row r="2955">
      <c r="G2955" s="2"/>
    </row>
    <row r="2956">
      <c r="G2956" s="2"/>
    </row>
    <row r="2957">
      <c r="G2957" s="2"/>
    </row>
    <row r="2958">
      <c r="G2958" s="2"/>
    </row>
    <row r="2959">
      <c r="G2959" s="2"/>
    </row>
    <row r="2960">
      <c r="G2960" s="2"/>
    </row>
    <row r="2961">
      <c r="G2961" s="2"/>
    </row>
    <row r="2962">
      <c r="G2962" s="2"/>
    </row>
    <row r="2963">
      <c r="G2963" s="2"/>
    </row>
    <row r="2964">
      <c r="G2964" s="2"/>
    </row>
    <row r="2965">
      <c r="G2965" s="2"/>
    </row>
    <row r="2966">
      <c r="G2966" s="2"/>
    </row>
    <row r="2967">
      <c r="G2967" s="2"/>
    </row>
    <row r="2968">
      <c r="G2968" s="2"/>
    </row>
    <row r="2969">
      <c r="G2969" s="2"/>
    </row>
    <row r="2970">
      <c r="G2970" s="2"/>
    </row>
    <row r="2971">
      <c r="G2971" s="2"/>
    </row>
    <row r="2972">
      <c r="G2972" s="2"/>
    </row>
    <row r="2973">
      <c r="G2973" s="2"/>
    </row>
    <row r="2974">
      <c r="G2974" s="2"/>
    </row>
    <row r="2975">
      <c r="G2975" s="2"/>
    </row>
    <row r="2976">
      <c r="G2976" s="2"/>
    </row>
    <row r="2977">
      <c r="G2977" s="2"/>
    </row>
    <row r="2978">
      <c r="G2978" s="2"/>
    </row>
    <row r="2979">
      <c r="G2979" s="2"/>
    </row>
  </sheetData>
  <autoFilter ref="$A$2:$H$263">
    <filterColumn colId="5">
      <customFilters>
        <customFilter operator="greaterThan" val="0"/>
      </customFilters>
    </filterColumn>
  </autoFilter>
  <drawing r:id="rId1"/>
</worksheet>
</file>