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l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P26" i="1"/>
  <c r="P25" i="1"/>
  <c r="P2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3" i="1"/>
</calcChain>
</file>

<file path=xl/sharedStrings.xml><?xml version="1.0" encoding="utf-8"?>
<sst xmlns="http://schemas.openxmlformats.org/spreadsheetml/2006/main" count="55" uniqueCount="55">
  <si>
    <t>AS5048</t>
  </si>
  <si>
    <t>Amount</t>
  </si>
  <si>
    <t>Part Type</t>
  </si>
  <si>
    <t>Properties</t>
  </si>
  <si>
    <t>BMP180 Breakout (GY-68)</t>
  </si>
  <si>
    <t>variant variant 1</t>
  </si>
  <si>
    <t>Ceramic Capacitor</t>
  </si>
  <si>
    <t>Electrolytic Capacitor</t>
  </si>
  <si>
    <t>Humidity and Temperature Sensor DHT11</t>
  </si>
  <si>
    <t>Voltage Regulator</t>
  </si>
  <si>
    <t>Screw terminal - 2 pins</t>
  </si>
  <si>
    <t>Arduino Pro Mini v13</t>
  </si>
  <si>
    <t>type Arduino Pro Mini (Rev13)</t>
  </si>
  <si>
    <t>Schematic Frame</t>
  </si>
  <si>
    <t>10k Ω Resistor</t>
  </si>
  <si>
    <t>YL-83 Rain Sensor - Detection Board</t>
  </si>
  <si>
    <t>YL-83 Rain Sensor - Control Board</t>
  </si>
  <si>
    <t>variant variant 2</t>
  </si>
  <si>
    <t>mini boost module</t>
  </si>
  <si>
    <t>sim800L v2 evb</t>
  </si>
  <si>
    <t>Solar Panel</t>
  </si>
  <si>
    <t>TP4056</t>
  </si>
  <si>
    <t>A3144 Hall Effect Sensor.</t>
  </si>
  <si>
    <t>Price</t>
  </si>
  <si>
    <t>MG811 CO2 Sensor</t>
  </si>
  <si>
    <t>battery charger</t>
  </si>
  <si>
    <t>6x x 500mAH</t>
  </si>
  <si>
    <t>GSM Module</t>
  </si>
  <si>
    <t>UV sensor</t>
  </si>
  <si>
    <t>Wind Speed Sensor</t>
  </si>
  <si>
    <t>wind direction sensor</t>
  </si>
  <si>
    <t>sim8000 power suply booster</t>
  </si>
  <si>
    <t>DHT11 attachment</t>
  </si>
  <si>
    <t>PCB</t>
  </si>
  <si>
    <t>Light Flux Sensor</t>
  </si>
  <si>
    <t xml:space="preserve">screw </t>
  </si>
  <si>
    <t>variant SOT-89 voltage 3.3V # MCP1700</t>
  </si>
  <si>
    <t>; u1 20-95%RH; u2 0-50°C; dc 3.3-5.5V DC; u3 ±5%RH ±2°C</t>
  </si>
  <si>
    <t>CO2 Sensor</t>
  </si>
  <si>
    <t>capacitance 100nF</t>
  </si>
  <si>
    <t>capacitance 1µF</t>
  </si>
  <si>
    <t xml:space="preserve">1865 Lithium </t>
  </si>
  <si>
    <t>Bill of Materials</t>
  </si>
  <si>
    <t>Total</t>
  </si>
  <si>
    <t>Adafruit TSL2591 Light Sensor</t>
  </si>
  <si>
    <t>SI1145 Digital UV Index Sensor</t>
  </si>
  <si>
    <t>1865 Battery</t>
  </si>
  <si>
    <t>Pressure Sensor</t>
  </si>
  <si>
    <t xml:space="preserve">ABS JUNCTION BOX </t>
  </si>
  <si>
    <t>DS-AT0813 -130 x 80 x 70 -  IP66</t>
  </si>
  <si>
    <t>1865 Battery Case</t>
  </si>
  <si>
    <t>cable ties 3x200mm</t>
  </si>
  <si>
    <t>Telkomsel Simcard</t>
  </si>
  <si>
    <t xml:space="preserve"> + internet package</t>
  </si>
  <si>
    <t>v 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</si>
</sst>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2" xfId="0" applyFont="1" applyBorder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R27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8.75" x14ac:dyDescent="0.3"/>
  <cols>
    <col min="1" max="11" width="9.140625" style="2"/>
    <col min="12" max="12" width="12.140625" style="3" customWidth="1"/>
    <col min="13" max="13" width="36.5703125" style="2" customWidth="1"/>
    <col min="14" max="14" width="42.140625" style="2" customWidth="1"/>
    <col min="15" max="15" width="18" style="6" customWidth="1"/>
    <col min="16" max="16" width="16.5703125" style="6" customWidth="1"/>
    <col min="17" max="16384" width="9.140625" style="2"/>
  </cols>
  <sheetData>
    <row r="1" spans="12:18" ht="24.75" customHeight="1" x14ac:dyDescent="0.3">
      <c r="L1" s="7" t="s">
        <v>42</v>
      </c>
      <c r="M1" s="7"/>
    </row>
    <row r="2" spans="12:18" s="3" customFormat="1" ht="19.5" thickBot="1" x14ac:dyDescent="0.3">
      <c r="L2" s="4" t="s">
        <v>1</v>
      </c>
      <c r="M2" s="4" t="s">
        <v>2</v>
      </c>
      <c r="N2" s="4" t="s">
        <v>3</v>
      </c>
      <c r="O2" s="4" t="s">
        <v>23</v>
      </c>
      <c r="P2" s="4" t="s">
        <v>43</v>
      </c>
      <c r="R2" s="3" t="s">
        <v>54</v>
      </c>
    </row>
    <row r="3" spans="12:18" ht="22.5" customHeight="1" thickBot="1" x14ac:dyDescent="0.35">
      <c r="L3" s="5">
        <v>1</v>
      </c>
      <c r="M3" s="1" t="s">
        <v>4</v>
      </c>
      <c r="N3" s="1" t="s">
        <v>47</v>
      </c>
      <c r="O3" s="6">
        <v>24000</v>
      </c>
      <c r="P3" s="6">
        <f>L3*O3</f>
        <v>24000</v>
      </c>
    </row>
    <row r="4" spans="12:18" ht="19.5" thickBot="1" x14ac:dyDescent="0.35">
      <c r="L4" s="5">
        <v>3</v>
      </c>
      <c r="M4" s="1" t="s">
        <v>46</v>
      </c>
      <c r="N4" s="1" t="s">
        <v>41</v>
      </c>
      <c r="O4" s="6">
        <v>65000</v>
      </c>
      <c r="P4" s="6">
        <f t="shared" ref="P4:P27" si="0">L4*O4</f>
        <v>195000</v>
      </c>
    </row>
    <row r="5" spans="12:18" ht="19.5" thickBot="1" x14ac:dyDescent="0.35">
      <c r="L5" s="5">
        <v>1</v>
      </c>
      <c r="M5" s="1" t="s">
        <v>6</v>
      </c>
      <c r="N5" s="1" t="s">
        <v>39</v>
      </c>
      <c r="O5" s="6">
        <v>2000</v>
      </c>
      <c r="P5" s="6">
        <f t="shared" si="0"/>
        <v>2000</v>
      </c>
    </row>
    <row r="6" spans="12:18" ht="19.5" thickBot="1" x14ac:dyDescent="0.35">
      <c r="L6" s="5">
        <v>1</v>
      </c>
      <c r="M6" s="1" t="s">
        <v>7</v>
      </c>
      <c r="N6" s="1" t="s">
        <v>40</v>
      </c>
      <c r="O6" s="6">
        <v>9500</v>
      </c>
      <c r="P6" s="6">
        <f t="shared" si="0"/>
        <v>9500</v>
      </c>
    </row>
    <row r="7" spans="12:18" ht="19.5" thickBot="1" x14ac:dyDescent="0.35">
      <c r="L7" s="5">
        <v>1</v>
      </c>
      <c r="M7" s="1" t="s">
        <v>24</v>
      </c>
      <c r="N7" s="1" t="s">
        <v>38</v>
      </c>
      <c r="O7" s="6">
        <v>385000</v>
      </c>
      <c r="P7" s="6">
        <f t="shared" si="0"/>
        <v>385000</v>
      </c>
    </row>
    <row r="8" spans="12:18" ht="38.25" thickBot="1" x14ac:dyDescent="0.35">
      <c r="L8" s="5">
        <v>1</v>
      </c>
      <c r="M8" s="1" t="s">
        <v>8</v>
      </c>
      <c r="N8" s="1" t="s">
        <v>37</v>
      </c>
      <c r="O8" s="6">
        <v>21000</v>
      </c>
      <c r="P8" s="6">
        <f t="shared" si="0"/>
        <v>21000</v>
      </c>
      <c r="R8" s="2">
        <v>0.4</v>
      </c>
    </row>
    <row r="9" spans="12:18" ht="38.25" thickBot="1" x14ac:dyDescent="0.35">
      <c r="L9" s="5">
        <v>1</v>
      </c>
      <c r="M9" s="1" t="s">
        <v>9</v>
      </c>
      <c r="N9" s="1" t="s">
        <v>36</v>
      </c>
      <c r="O9" s="6">
        <v>17000</v>
      </c>
      <c r="P9" s="6">
        <f t="shared" si="0"/>
        <v>17000</v>
      </c>
    </row>
    <row r="10" spans="12:18" ht="19.5" thickBot="1" x14ac:dyDescent="0.35">
      <c r="L10" s="5">
        <v>1</v>
      </c>
      <c r="M10" s="1" t="s">
        <v>10</v>
      </c>
      <c r="N10" s="1" t="s">
        <v>35</v>
      </c>
      <c r="O10" s="6">
        <v>2000</v>
      </c>
      <c r="P10" s="6">
        <f t="shared" si="0"/>
        <v>2000</v>
      </c>
    </row>
    <row r="11" spans="12:18" ht="19.5" thickBot="1" x14ac:dyDescent="0.35">
      <c r="L11" s="5">
        <v>1</v>
      </c>
      <c r="M11" s="1" t="s">
        <v>44</v>
      </c>
      <c r="N11" s="1" t="s">
        <v>34</v>
      </c>
      <c r="O11" s="6">
        <v>145000</v>
      </c>
      <c r="P11" s="6">
        <f t="shared" si="0"/>
        <v>145000</v>
      </c>
    </row>
    <row r="12" spans="12:18" ht="19.5" thickBot="1" x14ac:dyDescent="0.35">
      <c r="L12" s="5">
        <v>1</v>
      </c>
      <c r="M12" s="1" t="s">
        <v>11</v>
      </c>
      <c r="N12" s="1" t="s">
        <v>12</v>
      </c>
      <c r="O12" s="6">
        <v>99000</v>
      </c>
      <c r="P12" s="6">
        <f t="shared" si="0"/>
        <v>99000</v>
      </c>
      <c r="R12" s="2">
        <v>10</v>
      </c>
    </row>
    <row r="13" spans="12:18" ht="19.5" thickBot="1" x14ac:dyDescent="0.35">
      <c r="L13" s="5">
        <v>1</v>
      </c>
      <c r="M13" s="1" t="s">
        <v>13</v>
      </c>
      <c r="N13" s="1" t="s">
        <v>33</v>
      </c>
      <c r="O13" s="6">
        <v>75000</v>
      </c>
      <c r="P13" s="6">
        <f t="shared" si="0"/>
        <v>75000</v>
      </c>
    </row>
    <row r="14" spans="12:18" ht="19.5" thickBot="1" x14ac:dyDescent="0.35">
      <c r="L14" s="5">
        <v>1</v>
      </c>
      <c r="M14" s="1" t="s">
        <v>14</v>
      </c>
      <c r="N14" s="1" t="s">
        <v>32</v>
      </c>
      <c r="O14" s="6">
        <v>2000</v>
      </c>
      <c r="P14" s="6">
        <f t="shared" si="0"/>
        <v>2000</v>
      </c>
    </row>
    <row r="15" spans="12:18" ht="38.25" thickBot="1" x14ac:dyDescent="0.35">
      <c r="L15" s="5">
        <v>1</v>
      </c>
      <c r="M15" s="1" t="s">
        <v>15</v>
      </c>
      <c r="N15" s="1" t="s">
        <v>5</v>
      </c>
      <c r="O15" s="6">
        <v>15000</v>
      </c>
      <c r="P15" s="6">
        <f t="shared" si="0"/>
        <v>15000</v>
      </c>
    </row>
    <row r="16" spans="12:18" ht="38.25" thickBot="1" x14ac:dyDescent="0.35">
      <c r="L16" s="5">
        <v>1</v>
      </c>
      <c r="M16" s="1" t="s">
        <v>16</v>
      </c>
      <c r="N16" s="1" t="s">
        <v>17</v>
      </c>
      <c r="O16" s="6">
        <v>15000</v>
      </c>
      <c r="P16" s="6">
        <f t="shared" si="0"/>
        <v>15000</v>
      </c>
      <c r="R16" s="2">
        <v>150</v>
      </c>
    </row>
    <row r="17" spans="12:18" ht="19.5" thickBot="1" x14ac:dyDescent="0.35">
      <c r="L17" s="5">
        <v>1</v>
      </c>
      <c r="M17" s="1" t="s">
        <v>0</v>
      </c>
      <c r="N17" s="1" t="s">
        <v>30</v>
      </c>
      <c r="O17" s="6">
        <v>290000</v>
      </c>
      <c r="P17" s="6">
        <f t="shared" si="0"/>
        <v>290000</v>
      </c>
      <c r="R17" s="2">
        <v>15</v>
      </c>
    </row>
    <row r="18" spans="12:18" ht="19.5" thickBot="1" x14ac:dyDescent="0.35">
      <c r="L18" s="5">
        <v>1</v>
      </c>
      <c r="M18" s="1" t="s">
        <v>18</v>
      </c>
      <c r="N18" s="1" t="s">
        <v>31</v>
      </c>
      <c r="O18" s="6">
        <v>15000</v>
      </c>
      <c r="P18" s="6">
        <f t="shared" si="0"/>
        <v>15000</v>
      </c>
    </row>
    <row r="19" spans="12:18" ht="19.5" thickBot="1" x14ac:dyDescent="0.35">
      <c r="L19" s="5">
        <v>1</v>
      </c>
      <c r="M19" s="1" t="s">
        <v>19</v>
      </c>
      <c r="N19" s="1" t="s">
        <v>27</v>
      </c>
      <c r="O19" s="6">
        <v>140000</v>
      </c>
      <c r="P19" s="6">
        <f t="shared" si="0"/>
        <v>140000</v>
      </c>
    </row>
    <row r="20" spans="12:18" ht="19.5" thickBot="1" x14ac:dyDescent="0.35">
      <c r="L20" s="5">
        <v>1</v>
      </c>
      <c r="M20" s="1" t="s">
        <v>20</v>
      </c>
      <c r="N20" s="1" t="s">
        <v>26</v>
      </c>
      <c r="O20" s="6">
        <v>45000</v>
      </c>
      <c r="P20" s="6">
        <f t="shared" si="0"/>
        <v>45000</v>
      </c>
    </row>
    <row r="21" spans="12:18" ht="19.5" thickBot="1" x14ac:dyDescent="0.35">
      <c r="L21" s="5">
        <v>1</v>
      </c>
      <c r="M21" s="1" t="s">
        <v>21</v>
      </c>
      <c r="N21" s="1" t="s">
        <v>25</v>
      </c>
      <c r="O21" s="6">
        <v>7000</v>
      </c>
      <c r="P21" s="6">
        <f t="shared" si="0"/>
        <v>7000</v>
      </c>
    </row>
    <row r="22" spans="12:18" ht="19.5" thickBot="1" x14ac:dyDescent="0.35">
      <c r="L22" s="5">
        <v>1</v>
      </c>
      <c r="M22" s="1" t="s">
        <v>45</v>
      </c>
      <c r="N22" s="1" t="s">
        <v>28</v>
      </c>
      <c r="O22" s="6">
        <v>86000</v>
      </c>
      <c r="P22" s="6">
        <f t="shared" si="0"/>
        <v>86000</v>
      </c>
    </row>
    <row r="23" spans="12:18" ht="19.5" thickBot="1" x14ac:dyDescent="0.35">
      <c r="L23" s="5">
        <v>1</v>
      </c>
      <c r="M23" s="1" t="s">
        <v>22</v>
      </c>
      <c r="N23" s="1" t="s">
        <v>29</v>
      </c>
      <c r="O23" s="6">
        <v>39000</v>
      </c>
      <c r="P23" s="6">
        <f t="shared" si="0"/>
        <v>39000</v>
      </c>
    </row>
    <row r="24" spans="12:18" x14ac:dyDescent="0.3">
      <c r="L24" s="3">
        <v>1</v>
      </c>
      <c r="M24" s="2" t="s">
        <v>48</v>
      </c>
      <c r="N24" s="2" t="s">
        <v>49</v>
      </c>
      <c r="O24" s="6">
        <v>120000</v>
      </c>
      <c r="P24" s="6">
        <f t="shared" si="0"/>
        <v>120000</v>
      </c>
    </row>
    <row r="25" spans="12:18" x14ac:dyDescent="0.3">
      <c r="L25" s="3">
        <v>1</v>
      </c>
      <c r="M25" s="2" t="s">
        <v>50</v>
      </c>
      <c r="O25" s="6">
        <v>25000</v>
      </c>
      <c r="P25" s="6">
        <f t="shared" si="0"/>
        <v>25000</v>
      </c>
    </row>
    <row r="26" spans="12:18" x14ac:dyDescent="0.3">
      <c r="L26" s="3">
        <v>1</v>
      </c>
      <c r="M26" s="2" t="s">
        <v>51</v>
      </c>
      <c r="O26" s="6">
        <v>15000</v>
      </c>
      <c r="P26" s="6">
        <f t="shared" si="0"/>
        <v>15000</v>
      </c>
    </row>
    <row r="27" spans="12:18" x14ac:dyDescent="0.3">
      <c r="L27" s="3">
        <v>1</v>
      </c>
      <c r="M27" s="2" t="s">
        <v>52</v>
      </c>
      <c r="N27" s="2" t="s">
        <v>53</v>
      </c>
      <c r="O27" s="6">
        <v>150000</v>
      </c>
      <c r="P27" s="6">
        <f t="shared" si="0"/>
        <v>150000</v>
      </c>
    </row>
  </sheetData>
  <mergeCells count="1">
    <mergeCell ref="L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2023-04-04T05:13:29Z</dcterms:created>
  <dcterms:modified xsi:type="dcterms:W3CDTF">2023-04-04T18:32:12Z</dcterms:modified>
</cp:coreProperties>
</file>