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7485901f95cf919c/Desktop/"/>
    </mc:Choice>
  </mc:AlternateContent>
  <xr:revisionPtr revIDLastSave="493" documentId="8_{AA139F8C-09B8-49E5-91AC-B5A7D8C3BC09}" xr6:coauthVersionLast="47" xr6:coauthVersionMax="47" xr10:uidLastSave="{B8C35E82-B365-47D5-A6BF-4A5FB7798E32}"/>
  <bookViews>
    <workbookView xWindow="-108" yWindow="-108" windowWidth="23256" windowHeight="12456" activeTab="3" xr2:uid="{00000000-000D-0000-FFFF-FFFF00000000}"/>
  </bookViews>
  <sheets>
    <sheet name="Raw data-bike buyers" sheetId="2" r:id="rId1"/>
    <sheet name="Working Sheet" sheetId="1" r:id="rId2"/>
    <sheet name="Pivot Table" sheetId="5" r:id="rId3"/>
    <sheet name="Dashboard" sheetId="3" r:id="rId4"/>
  </sheets>
  <definedNames>
    <definedName name="_xlnm._FilterDatabase" localSheetId="1" hidden="1">'Working Sheet'!$A$1:$N$1001</definedName>
    <definedName name="Slicer_Education">#N/A</definedName>
    <definedName name="Slicer_Married__Single">#N/A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<sst xmlns="http://schemas.openxmlformats.org/spreadsheetml/2006/main" count="16274" uniqueCount="52">
  <si>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</si>
  <si>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</si>
  <si>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</si>
  <si>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</si>
  <si>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</si>
  <si>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</si>
  <si>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</si>
  <si>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</si>
  <si>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</si>
  <si>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</si>
  <si>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</si>
  <si>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</si>
  <si>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</si>
  <si>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</si>
  <si>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</si>
  <si>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</si>
  <si>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</si>
  <si>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</si>
  <si>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</si>
  <si>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</si>
  <si>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</si>
  <si>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</si>
  <si>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</si>
  <si>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</si>
  <si>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</si>
  <si>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</si>
  <si>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</si>
  <si>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</si>
  <si>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</si>
  <si>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</si>
  <si>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</si>
  <si>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</si>
  <si>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</si>
  <si>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</si>
  <si>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</si>
  <si>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</si>
  <si>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</si>
  <si>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</si>
  <si>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</si>
  <si>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</si>
  <si>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Range</t>
  </si>
  <si>
    <t>Married/ Single</t>
  </si>
  <si>
    <t>Row Labels</t>
  </si>
  <si>
    <t>Grand Total</t>
  </si>
  <si>
    <t>Average of Income</t>
  </si>
  <si>
    <t>Column Labels</t>
  </si>
  <si>
    <t>Count of Purchased Bike</t>
  </si>
  <si>
    <t>Over 10 miles</t>
  </si>
  <si>
    <t>Middle Age</t>
  </si>
  <si>
    <t>Old</t>
  </si>
  <si>
    <t>Teenages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</si>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</sst>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layout>
        <c:manualLayout>
          <c:xMode val="edge"/>
          <c:yMode val="edge"/>
          <c:x val="0.3678263342082240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D531-45D9-A535-58CC5D54DCCE}"/>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D531-45D9-A535-58CC5D54DCCE}"/>
            </c:ext>
          </c:extLst>
        </c:ser>
        <c:dLbls>
          <c:showLegendKey val="0"/>
          <c:showVal val="0"/>
          <c:showCatName val="0"/>
          <c:showSerName val="0"/>
          <c:showPercent val="0"/>
          <c:showBubbleSize val="0"/>
        </c:dLbls>
        <c:gapWidth val="150"/>
        <c:shape val="box"/>
        <c:axId val="96336816"/>
        <c:axId val="96338064"/>
        <c:axId val="203405008"/>
      </c:bar3DChart>
      <c:catAx>
        <c:axId val="9633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8064"/>
        <c:crosses val="autoZero"/>
        <c:auto val="1"/>
        <c:lblAlgn val="ctr"/>
        <c:lblOffset val="100"/>
        <c:noMultiLvlLbl val="0"/>
      </c:catAx>
      <c:valAx>
        <c:axId val="96338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6816"/>
        <c:crosses val="autoZero"/>
        <c:crossBetween val="between"/>
      </c:valAx>
      <c:serAx>
        <c:axId val="2034050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806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C4-481F-98A3-3AC6FB0FE3B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C4-481F-98A3-3AC6FB0FE3B7}"/>
            </c:ext>
          </c:extLst>
        </c:ser>
        <c:dLbls>
          <c:showLegendKey val="0"/>
          <c:showVal val="0"/>
          <c:showCatName val="0"/>
          <c:showSerName val="0"/>
          <c:showPercent val="0"/>
          <c:showBubbleSize val="0"/>
        </c:dLbls>
        <c:smooth val="0"/>
        <c:axId val="194606128"/>
        <c:axId val="194606960"/>
      </c:lineChart>
      <c:catAx>
        <c:axId val="19460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6960"/>
        <c:crosses val="autoZero"/>
        <c:auto val="1"/>
        <c:lblAlgn val="ctr"/>
        <c:lblOffset val="100"/>
        <c:noMultiLvlLbl val="0"/>
      </c:catAx>
      <c:valAx>
        <c:axId val="19460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Table'!$A$47:$A$50</c:f>
              <c:strCache>
                <c:ptCount val="3"/>
                <c:pt idx="0">
                  <c:v>Teenages</c:v>
                </c:pt>
                <c:pt idx="1">
                  <c:v>Middle Age</c:v>
                </c:pt>
                <c:pt idx="2">
                  <c:v>Old</c:v>
                </c:pt>
              </c:strCache>
            </c:strRef>
          </c:cat>
          <c:val>
            <c:numRef>
              <c:f>'Pivot Table'!$B$47:$B$50</c:f>
              <c:numCache>
                <c:formatCode>General</c:formatCode>
                <c:ptCount val="3"/>
                <c:pt idx="0">
                  <c:v>48</c:v>
                </c:pt>
                <c:pt idx="1">
                  <c:v>367</c:v>
                </c:pt>
                <c:pt idx="2">
                  <c:v>104</c:v>
                </c:pt>
              </c:numCache>
            </c:numRef>
          </c:val>
          <c:smooth val="0"/>
          <c:extLst>
            <c:ext xmlns:c16="http://schemas.microsoft.com/office/drawing/2014/chart" uri="{C3380CC4-5D6E-409C-BE32-E72D297353CC}">
              <c16:uniqueId val="{00000000-FB58-4323-9C3C-85FF5F4A1D0E}"/>
            </c:ext>
          </c:extLst>
        </c:ser>
        <c:ser>
          <c:idx val="1"/>
          <c:order val="1"/>
          <c:tx>
            <c:strRef>
              <c:f>'Pivot Table'!$C$45:$C$46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Table'!$A$47:$A$50</c:f>
              <c:strCache>
                <c:ptCount val="3"/>
                <c:pt idx="0">
                  <c:v>Teenages</c:v>
                </c:pt>
                <c:pt idx="1">
                  <c:v>Middle Age</c:v>
                </c:pt>
                <c:pt idx="2">
                  <c:v>Old</c:v>
                </c:pt>
              </c:strCache>
            </c:strRef>
          </c:cat>
          <c:val>
            <c:numRef>
              <c:f>'Pivot Table'!$C$47:$C$50</c:f>
              <c:numCache>
                <c:formatCode>General</c:formatCode>
                <c:ptCount val="3"/>
                <c:pt idx="0">
                  <c:v>35</c:v>
                </c:pt>
                <c:pt idx="1">
                  <c:v>395</c:v>
                </c:pt>
                <c:pt idx="2">
                  <c:v>51</c:v>
                </c:pt>
              </c:numCache>
            </c:numRef>
          </c:val>
          <c:smooth val="0"/>
          <c:extLst>
            <c:ext xmlns:c16="http://schemas.microsoft.com/office/drawing/2014/chart" uri="{C3380CC4-5D6E-409C-BE32-E72D297353CC}">
              <c16:uniqueId val="{00000001-FB58-4323-9C3C-85FF5F4A1D0E}"/>
            </c:ext>
          </c:extLst>
        </c:ser>
        <c:dLbls>
          <c:dLblPos val="ctr"/>
          <c:showLegendKey val="0"/>
          <c:showVal val="1"/>
          <c:showCatName val="0"/>
          <c:showSerName val="0"/>
          <c:showPercent val="0"/>
          <c:showBubbleSize val="0"/>
        </c:dLbls>
        <c:marker val="1"/>
        <c:smooth val="0"/>
        <c:axId val="101006560"/>
        <c:axId val="101016128"/>
      </c:lineChart>
      <c:catAx>
        <c:axId val="101006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016128"/>
        <c:crosses val="autoZero"/>
        <c:auto val="1"/>
        <c:lblAlgn val="ctr"/>
        <c:lblOffset val="100"/>
        <c:noMultiLvlLbl val="0"/>
      </c:catAx>
      <c:valAx>
        <c:axId val="101016128"/>
        <c:scaling>
          <c:orientation val="minMax"/>
        </c:scaling>
        <c:delete val="1"/>
        <c:axPos val="l"/>
        <c:numFmt formatCode="General" sourceLinked="1"/>
        <c:majorTickMark val="none"/>
        <c:minorTickMark val="none"/>
        <c:tickLblPos val="nextTo"/>
        <c:crossAx val="1010065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Table'!$A$65:$A$71</c:f>
              <c:strCache>
                <c:ptCount val="6"/>
                <c:pt idx="0">
                  <c:v>0</c:v>
                </c:pt>
                <c:pt idx="1">
                  <c:v>1</c:v>
                </c:pt>
                <c:pt idx="2">
                  <c:v>2</c:v>
                </c:pt>
                <c:pt idx="3">
                  <c:v>3</c:v>
                </c:pt>
                <c:pt idx="4">
                  <c:v>4</c:v>
                </c:pt>
                <c:pt idx="5">
                  <c:v>5</c:v>
                </c:pt>
              </c:strCache>
            </c:strRef>
          </c:cat>
          <c:val>
            <c:numRef>
              <c:f>'Pivot Table'!$B$65:$B$71</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F919-4659-897E-DBA282AC9F6F}"/>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Table'!$A$65:$A$71</c:f>
              <c:strCache>
                <c:ptCount val="6"/>
                <c:pt idx="0">
                  <c:v>0</c:v>
                </c:pt>
                <c:pt idx="1">
                  <c:v>1</c:v>
                </c:pt>
                <c:pt idx="2">
                  <c:v>2</c:v>
                </c:pt>
                <c:pt idx="3">
                  <c:v>3</c:v>
                </c:pt>
                <c:pt idx="4">
                  <c:v>4</c:v>
                </c:pt>
                <c:pt idx="5">
                  <c:v>5</c:v>
                </c:pt>
              </c:strCache>
            </c:strRef>
          </c:cat>
          <c:val>
            <c:numRef>
              <c:f>'Pivot Table'!$C$65:$C$71</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F919-4659-897E-DBA282AC9F6F}"/>
            </c:ext>
          </c:extLst>
        </c:ser>
        <c:dLbls>
          <c:showLegendKey val="0"/>
          <c:showVal val="0"/>
          <c:showCatName val="0"/>
          <c:showSerName val="0"/>
          <c:showPercent val="0"/>
          <c:showBubbleSize val="0"/>
        </c:dLbls>
        <c:smooth val="0"/>
        <c:axId val="100956224"/>
        <c:axId val="100945408"/>
      </c:lineChart>
      <c:catAx>
        <c:axId val="10095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kids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5408"/>
        <c:crosses val="autoZero"/>
        <c:auto val="1"/>
        <c:lblAlgn val="ctr"/>
        <c:lblOffset val="100"/>
        <c:noMultiLvlLbl val="0"/>
      </c:catAx>
      <c:valAx>
        <c:axId val="100945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1"/>
              <a:t>Avg</a:t>
            </a:r>
            <a:r>
              <a:rPr lang="en-CA" sz="1800" b="1" baseline="0"/>
              <a:t> Income per Purchase</a:t>
            </a:r>
            <a:endParaRPr lang="en-CA" sz="1800" b="1"/>
          </a:p>
        </c:rich>
      </c:tx>
      <c:layout>
        <c:manualLayout>
          <c:xMode val="edge"/>
          <c:yMode val="edge"/>
          <c:x val="0.3678263342082240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CA41-4070-AFC2-6E49B696A10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CA41-4070-AFC2-6E49B696A102}"/>
            </c:ext>
          </c:extLst>
        </c:ser>
        <c:dLbls>
          <c:showLegendKey val="0"/>
          <c:showVal val="0"/>
          <c:showCatName val="0"/>
          <c:showSerName val="0"/>
          <c:showPercent val="0"/>
          <c:showBubbleSize val="0"/>
        </c:dLbls>
        <c:gapWidth val="150"/>
        <c:shape val="box"/>
        <c:axId val="96336816"/>
        <c:axId val="96338064"/>
        <c:axId val="203405008"/>
      </c:bar3DChart>
      <c:catAx>
        <c:axId val="9633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8064"/>
        <c:crosses val="autoZero"/>
        <c:auto val="1"/>
        <c:lblAlgn val="ctr"/>
        <c:lblOffset val="100"/>
        <c:noMultiLvlLbl val="0"/>
      </c:catAx>
      <c:valAx>
        <c:axId val="96338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6816"/>
        <c:crosses val="autoZero"/>
        <c:crossBetween val="between"/>
      </c:valAx>
      <c:serAx>
        <c:axId val="2034050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806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5E-43A3-8918-22F21FE3F01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5E-43A3-8918-22F21FE3F017}"/>
            </c:ext>
          </c:extLst>
        </c:ser>
        <c:dLbls>
          <c:showLegendKey val="0"/>
          <c:showVal val="0"/>
          <c:showCatName val="0"/>
          <c:showSerName val="0"/>
          <c:showPercent val="0"/>
          <c:showBubbleSize val="0"/>
        </c:dLbls>
        <c:smooth val="0"/>
        <c:axId val="194606128"/>
        <c:axId val="194606960"/>
      </c:lineChart>
      <c:catAx>
        <c:axId val="19460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6960"/>
        <c:crosses val="autoZero"/>
        <c:auto val="1"/>
        <c:lblAlgn val="ctr"/>
        <c:lblOffset val="100"/>
        <c:noMultiLvlLbl val="0"/>
      </c:catAx>
      <c:valAx>
        <c:axId val="19460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a:t>
            </a:r>
          </a:p>
        </c:rich>
      </c:tx>
      <c:layout>
        <c:manualLayout>
          <c:xMode val="edge"/>
          <c:yMode val="edge"/>
          <c:x val="0.37446516653090778"/>
          <c:y val="0.1241469816272965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Teenages</c:v>
                </c:pt>
                <c:pt idx="1">
                  <c:v>Middle Age</c:v>
                </c:pt>
                <c:pt idx="2">
                  <c:v>Old</c:v>
                </c:pt>
              </c:strCache>
            </c:strRef>
          </c:cat>
          <c:val>
            <c:numRef>
              <c:f>'Pivot Table'!$B$47:$B$50</c:f>
              <c:numCache>
                <c:formatCode>General</c:formatCode>
                <c:ptCount val="3"/>
                <c:pt idx="0">
                  <c:v>48</c:v>
                </c:pt>
                <c:pt idx="1">
                  <c:v>367</c:v>
                </c:pt>
                <c:pt idx="2">
                  <c:v>104</c:v>
                </c:pt>
              </c:numCache>
            </c:numRef>
          </c:val>
          <c:smooth val="0"/>
          <c:extLst>
            <c:ext xmlns:c16="http://schemas.microsoft.com/office/drawing/2014/chart" uri="{C3380CC4-5D6E-409C-BE32-E72D297353CC}">
              <c16:uniqueId val="{00000000-3A2A-4B0F-94BF-9B7FF3767EAA}"/>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Teenages</c:v>
                </c:pt>
                <c:pt idx="1">
                  <c:v>Middle Age</c:v>
                </c:pt>
                <c:pt idx="2">
                  <c:v>Old</c:v>
                </c:pt>
              </c:strCache>
            </c:strRef>
          </c:cat>
          <c:val>
            <c:numRef>
              <c:f>'Pivot Table'!$C$47:$C$50</c:f>
              <c:numCache>
                <c:formatCode>General</c:formatCode>
                <c:ptCount val="3"/>
                <c:pt idx="0">
                  <c:v>35</c:v>
                </c:pt>
                <c:pt idx="1">
                  <c:v>395</c:v>
                </c:pt>
                <c:pt idx="2">
                  <c:v>51</c:v>
                </c:pt>
              </c:numCache>
            </c:numRef>
          </c:val>
          <c:smooth val="0"/>
          <c:extLst>
            <c:ext xmlns:c16="http://schemas.microsoft.com/office/drawing/2014/chart" uri="{C3380CC4-5D6E-409C-BE32-E72D297353CC}">
              <c16:uniqueId val="{00000001-3A2A-4B0F-94BF-9B7FF3767EAA}"/>
            </c:ext>
          </c:extLst>
        </c:ser>
        <c:dLbls>
          <c:dLblPos val="ctr"/>
          <c:showLegendKey val="0"/>
          <c:showVal val="1"/>
          <c:showCatName val="0"/>
          <c:showSerName val="0"/>
          <c:showPercent val="0"/>
          <c:showBubbleSize val="0"/>
        </c:dLbls>
        <c:marker val="1"/>
        <c:smooth val="0"/>
        <c:axId val="101006560"/>
        <c:axId val="101016128"/>
      </c:lineChart>
      <c:catAx>
        <c:axId val="101006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16128"/>
        <c:crosses val="autoZero"/>
        <c:auto val="1"/>
        <c:lblAlgn val="ctr"/>
        <c:lblOffset val="100"/>
        <c:noMultiLvlLbl val="0"/>
      </c:catAx>
      <c:valAx>
        <c:axId val="10101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Table'!$A$65:$A$71</c:f>
              <c:strCache>
                <c:ptCount val="6"/>
                <c:pt idx="0">
                  <c:v>0</c:v>
                </c:pt>
                <c:pt idx="1">
                  <c:v>1</c:v>
                </c:pt>
                <c:pt idx="2">
                  <c:v>2</c:v>
                </c:pt>
                <c:pt idx="3">
                  <c:v>3</c:v>
                </c:pt>
                <c:pt idx="4">
                  <c:v>4</c:v>
                </c:pt>
                <c:pt idx="5">
                  <c:v>5</c:v>
                </c:pt>
              </c:strCache>
            </c:strRef>
          </c:cat>
          <c:val>
            <c:numRef>
              <c:f>'Pivot Table'!$B$65:$B$71</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B6E5-4D86-9453-876745FE0858}"/>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Table'!$A$65:$A$71</c:f>
              <c:strCache>
                <c:ptCount val="6"/>
                <c:pt idx="0">
                  <c:v>0</c:v>
                </c:pt>
                <c:pt idx="1">
                  <c:v>1</c:v>
                </c:pt>
                <c:pt idx="2">
                  <c:v>2</c:v>
                </c:pt>
                <c:pt idx="3">
                  <c:v>3</c:v>
                </c:pt>
                <c:pt idx="4">
                  <c:v>4</c:v>
                </c:pt>
                <c:pt idx="5">
                  <c:v>5</c:v>
                </c:pt>
              </c:strCache>
            </c:strRef>
          </c:cat>
          <c:val>
            <c:numRef>
              <c:f>'Pivot Table'!$C$65:$C$71</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B6E5-4D86-9453-876745FE0858}"/>
            </c:ext>
          </c:extLst>
        </c:ser>
        <c:dLbls>
          <c:showLegendKey val="0"/>
          <c:showVal val="0"/>
          <c:showCatName val="0"/>
          <c:showSerName val="0"/>
          <c:showPercent val="0"/>
          <c:showBubbleSize val="0"/>
        </c:dLbls>
        <c:smooth val="0"/>
        <c:axId val="100956224"/>
        <c:axId val="100945408"/>
      </c:lineChart>
      <c:catAx>
        <c:axId val="10095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kids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5408"/>
        <c:crosses val="autoZero"/>
        <c:auto val="1"/>
        <c:lblAlgn val="ctr"/>
        <c:lblOffset val="100"/>
        <c:noMultiLvlLbl val="0"/>
      </c:catAx>
      <c:valAx>
        <c:axId val="100945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7620</xdr:rowOff>
    </xdr:from>
    <xdr:to>
      <xdr:col>12</xdr:col>
      <xdr:colOff>312420</xdr:colOff>
      <xdr:row>15</xdr:row>
      <xdr:rowOff>7620</xdr:rowOff>
    </xdr:to>
    <xdr:graphicFrame macro="">
      <xdr:nvGraphicFramePr>
        <xdr:cNvPr id="2" name="Chart 1">
          <a:extLst>
            <a:ext uri="{FF2B5EF4-FFF2-40B4-BE49-F238E27FC236}">
              <a16:creationId xmlns:a16="http://schemas.microsoft.com/office/drawing/2014/main" id="{35FF7F49-3958-2442-4BEF-EAA167D88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24</xdr:row>
      <xdr:rowOff>7620</xdr:rowOff>
    </xdr:from>
    <xdr:to>
      <xdr:col>12</xdr:col>
      <xdr:colOff>312420</xdr:colOff>
      <xdr:row>39</xdr:row>
      <xdr:rowOff>7620</xdr:rowOff>
    </xdr:to>
    <xdr:graphicFrame macro="">
      <xdr:nvGraphicFramePr>
        <xdr:cNvPr id="3" name="Chart 2">
          <a:extLst>
            <a:ext uri="{FF2B5EF4-FFF2-40B4-BE49-F238E27FC236}">
              <a16:creationId xmlns:a16="http://schemas.microsoft.com/office/drawing/2014/main" id="{2AE26292-F69A-C5CD-5767-FAB9C5D0D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44</xdr:row>
      <xdr:rowOff>7620</xdr:rowOff>
    </xdr:from>
    <xdr:to>
      <xdr:col>12</xdr:col>
      <xdr:colOff>304800</xdr:colOff>
      <xdr:row>59</xdr:row>
      <xdr:rowOff>7620</xdr:rowOff>
    </xdr:to>
    <xdr:graphicFrame macro="">
      <xdr:nvGraphicFramePr>
        <xdr:cNvPr id="4" name="Chart 3">
          <a:extLst>
            <a:ext uri="{FF2B5EF4-FFF2-40B4-BE49-F238E27FC236}">
              <a16:creationId xmlns:a16="http://schemas.microsoft.com/office/drawing/2014/main" id="{67B71B4C-94C7-CB03-C941-71CCF3F68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15240</xdr:rowOff>
    </xdr:from>
    <xdr:to>
      <xdr:col>12</xdr:col>
      <xdr:colOff>312420</xdr:colOff>
      <xdr:row>77</xdr:row>
      <xdr:rowOff>15240</xdr:rowOff>
    </xdr:to>
    <xdr:graphicFrame macro="">
      <xdr:nvGraphicFramePr>
        <xdr:cNvPr id="5" name="Chart 4">
          <a:extLst>
            <a:ext uri="{FF2B5EF4-FFF2-40B4-BE49-F238E27FC236}">
              <a16:creationId xmlns:a16="http://schemas.microsoft.com/office/drawing/2014/main" id="{FB71CFBE-B42A-4F82-2491-71F6BE6B7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4</xdr:row>
      <xdr:rowOff>15810</xdr:rowOff>
    </xdr:from>
    <xdr:to>
      <xdr:col>6</xdr:col>
      <xdr:colOff>129540</xdr:colOff>
      <xdr:row>18</xdr:row>
      <xdr:rowOff>182879</xdr:rowOff>
    </xdr:to>
    <xdr:graphicFrame macro="">
      <xdr:nvGraphicFramePr>
        <xdr:cNvPr id="2" name="Chart 1">
          <a:extLst>
            <a:ext uri="{FF2B5EF4-FFF2-40B4-BE49-F238E27FC236}">
              <a16:creationId xmlns:a16="http://schemas.microsoft.com/office/drawing/2014/main" id="{E9A6E47D-B929-4972-8D8F-7B76EC3E2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xdr:colOff>
      <xdr:row>19</xdr:row>
      <xdr:rowOff>7620</xdr:rowOff>
    </xdr:from>
    <xdr:to>
      <xdr:col>12</xdr:col>
      <xdr:colOff>15240</xdr:colOff>
      <xdr:row>34</xdr:row>
      <xdr:rowOff>7620</xdr:rowOff>
    </xdr:to>
    <xdr:graphicFrame macro="">
      <xdr:nvGraphicFramePr>
        <xdr:cNvPr id="3" name="Chart 2">
          <a:extLst>
            <a:ext uri="{FF2B5EF4-FFF2-40B4-BE49-F238E27FC236}">
              <a16:creationId xmlns:a16="http://schemas.microsoft.com/office/drawing/2014/main" id="{0442CA0C-2049-412E-8C68-E2DC70315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xdr:colOff>
      <xdr:row>4</xdr:row>
      <xdr:rowOff>7620</xdr:rowOff>
    </xdr:from>
    <xdr:to>
      <xdr:col>12</xdr:col>
      <xdr:colOff>15240</xdr:colOff>
      <xdr:row>19</xdr:row>
      <xdr:rowOff>0</xdr:rowOff>
    </xdr:to>
    <xdr:graphicFrame macro="">
      <xdr:nvGraphicFramePr>
        <xdr:cNvPr id="4" name="Chart 3">
          <a:extLst>
            <a:ext uri="{FF2B5EF4-FFF2-40B4-BE49-F238E27FC236}">
              <a16:creationId xmlns:a16="http://schemas.microsoft.com/office/drawing/2014/main" id="{42DFC22F-ECB9-4DE7-B8A7-0479A1AC2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30480</xdr:colOff>
      <xdr:row>34</xdr:row>
      <xdr:rowOff>15240</xdr:rowOff>
    </xdr:from>
    <xdr:to>
      <xdr:col>12</xdr:col>
      <xdr:colOff>22860</xdr:colOff>
      <xdr:row>49</xdr:row>
      <xdr:rowOff>15240</xdr:rowOff>
    </xdr:to>
    <xdr:graphicFrame macro="">
      <xdr:nvGraphicFramePr>
        <xdr:cNvPr id="5" name="Chart 4">
          <a:extLst>
            <a:ext uri="{FF2B5EF4-FFF2-40B4-BE49-F238E27FC236}">
              <a16:creationId xmlns:a16="http://schemas.microsoft.com/office/drawing/2014/main" id="{3BE31423-BA6B-4B96-BA67-F80B33050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23447</xdr:colOff>
      <xdr:row>4</xdr:row>
      <xdr:rowOff>14654</xdr:rowOff>
    </xdr:from>
    <xdr:to>
      <xdr:col>15</xdr:col>
      <xdr:colOff>28755</xdr:colOff>
      <xdr:row>9</xdr:row>
      <xdr:rowOff>6512</xdr:rowOff>
    </xdr:to>
    <mc:AlternateContent xmlns:mc="http://schemas.openxmlformats.org/markup-compatibility/2006">
      <mc:Choice xmlns:a14="http://schemas.microsoft.com/office/drawing/2010/main" Requires="a14">
        <xdr:graphicFrame macro="">
          <xdr:nvGraphicFramePr>
            <xdr:cNvPr id="7" name="Married/ Single">
              <a:extLst>
                <a:ext uri="{FF2B5EF4-FFF2-40B4-BE49-F238E27FC236}">
                  <a16:creationId xmlns:a16="http://schemas.microsoft.com/office/drawing/2014/main" id="{D62F86DE-EDE4-05D1-7636-AA05DD4A2D61}"/>
                </a:ext>
              </a:extLst>
            </xdr:cNvPr>
            <xdr:cNvGraphicFramePr/>
          </xdr:nvGraphicFramePr>
          <xdr:xfrm>
            <a:off x="0" y="0"/>
            <a:ext cx="0" cy="0"/>
          </xdr:xfrm>
          <a:graphic>
            <a:graphicData uri="http://schemas.microsoft.com/office/drawing/2010/slicer">
              <sle:slicer xmlns:sle="http://schemas.microsoft.com/office/drawing/2010/slicer" name="Married/ Single"/>
            </a:graphicData>
          </a:graphic>
        </xdr:graphicFrame>
      </mc:Choice>
      <mc:Fallback>
        <xdr:sp macro="" textlink="">
          <xdr:nvSpPr>
            <xdr:cNvPr id="0" name=""/>
            <xdr:cNvSpPr>
              <a:spLocks noTextEdit="1"/>
            </xdr:cNvSpPr>
          </xdr:nvSpPr>
          <xdr:spPr>
            <a:xfrm>
              <a:off x="7269636" y="776654"/>
              <a:ext cx="1816855" cy="9263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21752</xdr:colOff>
      <xdr:row>8</xdr:row>
      <xdr:rowOff>176367</xdr:rowOff>
    </xdr:from>
    <xdr:to>
      <xdr:col>15</xdr:col>
      <xdr:colOff>14377</xdr:colOff>
      <xdr:row>15</xdr:row>
      <xdr:rowOff>84667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93B7003-E217-1EED-ED9D-93D7EF1575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67941" y="1685990"/>
              <a:ext cx="1804172" cy="12166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26898</xdr:colOff>
      <xdr:row>15</xdr:row>
      <xdr:rowOff>91701</xdr:rowOff>
    </xdr:from>
    <xdr:to>
      <xdr:col>15</xdr:col>
      <xdr:colOff>1</xdr:colOff>
      <xdr:row>24</xdr:row>
      <xdr:rowOff>136769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FB93F9B-D359-E4FD-C0AE-3657937C69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73087" y="2909663"/>
              <a:ext cx="1784650" cy="17272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long huang" refreshedDate="44849.630396643515" createdVersion="8" refreshedVersion="8" minRefreshableVersion="3" recordCount="1000" xr:uid="{11646A43-DCD1-47E9-880A-1A12524C44D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Teenages"/>
      </sharedItems>
    </cacheField>
    <cacheField name="Purchased Bike" numFmtId="0">
      <sharedItems count="2">
        <s v="No"/>
        <s v="Yes"/>
      </sharedItems>
    </cacheField>
  </cacheFields>
  <extLst>
    <ext xmlns:x14="http://schemas.microsoft.com/office/spreadsheetml/2009/9/main" uri="{725AE2AE-9491-48be-B2B4-4EB974FC3084}">
      <x14:pivotCacheDefinition pivotCacheId="2070890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0"/>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0"/>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0"/>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0"/>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0"/>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0"/>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0"/>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0"/>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0"/>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0"/>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0"/>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0"/>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0"/>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0"/>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0"/>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0"/>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0"/>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0"/>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0"/>
    <x v="0"/>
  </r>
  <r>
    <n v="18267"/>
    <x v="0"/>
    <x v="1"/>
    <n v="60000"/>
    <x v="1"/>
    <x v="0"/>
    <s v="Professional"/>
    <s v="Yes"/>
    <n v="2"/>
    <x v="2"/>
    <x v="1"/>
    <n v="43"/>
    <x v="0"/>
    <x v="0"/>
  </r>
  <r>
    <n v="13620"/>
    <x v="1"/>
    <x v="1"/>
    <n v="70000"/>
    <x v="3"/>
    <x v="0"/>
    <s v="Professional"/>
    <s v="No"/>
    <n v="3"/>
    <x v="4"/>
    <x v="1"/>
    <n v="30"/>
    <x v="0"/>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0"/>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0"/>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0"/>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0"/>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0"/>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0"/>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0"/>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0"/>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0"/>
    <x v="0"/>
  </r>
  <r>
    <n v="11699"/>
    <x v="1"/>
    <x v="1"/>
    <n v="60000"/>
    <x v="3"/>
    <x v="0"/>
    <s v="Skilled Manual"/>
    <s v="No"/>
    <n v="2"/>
    <x v="0"/>
    <x v="2"/>
    <n v="30"/>
    <x v="0"/>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0"/>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0"/>
    <x v="0"/>
  </r>
  <r>
    <n v="14913"/>
    <x v="0"/>
    <x v="0"/>
    <n v="40000"/>
    <x v="0"/>
    <x v="1"/>
    <s v="Clerical"/>
    <s v="Yes"/>
    <n v="1"/>
    <x v="3"/>
    <x v="2"/>
    <n v="48"/>
    <x v="0"/>
    <x v="1"/>
  </r>
  <r>
    <n v="14077"/>
    <x v="1"/>
    <x v="1"/>
    <n v="30000"/>
    <x v="3"/>
    <x v="2"/>
    <s v="Skilled Manual"/>
    <s v="Yes"/>
    <n v="2"/>
    <x v="2"/>
    <x v="2"/>
    <n v="30"/>
    <x v="0"/>
    <x v="0"/>
  </r>
  <r>
    <n v="13296"/>
    <x v="0"/>
    <x v="1"/>
    <n v="110000"/>
    <x v="0"/>
    <x v="0"/>
    <s v="Management"/>
    <s v="Yes"/>
    <n v="3"/>
    <x v="2"/>
    <x v="2"/>
    <n v="45"/>
    <x v="0"/>
    <x v="0"/>
  </r>
  <r>
    <n v="20535"/>
    <x v="0"/>
    <x v="0"/>
    <n v="70000"/>
    <x v="5"/>
    <x v="1"/>
    <s v="Professional"/>
    <s v="Yes"/>
    <n v="1"/>
    <x v="4"/>
    <x v="2"/>
    <n v="56"/>
    <x v="0"/>
    <x v="0"/>
  </r>
  <r>
    <n v="12452"/>
    <x v="0"/>
    <x v="1"/>
    <n v="60000"/>
    <x v="5"/>
    <x v="4"/>
    <s v="Skilled Manual"/>
    <s v="Yes"/>
    <n v="0"/>
    <x v="3"/>
    <x v="2"/>
    <n v="47"/>
    <x v="0"/>
    <x v="1"/>
  </r>
  <r>
    <n v="28043"/>
    <x v="0"/>
    <x v="0"/>
    <n v="60000"/>
    <x v="4"/>
    <x v="0"/>
    <s v="Management"/>
    <s v="Yes"/>
    <n v="0"/>
    <x v="4"/>
    <x v="2"/>
    <n v="56"/>
    <x v="0"/>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0"/>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0"/>
    <x v="0"/>
  </r>
  <r>
    <n v="27505"/>
    <x v="1"/>
    <x v="0"/>
    <n v="40000"/>
    <x v="3"/>
    <x v="2"/>
    <s v="Skilled Manual"/>
    <s v="Yes"/>
    <n v="2"/>
    <x v="2"/>
    <x v="2"/>
    <n v="30"/>
    <x v="0"/>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0"/>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0"/>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0"/>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0"/>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0"/>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1D8FE-196D-4B79-827A-EEAABCA63DBE}"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71"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406EA-6E73-479A-B717-96EB7F47EAD9}"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A05DBD-2D05-4931-B5E4-407756528B04}"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2CB8DB-415E-4D29-9D71-F94253AA5AD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154">
      <pivotArea field="2" grandCol="1" collapsedLevelsAreSubtotals="1" axis="axisRow" fieldPosition="0">
        <references count="1">
          <reference field="2" count="1">
            <x v="0"/>
          </reference>
        </references>
      </pivotArea>
    </format>
    <format dxfId="153">
      <pivotArea collapsedLevelsAreSubtotals="1" fieldPosition="0">
        <references count="2">
          <reference field="2" count="1">
            <x v="1"/>
          </reference>
          <reference field="13" count="1" selected="0">
            <x v="0"/>
          </reference>
        </references>
      </pivotArea>
    </format>
    <format dxfId="152">
      <pivotArea collapsedLevelsAreSubtotals="1" fieldPosition="0">
        <references count="2">
          <reference field="2" count="1">
            <x v="1"/>
          </reference>
          <reference field="13" count="1" selected="0">
            <x v="1"/>
          </reference>
        </references>
      </pivotArea>
    </format>
    <format dxfId="151">
      <pivotArea field="2" grandCol="1" collapsedLevelsAreSubtotals="1" axis="axisRow" fieldPosition="0">
        <references count="1">
          <reference field="2" count="1">
            <x v="1"/>
          </reference>
        </references>
      </pivotArea>
    </format>
    <format dxfId="150">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_Single" xr10:uid="{30514EFE-18CB-4214-AC63-FD2984522863}" sourceName="Married/ Single">
  <pivotTables>
    <pivotTable tabId="5" name="PivotTable5"/>
    <pivotTable tabId="5" name="PivotTable3"/>
    <pivotTable tabId="5" name="PivotTable4"/>
    <pivotTable tabId="5" name="PivotTable6"/>
  </pivotTables>
  <data>
    <tabular pivotCacheId="20708906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827217-785C-4F11-8415-3A59615FE160}" sourceName="Region">
  <pivotTables>
    <pivotTable tabId="5" name="PivotTable5"/>
    <pivotTable tabId="5" name="PivotTable3"/>
    <pivotTable tabId="5" name="PivotTable4"/>
    <pivotTable tabId="5" name="PivotTable6"/>
  </pivotTables>
  <data>
    <tabular pivotCacheId="207089069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EEA1EE-692A-4278-968B-8068DD8AA627}" sourceName="Education">
  <pivotTables>
    <pivotTable tabId="5" name="PivotTable6"/>
  </pivotTables>
  <data>
    <tabular pivotCacheId="207089069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ingle" xr10:uid="{53B05BA2-C83E-4876-BE78-75763CFCA0D8}" cache="Slicer_Married__Single" caption="Married/ Single" rowHeight="234950"/>
  <slicer name="Region" xr10:uid="{866A7956-0BB7-4C45-B289-DCAF9E8FFDE4}" cache="Slicer_Region" caption="Region" rowHeight="234950"/>
  <slicer name="Education" xr10:uid="{AEE32F8C-72C9-408B-9B77-7D21B623F7D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6529A-902F-451E-932C-DCC01C49C443}">
  <dimension ref="A1:M1027"/>
  <sheetViews>
    <sheetView topLeftCell="A1013" workbookViewId="0">
      <selection activeCell="B8" sqref="B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21" sqref="J21"/>
    </sheetView>
  </sheetViews>
  <sheetFormatPr defaultColWidth="11.88671875" defaultRowHeight="14.4" x14ac:dyDescent="0.3"/>
  <cols>
    <col min="1" max="1" width="6" bestFit="1" customWidth="1"/>
    <col min="2" max="2" width="29.88671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customWidth="1"/>
    <col min="14" max="14" width="15.55468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1">
        <v>40000</v>
      </c>
      <c r="E2">
        <v>1</v>
      </c>
      <c r="F2" t="s">
        <v>13</v>
      </c>
      <c r="G2" t="s">
        <v>14</v>
      </c>
      <c r="H2" t="s">
        <v>15</v>
      </c>
      <c r="I2">
        <v>0</v>
      </c>
      <c r="J2" t="s">
        <v>16</v>
      </c>
      <c r="K2" t="s">
        <v>17</v>
      </c>
      <c r="L2">
        <v>42</v>
      </c>
      <c r="M2" t="str">
        <f>IF(L2&gt;56,"Old",IF(L2&gt;=30,"Middle Age",IF(L2&lt;30,"Teenages","Invaild")))</f>
        <v>Middle Age</v>
      </c>
      <c r="N2" t="s">
        <v>18</v>
      </c>
    </row>
    <row r="3" spans="1:14" x14ac:dyDescent="0.3">
      <c r="A3">
        <v>24107</v>
      </c>
      <c r="B3" t="s">
        <v>37</v>
      </c>
      <c r="C3" t="s">
        <v>36</v>
      </c>
      <c r="D3" s="1">
        <v>30000</v>
      </c>
      <c r="E3">
        <v>3</v>
      </c>
      <c r="F3" t="s">
        <v>19</v>
      </c>
      <c r="G3" t="s">
        <v>20</v>
      </c>
      <c r="H3" t="s">
        <v>15</v>
      </c>
      <c r="I3">
        <v>1</v>
      </c>
      <c r="J3" t="s">
        <v>16</v>
      </c>
      <c r="K3" t="s">
        <v>17</v>
      </c>
      <c r="L3">
        <v>43</v>
      </c>
      <c r="M3" t="str">
        <f t="shared" ref="M3:M66" si="0">IF(L3&gt;56,"Old",IF(L3&gt;=30,"Middle Age",IF(L3&lt;30,"Teenages","Invaild")))</f>
        <v>Middle Age</v>
      </c>
      <c r="N3" t="s">
        <v>18</v>
      </c>
    </row>
    <row r="4" spans="1:14" x14ac:dyDescent="0.3">
      <c r="A4">
        <v>14177</v>
      </c>
      <c r="B4" t="s">
        <v>37</v>
      </c>
      <c r="C4" t="s">
        <v>36</v>
      </c>
      <c r="D4" s="1">
        <v>80000</v>
      </c>
      <c r="E4">
        <v>5</v>
      </c>
      <c r="F4" t="s">
        <v>19</v>
      </c>
      <c r="G4" t="s">
        <v>21</v>
      </c>
      <c r="H4" t="s">
        <v>18</v>
      </c>
      <c r="I4">
        <v>2</v>
      </c>
      <c r="J4" t="s">
        <v>22</v>
      </c>
      <c r="K4" t="s">
        <v>17</v>
      </c>
      <c r="L4">
        <v>60</v>
      </c>
      <c r="M4" t="str">
        <f t="shared" si="0"/>
        <v>Old</v>
      </c>
      <c r="N4" t="s">
        <v>18</v>
      </c>
    </row>
    <row r="5" spans="1:14" x14ac:dyDescent="0.3">
      <c r="A5">
        <v>24381</v>
      </c>
      <c r="B5" t="s">
        <v>38</v>
      </c>
      <c r="C5" t="s">
        <v>36</v>
      </c>
      <c r="D5" s="1">
        <v>70000</v>
      </c>
      <c r="E5">
        <v>0</v>
      </c>
      <c r="F5" t="s">
        <v>13</v>
      </c>
      <c r="G5" t="s">
        <v>21</v>
      </c>
      <c r="H5" t="s">
        <v>15</v>
      </c>
      <c r="I5">
        <v>1</v>
      </c>
      <c r="J5" t="s">
        <v>23</v>
      </c>
      <c r="K5" t="s">
        <v>24</v>
      </c>
      <c r="L5">
        <v>41</v>
      </c>
      <c r="M5" t="str">
        <f t="shared" si="0"/>
        <v>Middle Age</v>
      </c>
      <c r="N5" t="s">
        <v>15</v>
      </c>
    </row>
    <row r="6" spans="1:14" x14ac:dyDescent="0.3">
      <c r="A6">
        <v>25597</v>
      </c>
      <c r="B6" t="s">
        <v>38</v>
      </c>
      <c r="C6" t="s">
        <v>36</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36</v>
      </c>
      <c r="D8" s="1">
        <v>160000</v>
      </c>
      <c r="E8">
        <v>2</v>
      </c>
      <c r="F8" t="s">
        <v>27</v>
      </c>
      <c r="G8" t="s">
        <v>28</v>
      </c>
      <c r="H8" t="s">
        <v>15</v>
      </c>
      <c r="I8">
        <v>4</v>
      </c>
      <c r="J8" t="s">
        <v>16</v>
      </c>
      <c r="K8" t="s">
        <v>24</v>
      </c>
      <c r="L8">
        <v>33</v>
      </c>
      <c r="M8" t="str">
        <f t="shared" si="0"/>
        <v>Middle Age</v>
      </c>
      <c r="N8" t="s">
        <v>15</v>
      </c>
    </row>
    <row r="9" spans="1:14" x14ac:dyDescent="0.3">
      <c r="A9">
        <v>19364</v>
      </c>
      <c r="B9" t="s">
        <v>37</v>
      </c>
      <c r="C9" t="s">
        <v>36</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1">
        <v>170000</v>
      </c>
      <c r="E14">
        <v>5</v>
      </c>
      <c r="F14" t="s">
        <v>19</v>
      </c>
      <c r="G14" t="s">
        <v>21</v>
      </c>
      <c r="H14" t="s">
        <v>15</v>
      </c>
      <c r="I14">
        <v>0</v>
      </c>
      <c r="J14" t="s">
        <v>16</v>
      </c>
      <c r="K14" t="s">
        <v>17</v>
      </c>
      <c r="L14">
        <v>55</v>
      </c>
      <c r="M14" t="str">
        <f t="shared" si="0"/>
        <v>Middle Age</v>
      </c>
      <c r="N14" t="s">
        <v>18</v>
      </c>
    </row>
    <row r="15" spans="1:14" x14ac:dyDescent="0.3">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1">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Middle Age</v>
      </c>
      <c r="N25" t="s">
        <v>18</v>
      </c>
    </row>
    <row r="26" spans="1:14" x14ac:dyDescent="0.3">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1">
        <v>30000</v>
      </c>
      <c r="E28">
        <v>0</v>
      </c>
      <c r="F28" t="s">
        <v>19</v>
      </c>
      <c r="G28" t="s">
        <v>20</v>
      </c>
      <c r="H28" t="s">
        <v>18</v>
      </c>
      <c r="I28">
        <v>1</v>
      </c>
      <c r="J28" t="s">
        <v>16</v>
      </c>
      <c r="K28" t="s">
        <v>17</v>
      </c>
      <c r="L28">
        <v>29</v>
      </c>
      <c r="M28" t="str">
        <f t="shared" si="0"/>
        <v>Teenages</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1">
        <v>10000</v>
      </c>
      <c r="E33">
        <v>0</v>
      </c>
      <c r="F33" t="s">
        <v>19</v>
      </c>
      <c r="G33" t="s">
        <v>25</v>
      </c>
      <c r="H33" t="s">
        <v>18</v>
      </c>
      <c r="I33">
        <v>1</v>
      </c>
      <c r="J33" t="s">
        <v>16</v>
      </c>
      <c r="K33" t="s">
        <v>24</v>
      </c>
      <c r="L33">
        <v>26</v>
      </c>
      <c r="M33" t="str">
        <f t="shared" si="0"/>
        <v>Teenages</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Middle Age</v>
      </c>
      <c r="N39" t="s">
        <v>18</v>
      </c>
    </row>
    <row r="40" spans="1:14" x14ac:dyDescent="0.3">
      <c r="A40">
        <v>26863</v>
      </c>
      <c r="B40" t="s">
        <v>38</v>
      </c>
      <c r="C40" t="s">
        <v>36</v>
      </c>
      <c r="D40" s="1">
        <v>20000</v>
      </c>
      <c r="E40">
        <v>0</v>
      </c>
      <c r="F40" t="s">
        <v>27</v>
      </c>
      <c r="G40" t="s">
        <v>25</v>
      </c>
      <c r="H40" t="s">
        <v>18</v>
      </c>
      <c r="I40">
        <v>1</v>
      </c>
      <c r="J40" t="s">
        <v>22</v>
      </c>
      <c r="K40" t="s">
        <v>17</v>
      </c>
      <c r="L40">
        <v>28</v>
      </c>
      <c r="M40" t="str">
        <f t="shared" si="0"/>
        <v>Teenages</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Teenages</v>
      </c>
      <c r="N52" t="s">
        <v>18</v>
      </c>
    </row>
    <row r="53" spans="1:14" x14ac:dyDescent="0.3">
      <c r="A53">
        <v>20619</v>
      </c>
      <c r="B53" t="s">
        <v>38</v>
      </c>
      <c r="C53" t="s">
        <v>36</v>
      </c>
      <c r="D53" s="1">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Middle Age</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1">
        <v>80000</v>
      </c>
      <c r="E57">
        <v>4</v>
      </c>
      <c r="F57" t="s">
        <v>27</v>
      </c>
      <c r="G57" t="s">
        <v>21</v>
      </c>
      <c r="H57" t="s">
        <v>15</v>
      </c>
      <c r="I57">
        <v>2</v>
      </c>
      <c r="J57" t="s">
        <v>47</v>
      </c>
      <c r="K57" t="s">
        <v>17</v>
      </c>
      <c r="L57">
        <v>54</v>
      </c>
      <c r="M57" t="str">
        <f t="shared" si="0"/>
        <v>Middle Age</v>
      </c>
      <c r="N57" t="s">
        <v>18</v>
      </c>
    </row>
    <row r="58" spans="1:14" x14ac:dyDescent="0.3">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1">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1">
        <v>30000</v>
      </c>
      <c r="E67">
        <v>2</v>
      </c>
      <c r="F67" t="s">
        <v>19</v>
      </c>
      <c r="G67" t="s">
        <v>20</v>
      </c>
      <c r="H67" t="s">
        <v>15</v>
      </c>
      <c r="I67">
        <v>2</v>
      </c>
      <c r="J67" t="s">
        <v>23</v>
      </c>
      <c r="K67" t="s">
        <v>24</v>
      </c>
      <c r="L67">
        <v>68</v>
      </c>
      <c r="M67" t="str">
        <f t="shared" ref="M67:M130" si="1">IF(L67&gt;56,"Old",IF(L67&gt;=30,"Middle Age",IF(L67&lt;30,"Teenages","Invaild")))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Middle Age</v>
      </c>
      <c r="N71" t="s">
        <v>18</v>
      </c>
    </row>
    <row r="72" spans="1:14" x14ac:dyDescent="0.3">
      <c r="A72">
        <v>14238</v>
      </c>
      <c r="B72" t="s">
        <v>37</v>
      </c>
      <c r="C72" t="s">
        <v>36</v>
      </c>
      <c r="D72" s="1">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Teenages</v>
      </c>
      <c r="N78" t="s">
        <v>18</v>
      </c>
    </row>
    <row r="79" spans="1:14" x14ac:dyDescent="0.3">
      <c r="A79">
        <v>27969</v>
      </c>
      <c r="B79" t="s">
        <v>37</v>
      </c>
      <c r="C79" t="s">
        <v>36</v>
      </c>
      <c r="D79" s="1">
        <v>80000</v>
      </c>
      <c r="E79">
        <v>0</v>
      </c>
      <c r="F79" t="s">
        <v>13</v>
      </c>
      <c r="G79" t="s">
        <v>21</v>
      </c>
      <c r="H79" t="s">
        <v>15</v>
      </c>
      <c r="I79">
        <v>2</v>
      </c>
      <c r="J79" t="s">
        <v>47</v>
      </c>
      <c r="K79" t="s">
        <v>24</v>
      </c>
      <c r="L79">
        <v>29</v>
      </c>
      <c r="M79" t="str">
        <f t="shared" si="1"/>
        <v>Teenages</v>
      </c>
      <c r="N79" t="s">
        <v>15</v>
      </c>
    </row>
    <row r="80" spans="1:14" x14ac:dyDescent="0.3">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1">
        <v>20000</v>
      </c>
      <c r="E85">
        <v>0</v>
      </c>
      <c r="F85" t="s">
        <v>27</v>
      </c>
      <c r="G85" t="s">
        <v>25</v>
      </c>
      <c r="H85" t="s">
        <v>18</v>
      </c>
      <c r="I85">
        <v>1</v>
      </c>
      <c r="J85" t="s">
        <v>22</v>
      </c>
      <c r="K85" t="s">
        <v>17</v>
      </c>
      <c r="L85">
        <v>29</v>
      </c>
      <c r="M85" t="str">
        <f t="shared" si="1"/>
        <v>Teenages</v>
      </c>
      <c r="N85" t="s">
        <v>18</v>
      </c>
    </row>
    <row r="86" spans="1:14" x14ac:dyDescent="0.3">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1">
        <v>10000</v>
      </c>
      <c r="E87">
        <v>0</v>
      </c>
      <c r="F87" t="s">
        <v>19</v>
      </c>
      <c r="G87" t="s">
        <v>25</v>
      </c>
      <c r="H87" t="s">
        <v>15</v>
      </c>
      <c r="I87">
        <v>1</v>
      </c>
      <c r="J87" t="s">
        <v>26</v>
      </c>
      <c r="K87" t="s">
        <v>24</v>
      </c>
      <c r="L87">
        <v>26</v>
      </c>
      <c r="M87" t="str">
        <f t="shared" si="1"/>
        <v>Teenages</v>
      </c>
      <c r="N87" t="s">
        <v>15</v>
      </c>
    </row>
    <row r="88" spans="1:14" x14ac:dyDescent="0.3">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1">
        <v>30000</v>
      </c>
      <c r="E90">
        <v>0</v>
      </c>
      <c r="F90" t="s">
        <v>19</v>
      </c>
      <c r="G90" t="s">
        <v>20</v>
      </c>
      <c r="H90" t="s">
        <v>18</v>
      </c>
      <c r="I90">
        <v>1</v>
      </c>
      <c r="J90" t="s">
        <v>22</v>
      </c>
      <c r="K90" t="s">
        <v>17</v>
      </c>
      <c r="L90">
        <v>29</v>
      </c>
      <c r="M90" t="str">
        <f t="shared" si="1"/>
        <v>Teenages</v>
      </c>
      <c r="N90" t="s">
        <v>18</v>
      </c>
    </row>
    <row r="91" spans="1:14" x14ac:dyDescent="0.3">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Teenages</v>
      </c>
      <c r="N92" t="s">
        <v>15</v>
      </c>
    </row>
    <row r="93" spans="1:14" x14ac:dyDescent="0.3">
      <c r="A93">
        <v>28436</v>
      </c>
      <c r="B93" t="s">
        <v>38</v>
      </c>
      <c r="C93" t="s">
        <v>36</v>
      </c>
      <c r="D93" s="1">
        <v>30000</v>
      </c>
      <c r="E93">
        <v>0</v>
      </c>
      <c r="F93" t="s">
        <v>19</v>
      </c>
      <c r="G93" t="s">
        <v>20</v>
      </c>
      <c r="H93" t="s">
        <v>18</v>
      </c>
      <c r="I93">
        <v>1</v>
      </c>
      <c r="J93" t="s">
        <v>16</v>
      </c>
      <c r="K93" t="s">
        <v>17</v>
      </c>
      <c r="L93">
        <v>30</v>
      </c>
      <c r="M93" t="str">
        <f t="shared" si="1"/>
        <v>Middle Age</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1">
        <v>40000</v>
      </c>
      <c r="E100">
        <v>0</v>
      </c>
      <c r="F100" t="s">
        <v>31</v>
      </c>
      <c r="G100" t="s">
        <v>20</v>
      </c>
      <c r="H100" t="s">
        <v>15</v>
      </c>
      <c r="I100">
        <v>0</v>
      </c>
      <c r="J100" t="s">
        <v>16</v>
      </c>
      <c r="K100" t="s">
        <v>17</v>
      </c>
      <c r="L100">
        <v>25</v>
      </c>
      <c r="M100" t="str">
        <f t="shared" si="1"/>
        <v>Teenages</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1">
        <v>20000</v>
      </c>
      <c r="E116">
        <v>0</v>
      </c>
      <c r="F116" t="s">
        <v>13</v>
      </c>
      <c r="G116" t="s">
        <v>20</v>
      </c>
      <c r="H116" t="s">
        <v>15</v>
      </c>
      <c r="I116">
        <v>0</v>
      </c>
      <c r="J116" t="s">
        <v>16</v>
      </c>
      <c r="K116" t="s">
        <v>24</v>
      </c>
      <c r="L116">
        <v>26</v>
      </c>
      <c r="M116" t="str">
        <f t="shared" si="1"/>
        <v>Teenages</v>
      </c>
      <c r="N116" t="s">
        <v>15</v>
      </c>
    </row>
    <row r="117" spans="1:14" x14ac:dyDescent="0.3">
      <c r="A117">
        <v>24140</v>
      </c>
      <c r="B117" t="s">
        <v>38</v>
      </c>
      <c r="C117" t="s">
        <v>36</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Teenages</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1">
        <v>10000</v>
      </c>
      <c r="E131">
        <v>3</v>
      </c>
      <c r="F131" t="s">
        <v>27</v>
      </c>
      <c r="G131" t="s">
        <v>25</v>
      </c>
      <c r="H131" t="s">
        <v>15</v>
      </c>
      <c r="I131">
        <v>1</v>
      </c>
      <c r="J131" t="s">
        <v>16</v>
      </c>
      <c r="K131" t="s">
        <v>17</v>
      </c>
      <c r="L131">
        <v>39</v>
      </c>
      <c r="M131" t="str">
        <f t="shared" ref="M131:M194" si="2">IF(L131&gt;56,"Old",IF(L131&gt;=30,"Middle Age",IF(L131&lt;30,"Teenages","Invaild")))</f>
        <v>Middle Age</v>
      </c>
      <c r="N131" t="s">
        <v>15</v>
      </c>
    </row>
    <row r="132" spans="1:14" x14ac:dyDescent="0.3">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Teenages</v>
      </c>
      <c r="N143" t="s">
        <v>15</v>
      </c>
    </row>
    <row r="144" spans="1:14" x14ac:dyDescent="0.3">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1">
        <v>30000</v>
      </c>
      <c r="E151">
        <v>0</v>
      </c>
      <c r="F151" t="s">
        <v>19</v>
      </c>
      <c r="G151" t="s">
        <v>20</v>
      </c>
      <c r="H151" t="s">
        <v>18</v>
      </c>
      <c r="I151">
        <v>1</v>
      </c>
      <c r="J151" t="s">
        <v>26</v>
      </c>
      <c r="K151" t="s">
        <v>17</v>
      </c>
      <c r="L151">
        <v>27</v>
      </c>
      <c r="M151" t="str">
        <f t="shared" si="2"/>
        <v>Teenages</v>
      </c>
      <c r="N151" t="s">
        <v>18</v>
      </c>
    </row>
    <row r="152" spans="1:14" x14ac:dyDescent="0.3">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1">
        <v>10000</v>
      </c>
      <c r="E166">
        <v>0</v>
      </c>
      <c r="F166" t="s">
        <v>19</v>
      </c>
      <c r="G166" t="s">
        <v>25</v>
      </c>
      <c r="H166" t="s">
        <v>15</v>
      </c>
      <c r="I166">
        <v>1</v>
      </c>
      <c r="J166" t="s">
        <v>22</v>
      </c>
      <c r="K166" t="s">
        <v>24</v>
      </c>
      <c r="L166">
        <v>25</v>
      </c>
      <c r="M166" t="str">
        <f t="shared" si="2"/>
        <v>Teenages</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Teenages</v>
      </c>
      <c r="N167" t="s">
        <v>18</v>
      </c>
    </row>
    <row r="168" spans="1:14" x14ac:dyDescent="0.3">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Teenages</v>
      </c>
      <c r="N175" t="s">
        <v>18</v>
      </c>
    </row>
    <row r="176" spans="1:14" x14ac:dyDescent="0.3">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Teenages</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1">
        <v>160000</v>
      </c>
      <c r="E180">
        <v>4</v>
      </c>
      <c r="F180" t="s">
        <v>19</v>
      </c>
      <c r="G180" t="s">
        <v>21</v>
      </c>
      <c r="H180" t="s">
        <v>18</v>
      </c>
      <c r="I180">
        <v>2</v>
      </c>
      <c r="J180" t="s">
        <v>47</v>
      </c>
      <c r="K180" t="s">
        <v>17</v>
      </c>
      <c r="L180">
        <v>55</v>
      </c>
      <c r="M180" t="str">
        <f t="shared" si="2"/>
        <v>Middle Age</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Middle Age</v>
      </c>
      <c r="N188" t="s">
        <v>15</v>
      </c>
    </row>
    <row r="189" spans="1:14" x14ac:dyDescent="0.3">
      <c r="A189">
        <v>18151</v>
      </c>
      <c r="B189" t="s">
        <v>38</v>
      </c>
      <c r="C189" t="s">
        <v>36</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47</v>
      </c>
      <c r="K195" t="s">
        <v>24</v>
      </c>
      <c r="L195">
        <v>41</v>
      </c>
      <c r="M195" t="str">
        <f t="shared" ref="M195:M258" si="3">IF(L195&gt;56,"Old",IF(L195&gt;=30,"Middle Age",IF(L195&lt;30,"Teenages","Invaild")))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1">
        <v>20000</v>
      </c>
      <c r="E197">
        <v>0</v>
      </c>
      <c r="F197" t="s">
        <v>13</v>
      </c>
      <c r="G197" t="s">
        <v>20</v>
      </c>
      <c r="H197" t="s">
        <v>15</v>
      </c>
      <c r="I197">
        <v>0</v>
      </c>
      <c r="J197" t="s">
        <v>16</v>
      </c>
      <c r="K197" t="s">
        <v>24</v>
      </c>
      <c r="L197">
        <v>25</v>
      </c>
      <c r="M197" t="str">
        <f t="shared" si="3"/>
        <v>Teenages</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1">
        <v>10000</v>
      </c>
      <c r="E203">
        <v>1</v>
      </c>
      <c r="F203" t="s">
        <v>27</v>
      </c>
      <c r="G203" t="s">
        <v>25</v>
      </c>
      <c r="H203" t="s">
        <v>15</v>
      </c>
      <c r="I203">
        <v>0</v>
      </c>
      <c r="J203" t="s">
        <v>22</v>
      </c>
      <c r="K203" t="s">
        <v>24</v>
      </c>
      <c r="L203">
        <v>27</v>
      </c>
      <c r="M203" t="str">
        <f t="shared" si="3"/>
        <v>Teenages</v>
      </c>
      <c r="N203" t="s">
        <v>15</v>
      </c>
    </row>
    <row r="204" spans="1:14" x14ac:dyDescent="0.3">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Teenages</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38</v>
      </c>
      <c r="C215" t="s">
        <v>36</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Teenages</v>
      </c>
      <c r="N219" t="s">
        <v>18</v>
      </c>
    </row>
    <row r="220" spans="1:14" x14ac:dyDescent="0.3">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1">
        <v>10000</v>
      </c>
      <c r="E221">
        <v>0</v>
      </c>
      <c r="F221" t="s">
        <v>19</v>
      </c>
      <c r="G221" t="s">
        <v>25</v>
      </c>
      <c r="H221" t="s">
        <v>15</v>
      </c>
      <c r="I221">
        <v>1</v>
      </c>
      <c r="J221" t="s">
        <v>26</v>
      </c>
      <c r="K221" t="s">
        <v>24</v>
      </c>
      <c r="L221">
        <v>26</v>
      </c>
      <c r="M221" t="str">
        <f t="shared" si="3"/>
        <v>Teenages</v>
      </c>
      <c r="N221" t="s">
        <v>15</v>
      </c>
    </row>
    <row r="222" spans="1:14" x14ac:dyDescent="0.3">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1">
        <v>120000</v>
      </c>
      <c r="E232">
        <v>4</v>
      </c>
      <c r="F232" t="s">
        <v>19</v>
      </c>
      <c r="G232" t="s">
        <v>28</v>
      </c>
      <c r="H232" t="s">
        <v>15</v>
      </c>
      <c r="I232">
        <v>3</v>
      </c>
      <c r="J232" t="s">
        <v>47</v>
      </c>
      <c r="K232" t="s">
        <v>17</v>
      </c>
      <c r="L232">
        <v>56</v>
      </c>
      <c r="M232" t="str">
        <f t="shared" si="3"/>
        <v>Middle Age</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1">
        <v>20000</v>
      </c>
      <c r="E235">
        <v>0</v>
      </c>
      <c r="F235" t="s">
        <v>13</v>
      </c>
      <c r="G235" t="s">
        <v>20</v>
      </c>
      <c r="H235" t="s">
        <v>15</v>
      </c>
      <c r="I235">
        <v>0</v>
      </c>
      <c r="J235" t="s">
        <v>16</v>
      </c>
      <c r="K235" t="s">
        <v>24</v>
      </c>
      <c r="L235">
        <v>27</v>
      </c>
      <c r="M235" t="str">
        <f t="shared" si="3"/>
        <v>Teenages</v>
      </c>
      <c r="N235" t="s">
        <v>15</v>
      </c>
    </row>
    <row r="236" spans="1:14" x14ac:dyDescent="0.3">
      <c r="A236">
        <v>24611</v>
      </c>
      <c r="B236" t="s">
        <v>38</v>
      </c>
      <c r="C236" t="s">
        <v>36</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Teenages</v>
      </c>
      <c r="N239" t="s">
        <v>15</v>
      </c>
    </row>
    <row r="240" spans="1:14" x14ac:dyDescent="0.3">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Teenages</v>
      </c>
      <c r="N243" t="s">
        <v>18</v>
      </c>
    </row>
    <row r="244" spans="1:14" x14ac:dyDescent="0.3">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Teenages</v>
      </c>
      <c r="N245" t="s">
        <v>18</v>
      </c>
    </row>
    <row r="246" spans="1:14" x14ac:dyDescent="0.3">
      <c r="A246">
        <v>19057</v>
      </c>
      <c r="B246" t="s">
        <v>37</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IF(L259&gt;56,"Old",IF(L259&gt;=30,"Middle Age",IF(L259&lt;30,"Teenages","Invaild")))</f>
        <v>Middle Age</v>
      </c>
      <c r="N259" t="s">
        <v>15</v>
      </c>
    </row>
    <row r="260" spans="1:14" x14ac:dyDescent="0.3">
      <c r="A260">
        <v>14193</v>
      </c>
      <c r="B260" t="s">
        <v>38</v>
      </c>
      <c r="C260" t="s">
        <v>39</v>
      </c>
      <c r="D260" s="1">
        <v>100000</v>
      </c>
      <c r="E260">
        <v>3</v>
      </c>
      <c r="F260" t="s">
        <v>19</v>
      </c>
      <c r="G260" t="s">
        <v>28</v>
      </c>
      <c r="H260" t="s">
        <v>15</v>
      </c>
      <c r="I260">
        <v>4</v>
      </c>
      <c r="J260" t="s">
        <v>47</v>
      </c>
      <c r="K260" t="s">
        <v>17</v>
      </c>
      <c r="L260">
        <v>56</v>
      </c>
      <c r="M260" t="str">
        <f t="shared" si="4"/>
        <v>Middle Age</v>
      </c>
      <c r="N260" t="s">
        <v>18</v>
      </c>
    </row>
    <row r="261" spans="1:14" x14ac:dyDescent="0.3">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Teenages</v>
      </c>
      <c r="N268" t="s">
        <v>18</v>
      </c>
    </row>
    <row r="269" spans="1:14" x14ac:dyDescent="0.3">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Teenages</v>
      </c>
      <c r="N273" t="s">
        <v>18</v>
      </c>
    </row>
    <row r="274" spans="1:14" x14ac:dyDescent="0.3">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Teenages</v>
      </c>
      <c r="N303" t="s">
        <v>15</v>
      </c>
    </row>
    <row r="304" spans="1:14" x14ac:dyDescent="0.3">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IF(L323&gt;56,"Old",IF(L323&gt;=30,"Middle Age",IF(L323&lt;30,"Teenages","Invaild")))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Teenages</v>
      </c>
      <c r="N328" t="s">
        <v>15</v>
      </c>
    </row>
    <row r="329" spans="1:14" x14ac:dyDescent="0.3">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Teenages</v>
      </c>
      <c r="N351" t="s">
        <v>15</v>
      </c>
    </row>
    <row r="352" spans="1:14" x14ac:dyDescent="0.3">
      <c r="A352">
        <v>27878</v>
      </c>
      <c r="B352" t="s">
        <v>38</v>
      </c>
      <c r="C352" t="s">
        <v>36</v>
      </c>
      <c r="D352" s="1">
        <v>20000</v>
      </c>
      <c r="E352">
        <v>0</v>
      </c>
      <c r="F352" t="s">
        <v>19</v>
      </c>
      <c r="G352" t="s">
        <v>25</v>
      </c>
      <c r="H352" t="s">
        <v>18</v>
      </c>
      <c r="I352">
        <v>0</v>
      </c>
      <c r="J352" t="s">
        <v>16</v>
      </c>
      <c r="K352" t="s">
        <v>24</v>
      </c>
      <c r="L352">
        <v>28</v>
      </c>
      <c r="M352" t="str">
        <f t="shared" si="5"/>
        <v>Teenages</v>
      </c>
      <c r="N352" t="s">
        <v>15</v>
      </c>
    </row>
    <row r="353" spans="1:14" x14ac:dyDescent="0.3">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1">
        <v>80000</v>
      </c>
      <c r="E361">
        <v>0</v>
      </c>
      <c r="F361" t="s">
        <v>13</v>
      </c>
      <c r="G361" t="s">
        <v>21</v>
      </c>
      <c r="H361" t="s">
        <v>15</v>
      </c>
      <c r="I361">
        <v>3</v>
      </c>
      <c r="J361" t="s">
        <v>47</v>
      </c>
      <c r="K361" t="s">
        <v>24</v>
      </c>
      <c r="L361">
        <v>30</v>
      </c>
      <c r="M361" t="str">
        <f t="shared" si="5"/>
        <v>Middle Age</v>
      </c>
      <c r="N361" t="s">
        <v>18</v>
      </c>
    </row>
    <row r="362" spans="1:14" x14ac:dyDescent="0.3">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Teenages</v>
      </c>
      <c r="N363" t="s">
        <v>15</v>
      </c>
    </row>
    <row r="364" spans="1:14" x14ac:dyDescent="0.3">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1">
        <v>70000</v>
      </c>
      <c r="E382">
        <v>0</v>
      </c>
      <c r="F382" t="s">
        <v>13</v>
      </c>
      <c r="G382" t="s">
        <v>21</v>
      </c>
      <c r="H382" t="s">
        <v>18</v>
      </c>
      <c r="I382">
        <v>3</v>
      </c>
      <c r="J382" t="s">
        <v>47</v>
      </c>
      <c r="K382" t="s">
        <v>24</v>
      </c>
      <c r="L382">
        <v>30</v>
      </c>
      <c r="M382" t="str">
        <f t="shared" si="5"/>
        <v>Middle Age</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Teenages</v>
      </c>
      <c r="N386" t="s">
        <v>15</v>
      </c>
    </row>
    <row r="387" spans="1:14" x14ac:dyDescent="0.3">
      <c r="A387">
        <v>18018</v>
      </c>
      <c r="B387" t="s">
        <v>38</v>
      </c>
      <c r="C387" t="s">
        <v>36</v>
      </c>
      <c r="D387" s="1">
        <v>30000</v>
      </c>
      <c r="E387">
        <v>3</v>
      </c>
      <c r="F387" t="s">
        <v>19</v>
      </c>
      <c r="G387" t="s">
        <v>20</v>
      </c>
      <c r="H387" t="s">
        <v>15</v>
      </c>
      <c r="I387">
        <v>0</v>
      </c>
      <c r="J387" t="s">
        <v>16</v>
      </c>
      <c r="K387" t="s">
        <v>17</v>
      </c>
      <c r="L387">
        <v>43</v>
      </c>
      <c r="M387" t="str">
        <f t="shared" ref="M387:M450" si="6">IF(L387&gt;56,"Old",IF(L387&gt;=30,"Middle Age",IF(L387&lt;30,"Teenages","Invaild")))</f>
        <v>Middle Age</v>
      </c>
      <c r="N387" t="s">
        <v>18</v>
      </c>
    </row>
    <row r="388" spans="1:14" x14ac:dyDescent="0.3">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1">
        <v>30000</v>
      </c>
      <c r="E428">
        <v>0</v>
      </c>
      <c r="F428" t="s">
        <v>19</v>
      </c>
      <c r="G428" t="s">
        <v>20</v>
      </c>
      <c r="H428" t="s">
        <v>18</v>
      </c>
      <c r="I428">
        <v>1</v>
      </c>
      <c r="J428" t="s">
        <v>22</v>
      </c>
      <c r="K428" t="s">
        <v>17</v>
      </c>
      <c r="L428">
        <v>28</v>
      </c>
      <c r="M428" t="str">
        <f t="shared" si="6"/>
        <v>Teenages</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36</v>
      </c>
      <c r="D433" s="1">
        <v>20000</v>
      </c>
      <c r="E433">
        <v>0</v>
      </c>
      <c r="F433" t="s">
        <v>19</v>
      </c>
      <c r="G433" t="s">
        <v>25</v>
      </c>
      <c r="H433" t="s">
        <v>15</v>
      </c>
      <c r="I433">
        <v>0</v>
      </c>
      <c r="J433" t="s">
        <v>16</v>
      </c>
      <c r="K433" t="s">
        <v>24</v>
      </c>
      <c r="L433">
        <v>28</v>
      </c>
      <c r="M433" t="str">
        <f t="shared" si="6"/>
        <v>Teenages</v>
      </c>
      <c r="N433" t="s">
        <v>15</v>
      </c>
    </row>
    <row r="434" spans="1:14" x14ac:dyDescent="0.3">
      <c r="A434">
        <v>21891</v>
      </c>
      <c r="B434" t="s">
        <v>37</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Teenages</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Teenages</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IF(L451&gt;56,"Old",IF(L451&gt;=30,"Middle Age",IF(L451&lt;30,"Teenages","Invaild")))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1">
        <v>30000</v>
      </c>
      <c r="E472">
        <v>0</v>
      </c>
      <c r="F472" t="s">
        <v>27</v>
      </c>
      <c r="G472" t="s">
        <v>25</v>
      </c>
      <c r="H472" t="s">
        <v>18</v>
      </c>
      <c r="I472">
        <v>1</v>
      </c>
      <c r="J472" t="s">
        <v>26</v>
      </c>
      <c r="K472" t="s">
        <v>17</v>
      </c>
      <c r="L472">
        <v>28</v>
      </c>
      <c r="M472" t="str">
        <f t="shared" si="7"/>
        <v>Teenages</v>
      </c>
      <c r="N472" t="s">
        <v>18</v>
      </c>
    </row>
    <row r="473" spans="1:14" x14ac:dyDescent="0.3">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1">
        <v>60000</v>
      </c>
      <c r="E497">
        <v>2</v>
      </c>
      <c r="F497" t="s">
        <v>19</v>
      </c>
      <c r="G497" t="s">
        <v>21</v>
      </c>
      <c r="H497" t="s">
        <v>15</v>
      </c>
      <c r="I497">
        <v>2</v>
      </c>
      <c r="J497" t="s">
        <v>47</v>
      </c>
      <c r="K497" t="s">
        <v>32</v>
      </c>
      <c r="L497">
        <v>56</v>
      </c>
      <c r="M497" t="str">
        <f t="shared" si="7"/>
        <v>Middle Age</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1">
        <v>40000</v>
      </c>
      <c r="E504">
        <v>0</v>
      </c>
      <c r="F504" t="s">
        <v>19</v>
      </c>
      <c r="G504" t="s">
        <v>14</v>
      </c>
      <c r="H504" t="s">
        <v>15</v>
      </c>
      <c r="I504">
        <v>1</v>
      </c>
      <c r="J504" t="s">
        <v>23</v>
      </c>
      <c r="K504" t="s">
        <v>32</v>
      </c>
      <c r="L504">
        <v>29</v>
      </c>
      <c r="M504" t="str">
        <f t="shared" si="7"/>
        <v>Teenages</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1">
        <v>60000</v>
      </c>
      <c r="E510">
        <v>0</v>
      </c>
      <c r="F510" t="s">
        <v>19</v>
      </c>
      <c r="G510" t="s">
        <v>14</v>
      </c>
      <c r="H510" t="s">
        <v>18</v>
      </c>
      <c r="I510">
        <v>2</v>
      </c>
      <c r="J510" t="s">
        <v>26</v>
      </c>
      <c r="K510" t="s">
        <v>32</v>
      </c>
      <c r="L510">
        <v>29</v>
      </c>
      <c r="M510" t="str">
        <f t="shared" si="7"/>
        <v>Teenages</v>
      </c>
      <c r="N510" t="s">
        <v>18</v>
      </c>
    </row>
    <row r="511" spans="1:14" x14ac:dyDescent="0.3">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47</v>
      </c>
      <c r="K515" t="s">
        <v>32</v>
      </c>
      <c r="L515">
        <v>61</v>
      </c>
      <c r="M515" t="str">
        <f t="shared" ref="M515:M578" si="8">IF(L515&gt;56,"Old",IF(L515&gt;=30,"Middle Age",IF(L515&lt;30,"Teenages","Invaild")))</f>
        <v>Old</v>
      </c>
      <c r="N515" t="s">
        <v>15</v>
      </c>
    </row>
    <row r="516" spans="1:14" x14ac:dyDescent="0.3">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Teenages</v>
      </c>
      <c r="N530" t="s">
        <v>18</v>
      </c>
    </row>
    <row r="531" spans="1:14" x14ac:dyDescent="0.3">
      <c r="A531">
        <v>13233</v>
      </c>
      <c r="B531" t="s">
        <v>37</v>
      </c>
      <c r="C531" t="s">
        <v>36</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1">
        <v>60000</v>
      </c>
      <c r="E532">
        <v>0</v>
      </c>
      <c r="F532" t="s">
        <v>19</v>
      </c>
      <c r="G532" t="s">
        <v>14</v>
      </c>
      <c r="H532" t="s">
        <v>15</v>
      </c>
      <c r="I532">
        <v>1</v>
      </c>
      <c r="J532" t="s">
        <v>23</v>
      </c>
      <c r="K532" t="s">
        <v>32</v>
      </c>
      <c r="L532">
        <v>27</v>
      </c>
      <c r="M532" t="str">
        <f t="shared" si="8"/>
        <v>Teenages</v>
      </c>
      <c r="N532" t="s">
        <v>15</v>
      </c>
    </row>
    <row r="533" spans="1:14" x14ac:dyDescent="0.3">
      <c r="A533">
        <v>14092</v>
      </c>
      <c r="B533" t="s">
        <v>38</v>
      </c>
      <c r="C533" t="s">
        <v>36</v>
      </c>
      <c r="D533" s="1">
        <v>30000</v>
      </c>
      <c r="E533">
        <v>0</v>
      </c>
      <c r="F533" t="s">
        <v>29</v>
      </c>
      <c r="G533" t="s">
        <v>20</v>
      </c>
      <c r="H533" t="s">
        <v>15</v>
      </c>
      <c r="I533">
        <v>2</v>
      </c>
      <c r="J533" t="s">
        <v>23</v>
      </c>
      <c r="K533" t="s">
        <v>32</v>
      </c>
      <c r="L533">
        <v>28</v>
      </c>
      <c r="M533" t="str">
        <f t="shared" si="8"/>
        <v>Teenages</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1">
        <v>40000</v>
      </c>
      <c r="E544">
        <v>0</v>
      </c>
      <c r="F544" t="s">
        <v>27</v>
      </c>
      <c r="G544" t="s">
        <v>14</v>
      </c>
      <c r="H544" t="s">
        <v>15</v>
      </c>
      <c r="I544">
        <v>2</v>
      </c>
      <c r="J544" t="s">
        <v>23</v>
      </c>
      <c r="K544" t="s">
        <v>32</v>
      </c>
      <c r="L544">
        <v>29</v>
      </c>
      <c r="M544" t="str">
        <f t="shared" si="8"/>
        <v>Teenages</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1">
        <v>60000</v>
      </c>
      <c r="E547">
        <v>0</v>
      </c>
      <c r="F547" t="s">
        <v>19</v>
      </c>
      <c r="G547" t="s">
        <v>14</v>
      </c>
      <c r="H547" t="s">
        <v>18</v>
      </c>
      <c r="I547">
        <v>2</v>
      </c>
      <c r="J547" t="s">
        <v>26</v>
      </c>
      <c r="K547" t="s">
        <v>32</v>
      </c>
      <c r="L547">
        <v>29</v>
      </c>
      <c r="M547" t="str">
        <f t="shared" si="8"/>
        <v>Teenages</v>
      </c>
      <c r="N547" t="s">
        <v>18</v>
      </c>
    </row>
    <row r="548" spans="1:14" x14ac:dyDescent="0.3">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Teenages</v>
      </c>
      <c r="N565" t="s">
        <v>18</v>
      </c>
    </row>
    <row r="566" spans="1:14" x14ac:dyDescent="0.3">
      <c r="A566">
        <v>17369</v>
      </c>
      <c r="B566" t="s">
        <v>38</v>
      </c>
      <c r="C566" t="s">
        <v>36</v>
      </c>
      <c r="D566" s="1">
        <v>30000</v>
      </c>
      <c r="E566">
        <v>0</v>
      </c>
      <c r="F566" t="s">
        <v>19</v>
      </c>
      <c r="G566" t="s">
        <v>14</v>
      </c>
      <c r="H566" t="s">
        <v>15</v>
      </c>
      <c r="I566">
        <v>1</v>
      </c>
      <c r="J566" t="s">
        <v>23</v>
      </c>
      <c r="K566" t="s">
        <v>32</v>
      </c>
      <c r="L566">
        <v>27</v>
      </c>
      <c r="M566" t="str">
        <f t="shared" si="8"/>
        <v>Teenages</v>
      </c>
      <c r="N566" t="s">
        <v>18</v>
      </c>
    </row>
    <row r="567" spans="1:14" x14ac:dyDescent="0.3">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36</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1">
        <v>60000</v>
      </c>
      <c r="E577">
        <v>2</v>
      </c>
      <c r="F577" t="s">
        <v>19</v>
      </c>
      <c r="G577" t="s">
        <v>21</v>
      </c>
      <c r="H577" t="s">
        <v>15</v>
      </c>
      <c r="I577">
        <v>1</v>
      </c>
      <c r="J577" t="s">
        <v>47</v>
      </c>
      <c r="K577" t="s">
        <v>32</v>
      </c>
      <c r="L577">
        <v>56</v>
      </c>
      <c r="M577" t="str">
        <f t="shared" si="8"/>
        <v>Middle Age</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1">
        <v>120000</v>
      </c>
      <c r="E579">
        <v>1</v>
      </c>
      <c r="F579" t="s">
        <v>13</v>
      </c>
      <c r="G579" t="s">
        <v>28</v>
      </c>
      <c r="H579" t="s">
        <v>15</v>
      </c>
      <c r="I579">
        <v>4</v>
      </c>
      <c r="J579" t="s">
        <v>16</v>
      </c>
      <c r="K579" t="s">
        <v>32</v>
      </c>
      <c r="L579">
        <v>38</v>
      </c>
      <c r="M579" t="str">
        <f t="shared" ref="M579:M642" si="9">IF(L579&gt;56,"Old",IF(L579&gt;=30,"Middle Age",IF(L579&lt;30,"Teenages","Invaild")))</f>
        <v>Middle Age</v>
      </c>
      <c r="N579" t="s">
        <v>18</v>
      </c>
    </row>
    <row r="580" spans="1:14" x14ac:dyDescent="0.3">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1">
        <v>40000</v>
      </c>
      <c r="E583">
        <v>0</v>
      </c>
      <c r="F583" t="s">
        <v>19</v>
      </c>
      <c r="G583" t="s">
        <v>14</v>
      </c>
      <c r="H583" t="s">
        <v>15</v>
      </c>
      <c r="I583">
        <v>1</v>
      </c>
      <c r="J583" t="s">
        <v>23</v>
      </c>
      <c r="K583" t="s">
        <v>32</v>
      </c>
      <c r="L583">
        <v>28</v>
      </c>
      <c r="M583" t="str">
        <f t="shared" si="9"/>
        <v>Teenages</v>
      </c>
      <c r="N583" t="s">
        <v>18</v>
      </c>
    </row>
    <row r="584" spans="1:14" x14ac:dyDescent="0.3">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36</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1">
        <v>40000</v>
      </c>
      <c r="E606">
        <v>0</v>
      </c>
      <c r="F606" t="s">
        <v>27</v>
      </c>
      <c r="G606" t="s">
        <v>14</v>
      </c>
      <c r="H606" t="s">
        <v>15</v>
      </c>
      <c r="I606">
        <v>2</v>
      </c>
      <c r="J606" t="s">
        <v>23</v>
      </c>
      <c r="K606" t="s">
        <v>32</v>
      </c>
      <c r="L606">
        <v>27</v>
      </c>
      <c r="M606" t="str">
        <f t="shared" si="9"/>
        <v>Teenages</v>
      </c>
      <c r="N606" t="s">
        <v>18</v>
      </c>
    </row>
    <row r="607" spans="1:14" x14ac:dyDescent="0.3">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Teenages</v>
      </c>
      <c r="N614" t="s">
        <v>18</v>
      </c>
    </row>
    <row r="615" spans="1:14" x14ac:dyDescent="0.3">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Teenages</v>
      </c>
      <c r="N626" t="s">
        <v>15</v>
      </c>
    </row>
    <row r="627" spans="1:14" x14ac:dyDescent="0.3">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Teenages</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Middle Age</v>
      </c>
      <c r="N642" t="s">
        <v>15</v>
      </c>
    </row>
    <row r="643" spans="1:14" x14ac:dyDescent="0.3">
      <c r="A643">
        <v>21441</v>
      </c>
      <c r="B643" t="s">
        <v>37</v>
      </c>
      <c r="C643" t="s">
        <v>36</v>
      </c>
      <c r="D643" s="1">
        <v>50000</v>
      </c>
      <c r="E643">
        <v>4</v>
      </c>
      <c r="F643" t="s">
        <v>13</v>
      </c>
      <c r="G643" t="s">
        <v>28</v>
      </c>
      <c r="H643" t="s">
        <v>15</v>
      </c>
      <c r="I643">
        <v>2</v>
      </c>
      <c r="J643" t="s">
        <v>47</v>
      </c>
      <c r="K643" t="s">
        <v>32</v>
      </c>
      <c r="L643">
        <v>64</v>
      </c>
      <c r="M643" t="str">
        <f t="shared" ref="M643:M706" si="10">IF(L643&gt;56,"Old",IF(L643&gt;=30,"Middle Age",IF(L643&lt;30,"Teenages","Invaild")))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1">
        <v>40000</v>
      </c>
      <c r="E663">
        <v>0</v>
      </c>
      <c r="F663" t="s">
        <v>27</v>
      </c>
      <c r="G663" t="s">
        <v>14</v>
      </c>
      <c r="H663" t="s">
        <v>18</v>
      </c>
      <c r="I663">
        <v>2</v>
      </c>
      <c r="J663" t="s">
        <v>16</v>
      </c>
      <c r="K663" t="s">
        <v>32</v>
      </c>
      <c r="L663">
        <v>28</v>
      </c>
      <c r="M663" t="str">
        <f t="shared" si="10"/>
        <v>Teenages</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38</v>
      </c>
      <c r="C690" t="s">
        <v>36</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37</v>
      </c>
      <c r="C691" t="s">
        <v>36</v>
      </c>
      <c r="D691" s="1">
        <v>30000</v>
      </c>
      <c r="E691">
        <v>0</v>
      </c>
      <c r="F691" t="s">
        <v>27</v>
      </c>
      <c r="G691" t="s">
        <v>14</v>
      </c>
      <c r="H691" t="s">
        <v>15</v>
      </c>
      <c r="I691">
        <v>2</v>
      </c>
      <c r="J691" t="s">
        <v>23</v>
      </c>
      <c r="K691" t="s">
        <v>32</v>
      </c>
      <c r="L691">
        <v>26</v>
      </c>
      <c r="M691" t="str">
        <f t="shared" si="10"/>
        <v>Teenages</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Teenages</v>
      </c>
      <c r="N699" t="s">
        <v>18</v>
      </c>
    </row>
    <row r="700" spans="1:14" x14ac:dyDescent="0.3">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1">
        <v>30000</v>
      </c>
      <c r="E703">
        <v>0</v>
      </c>
      <c r="F703" t="s">
        <v>27</v>
      </c>
      <c r="G703" t="s">
        <v>14</v>
      </c>
      <c r="H703" t="s">
        <v>15</v>
      </c>
      <c r="I703">
        <v>2</v>
      </c>
      <c r="J703" t="s">
        <v>23</v>
      </c>
      <c r="K703" t="s">
        <v>32</v>
      </c>
      <c r="L703">
        <v>26</v>
      </c>
      <c r="M703" t="str">
        <f t="shared" si="10"/>
        <v>Teenages</v>
      </c>
      <c r="N703" t="s">
        <v>18</v>
      </c>
    </row>
    <row r="704" spans="1:14" x14ac:dyDescent="0.3">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47</v>
      </c>
      <c r="K707" t="s">
        <v>32</v>
      </c>
      <c r="L707">
        <v>59</v>
      </c>
      <c r="M707" t="str">
        <f t="shared" ref="M707:M770" si="11">IF(L707&gt;56,"Old",IF(L707&gt;=30,"Middle Age",IF(L707&lt;30,"Teenages","Invaild")))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1">
        <v>40000</v>
      </c>
      <c r="E716">
        <v>0</v>
      </c>
      <c r="F716" t="s">
        <v>27</v>
      </c>
      <c r="G716" t="s">
        <v>14</v>
      </c>
      <c r="H716" t="s">
        <v>15</v>
      </c>
      <c r="I716">
        <v>2</v>
      </c>
      <c r="J716" t="s">
        <v>23</v>
      </c>
      <c r="K716" t="s">
        <v>32</v>
      </c>
      <c r="L716">
        <v>28</v>
      </c>
      <c r="M716" t="str">
        <f t="shared" si="11"/>
        <v>Teenages</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1">
        <v>40000</v>
      </c>
      <c r="E730">
        <v>0</v>
      </c>
      <c r="F730" t="s">
        <v>27</v>
      </c>
      <c r="G730" t="s">
        <v>14</v>
      </c>
      <c r="H730" t="s">
        <v>15</v>
      </c>
      <c r="I730">
        <v>2</v>
      </c>
      <c r="J730" t="s">
        <v>23</v>
      </c>
      <c r="K730" t="s">
        <v>32</v>
      </c>
      <c r="L730">
        <v>27</v>
      </c>
      <c r="M730" t="str">
        <f t="shared" si="11"/>
        <v>Teenages</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Teenages</v>
      </c>
      <c r="N737" t="s">
        <v>18</v>
      </c>
    </row>
    <row r="738" spans="1:14" x14ac:dyDescent="0.3">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47</v>
      </c>
      <c r="K741" t="s">
        <v>32</v>
      </c>
      <c r="L741">
        <v>55</v>
      </c>
      <c r="M741" t="str">
        <f t="shared" si="11"/>
        <v>Middle Age</v>
      </c>
      <c r="N741" t="s">
        <v>18</v>
      </c>
    </row>
    <row r="742" spans="1:14" x14ac:dyDescent="0.3">
      <c r="A742">
        <v>17657</v>
      </c>
      <c r="B742" t="s">
        <v>37</v>
      </c>
      <c r="C742" t="s">
        <v>36</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47</v>
      </c>
      <c r="K746" t="s">
        <v>32</v>
      </c>
      <c r="L746">
        <v>56</v>
      </c>
      <c r="M746" t="str">
        <f t="shared" si="11"/>
        <v>Middle Age</v>
      </c>
      <c r="N746" t="s">
        <v>18</v>
      </c>
    </row>
    <row r="747" spans="1:14" x14ac:dyDescent="0.3">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47</v>
      </c>
      <c r="K748" t="s">
        <v>32</v>
      </c>
      <c r="L748">
        <v>56</v>
      </c>
      <c r="M748" t="str">
        <f t="shared" si="11"/>
        <v>Middle Age</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Teenages</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Teenages</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IF(L771&gt;56,"Old",IF(L771&gt;=30,"Middle Age",IF(L771&lt;30,"Teenages","Invaild")))</f>
        <v>Middle Age</v>
      </c>
      <c r="N771" t="s">
        <v>18</v>
      </c>
    </row>
    <row r="772" spans="1:14" x14ac:dyDescent="0.3">
      <c r="A772">
        <v>17699</v>
      </c>
      <c r="B772" t="s">
        <v>37</v>
      </c>
      <c r="C772" t="s">
        <v>36</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1">
        <v>40000</v>
      </c>
      <c r="E779">
        <v>0</v>
      </c>
      <c r="F779" t="s">
        <v>27</v>
      </c>
      <c r="G779" t="s">
        <v>14</v>
      </c>
      <c r="H779" t="s">
        <v>15</v>
      </c>
      <c r="I779">
        <v>2</v>
      </c>
      <c r="J779" t="s">
        <v>23</v>
      </c>
      <c r="K779" t="s">
        <v>32</v>
      </c>
      <c r="L779">
        <v>27</v>
      </c>
      <c r="M779" t="str">
        <f t="shared" si="12"/>
        <v>Teenages</v>
      </c>
      <c r="N779" t="s">
        <v>18</v>
      </c>
    </row>
    <row r="780" spans="1:14" x14ac:dyDescent="0.3">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47</v>
      </c>
      <c r="K782" t="s">
        <v>32</v>
      </c>
      <c r="L782">
        <v>55</v>
      </c>
      <c r="M782" t="str">
        <f t="shared" si="12"/>
        <v>Middle Age</v>
      </c>
      <c r="N782" t="s">
        <v>18</v>
      </c>
    </row>
    <row r="783" spans="1:14" x14ac:dyDescent="0.3">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Teenages</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1">
        <v>40000</v>
      </c>
      <c r="E793">
        <v>0</v>
      </c>
      <c r="F793" t="s">
        <v>27</v>
      </c>
      <c r="G793" t="s">
        <v>14</v>
      </c>
      <c r="H793" t="s">
        <v>15</v>
      </c>
      <c r="I793">
        <v>2</v>
      </c>
      <c r="J793" t="s">
        <v>23</v>
      </c>
      <c r="K793" t="s">
        <v>32</v>
      </c>
      <c r="L793">
        <v>28</v>
      </c>
      <c r="M793" t="str">
        <f t="shared" si="12"/>
        <v>Teenages</v>
      </c>
      <c r="N793" t="s">
        <v>15</v>
      </c>
    </row>
    <row r="794" spans="1:14" x14ac:dyDescent="0.3">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1">
        <v>60000</v>
      </c>
      <c r="E799">
        <v>0</v>
      </c>
      <c r="F799" t="s">
        <v>19</v>
      </c>
      <c r="G799" t="s">
        <v>14</v>
      </c>
      <c r="H799" t="s">
        <v>15</v>
      </c>
      <c r="I799">
        <v>1</v>
      </c>
      <c r="J799" t="s">
        <v>23</v>
      </c>
      <c r="K799" t="s">
        <v>32</v>
      </c>
      <c r="L799">
        <v>27</v>
      </c>
      <c r="M799" t="str">
        <f t="shared" si="12"/>
        <v>Teenages</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Teenages</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1">
        <v>40000</v>
      </c>
      <c r="E804">
        <v>0</v>
      </c>
      <c r="F804" t="s">
        <v>19</v>
      </c>
      <c r="G804" t="s">
        <v>14</v>
      </c>
      <c r="H804" t="s">
        <v>15</v>
      </c>
      <c r="I804">
        <v>1</v>
      </c>
      <c r="J804" t="s">
        <v>23</v>
      </c>
      <c r="K804" t="s">
        <v>32</v>
      </c>
      <c r="L804">
        <v>27</v>
      </c>
      <c r="M804" t="str">
        <f t="shared" si="12"/>
        <v>Teenages</v>
      </c>
      <c r="N804" t="s">
        <v>18</v>
      </c>
    </row>
    <row r="805" spans="1:14" x14ac:dyDescent="0.3">
      <c r="A805">
        <v>15255</v>
      </c>
      <c r="B805" t="s">
        <v>37</v>
      </c>
      <c r="C805" t="s">
        <v>36</v>
      </c>
      <c r="D805" s="1">
        <v>40000</v>
      </c>
      <c r="E805">
        <v>0</v>
      </c>
      <c r="F805" t="s">
        <v>27</v>
      </c>
      <c r="G805" t="s">
        <v>14</v>
      </c>
      <c r="H805" t="s">
        <v>15</v>
      </c>
      <c r="I805">
        <v>2</v>
      </c>
      <c r="J805" t="s">
        <v>23</v>
      </c>
      <c r="K805" t="s">
        <v>32</v>
      </c>
      <c r="L805">
        <v>28</v>
      </c>
      <c r="M805" t="str">
        <f t="shared" si="12"/>
        <v>Teenages</v>
      </c>
      <c r="N805" t="s">
        <v>15</v>
      </c>
    </row>
    <row r="806" spans="1:14" x14ac:dyDescent="0.3">
      <c r="A806">
        <v>13154</v>
      </c>
      <c r="B806" t="s">
        <v>37</v>
      </c>
      <c r="C806" t="s">
        <v>36</v>
      </c>
      <c r="D806" s="1">
        <v>40000</v>
      </c>
      <c r="E806">
        <v>0</v>
      </c>
      <c r="F806" t="s">
        <v>27</v>
      </c>
      <c r="G806" t="s">
        <v>14</v>
      </c>
      <c r="H806" t="s">
        <v>18</v>
      </c>
      <c r="I806">
        <v>2</v>
      </c>
      <c r="J806" t="s">
        <v>16</v>
      </c>
      <c r="K806" t="s">
        <v>32</v>
      </c>
      <c r="L806">
        <v>27</v>
      </c>
      <c r="M806" t="str">
        <f t="shared" si="12"/>
        <v>Teenages</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Teenages</v>
      </c>
      <c r="N830" t="s">
        <v>18</v>
      </c>
    </row>
    <row r="831" spans="1:14" x14ac:dyDescent="0.3">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IF(L835&gt;56,"Old",IF(L835&gt;=30,"Middle Age",IF(L835&lt;30,"Teenages","Invaild")))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Teenages</v>
      </c>
      <c r="N838" t="s">
        <v>18</v>
      </c>
    </row>
    <row r="839" spans="1:14" x14ac:dyDescent="0.3">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Middle Age</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Teenages</v>
      </c>
      <c r="N849" t="s">
        <v>18</v>
      </c>
    </row>
    <row r="850" spans="1:14" x14ac:dyDescent="0.3">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1">
        <v>40000</v>
      </c>
      <c r="E858">
        <v>0</v>
      </c>
      <c r="F858" t="s">
        <v>19</v>
      </c>
      <c r="G858" t="s">
        <v>14</v>
      </c>
      <c r="H858" t="s">
        <v>15</v>
      </c>
      <c r="I858">
        <v>1</v>
      </c>
      <c r="J858" t="s">
        <v>23</v>
      </c>
      <c r="K858" t="s">
        <v>32</v>
      </c>
      <c r="L858">
        <v>27</v>
      </c>
      <c r="M858" t="str">
        <f t="shared" si="13"/>
        <v>Teenages</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1">
        <v>60000</v>
      </c>
      <c r="E868">
        <v>2</v>
      </c>
      <c r="F868" t="s">
        <v>27</v>
      </c>
      <c r="G868" t="s">
        <v>21</v>
      </c>
      <c r="H868" t="s">
        <v>15</v>
      </c>
      <c r="I868">
        <v>2</v>
      </c>
      <c r="J868" t="s">
        <v>47</v>
      </c>
      <c r="K868" t="s">
        <v>32</v>
      </c>
      <c r="L868">
        <v>55</v>
      </c>
      <c r="M868" t="str">
        <f t="shared" si="13"/>
        <v>Middle Age</v>
      </c>
      <c r="N868" t="s">
        <v>18</v>
      </c>
    </row>
    <row r="869" spans="1:14" x14ac:dyDescent="0.3">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1">
        <v>60000</v>
      </c>
      <c r="E873">
        <v>2</v>
      </c>
      <c r="F873" t="s">
        <v>27</v>
      </c>
      <c r="G873" t="s">
        <v>21</v>
      </c>
      <c r="H873" t="s">
        <v>15</v>
      </c>
      <c r="I873">
        <v>2</v>
      </c>
      <c r="J873" t="s">
        <v>47</v>
      </c>
      <c r="K873" t="s">
        <v>32</v>
      </c>
      <c r="L873">
        <v>55</v>
      </c>
      <c r="M873" t="str">
        <f t="shared" si="13"/>
        <v>Middle Age</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1">
        <v>30000</v>
      </c>
      <c r="E878">
        <v>0</v>
      </c>
      <c r="F878" t="s">
        <v>29</v>
      </c>
      <c r="G878" t="s">
        <v>20</v>
      </c>
      <c r="H878" t="s">
        <v>18</v>
      </c>
      <c r="I878">
        <v>2</v>
      </c>
      <c r="J878" t="s">
        <v>16</v>
      </c>
      <c r="K878" t="s">
        <v>32</v>
      </c>
      <c r="L878">
        <v>26</v>
      </c>
      <c r="M878" t="str">
        <f t="shared" si="13"/>
        <v>Teenages</v>
      </c>
      <c r="N878" t="s">
        <v>18</v>
      </c>
    </row>
    <row r="879" spans="1:14" x14ac:dyDescent="0.3">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1">
        <v>30000</v>
      </c>
      <c r="E899">
        <v>0</v>
      </c>
      <c r="F899" t="s">
        <v>29</v>
      </c>
      <c r="G899" t="s">
        <v>20</v>
      </c>
      <c r="H899" t="s">
        <v>18</v>
      </c>
      <c r="I899">
        <v>2</v>
      </c>
      <c r="J899" t="s">
        <v>16</v>
      </c>
      <c r="K899" t="s">
        <v>32</v>
      </c>
      <c r="L899">
        <v>28</v>
      </c>
      <c r="M899" t="str">
        <f t="shared" ref="M899:M962" si="14">IF(L899&gt;56,"Old",IF(L899&gt;=30,"Middle Age",IF(L899&lt;30,"Teenages","Invaild")))</f>
        <v>Teenages</v>
      </c>
      <c r="N899" t="s">
        <v>18</v>
      </c>
    </row>
    <row r="900" spans="1:14" x14ac:dyDescent="0.3">
      <c r="A900">
        <v>18066</v>
      </c>
      <c r="B900" t="s">
        <v>38</v>
      </c>
      <c r="C900" t="s">
        <v>36</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Teenages</v>
      </c>
      <c r="N934" t="s">
        <v>15</v>
      </c>
    </row>
    <row r="935" spans="1:14" x14ac:dyDescent="0.3">
      <c r="A935">
        <v>11941</v>
      </c>
      <c r="B935" t="s">
        <v>38</v>
      </c>
      <c r="C935" t="s">
        <v>36</v>
      </c>
      <c r="D935" s="1">
        <v>60000</v>
      </c>
      <c r="E935">
        <v>0</v>
      </c>
      <c r="F935" t="s">
        <v>19</v>
      </c>
      <c r="G935" t="s">
        <v>14</v>
      </c>
      <c r="H935" t="s">
        <v>15</v>
      </c>
      <c r="I935">
        <v>0</v>
      </c>
      <c r="J935" t="s">
        <v>23</v>
      </c>
      <c r="K935" t="s">
        <v>32</v>
      </c>
      <c r="L935">
        <v>29</v>
      </c>
      <c r="M935" t="str">
        <f t="shared" si="14"/>
        <v>Teenages</v>
      </c>
      <c r="N935" t="s">
        <v>18</v>
      </c>
    </row>
    <row r="936" spans="1:14" x14ac:dyDescent="0.3">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Teenages</v>
      </c>
      <c r="N940" t="s">
        <v>18</v>
      </c>
    </row>
    <row r="941" spans="1:14" x14ac:dyDescent="0.3">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IF(L963&gt;56,"Old",IF(L963&gt;=30,"Middle Age",IF(L963&lt;30,"Teenages","Invaild")))</f>
        <v>Old</v>
      </c>
      <c r="N963" t="s">
        <v>18</v>
      </c>
    </row>
    <row r="964" spans="1:14" x14ac:dyDescent="0.3">
      <c r="A964">
        <v>16813</v>
      </c>
      <c r="B964" t="s">
        <v>37</v>
      </c>
      <c r="C964" t="s">
        <v>36</v>
      </c>
      <c r="D964" s="1">
        <v>60000</v>
      </c>
      <c r="E964">
        <v>2</v>
      </c>
      <c r="F964" t="s">
        <v>19</v>
      </c>
      <c r="G964" t="s">
        <v>21</v>
      </c>
      <c r="H964" t="s">
        <v>15</v>
      </c>
      <c r="I964">
        <v>2</v>
      </c>
      <c r="J964" t="s">
        <v>47</v>
      </c>
      <c r="K964" t="s">
        <v>32</v>
      </c>
      <c r="L964">
        <v>55</v>
      </c>
      <c r="M964" t="str">
        <f t="shared" si="15"/>
        <v>Middle Age</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1">
        <v>70000</v>
      </c>
      <c r="E966">
        <v>4</v>
      </c>
      <c r="F966" t="s">
        <v>19</v>
      </c>
      <c r="G966" t="s">
        <v>21</v>
      </c>
      <c r="H966" t="s">
        <v>15</v>
      </c>
      <c r="I966">
        <v>1</v>
      </c>
      <c r="J966" t="s">
        <v>47</v>
      </c>
      <c r="K966" t="s">
        <v>32</v>
      </c>
      <c r="L966">
        <v>56</v>
      </c>
      <c r="M966" t="str">
        <f t="shared" si="15"/>
        <v>Middle Age</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1">
        <v>80000</v>
      </c>
      <c r="E969">
        <v>3</v>
      </c>
      <c r="F969" t="s">
        <v>13</v>
      </c>
      <c r="G969" t="s">
        <v>28</v>
      </c>
      <c r="H969" t="s">
        <v>15</v>
      </c>
      <c r="I969">
        <v>1</v>
      </c>
      <c r="J969" t="s">
        <v>26</v>
      </c>
      <c r="K969" t="s">
        <v>32</v>
      </c>
      <c r="L969">
        <v>56</v>
      </c>
      <c r="M969" t="str">
        <f t="shared" si="15"/>
        <v>Middle Age</v>
      </c>
      <c r="N969" t="s">
        <v>18</v>
      </c>
    </row>
    <row r="970" spans="1:14" x14ac:dyDescent="0.3">
      <c r="A970">
        <v>18329</v>
      </c>
      <c r="B970" t="s">
        <v>38</v>
      </c>
      <c r="C970" t="s">
        <v>36</v>
      </c>
      <c r="D970" s="1">
        <v>30000</v>
      </c>
      <c r="E970">
        <v>0</v>
      </c>
      <c r="F970" t="s">
        <v>29</v>
      </c>
      <c r="G970" t="s">
        <v>20</v>
      </c>
      <c r="H970" t="s">
        <v>18</v>
      </c>
      <c r="I970">
        <v>2</v>
      </c>
      <c r="J970" t="s">
        <v>23</v>
      </c>
      <c r="K970" t="s">
        <v>32</v>
      </c>
      <c r="L970">
        <v>27</v>
      </c>
      <c r="M970" t="str">
        <f t="shared" si="15"/>
        <v>Teenages</v>
      </c>
      <c r="N970" t="s">
        <v>18</v>
      </c>
    </row>
    <row r="971" spans="1:14" x14ac:dyDescent="0.3">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Teenages</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1">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4504A-316C-4D97-AE4B-055EF7D974FF}">
  <dimension ref="A1:D71"/>
  <sheetViews>
    <sheetView workbookViewId="0">
      <selection activeCell="A63" sqref="A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3">
        <v>53440</v>
      </c>
      <c r="C3" s="3">
        <v>55774.058577405856</v>
      </c>
      <c r="D3" s="6">
        <v>54580.777096114522</v>
      </c>
    </row>
    <row r="4" spans="1:4" x14ac:dyDescent="0.3">
      <c r="A4" s="5" t="s">
        <v>36</v>
      </c>
      <c r="B4" s="6">
        <v>56208.178438661707</v>
      </c>
      <c r="C4" s="6">
        <v>60123.966942148763</v>
      </c>
      <c r="D4" s="6">
        <v>58062.62230919765</v>
      </c>
    </row>
    <row r="5" spans="1:4" x14ac:dyDescent="0.3">
      <c r="A5" s="5" t="s">
        <v>43</v>
      </c>
      <c r="B5" s="6">
        <v>54874.759152215796</v>
      </c>
      <c r="C5" s="6">
        <v>57962.577962577961</v>
      </c>
      <c r="D5" s="3">
        <v>56360</v>
      </c>
    </row>
    <row r="25" spans="1:4" x14ac:dyDescent="0.3">
      <c r="A25" s="4" t="s">
        <v>46</v>
      </c>
      <c r="B25" s="4" t="s">
        <v>45</v>
      </c>
    </row>
    <row r="26" spans="1:4" x14ac:dyDescent="0.3">
      <c r="A26" s="4" t="s">
        <v>42</v>
      </c>
      <c r="B26" t="s">
        <v>18</v>
      </c>
      <c r="C26" t="s">
        <v>15</v>
      </c>
      <c r="D26" t="s">
        <v>43</v>
      </c>
    </row>
    <row r="27" spans="1:4" x14ac:dyDescent="0.3">
      <c r="A27" s="5" t="s">
        <v>16</v>
      </c>
      <c r="B27" s="3">
        <v>166</v>
      </c>
      <c r="C27" s="3">
        <v>200</v>
      </c>
      <c r="D27" s="3">
        <v>366</v>
      </c>
    </row>
    <row r="28" spans="1:4" x14ac:dyDescent="0.3">
      <c r="A28" s="5" t="s">
        <v>26</v>
      </c>
      <c r="B28" s="3">
        <v>92</v>
      </c>
      <c r="C28" s="3">
        <v>77</v>
      </c>
      <c r="D28" s="3">
        <v>169</v>
      </c>
    </row>
    <row r="29" spans="1:4" x14ac:dyDescent="0.3">
      <c r="A29" s="5" t="s">
        <v>22</v>
      </c>
      <c r="B29" s="3">
        <v>67</v>
      </c>
      <c r="C29" s="3">
        <v>95</v>
      </c>
      <c r="D29" s="3">
        <v>162</v>
      </c>
    </row>
    <row r="30" spans="1:4" x14ac:dyDescent="0.3">
      <c r="A30" s="5" t="s">
        <v>23</v>
      </c>
      <c r="B30" s="3">
        <v>116</v>
      </c>
      <c r="C30" s="3">
        <v>76</v>
      </c>
      <c r="D30" s="3">
        <v>192</v>
      </c>
    </row>
    <row r="31" spans="1:4" x14ac:dyDescent="0.3">
      <c r="A31" s="5" t="s">
        <v>47</v>
      </c>
      <c r="B31" s="3">
        <v>78</v>
      </c>
      <c r="C31" s="3">
        <v>33</v>
      </c>
      <c r="D31" s="3">
        <v>111</v>
      </c>
    </row>
    <row r="32" spans="1:4" x14ac:dyDescent="0.3">
      <c r="A32" s="5" t="s">
        <v>43</v>
      </c>
      <c r="B32" s="3">
        <v>519</v>
      </c>
      <c r="C32" s="3">
        <v>481</v>
      </c>
      <c r="D32" s="3">
        <v>1000</v>
      </c>
    </row>
    <row r="45" spans="1:4" x14ac:dyDescent="0.3">
      <c r="A45" s="4" t="s">
        <v>46</v>
      </c>
      <c r="B45" s="4" t="s">
        <v>45</v>
      </c>
    </row>
    <row r="46" spans="1:4" x14ac:dyDescent="0.3">
      <c r="A46" s="4" t="s">
        <v>42</v>
      </c>
      <c r="B46" t="s">
        <v>18</v>
      </c>
      <c r="C46" t="s">
        <v>15</v>
      </c>
      <c r="D46" t="s">
        <v>43</v>
      </c>
    </row>
    <row r="47" spans="1:4" x14ac:dyDescent="0.3">
      <c r="A47" s="5" t="s">
        <v>50</v>
      </c>
      <c r="B47" s="3">
        <v>48</v>
      </c>
      <c r="C47" s="3">
        <v>35</v>
      </c>
      <c r="D47" s="3">
        <v>83</v>
      </c>
    </row>
    <row r="48" spans="1:4" x14ac:dyDescent="0.3">
      <c r="A48" s="5" t="s">
        <v>48</v>
      </c>
      <c r="B48" s="3">
        <v>367</v>
      </c>
      <c r="C48" s="3">
        <v>395</v>
      </c>
      <c r="D48" s="3">
        <v>762</v>
      </c>
    </row>
    <row r="49" spans="1:4" x14ac:dyDescent="0.3">
      <c r="A49" s="5" t="s">
        <v>49</v>
      </c>
      <c r="B49" s="3">
        <v>104</v>
      </c>
      <c r="C49" s="3">
        <v>51</v>
      </c>
      <c r="D49" s="3">
        <v>155</v>
      </c>
    </row>
    <row r="50" spans="1:4" x14ac:dyDescent="0.3">
      <c r="A50" s="5" t="s">
        <v>43</v>
      </c>
      <c r="B50" s="3">
        <v>519</v>
      </c>
      <c r="C50" s="3">
        <v>481</v>
      </c>
      <c r="D50" s="3">
        <v>1000</v>
      </c>
    </row>
    <row r="63" spans="1:4" x14ac:dyDescent="0.3">
      <c r="A63" s="4" t="s">
        <v>46</v>
      </c>
      <c r="B63" s="4" t="s">
        <v>45</v>
      </c>
    </row>
    <row r="64" spans="1:4" x14ac:dyDescent="0.3">
      <c r="A64" s="4" t="s">
        <v>42</v>
      </c>
      <c r="B64" t="s">
        <v>18</v>
      </c>
      <c r="C64" t="s">
        <v>15</v>
      </c>
      <c r="D64" t="s">
        <v>43</v>
      </c>
    </row>
    <row r="65" spans="1:4" x14ac:dyDescent="0.3">
      <c r="A65" s="5">
        <v>0</v>
      </c>
      <c r="B65" s="3">
        <v>139</v>
      </c>
      <c r="C65" s="3">
        <v>142</v>
      </c>
      <c r="D65" s="3">
        <v>281</v>
      </c>
    </row>
    <row r="66" spans="1:4" x14ac:dyDescent="0.3">
      <c r="A66" s="5">
        <v>1</v>
      </c>
      <c r="B66" s="3">
        <v>72</v>
      </c>
      <c r="C66" s="3">
        <v>97</v>
      </c>
      <c r="D66" s="3">
        <v>169</v>
      </c>
    </row>
    <row r="67" spans="1:4" x14ac:dyDescent="0.3">
      <c r="A67" s="5">
        <v>2</v>
      </c>
      <c r="B67" s="3">
        <v>112</v>
      </c>
      <c r="C67" s="3">
        <v>97</v>
      </c>
      <c r="D67" s="3">
        <v>209</v>
      </c>
    </row>
    <row r="68" spans="1:4" x14ac:dyDescent="0.3">
      <c r="A68" s="5">
        <v>3</v>
      </c>
      <c r="B68" s="3">
        <v>61</v>
      </c>
      <c r="C68" s="3">
        <v>73</v>
      </c>
      <c r="D68" s="3">
        <v>134</v>
      </c>
    </row>
    <row r="69" spans="1:4" x14ac:dyDescent="0.3">
      <c r="A69" s="5">
        <v>4</v>
      </c>
      <c r="B69" s="3">
        <v>72</v>
      </c>
      <c r="C69" s="3">
        <v>54</v>
      </c>
      <c r="D69" s="3">
        <v>126</v>
      </c>
    </row>
    <row r="70" spans="1:4" x14ac:dyDescent="0.3">
      <c r="A70" s="5">
        <v>5</v>
      </c>
      <c r="B70" s="3">
        <v>63</v>
      </c>
      <c r="C70" s="3">
        <v>18</v>
      </c>
      <c r="D70" s="3">
        <v>81</v>
      </c>
    </row>
    <row r="71" spans="1:4" x14ac:dyDescent="0.3">
      <c r="A71" s="5" t="s">
        <v>43</v>
      </c>
      <c r="B71" s="3">
        <v>519</v>
      </c>
      <c r="C71" s="3">
        <v>481</v>
      </c>
      <c r="D7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73CF-2351-4F49-A430-757C340FF295}">
  <dimension ref="B1:O4"/>
  <sheetViews>
    <sheetView showGridLines="0" tabSelected="1" zoomScale="53" zoomScaleNormal="53" workbookViewId="0">
      <selection activeCell="Q18" sqref="Q18"/>
    </sheetView>
  </sheetViews>
  <sheetFormatPr defaultRowHeight="14.4" x14ac:dyDescent="0.3"/>
  <sheetData>
    <row r="1" spans="2:15" ht="16.2" customHeight="1" x14ac:dyDescent="0.3">
      <c r="B1" s="8" t="s">
        <v>51</v>
      </c>
      <c r="C1" s="7"/>
      <c r="D1" s="7"/>
      <c r="E1" s="7"/>
      <c r="F1" s="7"/>
      <c r="G1" s="7"/>
      <c r="H1" s="7"/>
      <c r="I1" s="7"/>
      <c r="J1" s="7"/>
      <c r="K1" s="7"/>
      <c r="L1" s="7"/>
      <c r="M1" s="7"/>
      <c r="N1" s="7"/>
      <c r="O1" s="7"/>
    </row>
    <row r="2" spans="2:15" ht="14.4" customHeight="1" x14ac:dyDescent="0.3">
      <c r="B2" s="7"/>
      <c r="C2" s="7"/>
      <c r="D2" s="7"/>
      <c r="E2" s="7"/>
      <c r="F2" s="7"/>
      <c r="G2" s="7"/>
      <c r="H2" s="7"/>
      <c r="I2" s="7"/>
      <c r="J2" s="7"/>
      <c r="K2" s="7"/>
      <c r="L2" s="7"/>
      <c r="M2" s="7"/>
      <c r="N2" s="7"/>
      <c r="O2" s="7"/>
    </row>
    <row r="3" spans="2:15" ht="14.4" customHeight="1" x14ac:dyDescent="0.3">
      <c r="B3" s="7"/>
      <c r="C3" s="7"/>
      <c r="D3" s="7"/>
      <c r="E3" s="7"/>
      <c r="F3" s="7"/>
      <c r="G3" s="7"/>
      <c r="H3" s="7"/>
      <c r="I3" s="7"/>
      <c r="J3" s="7"/>
      <c r="K3" s="7"/>
      <c r="L3" s="7"/>
      <c r="M3" s="7"/>
      <c r="N3" s="7"/>
      <c r="O3" s="7"/>
    </row>
    <row r="4" spans="2:15" ht="14.4" customHeight="1" x14ac:dyDescent="0.3">
      <c r="B4" s="7"/>
      <c r="C4" s="7"/>
      <c r="D4" s="7"/>
      <c r="E4" s="7"/>
      <c r="F4" s="7"/>
      <c r="G4" s="7"/>
      <c r="H4" s="7"/>
      <c r="I4" s="7"/>
      <c r="J4" s="7"/>
      <c r="K4" s="7"/>
      <c r="L4" s="7"/>
      <c r="M4" s="7"/>
      <c r="N4" s="7"/>
      <c r="O4" s="7"/>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shilong huang</dc:creator>
  <cp:lastModifiedBy>shilong huang</cp:lastModifiedBy>
  <dcterms:created xsi:type="dcterms:W3CDTF">2022-03-18T02:50:57Z</dcterms:created>
  <dcterms:modified xsi:type="dcterms:W3CDTF">2022-10-15T20:13:27Z</dcterms:modified>
</cp:coreProperties>
</file>