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偿付能力数据库\"/>
    </mc:Choice>
  </mc:AlternateContent>
  <xr:revisionPtr revIDLastSave="0" documentId="8_{BA76D251-1192-436D-BB6D-67A0F7928823}" xr6:coauthVersionLast="47" xr6:coauthVersionMax="47" xr10:uidLastSave="{00000000-0000-0000-0000-000000000000}"/>
  <bookViews>
    <workbookView xWindow="-120" yWindow="-120" windowWidth="29040" windowHeight="15840" activeTab="1" xr2:uid="{CDD8694E-BCDB-430F-9FF1-A8F3AD3377C3}"/>
  </bookViews>
  <sheets>
    <sheet name="Sheet1" sheetId="1" r:id="rId1"/>
    <sheet name="Sheet2" sheetId="2" r:id="rId2"/>
  </sheets>
  <definedNames>
    <definedName name="_xlnm._FilterDatabase" localSheetId="0" hidden="1">Sheet1!$A$1:$E$352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5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2" i="1"/>
</calcChain>
</file>

<file path=xl/sharedStrings.xml><?xml version="1.0" encoding="utf-8"?>
<sst xmlns="http://schemas.openxmlformats.org/spreadsheetml/2006/main" count="580" uniqueCount="460">
  <si>
    <t>交行北京天坛支行</t>
  </si>
  <si>
    <t>江苏银行北京分行</t>
  </si>
  <si>
    <t>广发银行北京大红门支行</t>
  </si>
  <si>
    <t>渤海银行北京分行</t>
  </si>
  <si>
    <t>中国民生银行天津分行</t>
  </si>
  <si>
    <t>成都农商行营业部</t>
  </si>
  <si>
    <t>中国工商银行北京丽泽支行</t>
  </si>
  <si>
    <t>农行淮北淮海路支行</t>
  </si>
  <si>
    <t>广西北部湾银行营业部</t>
  </si>
  <si>
    <t>富滇银行总行营业部</t>
  </si>
  <si>
    <t>盛京银行北京分行</t>
  </si>
  <si>
    <t>建行上海浦东分行</t>
  </si>
  <si>
    <t>邮储银行武汉市分行</t>
  </si>
  <si>
    <t>广东南粤银行</t>
  </si>
  <si>
    <t>富滇银行</t>
  </si>
  <si>
    <t>山西尧都农村商业银行股份有限公司</t>
  </si>
  <si>
    <t>乐山银行公司营业部</t>
  </si>
  <si>
    <t>达州银行</t>
  </si>
  <si>
    <t>工行成都航空路支行</t>
  </si>
  <si>
    <t>焦作中旅银行营业部</t>
  </si>
  <si>
    <t>建行济南槐荫支行</t>
  </si>
  <si>
    <t>建设银行深圳分行</t>
  </si>
  <si>
    <t>中国工商银行股份有限公司成都航空路支行</t>
  </si>
  <si>
    <t>中国工商银行杭州高新支行</t>
  </si>
  <si>
    <t>龙江银行股份有限公司哈尔滨红旗大街支行</t>
  </si>
  <si>
    <t>农业银行荆州沙市支行</t>
  </si>
  <si>
    <t>交通银行四川分行</t>
  </si>
  <si>
    <t>建设银行北京农大南路支行</t>
  </si>
  <si>
    <t>建设银行北京金源支行</t>
  </si>
  <si>
    <t>建设银行北京世纪城支行</t>
  </si>
  <si>
    <t>建设银行北京齐园路支行</t>
  </si>
  <si>
    <t>建设银行北京清华大学支行</t>
  </si>
  <si>
    <t>招行宁波分行(0804)</t>
  </si>
  <si>
    <t>招商银行九堡支行(0406)</t>
  </si>
  <si>
    <t>招商银行宁波分行营业部(0102)</t>
  </si>
  <si>
    <t>招行上海市分行营业部（总公司0001）</t>
  </si>
  <si>
    <t>招行北京分行营业部(0909)</t>
  </si>
  <si>
    <t>招商银行股份有限公司北京分行营业部(0207)</t>
  </si>
  <si>
    <t>中国建设银行成都市第三支行基本户（1818）</t>
  </si>
  <si>
    <t>中国建设银行成都市第三支行芳草街分理处(3333)</t>
  </si>
  <si>
    <t>建行成都玉林支行(9999)</t>
  </si>
  <si>
    <t>建行北京朝阳支行营业部(0284)</t>
  </si>
  <si>
    <t>中国建设银行杭州高新支行(6468)</t>
  </si>
  <si>
    <t>建行广州长堤支行(0037)</t>
  </si>
  <si>
    <t>中国建设银行股份有限公司北京华远街支行（0715）</t>
  </si>
  <si>
    <t>中国建设银行北京复兴支行(2432)</t>
  </si>
  <si>
    <t>中国建设银行股份有限公司杭州分行（1473）</t>
  </si>
  <si>
    <t>建行上海浦东分行（6707）</t>
  </si>
  <si>
    <t>工商银行商务中心区支行(9647总公司)</t>
  </si>
  <si>
    <t>工行宁波市分行营业部（总公司6410）</t>
  </si>
  <si>
    <t>中国工商银行股份有限公司杭州城站支行(6676)</t>
  </si>
  <si>
    <t>中国工商银行中山南路支行（0275）</t>
  </si>
  <si>
    <t>中国工商银行股份有限公司北京二里庄支行（2468）</t>
  </si>
  <si>
    <t>中国工商银行东大支行（8372）</t>
  </si>
  <si>
    <t>工行宁波市分行营业部（0576）</t>
  </si>
  <si>
    <t>工行宁波分行营业部(7436)</t>
  </si>
  <si>
    <t>中国工商银行股份有限公司深圳上步支行（7980）</t>
  </si>
  <si>
    <t>中国工商银行股份有限公司深圳上步支行(8235)</t>
  </si>
  <si>
    <t>工行大连沙河口支行营业部(7016)</t>
  </si>
  <si>
    <t>中国工商银行股份有限公司广州北京路支行(9151)</t>
  </si>
  <si>
    <t>中国工商银行苏州市阊门支行(3707)</t>
  </si>
  <si>
    <t>民生银行长椿街支行（7189）</t>
  </si>
  <si>
    <t>中国民生银行股份有限公司北京国贸支行（0631）</t>
  </si>
  <si>
    <t>平安银行股份有限公司天津北辰支行(0209)</t>
  </si>
  <si>
    <t>平安银行股份有限公司广州分行营业部(7885)</t>
  </si>
  <si>
    <t>平安银行南京分行营业部（1077）</t>
  </si>
  <si>
    <t>交通银行杭州武林支行（6382）</t>
  </si>
  <si>
    <t>交通银行北京市分行(5758)</t>
  </si>
  <si>
    <t>交通银行北京天坛支行(0844)</t>
  </si>
  <si>
    <t>交行成都金牛支行（4862）</t>
  </si>
  <si>
    <t>邮储北京东城区支行收入户(0001)</t>
  </si>
  <si>
    <t>中国邮政储蓄银行浙江省分行营业部(8915)</t>
  </si>
  <si>
    <t>邮储银行上海分行营业部（0294）</t>
  </si>
  <si>
    <t>中国邮政储蓄银行股份有限公司上海分行营业部（0384）</t>
  </si>
  <si>
    <t>中国邮政储蓄银行股份有限公司济南市辛庄支行（8898）</t>
  </si>
  <si>
    <t>中国邮政储蓄银行股份有限公司济南市历下支行（5990）</t>
  </si>
  <si>
    <t>农业银行北京市海淀东区支行营业部(7124)</t>
  </si>
  <si>
    <t>农业银行浙江省杭州市保俶支行(3583)</t>
  </si>
  <si>
    <t>农行托管户（6871）</t>
  </si>
  <si>
    <t>农行四川省成都市新都区支行（4548）</t>
  </si>
  <si>
    <t>农行上海卢湾支行(1019)</t>
  </si>
  <si>
    <t>农行北京朝阳东区支行(4305)</t>
  </si>
  <si>
    <t>农行张家港支行(8582)</t>
  </si>
  <si>
    <t>中国银行杭州市开元支行营业部（8597）</t>
  </si>
  <si>
    <t>中行杭州市开元支行(2300)</t>
  </si>
  <si>
    <t>中国银行浙江省分行营业部（1352）</t>
  </si>
  <si>
    <t>中国银行股份有限公司北京国贸支行（1398）</t>
  </si>
  <si>
    <t>中国银行北京建外支行（4984）</t>
  </si>
  <si>
    <t>江南农村商业银行营业部(9729)</t>
  </si>
  <si>
    <t>上海农商行滨江支行(6115)</t>
  </si>
  <si>
    <t>成都农商银行营业部(0010)</t>
  </si>
  <si>
    <t>北京农商银行总行营业部(0124)</t>
  </si>
  <si>
    <t>东亚银行北京分行(3400)</t>
  </si>
  <si>
    <t>兴业银行股份有限公司北京分行营业部(4248)</t>
  </si>
  <si>
    <t>兴业银行北京通州运河支行（9800）</t>
  </si>
  <si>
    <t>兴业银行股份有限公司北京通州运河支行(7349)</t>
  </si>
  <si>
    <t>兴业银行股份有限公司北京丽泽支行(9881)</t>
  </si>
  <si>
    <t>华夏银行紫竹桥支行(8556)</t>
  </si>
  <si>
    <t>华夏银行东单支行(2994)</t>
  </si>
  <si>
    <t>光大银行北京分行营业部（9681）</t>
  </si>
  <si>
    <t>中国光大银行杭州分行（9546）</t>
  </si>
  <si>
    <t>中国光大银行成都分行（3334）</t>
  </si>
  <si>
    <t>中国光大银行股份有限公司拉萨分行（8252）</t>
  </si>
  <si>
    <t>浦发银行金融街支行(0173)</t>
  </si>
  <si>
    <t>上海浦东发展银行杭州文晖支行(0757)</t>
  </si>
  <si>
    <t>上海浦东发展银行股份有限公司北京三里屯支行（0478）</t>
  </si>
  <si>
    <t>浦发银行上海分行营业部(3801)</t>
  </si>
  <si>
    <t>中信银行北京万柳支行(0487)</t>
  </si>
  <si>
    <t>中信银行宁波分行营业部(1407)</t>
  </si>
  <si>
    <t>中信银行南京分行营业部（7496）</t>
  </si>
  <si>
    <t>苏州银行苏州自贸试验区苏州片区支行（0968）</t>
  </si>
  <si>
    <t>江苏银行南京城北支行(7075)</t>
  </si>
  <si>
    <t>广发大红门支行（0037）</t>
  </si>
  <si>
    <t>恒丰银行济南分行营业部（0957）</t>
  </si>
  <si>
    <t>广东华兴银行股份有限公司总行营业部(6059)</t>
  </si>
  <si>
    <t>杭州银行股份有限公司总行营业部(8044)</t>
  </si>
  <si>
    <t>珠海华润银行股份有限公司深圳福田支行（0001）</t>
  </si>
  <si>
    <t>上海银行营业部(1767)</t>
  </si>
  <si>
    <t>哈尔滨银行股份有限公司哈尔滨分行营业部(4580)</t>
  </si>
  <si>
    <t>河北银行股份有限公司石家庄分行（3233）</t>
  </si>
  <si>
    <t>河北银行股份有限公司石家庄分行（3234）</t>
  </si>
  <si>
    <t>盛京银行股份有限公司北京分行（7065）</t>
  </si>
  <si>
    <t>北京银行西单支行（1407）</t>
  </si>
  <si>
    <t>渤海银行成都分行营业部(0188)</t>
  </si>
  <si>
    <t>广东南粤银行佛山分行营业部（4580）</t>
  </si>
  <si>
    <t>广东南粤银行佛山分行营业部（4572）</t>
  </si>
  <si>
    <t>湖北银行股份有限公司武汉盘龙城支行（0055）</t>
  </si>
  <si>
    <t>恒丰银行股份有限公司北京分行（8339）</t>
  </si>
  <si>
    <t>宁波通商银行股份有限公司上海分行（0003）</t>
  </si>
  <si>
    <t>大连银行青泥支行（0001）</t>
  </si>
  <si>
    <t>浙商银行延安路支行（8842）</t>
  </si>
  <si>
    <t>盛京银行大连分行营业部（6938）</t>
  </si>
  <si>
    <t>西安银行股份有限公司高新支行（0684）</t>
  </si>
  <si>
    <t>浙商银行股份有限公司北京分行（3428）</t>
  </si>
  <si>
    <t>盛京银行北京分行营业部（7453）</t>
  </si>
  <si>
    <t>昆仑银行大庆乘风支行（0015）</t>
  </si>
  <si>
    <t>恒丰银行北京分行营业部（2896）</t>
  </si>
  <si>
    <t>广发银行股份有限公司深圳高新支行（0375）</t>
  </si>
  <si>
    <t>廊坊银行石家庄西大街支行(0205)</t>
  </si>
  <si>
    <t>宁波银行北京分行营业部（0939）</t>
  </si>
  <si>
    <t>焦作中旅银行营业部（0015）</t>
  </si>
  <si>
    <t>宁波通商银行股份有限公司上海分行（0002）</t>
  </si>
  <si>
    <t>盛京银行北京分行营业部（7503）</t>
  </si>
  <si>
    <t>盛京银行北京分行营业部（7511）</t>
  </si>
  <si>
    <t>盛京银行北京分行营业部（7529）</t>
  </si>
  <si>
    <t>盛京银行北京分行营业部（7537）</t>
  </si>
  <si>
    <t>盛京银行北京分行营业部（7545）</t>
  </si>
  <si>
    <t>盛京银行北京分行营业部（7552）</t>
  </si>
  <si>
    <t>中国建设银行北京复兴支行（1664）</t>
  </si>
  <si>
    <t>民生银行国贸支行（8999）</t>
  </si>
  <si>
    <t>农行托管户（2234）</t>
  </si>
  <si>
    <t>吉林银行大连分行（0091）</t>
  </si>
  <si>
    <t>盛京银行北京分行营业部（7479）</t>
  </si>
  <si>
    <t>恒丰银行北京分行营业部（2903）</t>
  </si>
  <si>
    <t>盛京银行大连分行营业部（6953）</t>
  </si>
  <si>
    <t>招行上海分行营业部基本户(上分0001)</t>
  </si>
  <si>
    <t>中国建设银行上海市浦东分行（2057）</t>
  </si>
  <si>
    <t>工行静安支行(8519)</t>
  </si>
  <si>
    <t>社保账户（0335）</t>
  </si>
  <si>
    <t>收入户民生银行市北支行（5874）</t>
  </si>
  <si>
    <t>农行浦东分行（8258）</t>
  </si>
  <si>
    <t>中国农业银行上海定西路支行（2084）</t>
  </si>
  <si>
    <t>中国银行上海市大华新村支行(4414)</t>
  </si>
  <si>
    <t>招商银行汉中门支行基本户(0460)</t>
  </si>
  <si>
    <t>招商银行汉中门支行纳税户(0170)</t>
  </si>
  <si>
    <t>招商银行汉中门支行收入户(0869)</t>
  </si>
  <si>
    <t>中国建设银行南京雨花支行(8988)</t>
  </si>
  <si>
    <t>中国农业银行建邺支行营业部(3979)</t>
  </si>
  <si>
    <t>中国银行南京城中支行(0944)</t>
  </si>
  <si>
    <t>江苏紫金农村商业银行股份有限公司营业部(3749)</t>
  </si>
  <si>
    <t>徽商银行南京分行营业部(1703)</t>
  </si>
  <si>
    <t>建行苏州新区支行(6663)</t>
  </si>
  <si>
    <t>工行苏州分行新区支行(2308)</t>
  </si>
  <si>
    <t>交通银行苏州相城支行（7366）</t>
  </si>
  <si>
    <t>农行苏州分行凤凰支行基本户（6858户）</t>
  </si>
  <si>
    <t>农行苏州分行张家港市支行营业部基本户（7325）</t>
  </si>
  <si>
    <t>农行苏州分行常熟虹桥支行基本户（6228）</t>
  </si>
  <si>
    <t>农行苏州分行凤凰支行收入专用户（6841）</t>
  </si>
  <si>
    <t>张家港农村商业银行（6588）</t>
  </si>
  <si>
    <t>昆山农村商业银行营业部(0004)</t>
  </si>
  <si>
    <t>中国农业银行股份有限公司常州新市路支行基本户（6147）</t>
  </si>
  <si>
    <t>农行徐州泉山支行基本户（0912）</t>
  </si>
  <si>
    <t>农行徐州中山支行收入户（9073）</t>
  </si>
  <si>
    <t>招行南通分行营业部(0111)</t>
  </si>
  <si>
    <t>农业银行南通分行桃坞路支行基本户（7006）</t>
  </si>
  <si>
    <t>农业银行南通分行桃坞路支行保户收款户（7188）</t>
  </si>
  <si>
    <t>中国工商银行无锡分行（3528）</t>
  </si>
  <si>
    <t>农业银行太湖支行营业部基本户（5957）</t>
  </si>
  <si>
    <t>无锡锡州农村商业银行(9536)</t>
  </si>
  <si>
    <t>中国农业银行股份泰州济川路支行(8720)</t>
  </si>
  <si>
    <t>中国农业银行股份泰州济川路支行(8787)</t>
  </si>
  <si>
    <t>中国工商银行淮安市和平支行(9818)</t>
  </si>
  <si>
    <t>中国工商银行淮安市和平支行(0273)</t>
  </si>
  <si>
    <t>中国银行股份有限公司扬州盐阜支行(8269)</t>
  </si>
  <si>
    <t>中国银行股份有限公司扬州安墩支行（8295）</t>
  </si>
  <si>
    <t>招商银行北京分行富力城支行(0802)</t>
  </si>
  <si>
    <t>中国建设银行股份有限公司北京丰台支行(8067)</t>
  </si>
  <si>
    <t>中国建设银行股份有限公司天津和平路支行（1605）</t>
  </si>
  <si>
    <t>工行北京商务中心区支行(7297北分）</t>
  </si>
  <si>
    <t>工行北京东城海运仓支行（7123）</t>
  </si>
  <si>
    <t>中国工商银行股份有限公司天津第二支行（3514）</t>
  </si>
  <si>
    <t>中国工商银行股份有限公司天津市陈塘庄支行（5911）</t>
  </si>
  <si>
    <t>中国农业银行股份有限公司北京水碓西里支行(7333)</t>
  </si>
  <si>
    <t>中国农业银行股份有限公司天津翠亨广场支行 (9409)</t>
  </si>
  <si>
    <t>中国银行股份有限公司北京丰树大厦支行(0943)</t>
  </si>
  <si>
    <t>中国光大银行天津滨海分行营业部（8069）</t>
  </si>
  <si>
    <t>建行宝石支行（5726）</t>
  </si>
  <si>
    <t>中国工商银行杭州市高新支行基本户</t>
  </si>
  <si>
    <t>中国农业银行杭州城西支行(6545)</t>
  </si>
  <si>
    <t>中国银行杭州市高新技术开发区支行营业部(0823)</t>
  </si>
  <si>
    <t>兴业银行杭州武林支行（7708）</t>
  </si>
  <si>
    <t>嘉兴银行股份有限公司总行营业部（0570）</t>
  </si>
  <si>
    <t>中国工商银行金华市铁岭头支行(0505)</t>
  </si>
  <si>
    <t>招商银行嘉兴分行营业部（0555）</t>
  </si>
  <si>
    <t>建行绍兴龙山支行(0037)</t>
  </si>
  <si>
    <t>招商银行股份有限公司温州经济技术开发区支行(0701)</t>
  </si>
  <si>
    <t>广州建行东山支行(7292)</t>
  </si>
  <si>
    <t>中国工商银行广州黄埔大道西支行(5519)</t>
  </si>
  <si>
    <t>中国工商银行广州黄埔大道西支行(5933)</t>
  </si>
  <si>
    <t>中国工商银行广东荔湾支行（6223）</t>
  </si>
  <si>
    <t>中国农业银行广州东城支行(8180)</t>
  </si>
  <si>
    <t>中国农业银行广州番禺支行营业部(6029)</t>
  </si>
  <si>
    <t>中行广州越秀支行(0505)</t>
  </si>
  <si>
    <t>中行广州茶窖支行（1198）</t>
  </si>
  <si>
    <t>东莞农村商业银行股份有限公司中心支行(0227)</t>
  </si>
  <si>
    <t>东亚银行（中国）广州分行(5400)</t>
  </si>
  <si>
    <t>农行茂名河东支行(9237)</t>
  </si>
  <si>
    <t>中行东莞分行(3847)</t>
  </si>
  <si>
    <t>中国建设银行股份有限公司珠海柠溪支行(0484)</t>
  </si>
  <si>
    <t>成都建行一支行南部新区益州分理处(0225)</t>
  </si>
  <si>
    <t>工行成都高新支行科创中心分理处(3705)</t>
  </si>
  <si>
    <t>工行成都府河音乐花园支行(6128)</t>
  </si>
  <si>
    <t>工行成都城南支行营业室(2101)</t>
  </si>
  <si>
    <t>交行成都金牛支行（8378）</t>
  </si>
  <si>
    <t>农行成都金牛支行(1235)</t>
  </si>
  <si>
    <t>中国银行四川省分行营业部（9320）</t>
  </si>
  <si>
    <t>成都市农村商业银行营业部（0041）</t>
  </si>
  <si>
    <t>中国工商银行绵阳御营支行（3653）</t>
  </si>
  <si>
    <t>中国工商银行股份有限公司乐山天星路支行(6136)</t>
  </si>
  <si>
    <t>成都农村商业银行股份有限公司宜宾分行(0706)</t>
  </si>
  <si>
    <t>中国建设银行股份有限公司济南历下支行(8888)</t>
  </si>
  <si>
    <t>中国工商银行济南高新支行(1195)</t>
  </si>
  <si>
    <t>中国工商银行济南高新支行（6353）</t>
  </si>
  <si>
    <t>中国工商银行济南高新支行（6477）</t>
  </si>
  <si>
    <t>中国农业银行股份有限公司济南纬二路分理处(1677)</t>
  </si>
  <si>
    <t>中国银行济南舜耕支行</t>
  </si>
  <si>
    <t>齐商银行股份有限公司济南分行(4765)</t>
  </si>
  <si>
    <t>中国工商银行济宁市任城支行(3038)</t>
  </si>
  <si>
    <t>中国工商银行济宁市任城支行(4230)</t>
  </si>
  <si>
    <t>中国工商银行股份有限公司泰安岱岳区支行(8235)</t>
  </si>
  <si>
    <t>工行潍坊开发支行(9220)</t>
  </si>
  <si>
    <t>中国建设银行武汉沿港路支行（0062）</t>
  </si>
  <si>
    <t>中国工商银行武汉市王家巷支行基本户（7819）</t>
  </si>
  <si>
    <t>中国工商银行王家巷支行收入户(8860)</t>
  </si>
  <si>
    <t>中国工商银行武汉市王家巷支行（1161）</t>
  </si>
  <si>
    <t>中国农业银行武汉市京汉大道支行(0060)</t>
  </si>
  <si>
    <t>中国银行湖北省分行营业部(1465)</t>
  </si>
  <si>
    <t>汉口银行沿江支行(5870)</t>
  </si>
  <si>
    <t>中国工商银行荆州市分行营业部(7291)</t>
  </si>
  <si>
    <t>中国工商银行襄阳襄州支行(2677)</t>
  </si>
  <si>
    <t>工行孝感北京路支行(1863)</t>
  </si>
  <si>
    <t>中国工商银行股份有限公司十堰茅箭支行（0416）</t>
  </si>
  <si>
    <t>中国建设银行石家庄平安大街支行（8699）</t>
  </si>
  <si>
    <t>中国工商银行石家庄市桥西支行(7165)</t>
  </si>
  <si>
    <t>工行石家庄裕华支行（3688）</t>
  </si>
  <si>
    <t>工行和平支行(7454)</t>
  </si>
  <si>
    <t>农行石家庄槐安支行(5200)</t>
  </si>
  <si>
    <t>中国银行河北省分行营业部(7173)</t>
  </si>
  <si>
    <t>石家庄市栾城农村信用合作联社营业部（2487）</t>
  </si>
  <si>
    <t>中国工商银行唐山市车站支行(8449)</t>
  </si>
  <si>
    <t>中国工商银行股份有限公司秦皇岛人民支行(8647)</t>
  </si>
  <si>
    <t>中国建设银行沈阳北站开发区支行（9954）</t>
  </si>
  <si>
    <t>中国工商银行沈阳新北支行(6718)</t>
  </si>
  <si>
    <t>中国工商银行沈阳新北支行(6857银保通专用)</t>
  </si>
  <si>
    <t>中国工商银行沈阳新北支行（7112团险和交叉销售）</t>
  </si>
  <si>
    <t>中国农业银行沈阳北站支行(5657农行银保通）</t>
  </si>
  <si>
    <t>中国银行沈阳分行营业部(4514)</t>
  </si>
  <si>
    <t>沈阳市苏家屯区农村信用合作联社营业部（3881）</t>
  </si>
  <si>
    <t>中国工商银行鞍山市广场支行(3994)</t>
  </si>
  <si>
    <t>中国工商银行股份有限公司营口新华支行(5889)</t>
  </si>
  <si>
    <t>中国工商银行股份有限公司营口新华支行（0362）</t>
  </si>
  <si>
    <t>中国工商银行抚顺市分行中央路支行（9940）</t>
  </si>
  <si>
    <t>中国工商银行股份有限公司盘锦城建支行(2123)</t>
  </si>
  <si>
    <t>中国工商银行丹东振兴支行(2643)</t>
  </si>
  <si>
    <t>招商银行深圳分行百花支行(0608)</t>
  </si>
  <si>
    <t>建行深圳长城支行（3078）</t>
  </si>
  <si>
    <t>中国工商银行股份有限公司深圳海王支行(5791)</t>
  </si>
  <si>
    <t>中国工商银行股份有限公司深圳海岸城支行(1484)</t>
  </si>
  <si>
    <t>中国工商银行股份有限公司深圳海岸城支行(1511)</t>
  </si>
  <si>
    <t>中国工商银行股份有限公司深圳光明支行（2018）</t>
  </si>
  <si>
    <t>农行深圳车公庙支行(5766)</t>
  </si>
  <si>
    <t>中国银行深圳中建大厦支行（4887）</t>
  </si>
  <si>
    <t>中国建设银行股份有限公司福州城南支行(0193)</t>
  </si>
  <si>
    <t>中国工商银行股份有限公司福州鼓楼支行（0643）</t>
  </si>
  <si>
    <t>中国工商银行股份有限公司福州金山支行(0983)</t>
  </si>
  <si>
    <t>中国银行股份有限公司福建省分公司(0631)</t>
  </si>
  <si>
    <t>福建海峡银行福州东大支行(0001)</t>
  </si>
  <si>
    <t>中国建设银行股份有限公司泉州分行(0571)</t>
  </si>
  <si>
    <t>中国建设银行合肥城西支行(1293)</t>
  </si>
  <si>
    <t>中国工商银行合肥市四牌楼支行(8726)</t>
  </si>
  <si>
    <t>中国工商银行股份有限公司合肥五里墩支行(0993)</t>
  </si>
  <si>
    <t>中国农业银行合肥瑶海万达支行（6318）</t>
  </si>
  <si>
    <t>中国农业银行合肥瑶海万达支行(7050)</t>
  </si>
  <si>
    <t>中国银行合肥市梅山路支行(5288)</t>
  </si>
  <si>
    <t>中国工商银行股份有限公司宿州汴河支行(0942)</t>
  </si>
  <si>
    <t>中国工商银行股份有限公司滁州丰乐支行(1288)</t>
  </si>
  <si>
    <t>中国工商银行股份有限公司芜湖环城路支行(7507)</t>
  </si>
  <si>
    <t>招商银行股份有限公司哈尔滨爱建支行（0101）</t>
  </si>
  <si>
    <t>招商银行哈尔滨分行黄河路支行(0102)</t>
  </si>
  <si>
    <t>中国建设银行股份有限公司黑龙江省分行（0043）</t>
  </si>
  <si>
    <t>工行哈尔滨开发区支行营业室(6932)</t>
  </si>
  <si>
    <t>农行哈尔滨三和支行（9917）</t>
  </si>
  <si>
    <t>中国银行黑龙江省分行营业部(0501)</t>
  </si>
  <si>
    <t>中国工商银行股份有限公司大庆市分行通达支行（2831）</t>
  </si>
  <si>
    <t>中国建设银行股份有限公司西安长安路支行（0340）</t>
  </si>
  <si>
    <t>中国工商银行股份有限公司西安电子工业区支行（8166）</t>
  </si>
  <si>
    <t>中国工商银行股份有限公司西安曲江新区新开门支行(9278)</t>
  </si>
  <si>
    <t>中国民生银行西安高新开发区支行(5945)</t>
  </si>
  <si>
    <t>中国农业银行股份有限公司西安高新四路支行(6625)</t>
  </si>
  <si>
    <t>中国银行西安二环世纪星支行（8568）</t>
  </si>
  <si>
    <t>交行</t>
  </si>
  <si>
    <t>江苏银行</t>
  </si>
  <si>
    <t>广发银行</t>
  </si>
  <si>
    <t>渤海银行</t>
  </si>
  <si>
    <t>中国民生银行</t>
  </si>
  <si>
    <t>成都农商行</t>
  </si>
  <si>
    <t>中国工商银行</t>
  </si>
  <si>
    <t>农行</t>
  </si>
  <si>
    <t>广西北部湾银行</t>
  </si>
  <si>
    <t>盛京银行</t>
  </si>
  <si>
    <t>建行</t>
  </si>
  <si>
    <t>邮储银行</t>
  </si>
  <si>
    <t>山西尧都农村商业银行</t>
  </si>
  <si>
    <t>乐山银行</t>
  </si>
  <si>
    <t>工行</t>
  </si>
  <si>
    <t>焦作中旅银行</t>
  </si>
  <si>
    <t>建设银行</t>
  </si>
  <si>
    <t>龙江银行</t>
  </si>
  <si>
    <t>农业银行</t>
  </si>
  <si>
    <t>交通银行</t>
  </si>
  <si>
    <t>招行</t>
  </si>
  <si>
    <t>招商银行股份有限公司</t>
  </si>
  <si>
    <t>招商银行</t>
  </si>
  <si>
    <t>中国建设银行</t>
  </si>
  <si>
    <t>中国建设银行股份有限公司</t>
  </si>
  <si>
    <t>工商银行</t>
  </si>
  <si>
    <t>中国工商银行股份有限公司</t>
  </si>
  <si>
    <t>民生银行</t>
  </si>
  <si>
    <t>中国民生银行股份有限公司</t>
  </si>
  <si>
    <t>交通银行股份有限公司</t>
  </si>
  <si>
    <t>邮储北京东城区支行</t>
  </si>
  <si>
    <t>中国邮政储蓄银行股份有限公司</t>
  </si>
  <si>
    <t>中国邮政储蓄银行</t>
  </si>
  <si>
    <t>中国农业银行股份有限公司</t>
  </si>
  <si>
    <t>中国银行</t>
  </si>
  <si>
    <t>中国银行股份有限公司</t>
  </si>
  <si>
    <t>中行</t>
  </si>
  <si>
    <t>江南农村商业银行</t>
  </si>
  <si>
    <t>江南农村商业银行股份有限公司</t>
  </si>
  <si>
    <t>上海农商行</t>
  </si>
  <si>
    <t>上海农村商业银行股份有限公司</t>
  </si>
  <si>
    <t>成都农商银行</t>
  </si>
  <si>
    <t>成都农村商业银行股份有限公司</t>
  </si>
  <si>
    <t>北京农商银行</t>
  </si>
  <si>
    <t>北京农村商业银行股份有限公司</t>
  </si>
  <si>
    <t>东亚银行</t>
  </si>
  <si>
    <t>东亚银行股份有限公司</t>
  </si>
  <si>
    <t>兴业银行</t>
  </si>
  <si>
    <t>兴业银行股份有限公司</t>
  </si>
  <si>
    <t>华夏银行</t>
  </si>
  <si>
    <t>华夏银行股份有限公司</t>
  </si>
  <si>
    <t>光大银行</t>
  </si>
  <si>
    <t>光大银行股份有限公司</t>
  </si>
  <si>
    <t>中国光大银行</t>
  </si>
  <si>
    <t>中国光大银行股份有限公司</t>
  </si>
  <si>
    <t>浦发银行</t>
  </si>
  <si>
    <t>上海浦东发展银行股份有限公司</t>
  </si>
  <si>
    <t>上海浦东发展银行</t>
  </si>
  <si>
    <t>中信银行</t>
  </si>
  <si>
    <t>中信银行股份有限公司</t>
  </si>
  <si>
    <t>苏州银行</t>
  </si>
  <si>
    <t>苏州银行股份有限公司</t>
  </si>
  <si>
    <t>江苏银行股份有限公司</t>
  </si>
  <si>
    <t>广发大红门支行</t>
  </si>
  <si>
    <t>广发银行股份有限公司</t>
  </si>
  <si>
    <t>恒丰银行</t>
  </si>
  <si>
    <t>恒丰银行股份有限公司</t>
  </si>
  <si>
    <t>广东华兴银行</t>
  </si>
  <si>
    <t>广东华兴银行股份有限公司</t>
  </si>
  <si>
    <t>杭州银行</t>
  </si>
  <si>
    <t>杭州银行股份有限公司</t>
  </si>
  <si>
    <t>珠海华润银行</t>
  </si>
  <si>
    <t>珠海华润银行股份有限公司</t>
  </si>
  <si>
    <t>上海银行</t>
  </si>
  <si>
    <t>上海银行股份有限公司</t>
  </si>
  <si>
    <t>哈尔滨银行</t>
  </si>
  <si>
    <t>哈尔滨银行股份有限公司</t>
  </si>
  <si>
    <t>河北银行</t>
  </si>
  <si>
    <t>河北银行股份有限公司</t>
  </si>
  <si>
    <t>盛京银行股份有限公司</t>
  </si>
  <si>
    <t>北京银行</t>
  </si>
  <si>
    <t>北京银行股份有限公司</t>
  </si>
  <si>
    <t>渤海银行股份有限公司</t>
  </si>
  <si>
    <t>广东南粤银行股份有限公司</t>
  </si>
  <si>
    <t>湖北银行</t>
  </si>
  <si>
    <t>湖北银行股份有限公司</t>
  </si>
  <si>
    <t>宁波通商银行</t>
  </si>
  <si>
    <t>宁波通商银行股份有限公司</t>
  </si>
  <si>
    <t>大连银行</t>
  </si>
  <si>
    <t>大连银行股份有限公司</t>
  </si>
  <si>
    <t>浙商银行</t>
  </si>
  <si>
    <t>浙商银行股份有限公司</t>
  </si>
  <si>
    <t>西安银行</t>
  </si>
  <si>
    <t>西安银行股份有限公司</t>
  </si>
  <si>
    <t>昆仑银行</t>
  </si>
  <si>
    <t>昆仑银行股份有限公司</t>
  </si>
  <si>
    <t>廊坊银行</t>
  </si>
  <si>
    <t>廊坊银行股份有限公司</t>
  </si>
  <si>
    <t>宁波银行</t>
  </si>
  <si>
    <t>宁波银行股份有限公司</t>
  </si>
  <si>
    <t>焦作中旅银行股份有限公司</t>
  </si>
  <si>
    <t>吉林银行</t>
  </si>
  <si>
    <t>吉林银行股份有限公司</t>
  </si>
  <si>
    <t>收入户民生银行</t>
  </si>
  <si>
    <t>中国农业银行</t>
  </si>
  <si>
    <t>江苏紫金农村商业银行</t>
  </si>
  <si>
    <t>江苏紫金农村商业银行股份有限公司</t>
  </si>
  <si>
    <t>徽商银行</t>
  </si>
  <si>
    <t>徽商银行股份有限公司</t>
  </si>
  <si>
    <t>张家港农村商业银行</t>
  </si>
  <si>
    <t>张家港农村商业银行股份有限公司</t>
  </si>
  <si>
    <t>昆山农村商业银行</t>
  </si>
  <si>
    <t>昆山农村商业银行股份有限公司</t>
  </si>
  <si>
    <t>无锡锡州农村商业银行</t>
  </si>
  <si>
    <t>无锡锡州农村商业银行股份有限公司</t>
  </si>
  <si>
    <t>嘉兴银行</t>
  </si>
  <si>
    <t>嘉兴银行股份有限公司</t>
  </si>
  <si>
    <t>广州建行</t>
  </si>
  <si>
    <t>东莞农村商业银行</t>
  </si>
  <si>
    <t>东莞农村商业银行股份有限公司</t>
  </si>
  <si>
    <t>成都建行</t>
  </si>
  <si>
    <t>成都市农村商业银行</t>
  </si>
  <si>
    <t>成都农村商业银行</t>
  </si>
  <si>
    <t>齐商银行</t>
  </si>
  <si>
    <t>齐商银行股份有限公司</t>
  </si>
  <si>
    <t>汉口银行</t>
  </si>
  <si>
    <t>汉口银行股份有限公司</t>
  </si>
  <si>
    <t>福建海峡银行</t>
  </si>
  <si>
    <t>福建海峡银行股份有限公司</t>
  </si>
  <si>
    <t>广西北部湾银行股份有限公司</t>
  </si>
  <si>
    <t>富滇银行股份有限公司</t>
  </si>
  <si>
    <t>乐山银行股份有限公司</t>
  </si>
  <si>
    <t>达州银行股份有限公司</t>
  </si>
  <si>
    <t>龙江银行股份有限公司</t>
  </si>
  <si>
    <t>社保账户</t>
  </si>
  <si>
    <t>石家庄市栾城农村信用合作联社</t>
  </si>
  <si>
    <t>沈阳市苏家屯区农村信用合作联社</t>
  </si>
  <si>
    <t>平安银行</t>
    <phoneticPr fontId="5" type="noConversion"/>
  </si>
  <si>
    <t>平安银行股份有限公司</t>
  </si>
  <si>
    <t>平安银行股份有限公司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</si>
</sst>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_ * #,##0.00_ ;_ * \-#,##0.00_ ;_ * &quot;-&quot;??_ ;_ @_ "/>
    <numFmt numFmtId="180" formatCode="[$-F800]dddd\,\ mmmm\ dd\,\ yyyy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180" fontId="2" fillId="0" borderId="0">
      <alignment vertical="center"/>
    </xf>
    <xf numFmtId="179" fontId="2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1" applyNumberFormat="1" applyFont="1">
      <alignment vertical="center"/>
    </xf>
    <xf numFmtId="0" fontId="3" fillId="0" borderId="0" xfId="1" applyNumberFormat="1" applyFont="1" applyFill="1">
      <alignment vertical="center"/>
    </xf>
    <xf numFmtId="180" fontId="3" fillId="0" borderId="0" xfId="1" applyFont="1" applyFill="1">
      <alignment vertical="center"/>
    </xf>
    <xf numFmtId="180" fontId="3" fillId="0" borderId="0" xfId="1" applyFont="1" applyFill="1" applyAlignment="1">
      <alignment horizontal="left" vertical="center"/>
    </xf>
    <xf numFmtId="0" fontId="0" fillId="0" borderId="0" xfId="0">
      <alignment vertical="center"/>
    </xf>
    <xf numFmtId="49" fontId="6" fillId="0" borderId="1" xfId="0" applyNumberFormat="1" applyFont="1" applyBorder="1">
      <alignment vertical="center"/>
    </xf>
    <xf numFmtId="0" fontId="0" fillId="0" borderId="0" xfId="0">
      <alignment vertical="center"/>
    </xf>
  </cellXfs>
  <cellStyles count="6">
    <cellStyle name="百分比 2" xfId="4" xr:uid="{A7FE9335-B0DA-47B6-88A5-21C1E333FB82}"/>
    <cellStyle name="常规" xfId="0" builtinId="0"/>
    <cellStyle name="常规 2" xfId="1" xr:uid="{6892FA3B-4375-4D40-A6CA-2AD112C23451}"/>
    <cellStyle name="千位分隔 2" xfId="2" xr:uid="{6E5028CB-0F29-4305-BCB9-9B7FD719A889}"/>
    <cellStyle name="千位分隔 3" xfId="5" xr:uid="{9A45F61D-AB9E-4949-904A-98B7AA116373}"/>
    <cellStyle name="千位分隔 4" xfId="3" xr:uid="{DF64C57A-BB91-41DC-B052-5CABD4CBA8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A9EF-A80C-4F13-AB97-E5487B490F27}">
  <dimension ref="A1:I352"/>
  <sheetViews>
    <sheetView workbookViewId="0">
      <selection activeCell="I4" sqref="I4"/>
    </sheetView>
  </sheetViews>
  <sheetFormatPr defaultRowHeight="14.25" x14ac:dyDescent="0.2"/>
  <cols>
    <col min="1" max="1" width="47.875" bestFit="1" customWidth="1"/>
  </cols>
  <sheetData>
    <row r="1" spans="1:9" s="7" customFormat="1" x14ac:dyDescent="0.2"/>
    <row r="2" spans="1:9" x14ac:dyDescent="0.2">
      <c r="A2" s="1" t="s">
        <v>0</v>
      </c>
      <c r="B2" t="str">
        <f>LEFT(A2,FIND("行",A2))</f>
        <v>交行</v>
      </c>
      <c r="D2" s="7" t="str">
        <f t="shared" ref="D2:D65" si="0">IF(IFERROR(FIND("行",A2,1),0),LEFT(A2,FIND("行",A2,1)),IF(IFERROR(FIND("农村信用合作联社",A2,1),0),LEFT(A2,FIND("农村信用合作联社",A2,1)+7),IF(IFERROR(FIND("社保账户",A2),0),"社保账户","无对应")))</f>
        <v>交行</v>
      </c>
      <c r="E2" t="str">
        <f>VLOOKUP(D2,Sheet2!$A$1:$B$83,2,0)</f>
        <v>交通银行股份有限公司</v>
      </c>
      <c r="I2" t="s">
        <v>349</v>
      </c>
    </row>
    <row r="3" spans="1:9" x14ac:dyDescent="0.2">
      <c r="A3" s="1" t="s">
        <v>0</v>
      </c>
      <c r="B3" s="5" t="str">
        <f t="shared" ref="B3:B66" si="1">LEFT(A3,FIND("行",A3))</f>
        <v>交行</v>
      </c>
      <c r="D3" s="7" t="str">
        <f t="shared" si="0"/>
        <v>交行</v>
      </c>
      <c r="E3" s="7" t="str">
        <f>VLOOKUP(D3,Sheet2!$A$1:$B$83,2,0)</f>
        <v>交通银行股份有限公司</v>
      </c>
      <c r="I3" t="s">
        <v>382</v>
      </c>
    </row>
    <row r="4" spans="1:9" x14ac:dyDescent="0.2">
      <c r="A4" s="1" t="s">
        <v>1</v>
      </c>
      <c r="B4" s="5" t="str">
        <f t="shared" si="1"/>
        <v>江苏银行</v>
      </c>
      <c r="D4" s="7" t="str">
        <f t="shared" si="0"/>
        <v>江苏银行</v>
      </c>
      <c r="E4" s="7" t="str">
        <f>VLOOKUP(D4,Sheet2!$A$1:$B$83,2,0)</f>
        <v>江苏银行股份有限公司</v>
      </c>
      <c r="I4" t="s">
        <v>384</v>
      </c>
    </row>
    <row r="5" spans="1:9" x14ac:dyDescent="0.2">
      <c r="A5" s="1" t="s">
        <v>2</v>
      </c>
      <c r="B5" s="5" t="str">
        <f t="shared" si="1"/>
        <v>广发银行</v>
      </c>
      <c r="D5" s="7" t="str">
        <f t="shared" si="0"/>
        <v>广发银行</v>
      </c>
      <c r="E5" s="7" t="str">
        <f>VLOOKUP(D5,Sheet2!$A$1:$B$83,2,0)</f>
        <v>广发银行股份有限公司</v>
      </c>
      <c r="I5" t="s">
        <v>402</v>
      </c>
    </row>
    <row r="6" spans="1:9" x14ac:dyDescent="0.2">
      <c r="A6" s="1" t="s">
        <v>2</v>
      </c>
      <c r="B6" s="5" t="str">
        <f t="shared" si="1"/>
        <v>广发银行</v>
      </c>
      <c r="D6" s="7" t="str">
        <f t="shared" si="0"/>
        <v>广发银行</v>
      </c>
      <c r="E6" s="7" t="str">
        <f>VLOOKUP(D6,Sheet2!$A$1:$B$83,2,0)</f>
        <v>广发银行股份有限公司</v>
      </c>
      <c r="I6" t="s">
        <v>348</v>
      </c>
    </row>
    <row r="7" spans="1:9" x14ac:dyDescent="0.2">
      <c r="A7" s="1" t="s">
        <v>2</v>
      </c>
      <c r="B7" s="5" t="str">
        <f t="shared" si="1"/>
        <v>广发银行</v>
      </c>
      <c r="D7" s="7" t="str">
        <f t="shared" si="0"/>
        <v>广发银行</v>
      </c>
      <c r="E7" s="7" t="str">
        <f>VLOOKUP(D7,Sheet2!$A$1:$B$83,2,0)</f>
        <v>广发银行股份有限公司</v>
      </c>
      <c r="I7" t="s">
        <v>362</v>
      </c>
    </row>
    <row r="8" spans="1:9" x14ac:dyDescent="0.2">
      <c r="A8" s="1" t="s">
        <v>2</v>
      </c>
      <c r="B8" s="5" t="str">
        <f t="shared" si="1"/>
        <v>广发银行</v>
      </c>
      <c r="D8" s="7" t="str">
        <f t="shared" si="0"/>
        <v>广发银行</v>
      </c>
      <c r="E8" s="7" t="str">
        <f>VLOOKUP(D8,Sheet2!$A$1:$B$83,2,0)</f>
        <v>广发银行股份有限公司</v>
      </c>
      <c r="I8" t="s">
        <v>346</v>
      </c>
    </row>
    <row r="9" spans="1:9" x14ac:dyDescent="0.2">
      <c r="A9" s="1" t="s">
        <v>3</v>
      </c>
      <c r="B9" s="5" t="str">
        <f t="shared" si="1"/>
        <v>渤海银行</v>
      </c>
      <c r="D9" s="7" t="str">
        <f t="shared" si="0"/>
        <v>渤海银行</v>
      </c>
      <c r="E9" s="7" t="str">
        <f>VLOOKUP(D9,Sheet2!$A$1:$B$83,2,0)</f>
        <v>渤海银行股份有限公司</v>
      </c>
      <c r="I9" t="s">
        <v>353</v>
      </c>
    </row>
    <row r="10" spans="1:9" x14ac:dyDescent="0.2">
      <c r="A10" s="1" t="s">
        <v>3</v>
      </c>
      <c r="B10" s="5" t="str">
        <f t="shared" si="1"/>
        <v>渤海银行</v>
      </c>
      <c r="D10" s="7" t="str">
        <f t="shared" si="0"/>
        <v>渤海银行</v>
      </c>
      <c r="E10" s="7" t="str">
        <f>VLOOKUP(D10,Sheet2!$A$1:$B$83,2,0)</f>
        <v>渤海银行股份有限公司</v>
      </c>
      <c r="I10" t="s">
        <v>449</v>
      </c>
    </row>
    <row r="11" spans="1:9" x14ac:dyDescent="0.2">
      <c r="A11" s="1" t="s">
        <v>3</v>
      </c>
      <c r="B11" s="5" t="str">
        <f t="shared" si="1"/>
        <v>渤海银行</v>
      </c>
      <c r="D11" s="7" t="str">
        <f t="shared" si="0"/>
        <v>渤海银行</v>
      </c>
      <c r="E11" s="7" t="str">
        <f>VLOOKUP(D11,Sheet2!$A$1:$B$83,2,0)</f>
        <v>渤海银行股份有限公司</v>
      </c>
      <c r="I11" t="s">
        <v>450</v>
      </c>
    </row>
    <row r="12" spans="1:9" x14ac:dyDescent="0.2">
      <c r="A12" s="1" t="s">
        <v>4</v>
      </c>
      <c r="B12" s="5" t="str">
        <f t="shared" si="1"/>
        <v>中国民生银行</v>
      </c>
      <c r="D12" s="7" t="str">
        <f t="shared" si="0"/>
        <v>中国民生银行</v>
      </c>
      <c r="E12" s="7" t="str">
        <f>VLOOKUP(D12,Sheet2!$A$1:$B$83,2,0)</f>
        <v>中国民生银行股份有限公司</v>
      </c>
      <c r="I12" t="s">
        <v>399</v>
      </c>
    </row>
    <row r="13" spans="1:9" x14ac:dyDescent="0.2">
      <c r="A13" s="1" t="s">
        <v>4</v>
      </c>
      <c r="B13" s="5" t="str">
        <f t="shared" si="1"/>
        <v>中国民生银行</v>
      </c>
      <c r="D13" s="7" t="str">
        <f t="shared" si="0"/>
        <v>中国民生银行</v>
      </c>
      <c r="E13" s="7" t="str">
        <f>VLOOKUP(D13,Sheet2!$A$1:$B$83,2,0)</f>
        <v>中国民生银行股份有限公司</v>
      </c>
      <c r="I13" t="s">
        <v>344</v>
      </c>
    </row>
    <row r="14" spans="1:9" x14ac:dyDescent="0.2">
      <c r="A14" s="1" t="s">
        <v>5</v>
      </c>
      <c r="B14" s="5" t="str">
        <f t="shared" si="1"/>
        <v>成都农商行</v>
      </c>
      <c r="D14" s="7" t="str">
        <f t="shared" si="0"/>
        <v>成都农商行</v>
      </c>
      <c r="E14" s="7" t="str">
        <f>VLOOKUP(D14,Sheet2!$A$1:$B$83,2,0)</f>
        <v>成都农村商业银行股份有限公司</v>
      </c>
      <c r="I14" t="s">
        <v>351</v>
      </c>
    </row>
    <row r="15" spans="1:9" x14ac:dyDescent="0.2">
      <c r="A15" s="1" t="s">
        <v>5</v>
      </c>
      <c r="B15" s="5" t="str">
        <f t="shared" si="1"/>
        <v>成都农商行</v>
      </c>
      <c r="D15" s="7" t="str">
        <f t="shared" si="0"/>
        <v>成都农商行</v>
      </c>
      <c r="E15" s="7" t="str">
        <f>VLOOKUP(D15,Sheet2!$A$1:$B$83,2,0)</f>
        <v>成都农村商业银行股份有限公司</v>
      </c>
      <c r="I15" t="s">
        <v>403</v>
      </c>
    </row>
    <row r="16" spans="1:9" x14ac:dyDescent="0.2">
      <c r="A16" s="1" t="s">
        <v>5</v>
      </c>
      <c r="B16" s="5" t="str">
        <f t="shared" si="1"/>
        <v>成都农商行</v>
      </c>
      <c r="D16" s="7" t="str">
        <f t="shared" si="0"/>
        <v>成都农商行</v>
      </c>
      <c r="E16" s="7" t="str">
        <f>VLOOKUP(D16,Sheet2!$A$1:$B$83,2,0)</f>
        <v>成都农村商业银行股份有限公司</v>
      </c>
      <c r="I16" t="s">
        <v>15</v>
      </c>
    </row>
    <row r="17" spans="1:9" x14ac:dyDescent="0.2">
      <c r="A17" s="1" t="s">
        <v>5</v>
      </c>
      <c r="B17" s="5" t="str">
        <f t="shared" si="1"/>
        <v>成都农商行</v>
      </c>
      <c r="D17" s="7" t="str">
        <f t="shared" si="0"/>
        <v>成都农商行</v>
      </c>
      <c r="E17" s="7" t="str">
        <f>VLOOKUP(D17,Sheet2!$A$1:$B$83,2,0)</f>
        <v>成都农村商业银行股份有限公司</v>
      </c>
      <c r="I17" t="s">
        <v>451</v>
      </c>
    </row>
    <row r="18" spans="1:9" x14ac:dyDescent="0.2">
      <c r="A18" s="1" t="s">
        <v>5</v>
      </c>
      <c r="B18" s="5" t="str">
        <f t="shared" si="1"/>
        <v>成都农商行</v>
      </c>
      <c r="D18" s="7" t="str">
        <f t="shared" si="0"/>
        <v>成都农商行</v>
      </c>
      <c r="E18" s="7" t="str">
        <f>VLOOKUP(D18,Sheet2!$A$1:$B$83,2,0)</f>
        <v>成都农村商业银行股份有限公司</v>
      </c>
      <c r="I18" t="s">
        <v>452</v>
      </c>
    </row>
    <row r="19" spans="1:9" x14ac:dyDescent="0.2">
      <c r="A19" s="2" t="s">
        <v>5</v>
      </c>
      <c r="B19" s="5" t="str">
        <f t="shared" si="1"/>
        <v>成都农商行</v>
      </c>
      <c r="D19" s="7" t="str">
        <f t="shared" si="0"/>
        <v>成都农商行</v>
      </c>
      <c r="E19" s="7" t="str">
        <f>VLOOKUP(D19,Sheet2!$A$1:$B$83,2,0)</f>
        <v>成都农村商业银行股份有限公司</v>
      </c>
      <c r="I19" t="s">
        <v>420</v>
      </c>
    </row>
    <row r="20" spans="1:9" x14ac:dyDescent="0.2">
      <c r="A20" s="2" t="s">
        <v>5</v>
      </c>
      <c r="B20" s="5" t="str">
        <f t="shared" si="1"/>
        <v>成都农商行</v>
      </c>
      <c r="D20" s="7" t="str">
        <f t="shared" si="0"/>
        <v>成都农商行</v>
      </c>
      <c r="E20" s="7" t="str">
        <f>VLOOKUP(D20,Sheet2!$A$1:$B$83,2,0)</f>
        <v>成都农村商业银行股份有限公司</v>
      </c>
      <c r="I20" t="s">
        <v>453</v>
      </c>
    </row>
    <row r="21" spans="1:9" x14ac:dyDescent="0.2">
      <c r="A21" s="2" t="s">
        <v>5</v>
      </c>
      <c r="B21" s="5" t="str">
        <f t="shared" si="1"/>
        <v>成都农商行</v>
      </c>
      <c r="D21" s="7" t="str">
        <f t="shared" si="0"/>
        <v>成都农商行</v>
      </c>
      <c r="E21" s="7" t="str">
        <f>VLOOKUP(D21,Sheet2!$A$1:$B$83,2,0)</f>
        <v>成都农村商业银行股份有限公司</v>
      </c>
      <c r="I21" t="s">
        <v>341</v>
      </c>
    </row>
    <row r="22" spans="1:9" x14ac:dyDescent="0.2">
      <c r="A22" s="2" t="s">
        <v>5</v>
      </c>
      <c r="B22" s="5" t="str">
        <f t="shared" si="1"/>
        <v>成都农商行</v>
      </c>
      <c r="D22" s="7" t="str">
        <f t="shared" si="0"/>
        <v>成都农商行</v>
      </c>
      <c r="E22" s="7" t="str">
        <f>VLOOKUP(D22,Sheet2!$A$1:$B$83,2,0)</f>
        <v>成都农村商业银行股份有限公司</v>
      </c>
      <c r="I22" t="s">
        <v>458</v>
      </c>
    </row>
    <row r="23" spans="1:9" x14ac:dyDescent="0.2">
      <c r="A23" s="2" t="s">
        <v>5</v>
      </c>
      <c r="B23" s="5" t="str">
        <f t="shared" si="1"/>
        <v>成都农商行</v>
      </c>
      <c r="D23" s="7" t="str">
        <f t="shared" si="0"/>
        <v>成都农商行</v>
      </c>
      <c r="E23" s="7" t="str">
        <f>VLOOKUP(D23,Sheet2!$A$1:$B$83,2,0)</f>
        <v>成都农村商业银行股份有限公司</v>
      </c>
      <c r="I23" t="s">
        <v>355</v>
      </c>
    </row>
    <row r="24" spans="1:9" x14ac:dyDescent="0.2">
      <c r="A24" s="2" t="s">
        <v>5</v>
      </c>
      <c r="B24" s="5" t="str">
        <f t="shared" si="1"/>
        <v>成都农商行</v>
      </c>
      <c r="D24" s="7" t="str">
        <f t="shared" si="0"/>
        <v>成都农商行</v>
      </c>
      <c r="E24" s="7" t="str">
        <f>VLOOKUP(D24,Sheet2!$A$1:$B$83,2,0)</f>
        <v>成都农村商业银行股份有限公司</v>
      </c>
      <c r="I24" t="s">
        <v>358</v>
      </c>
    </row>
    <row r="25" spans="1:9" x14ac:dyDescent="0.2">
      <c r="A25" s="2" t="s">
        <v>5</v>
      </c>
      <c r="B25" s="5" t="str">
        <f t="shared" si="1"/>
        <v>成都农商行</v>
      </c>
      <c r="D25" s="7" t="str">
        <f t="shared" si="0"/>
        <v>成都农商行</v>
      </c>
      <c r="E25" s="7" t="str">
        <f>VLOOKUP(D25,Sheet2!$A$1:$B$83,2,0)</f>
        <v>成都农村商业银行股份有限公司</v>
      </c>
      <c r="I25" t="s">
        <v>360</v>
      </c>
    </row>
    <row r="26" spans="1:9" x14ac:dyDescent="0.2">
      <c r="A26" s="2" t="s">
        <v>5</v>
      </c>
      <c r="B26" s="5" t="str">
        <f t="shared" si="1"/>
        <v>成都农商行</v>
      </c>
      <c r="D26" s="7" t="str">
        <f t="shared" si="0"/>
        <v>成都农商行</v>
      </c>
      <c r="E26" s="7" t="str">
        <f>VLOOKUP(D26,Sheet2!$A$1:$B$83,2,0)</f>
        <v>成都农村商业银行股份有限公司</v>
      </c>
      <c r="I26" t="s">
        <v>364</v>
      </c>
    </row>
    <row r="27" spans="1:9" x14ac:dyDescent="0.2">
      <c r="A27" s="2" t="s">
        <v>5</v>
      </c>
      <c r="B27" s="5" t="str">
        <f t="shared" si="1"/>
        <v>成都农商行</v>
      </c>
      <c r="D27" s="7" t="str">
        <f t="shared" si="0"/>
        <v>成都农商行</v>
      </c>
      <c r="E27" s="7" t="str">
        <f>VLOOKUP(D27,Sheet2!$A$1:$B$83,2,0)</f>
        <v>成都农村商业银行股份有限公司</v>
      </c>
      <c r="I27" t="s">
        <v>366</v>
      </c>
    </row>
    <row r="28" spans="1:9" x14ac:dyDescent="0.2">
      <c r="A28" s="2" t="s">
        <v>6</v>
      </c>
      <c r="B28" s="5" t="str">
        <f t="shared" si="1"/>
        <v>中国工商银行</v>
      </c>
      <c r="D28" s="7" t="str">
        <f t="shared" si="0"/>
        <v>中国工商银行</v>
      </c>
      <c r="E28" s="7" t="str">
        <f>VLOOKUP(D28,Sheet2!$A$1:$B$83,2,0)</f>
        <v>中国工商银行股份有限公司</v>
      </c>
      <c r="I28" t="s">
        <v>368</v>
      </c>
    </row>
    <row r="29" spans="1:9" x14ac:dyDescent="0.2">
      <c r="A29" s="2" t="s">
        <v>7</v>
      </c>
      <c r="B29" s="5" t="str">
        <f t="shared" si="1"/>
        <v>农行</v>
      </c>
      <c r="D29" s="7" t="str">
        <f t="shared" si="0"/>
        <v>农行</v>
      </c>
      <c r="E29" s="7" t="str">
        <f>VLOOKUP(D29,Sheet2!$A$1:$B$83,2,0)</f>
        <v>中国农业银行股份有限公司</v>
      </c>
      <c r="I29" t="s">
        <v>370</v>
      </c>
    </row>
    <row r="30" spans="1:9" x14ac:dyDescent="0.2">
      <c r="A30" s="2" t="s">
        <v>8</v>
      </c>
      <c r="B30" s="5" t="str">
        <f t="shared" si="1"/>
        <v>广西北部湾银行</v>
      </c>
      <c r="D30" s="7" t="str">
        <f t="shared" si="0"/>
        <v>广西北部湾银行</v>
      </c>
      <c r="E30" s="7" t="str">
        <f>VLOOKUP(D30,Sheet2!$A$1:$B$83,2,0)</f>
        <v>广西北部湾银行股份有限公司</v>
      </c>
      <c r="I30" t="s">
        <v>372</v>
      </c>
    </row>
    <row r="31" spans="1:9" x14ac:dyDescent="0.2">
      <c r="A31" s="2" t="s">
        <v>9</v>
      </c>
      <c r="B31" s="5" t="str">
        <f t="shared" si="1"/>
        <v>富滇银行</v>
      </c>
      <c r="D31" s="7" t="str">
        <f t="shared" si="0"/>
        <v>富滇银行</v>
      </c>
      <c r="E31" s="7" t="str">
        <f>VLOOKUP(D31,Sheet2!$A$1:$B$83,2,0)</f>
        <v>富滇银行股份有限公司</v>
      </c>
      <c r="I31" t="s">
        <v>374</v>
      </c>
    </row>
    <row r="32" spans="1:9" x14ac:dyDescent="0.2">
      <c r="A32" s="2" t="s">
        <v>10</v>
      </c>
      <c r="B32" s="5" t="str">
        <f t="shared" si="1"/>
        <v>盛京银行</v>
      </c>
      <c r="D32" s="7" t="str">
        <f t="shared" si="0"/>
        <v>盛京银行</v>
      </c>
      <c r="E32" s="7" t="str">
        <f>VLOOKUP(D32,Sheet2!$A$1:$B$83,2,0)</f>
        <v>盛京银行股份有限公司</v>
      </c>
      <c r="I32" t="s">
        <v>376</v>
      </c>
    </row>
    <row r="33" spans="1:9" x14ac:dyDescent="0.2">
      <c r="A33" s="2" t="s">
        <v>11</v>
      </c>
      <c r="B33" s="5" t="str">
        <f t="shared" si="1"/>
        <v>建行</v>
      </c>
      <c r="D33" s="7" t="str">
        <f t="shared" si="0"/>
        <v>建行</v>
      </c>
      <c r="E33" s="7" t="str">
        <f>VLOOKUP(D33,Sheet2!$A$1:$B$83,2,0)</f>
        <v>中国建设银行股份有限公司</v>
      </c>
      <c r="I33" t="s">
        <v>379</v>
      </c>
    </row>
    <row r="34" spans="1:9" x14ac:dyDescent="0.2">
      <c r="A34" s="2" t="s">
        <v>12</v>
      </c>
      <c r="B34" s="5" t="str">
        <f t="shared" si="1"/>
        <v>邮储银行</v>
      </c>
      <c r="D34" s="7" t="str">
        <f t="shared" si="0"/>
        <v>邮储银行</v>
      </c>
      <c r="E34" s="7" t="str">
        <f>VLOOKUP(D34,Sheet2!$A$1:$B$83,2,0)</f>
        <v>中国邮政储蓄银行股份有限公司</v>
      </c>
      <c r="I34" t="s">
        <v>381</v>
      </c>
    </row>
    <row r="35" spans="1:9" x14ac:dyDescent="0.2">
      <c r="A35" s="2" t="s">
        <v>13</v>
      </c>
      <c r="B35" s="5" t="str">
        <f t="shared" si="1"/>
        <v>广东南粤银行</v>
      </c>
      <c r="D35" s="7" t="str">
        <f t="shared" si="0"/>
        <v>广东南粤银行</v>
      </c>
      <c r="E35" s="7" t="str">
        <f>VLOOKUP(D35,Sheet2!$A$1:$B$83,2,0)</f>
        <v>广东南粤银行股份有限公司</v>
      </c>
      <c r="I35" t="s">
        <v>386</v>
      </c>
    </row>
    <row r="36" spans="1:9" x14ac:dyDescent="0.2">
      <c r="A36" s="3" t="s">
        <v>14</v>
      </c>
      <c r="B36" s="5" t="str">
        <f t="shared" si="1"/>
        <v>富滇银行</v>
      </c>
      <c r="D36" s="7" t="str">
        <f t="shared" si="0"/>
        <v>富滇银行</v>
      </c>
      <c r="E36" s="7" t="str">
        <f>VLOOKUP(D36,Sheet2!$A$1:$B$83,2,0)</f>
        <v>富滇银行股份有限公司</v>
      </c>
      <c r="I36" t="s">
        <v>388</v>
      </c>
    </row>
    <row r="37" spans="1:9" x14ac:dyDescent="0.2">
      <c r="A37" s="3" t="s">
        <v>15</v>
      </c>
      <c r="B37" s="5" t="str">
        <f t="shared" si="1"/>
        <v>山西尧都农村商业银行</v>
      </c>
      <c r="D37" s="7" t="str">
        <f t="shared" si="0"/>
        <v>山西尧都农村商业银行</v>
      </c>
      <c r="E37" s="7" t="str">
        <f>VLOOKUP(D37,Sheet2!$A$1:$B$83,2,0)</f>
        <v>山西尧都农村商业银行股份有限公司</v>
      </c>
      <c r="I37" t="s">
        <v>390</v>
      </c>
    </row>
    <row r="38" spans="1:9" x14ac:dyDescent="0.2">
      <c r="A38" s="3" t="s">
        <v>16</v>
      </c>
      <c r="B38" s="5" t="str">
        <f t="shared" si="1"/>
        <v>乐山银行</v>
      </c>
      <c r="D38" s="7" t="str">
        <f t="shared" si="0"/>
        <v>乐山银行</v>
      </c>
      <c r="E38" s="7" t="str">
        <f>VLOOKUP(D38,Sheet2!$A$1:$B$83,2,0)</f>
        <v>乐山银行股份有限公司</v>
      </c>
      <c r="I38" t="s">
        <v>392</v>
      </c>
    </row>
    <row r="39" spans="1:9" x14ac:dyDescent="0.2">
      <c r="A39" s="3" t="s">
        <v>17</v>
      </c>
      <c r="B39" s="5" t="str">
        <f t="shared" si="1"/>
        <v>达州银行</v>
      </c>
      <c r="D39" s="7" t="str">
        <f t="shared" si="0"/>
        <v>达州银行</v>
      </c>
      <c r="E39" s="7" t="str">
        <f>VLOOKUP(D39,Sheet2!$A$1:$B$83,2,0)</f>
        <v>达州银行股份有限公司</v>
      </c>
      <c r="I39" t="s">
        <v>394</v>
      </c>
    </row>
    <row r="40" spans="1:9" x14ac:dyDescent="0.2">
      <c r="A40" s="3" t="s">
        <v>18</v>
      </c>
      <c r="B40" s="5" t="str">
        <f t="shared" si="1"/>
        <v>工行</v>
      </c>
      <c r="D40" s="7" t="str">
        <f t="shared" si="0"/>
        <v>工行</v>
      </c>
      <c r="E40" s="7" t="str">
        <f>VLOOKUP(D40,Sheet2!$A$1:$B$83,2,0)</f>
        <v>中国工商银行股份有限公司</v>
      </c>
      <c r="I40" t="s">
        <v>396</v>
      </c>
    </row>
    <row r="41" spans="1:9" x14ac:dyDescent="0.2">
      <c r="A41" s="3" t="s">
        <v>19</v>
      </c>
      <c r="B41" s="5" t="str">
        <f t="shared" si="1"/>
        <v>焦作中旅银行</v>
      </c>
      <c r="D41" s="7" t="str">
        <f t="shared" si="0"/>
        <v>焦作中旅银行</v>
      </c>
      <c r="E41" s="7" t="str">
        <f>VLOOKUP(D41,Sheet2!$A$1:$B$83,2,0)</f>
        <v>焦作中旅银行股份有限公司</v>
      </c>
      <c r="I41" t="s">
        <v>398</v>
      </c>
    </row>
    <row r="42" spans="1:9" x14ac:dyDescent="0.2">
      <c r="A42" s="3" t="s">
        <v>14</v>
      </c>
      <c r="B42" s="5" t="str">
        <f t="shared" si="1"/>
        <v>富滇银行</v>
      </c>
      <c r="D42" s="7" t="str">
        <f t="shared" si="0"/>
        <v>富滇银行</v>
      </c>
      <c r="E42" s="7" t="str">
        <f>VLOOKUP(D42,Sheet2!$A$1:$B$83,2,0)</f>
        <v>富滇银行股份有限公司</v>
      </c>
      <c r="I42" t="s">
        <v>401</v>
      </c>
    </row>
    <row r="43" spans="1:9" x14ac:dyDescent="0.2">
      <c r="A43" s="3" t="s">
        <v>6</v>
      </c>
      <c r="B43" s="5" t="str">
        <f t="shared" si="1"/>
        <v>中国工商银行</v>
      </c>
      <c r="D43" s="7" t="str">
        <f t="shared" si="0"/>
        <v>中国工商银行</v>
      </c>
      <c r="E43" s="7" t="str">
        <f>VLOOKUP(D43,Sheet2!$A$1:$B$83,2,0)</f>
        <v>中国工商银行股份有限公司</v>
      </c>
      <c r="I43" t="s">
        <v>405</v>
      </c>
    </row>
    <row r="44" spans="1:9" x14ac:dyDescent="0.2">
      <c r="A44" s="3" t="s">
        <v>20</v>
      </c>
      <c r="B44" s="5" t="str">
        <f t="shared" si="1"/>
        <v>建行</v>
      </c>
      <c r="D44" s="7" t="str">
        <f t="shared" si="0"/>
        <v>建行</v>
      </c>
      <c r="E44" s="7" t="str">
        <f>VLOOKUP(D44,Sheet2!$A$1:$B$83,2,0)</f>
        <v>中国建设银行股份有限公司</v>
      </c>
      <c r="I44" t="s">
        <v>407</v>
      </c>
    </row>
    <row r="45" spans="1:9" x14ac:dyDescent="0.2">
      <c r="A45" s="3" t="s">
        <v>21</v>
      </c>
      <c r="B45" s="5" t="str">
        <f t="shared" si="1"/>
        <v>建设银行</v>
      </c>
      <c r="D45" s="7" t="str">
        <f t="shared" si="0"/>
        <v>建设银行</v>
      </c>
      <c r="E45" s="7" t="str">
        <f>VLOOKUP(D45,Sheet2!$A$1:$B$83,2,0)</f>
        <v>中国建设银行股份有限公司</v>
      </c>
      <c r="I45" t="s">
        <v>409</v>
      </c>
    </row>
    <row r="46" spans="1:9" x14ac:dyDescent="0.2">
      <c r="A46" s="3" t="s">
        <v>11</v>
      </c>
      <c r="B46" s="5" t="str">
        <f t="shared" si="1"/>
        <v>建行</v>
      </c>
      <c r="D46" s="7" t="str">
        <f t="shared" si="0"/>
        <v>建行</v>
      </c>
      <c r="E46" s="7" t="str">
        <f>VLOOKUP(D46,Sheet2!$A$1:$B$83,2,0)</f>
        <v>中国建设银行股份有限公司</v>
      </c>
      <c r="I46" t="s">
        <v>411</v>
      </c>
    </row>
    <row r="47" spans="1:9" x14ac:dyDescent="0.2">
      <c r="A47" s="4" t="s">
        <v>22</v>
      </c>
      <c r="B47" s="5" t="str">
        <f t="shared" si="1"/>
        <v>中国工商银行</v>
      </c>
      <c r="D47" s="7" t="str">
        <f t="shared" si="0"/>
        <v>中国工商银行</v>
      </c>
      <c r="E47" s="7" t="str">
        <f>VLOOKUP(D47,Sheet2!$A$1:$B$83,2,0)</f>
        <v>中国工商银行股份有限公司</v>
      </c>
      <c r="I47" t="s">
        <v>413</v>
      </c>
    </row>
    <row r="48" spans="1:9" x14ac:dyDescent="0.2">
      <c r="A48" s="4" t="s">
        <v>23</v>
      </c>
      <c r="B48" s="5" t="str">
        <f t="shared" si="1"/>
        <v>中国工商银行</v>
      </c>
      <c r="D48" s="7" t="str">
        <f t="shared" si="0"/>
        <v>中国工商银行</v>
      </c>
      <c r="E48" s="7" t="str">
        <f>VLOOKUP(D48,Sheet2!$A$1:$B$83,2,0)</f>
        <v>中国工商银行股份有限公司</v>
      </c>
      <c r="I48" t="s">
        <v>415</v>
      </c>
    </row>
    <row r="49" spans="1:9" x14ac:dyDescent="0.2">
      <c r="A49" s="4" t="s">
        <v>24</v>
      </c>
      <c r="B49" s="5" t="str">
        <f t="shared" si="1"/>
        <v>龙江银行</v>
      </c>
      <c r="D49" s="7" t="str">
        <f t="shared" si="0"/>
        <v>龙江银行</v>
      </c>
      <c r="E49" s="7" t="str">
        <f>VLOOKUP(D49,Sheet2!$A$1:$B$83,2,0)</f>
        <v>龙江银行股份有限公司</v>
      </c>
      <c r="I49" t="s">
        <v>417</v>
      </c>
    </row>
    <row r="50" spans="1:9" x14ac:dyDescent="0.2">
      <c r="A50" s="4" t="s">
        <v>25</v>
      </c>
      <c r="B50" s="5" t="str">
        <f t="shared" si="1"/>
        <v>农业银行</v>
      </c>
      <c r="D50" s="7" t="str">
        <f t="shared" si="0"/>
        <v>农业银行</v>
      </c>
      <c r="E50" s="7" t="str">
        <f>VLOOKUP(D50,Sheet2!$A$1:$B$83,2,0)</f>
        <v>中国农业银行股份有限公司</v>
      </c>
      <c r="I50" t="s">
        <v>419</v>
      </c>
    </row>
    <row r="51" spans="1:9" x14ac:dyDescent="0.2">
      <c r="A51" s="4" t="s">
        <v>26</v>
      </c>
      <c r="B51" s="5" t="str">
        <f t="shared" si="1"/>
        <v>交通银行</v>
      </c>
      <c r="D51" s="7" t="str">
        <f t="shared" si="0"/>
        <v>交通银行</v>
      </c>
      <c r="E51" s="7" t="str">
        <f>VLOOKUP(D51,Sheet2!$A$1:$B$83,2,0)</f>
        <v>交通银行股份有限公司</v>
      </c>
      <c r="I51" t="s">
        <v>422</v>
      </c>
    </row>
    <row r="52" spans="1:9" x14ac:dyDescent="0.2">
      <c r="A52" s="4" t="s">
        <v>6</v>
      </c>
      <c r="B52" s="5" t="str">
        <f t="shared" si="1"/>
        <v>中国工商银行</v>
      </c>
      <c r="D52" s="7" t="str">
        <f t="shared" si="0"/>
        <v>中国工商银行</v>
      </c>
      <c r="E52" s="7" t="str">
        <f>VLOOKUP(D52,Sheet2!$A$1:$B$83,2,0)</f>
        <v>中国工商银行股份有限公司</v>
      </c>
      <c r="I52" t="s">
        <v>454</v>
      </c>
    </row>
    <row r="53" spans="1:9" x14ac:dyDescent="0.2">
      <c r="A53" s="4" t="s">
        <v>27</v>
      </c>
      <c r="B53" s="5" t="str">
        <f t="shared" si="1"/>
        <v>建设银行</v>
      </c>
      <c r="D53" s="7" t="str">
        <f t="shared" si="0"/>
        <v>建设银行</v>
      </c>
      <c r="E53" s="7" t="str">
        <f>VLOOKUP(D53,Sheet2!$A$1:$B$83,2,0)</f>
        <v>中国建设银行股份有限公司</v>
      </c>
      <c r="I53" t="s">
        <v>426</v>
      </c>
    </row>
    <row r="54" spans="1:9" x14ac:dyDescent="0.2">
      <c r="A54" s="4" t="s">
        <v>28</v>
      </c>
      <c r="B54" s="5" t="str">
        <f t="shared" si="1"/>
        <v>建设银行</v>
      </c>
      <c r="D54" s="7" t="str">
        <f t="shared" si="0"/>
        <v>建设银行</v>
      </c>
      <c r="E54" s="7" t="str">
        <f>VLOOKUP(D54,Sheet2!$A$1:$B$83,2,0)</f>
        <v>中国建设银行股份有限公司</v>
      </c>
      <c r="I54" t="s">
        <v>428</v>
      </c>
    </row>
    <row r="55" spans="1:9" x14ac:dyDescent="0.2">
      <c r="A55" s="4" t="s">
        <v>29</v>
      </c>
      <c r="B55" s="5" t="str">
        <f t="shared" si="1"/>
        <v>建设银行</v>
      </c>
      <c r="D55" s="7" t="str">
        <f t="shared" si="0"/>
        <v>建设银行</v>
      </c>
      <c r="E55" s="7" t="str">
        <f>VLOOKUP(D55,Sheet2!$A$1:$B$83,2,0)</f>
        <v>中国建设银行股份有限公司</v>
      </c>
      <c r="I55" t="s">
        <v>430</v>
      </c>
    </row>
    <row r="56" spans="1:9" x14ac:dyDescent="0.2">
      <c r="A56" s="4" t="s">
        <v>30</v>
      </c>
      <c r="B56" s="5" t="str">
        <f t="shared" si="1"/>
        <v>建设银行</v>
      </c>
      <c r="D56" s="7" t="str">
        <f t="shared" si="0"/>
        <v>建设银行</v>
      </c>
      <c r="E56" s="7" t="str">
        <f>VLOOKUP(D56,Sheet2!$A$1:$B$83,2,0)</f>
        <v>中国建设银行股份有限公司</v>
      </c>
      <c r="I56" t="s">
        <v>432</v>
      </c>
    </row>
    <row r="57" spans="1:9" x14ac:dyDescent="0.2">
      <c r="A57" s="4" t="s">
        <v>31</v>
      </c>
      <c r="B57" s="5" t="str">
        <f t="shared" si="1"/>
        <v>建设银行</v>
      </c>
      <c r="D57" s="7" t="str">
        <f t="shared" si="0"/>
        <v>建设银行</v>
      </c>
      <c r="E57" s="7" t="str">
        <f>VLOOKUP(D57,Sheet2!$A$1:$B$83,2,0)</f>
        <v>中国建设银行股份有限公司</v>
      </c>
      <c r="I57" t="s">
        <v>434</v>
      </c>
    </row>
    <row r="58" spans="1:9" x14ac:dyDescent="0.2">
      <c r="A58" s="6" t="s">
        <v>32</v>
      </c>
      <c r="B58" s="5" t="str">
        <f t="shared" si="1"/>
        <v>招行</v>
      </c>
      <c r="D58" s="7" t="str">
        <f t="shared" si="0"/>
        <v>招行</v>
      </c>
      <c r="E58" s="7" t="str">
        <f>VLOOKUP(D58,Sheet2!$A$1:$B$83,2,0)</f>
        <v>招商银行股份有限公司</v>
      </c>
      <c r="I58" t="s">
        <v>436</v>
      </c>
    </row>
    <row r="59" spans="1:9" x14ac:dyDescent="0.2">
      <c r="A59" s="6" t="s">
        <v>33</v>
      </c>
      <c r="B59" s="5" t="str">
        <f t="shared" si="1"/>
        <v>招商银行</v>
      </c>
      <c r="D59" s="7" t="str">
        <f t="shared" si="0"/>
        <v>招商银行</v>
      </c>
      <c r="E59" s="7" t="str">
        <f>VLOOKUP(D59,Sheet2!$A$1:$B$83,2,0)</f>
        <v>招商银行股份有限公司</v>
      </c>
      <c r="I59" t="s">
        <v>439</v>
      </c>
    </row>
    <row r="60" spans="1:9" x14ac:dyDescent="0.2">
      <c r="A60" s="6" t="s">
        <v>34</v>
      </c>
      <c r="B60" s="5" t="str">
        <f t="shared" si="1"/>
        <v>招商银行</v>
      </c>
      <c r="D60" s="7" t="str">
        <f t="shared" si="0"/>
        <v>招商银行</v>
      </c>
      <c r="E60" s="7" t="str">
        <f>VLOOKUP(D60,Sheet2!$A$1:$B$83,2,0)</f>
        <v>招商银行股份有限公司</v>
      </c>
      <c r="I60" t="s">
        <v>444</v>
      </c>
    </row>
    <row r="61" spans="1:9" x14ac:dyDescent="0.2">
      <c r="A61" s="6" t="s">
        <v>35</v>
      </c>
      <c r="B61" s="5" t="str">
        <f t="shared" si="1"/>
        <v>招行</v>
      </c>
      <c r="D61" s="7" t="str">
        <f t="shared" si="0"/>
        <v>招行</v>
      </c>
      <c r="E61" s="7" t="str">
        <f>VLOOKUP(D61,Sheet2!$A$1:$B$83,2,0)</f>
        <v>招商银行股份有限公司</v>
      </c>
      <c r="I61" t="s">
        <v>446</v>
      </c>
    </row>
    <row r="62" spans="1:9" x14ac:dyDescent="0.2">
      <c r="A62" s="6" t="s">
        <v>36</v>
      </c>
      <c r="B62" s="5" t="str">
        <f t="shared" si="1"/>
        <v>招行</v>
      </c>
      <c r="D62" s="7" t="str">
        <f t="shared" si="0"/>
        <v>招行</v>
      </c>
      <c r="E62" s="7" t="str">
        <f>VLOOKUP(D62,Sheet2!$A$1:$B$83,2,0)</f>
        <v>招商银行股份有限公司</v>
      </c>
      <c r="I62" t="s">
        <v>455</v>
      </c>
    </row>
    <row r="63" spans="1:9" x14ac:dyDescent="0.2">
      <c r="A63" s="6" t="s">
        <v>37</v>
      </c>
      <c r="B63" s="5" t="str">
        <f t="shared" si="1"/>
        <v>招商银行</v>
      </c>
      <c r="D63" s="7" t="str">
        <f t="shared" si="0"/>
        <v>招商银行</v>
      </c>
      <c r="E63" s="7" t="str">
        <f>VLOOKUP(D63,Sheet2!$A$1:$B$83,2,0)</f>
        <v>招商银行股份有限公司</v>
      </c>
      <c r="I63" t="s">
        <v>456</v>
      </c>
    </row>
    <row r="64" spans="1:9" x14ac:dyDescent="0.2">
      <c r="A64" s="6" t="s">
        <v>38</v>
      </c>
      <c r="B64" s="5" t="str">
        <f t="shared" si="1"/>
        <v>中国建设银行</v>
      </c>
      <c r="D64" s="7" t="str">
        <f t="shared" si="0"/>
        <v>中国建设银行</v>
      </c>
      <c r="E64" s="7" t="str">
        <f>VLOOKUP(D64,Sheet2!$A$1:$B$83,2,0)</f>
        <v>中国建设银行股份有限公司</v>
      </c>
      <c r="I64" t="s">
        <v>448</v>
      </c>
    </row>
    <row r="65" spans="1:5" x14ac:dyDescent="0.2">
      <c r="A65" s="6" t="s">
        <v>39</v>
      </c>
      <c r="B65" s="5" t="str">
        <f t="shared" si="1"/>
        <v>中国建设银行</v>
      </c>
      <c r="D65" s="7" t="str">
        <f t="shared" si="0"/>
        <v>中国建设银行</v>
      </c>
      <c r="E65" s="7" t="str">
        <f>VLOOKUP(D65,Sheet2!$A$1:$B$83,2,0)</f>
        <v>中国建设银行股份有限公司</v>
      </c>
    </row>
    <row r="66" spans="1:5" x14ac:dyDescent="0.2">
      <c r="A66" s="6" t="s">
        <v>40</v>
      </c>
      <c r="B66" s="5" t="str">
        <f t="shared" si="1"/>
        <v>建行</v>
      </c>
      <c r="D66" s="7" t="str">
        <f t="shared" ref="D66:D129" si="2">IF(IFERROR(FIND("行",A66,1),0),LEFT(A66,FIND("行",A66,1)),IF(IFERROR(FIND("农村信用合作联社",A66,1),0),LEFT(A66,FIND("农村信用合作联社",A66,1)+7),IF(IFERROR(FIND("社保账户",A66),0),"社保账户","无对应")))</f>
        <v>建行</v>
      </c>
      <c r="E66" s="7" t="str">
        <f>VLOOKUP(D66,Sheet2!$A$1:$B$83,2,0)</f>
        <v>中国建设银行股份有限公司</v>
      </c>
    </row>
    <row r="67" spans="1:5" x14ac:dyDescent="0.2">
      <c r="A67" s="6" t="s">
        <v>41</v>
      </c>
      <c r="B67" s="5" t="str">
        <f t="shared" ref="B67:B130" si="3">LEFT(A67,FIND("行",A67))</f>
        <v>建行</v>
      </c>
      <c r="D67" s="7" t="str">
        <f t="shared" si="2"/>
        <v>建行</v>
      </c>
      <c r="E67" s="7" t="str">
        <f>VLOOKUP(D67,Sheet2!$A$1:$B$83,2,0)</f>
        <v>中国建设银行股份有限公司</v>
      </c>
    </row>
    <row r="68" spans="1:5" x14ac:dyDescent="0.2">
      <c r="A68" s="6" t="s">
        <v>42</v>
      </c>
      <c r="B68" s="5" t="str">
        <f t="shared" si="3"/>
        <v>中国建设银行</v>
      </c>
      <c r="D68" s="7" t="str">
        <f t="shared" si="2"/>
        <v>中国建设银行</v>
      </c>
      <c r="E68" s="7" t="str">
        <f>VLOOKUP(D68,Sheet2!$A$1:$B$83,2,0)</f>
        <v>中国建设银行股份有限公司</v>
      </c>
    </row>
    <row r="69" spans="1:5" x14ac:dyDescent="0.2">
      <c r="A69" s="6" t="s">
        <v>43</v>
      </c>
      <c r="B69" s="5" t="str">
        <f t="shared" si="3"/>
        <v>建行</v>
      </c>
      <c r="D69" s="7" t="str">
        <f t="shared" si="2"/>
        <v>建行</v>
      </c>
      <c r="E69" s="7" t="str">
        <f>VLOOKUP(D69,Sheet2!$A$1:$B$83,2,0)</f>
        <v>中国建设银行股份有限公司</v>
      </c>
    </row>
    <row r="70" spans="1:5" x14ac:dyDescent="0.2">
      <c r="A70" s="6" t="s">
        <v>44</v>
      </c>
      <c r="B70" s="5" t="str">
        <f t="shared" si="3"/>
        <v>中国建设银行</v>
      </c>
      <c r="D70" s="7" t="str">
        <f t="shared" si="2"/>
        <v>中国建设银行</v>
      </c>
      <c r="E70" s="7" t="str">
        <f>VLOOKUP(D70,Sheet2!$A$1:$B$83,2,0)</f>
        <v>中国建设银行股份有限公司</v>
      </c>
    </row>
    <row r="71" spans="1:5" x14ac:dyDescent="0.2">
      <c r="A71" s="6" t="s">
        <v>45</v>
      </c>
      <c r="B71" s="5" t="str">
        <f t="shared" si="3"/>
        <v>中国建设银行</v>
      </c>
      <c r="D71" s="7" t="str">
        <f t="shared" si="2"/>
        <v>中国建设银行</v>
      </c>
      <c r="E71" s="7" t="str">
        <f>VLOOKUP(D71,Sheet2!$A$1:$B$83,2,0)</f>
        <v>中国建设银行股份有限公司</v>
      </c>
    </row>
    <row r="72" spans="1:5" x14ac:dyDescent="0.2">
      <c r="A72" s="6" t="s">
        <v>46</v>
      </c>
      <c r="B72" s="5" t="str">
        <f t="shared" si="3"/>
        <v>中国建设银行</v>
      </c>
      <c r="D72" s="7" t="str">
        <f t="shared" si="2"/>
        <v>中国建设银行</v>
      </c>
      <c r="E72" s="7" t="str">
        <f>VLOOKUP(D72,Sheet2!$A$1:$B$83,2,0)</f>
        <v>中国建设银行股份有限公司</v>
      </c>
    </row>
    <row r="73" spans="1:5" x14ac:dyDescent="0.2">
      <c r="A73" s="6" t="s">
        <v>47</v>
      </c>
      <c r="B73" s="5" t="str">
        <f t="shared" si="3"/>
        <v>建行</v>
      </c>
      <c r="D73" s="7" t="str">
        <f t="shared" si="2"/>
        <v>建行</v>
      </c>
      <c r="E73" s="7" t="str">
        <f>VLOOKUP(D73,Sheet2!$A$1:$B$83,2,0)</f>
        <v>中国建设银行股份有限公司</v>
      </c>
    </row>
    <row r="74" spans="1:5" x14ac:dyDescent="0.2">
      <c r="A74" s="6" t="s">
        <v>48</v>
      </c>
      <c r="B74" s="5" t="str">
        <f t="shared" si="3"/>
        <v>工商银行</v>
      </c>
      <c r="D74" s="7" t="str">
        <f t="shared" si="2"/>
        <v>工商银行</v>
      </c>
      <c r="E74" s="7" t="str">
        <f>VLOOKUP(D74,Sheet2!$A$1:$B$83,2,0)</f>
        <v>中国工商银行股份有限公司</v>
      </c>
    </row>
    <row r="75" spans="1:5" x14ac:dyDescent="0.2">
      <c r="A75" s="6" t="s">
        <v>49</v>
      </c>
      <c r="B75" s="5" t="str">
        <f t="shared" si="3"/>
        <v>工行</v>
      </c>
      <c r="D75" s="7" t="str">
        <f t="shared" si="2"/>
        <v>工行</v>
      </c>
      <c r="E75" s="7" t="str">
        <f>VLOOKUP(D75,Sheet2!$A$1:$B$83,2,0)</f>
        <v>中国工商银行股份有限公司</v>
      </c>
    </row>
    <row r="76" spans="1:5" x14ac:dyDescent="0.2">
      <c r="A76" s="6" t="s">
        <v>50</v>
      </c>
      <c r="B76" s="5" t="str">
        <f t="shared" si="3"/>
        <v>中国工商银行</v>
      </c>
      <c r="D76" s="7" t="str">
        <f t="shared" si="2"/>
        <v>中国工商银行</v>
      </c>
      <c r="E76" s="7" t="str">
        <f>VLOOKUP(D76,Sheet2!$A$1:$B$83,2,0)</f>
        <v>中国工商银行股份有限公司</v>
      </c>
    </row>
    <row r="77" spans="1:5" x14ac:dyDescent="0.2">
      <c r="A77" s="6" t="s">
        <v>51</v>
      </c>
      <c r="B77" s="5" t="str">
        <f t="shared" si="3"/>
        <v>中国工商银行</v>
      </c>
      <c r="D77" s="7" t="str">
        <f t="shared" si="2"/>
        <v>中国工商银行</v>
      </c>
      <c r="E77" s="7" t="str">
        <f>VLOOKUP(D77,Sheet2!$A$1:$B$83,2,0)</f>
        <v>中国工商银行股份有限公司</v>
      </c>
    </row>
    <row r="78" spans="1:5" x14ac:dyDescent="0.2">
      <c r="A78" s="6" t="s">
        <v>52</v>
      </c>
      <c r="B78" s="5" t="str">
        <f t="shared" si="3"/>
        <v>中国工商银行</v>
      </c>
      <c r="D78" s="7" t="str">
        <f t="shared" si="2"/>
        <v>中国工商银行</v>
      </c>
      <c r="E78" s="7" t="str">
        <f>VLOOKUP(D78,Sheet2!$A$1:$B$83,2,0)</f>
        <v>中国工商银行股份有限公司</v>
      </c>
    </row>
    <row r="79" spans="1:5" x14ac:dyDescent="0.2">
      <c r="A79" s="6" t="s">
        <v>53</v>
      </c>
      <c r="B79" s="5" t="str">
        <f t="shared" si="3"/>
        <v>中国工商银行</v>
      </c>
      <c r="D79" s="7" t="str">
        <f t="shared" si="2"/>
        <v>中国工商银行</v>
      </c>
      <c r="E79" s="7" t="str">
        <f>VLOOKUP(D79,Sheet2!$A$1:$B$83,2,0)</f>
        <v>中国工商银行股份有限公司</v>
      </c>
    </row>
    <row r="80" spans="1:5" x14ac:dyDescent="0.2">
      <c r="A80" s="6" t="s">
        <v>54</v>
      </c>
      <c r="B80" s="5" t="str">
        <f t="shared" si="3"/>
        <v>工行</v>
      </c>
      <c r="D80" s="7" t="str">
        <f t="shared" si="2"/>
        <v>工行</v>
      </c>
      <c r="E80" s="7" t="str">
        <f>VLOOKUP(D80,Sheet2!$A$1:$B$83,2,0)</f>
        <v>中国工商银行股份有限公司</v>
      </c>
    </row>
    <row r="81" spans="1:5" x14ac:dyDescent="0.2">
      <c r="A81" s="6" t="s">
        <v>55</v>
      </c>
      <c r="B81" s="5" t="str">
        <f t="shared" si="3"/>
        <v>工行</v>
      </c>
      <c r="D81" s="7" t="str">
        <f t="shared" si="2"/>
        <v>工行</v>
      </c>
      <c r="E81" s="7" t="str">
        <f>VLOOKUP(D81,Sheet2!$A$1:$B$83,2,0)</f>
        <v>中国工商银行股份有限公司</v>
      </c>
    </row>
    <row r="82" spans="1:5" x14ac:dyDescent="0.2">
      <c r="A82" s="6" t="s">
        <v>56</v>
      </c>
      <c r="B82" s="5" t="str">
        <f t="shared" si="3"/>
        <v>中国工商银行</v>
      </c>
      <c r="D82" s="7" t="str">
        <f t="shared" si="2"/>
        <v>中国工商银行</v>
      </c>
      <c r="E82" s="7" t="str">
        <f>VLOOKUP(D82,Sheet2!$A$1:$B$83,2,0)</f>
        <v>中国工商银行股份有限公司</v>
      </c>
    </row>
    <row r="83" spans="1:5" x14ac:dyDescent="0.2">
      <c r="A83" s="6" t="s">
        <v>57</v>
      </c>
      <c r="B83" s="5" t="str">
        <f t="shared" si="3"/>
        <v>中国工商银行</v>
      </c>
      <c r="D83" s="7" t="str">
        <f t="shared" si="2"/>
        <v>中国工商银行</v>
      </c>
      <c r="E83" s="7" t="str">
        <f>VLOOKUP(D83,Sheet2!$A$1:$B$83,2,0)</f>
        <v>中国工商银行股份有限公司</v>
      </c>
    </row>
    <row r="84" spans="1:5" x14ac:dyDescent="0.2">
      <c r="A84" s="6" t="s">
        <v>58</v>
      </c>
      <c r="B84" s="5" t="str">
        <f t="shared" si="3"/>
        <v>工行</v>
      </c>
      <c r="D84" s="7" t="str">
        <f t="shared" si="2"/>
        <v>工行</v>
      </c>
      <c r="E84" s="7" t="str">
        <f>VLOOKUP(D84,Sheet2!$A$1:$B$83,2,0)</f>
        <v>中国工商银行股份有限公司</v>
      </c>
    </row>
    <row r="85" spans="1:5" x14ac:dyDescent="0.2">
      <c r="A85" s="6" t="s">
        <v>59</v>
      </c>
      <c r="B85" s="5" t="str">
        <f t="shared" si="3"/>
        <v>中国工商银行</v>
      </c>
      <c r="D85" s="7" t="str">
        <f t="shared" si="2"/>
        <v>中国工商银行</v>
      </c>
      <c r="E85" s="7" t="str">
        <f>VLOOKUP(D85,Sheet2!$A$1:$B$83,2,0)</f>
        <v>中国工商银行股份有限公司</v>
      </c>
    </row>
    <row r="86" spans="1:5" x14ac:dyDescent="0.2">
      <c r="A86" s="6" t="s">
        <v>60</v>
      </c>
      <c r="B86" s="5" t="str">
        <f t="shared" si="3"/>
        <v>中国工商银行</v>
      </c>
      <c r="D86" s="7" t="str">
        <f t="shared" si="2"/>
        <v>中国工商银行</v>
      </c>
      <c r="E86" s="7" t="str">
        <f>VLOOKUP(D86,Sheet2!$A$1:$B$83,2,0)</f>
        <v>中国工商银行股份有限公司</v>
      </c>
    </row>
    <row r="87" spans="1:5" x14ac:dyDescent="0.2">
      <c r="A87" s="6" t="s">
        <v>61</v>
      </c>
      <c r="B87" s="5" t="str">
        <f t="shared" si="3"/>
        <v>民生银行</v>
      </c>
      <c r="D87" s="7" t="str">
        <f t="shared" si="2"/>
        <v>民生银行</v>
      </c>
      <c r="E87" s="7" t="str">
        <f>VLOOKUP(D87,Sheet2!$A$1:$B$83,2,0)</f>
        <v>中国民生银行股份有限公司</v>
      </c>
    </row>
    <row r="88" spans="1:5" x14ac:dyDescent="0.2">
      <c r="A88" s="6" t="s">
        <v>62</v>
      </c>
      <c r="B88" s="5" t="str">
        <f t="shared" si="3"/>
        <v>中国民生银行</v>
      </c>
      <c r="D88" s="7" t="str">
        <f t="shared" si="2"/>
        <v>中国民生银行</v>
      </c>
      <c r="E88" s="7" t="str">
        <f>VLOOKUP(D88,Sheet2!$A$1:$B$83,2,0)</f>
        <v>中国民生银行股份有限公司</v>
      </c>
    </row>
    <row r="89" spans="1:5" x14ac:dyDescent="0.2">
      <c r="A89" s="6" t="s">
        <v>63</v>
      </c>
      <c r="B89" s="5" t="str">
        <f t="shared" si="3"/>
        <v>平安银行</v>
      </c>
      <c r="D89" s="7" t="str">
        <f t="shared" si="2"/>
        <v>平安银行</v>
      </c>
      <c r="E89" s="7" t="str">
        <f>VLOOKUP(D89,Sheet2!$A$1:$B$83,2,0)</f>
        <v>平安银行股份有限公司</v>
      </c>
    </row>
    <row r="90" spans="1:5" x14ac:dyDescent="0.2">
      <c r="A90" s="6" t="s">
        <v>64</v>
      </c>
      <c r="B90" s="5" t="str">
        <f t="shared" si="3"/>
        <v>平安银行</v>
      </c>
      <c r="D90" s="7" t="str">
        <f t="shared" si="2"/>
        <v>平安银行</v>
      </c>
      <c r="E90" s="7" t="str">
        <f>VLOOKUP(D90,Sheet2!$A$1:$B$83,2,0)</f>
        <v>平安银行股份有限公司</v>
      </c>
    </row>
    <row r="91" spans="1:5" x14ac:dyDescent="0.2">
      <c r="A91" s="6" t="s">
        <v>65</v>
      </c>
      <c r="B91" s="5" t="str">
        <f t="shared" si="3"/>
        <v>平安银行</v>
      </c>
      <c r="D91" s="7" t="str">
        <f t="shared" si="2"/>
        <v>平安银行</v>
      </c>
      <c r="E91" s="7" t="str">
        <f>VLOOKUP(D91,Sheet2!$A$1:$B$83,2,0)</f>
        <v>平安银行股份有限公司</v>
      </c>
    </row>
    <row r="92" spans="1:5" x14ac:dyDescent="0.2">
      <c r="A92" s="6" t="s">
        <v>66</v>
      </c>
      <c r="B92" s="5" t="str">
        <f t="shared" si="3"/>
        <v>交通银行</v>
      </c>
      <c r="D92" s="7" t="str">
        <f t="shared" si="2"/>
        <v>交通银行</v>
      </c>
      <c r="E92" s="7" t="str">
        <f>VLOOKUP(D92,Sheet2!$A$1:$B$83,2,0)</f>
        <v>交通银行股份有限公司</v>
      </c>
    </row>
    <row r="93" spans="1:5" x14ac:dyDescent="0.2">
      <c r="A93" s="6" t="s">
        <v>67</v>
      </c>
      <c r="B93" s="5" t="str">
        <f t="shared" si="3"/>
        <v>交通银行</v>
      </c>
      <c r="D93" s="7" t="str">
        <f t="shared" si="2"/>
        <v>交通银行</v>
      </c>
      <c r="E93" s="7" t="str">
        <f>VLOOKUP(D93,Sheet2!$A$1:$B$83,2,0)</f>
        <v>交通银行股份有限公司</v>
      </c>
    </row>
    <row r="94" spans="1:5" x14ac:dyDescent="0.2">
      <c r="A94" s="6" t="s">
        <v>68</v>
      </c>
      <c r="B94" s="5" t="str">
        <f t="shared" si="3"/>
        <v>交通银行</v>
      </c>
      <c r="D94" s="7" t="str">
        <f t="shared" si="2"/>
        <v>交通银行</v>
      </c>
      <c r="E94" s="7" t="str">
        <f>VLOOKUP(D94,Sheet2!$A$1:$B$83,2,0)</f>
        <v>交通银行股份有限公司</v>
      </c>
    </row>
    <row r="95" spans="1:5" x14ac:dyDescent="0.2">
      <c r="A95" s="6" t="s">
        <v>69</v>
      </c>
      <c r="B95" s="5" t="str">
        <f t="shared" si="3"/>
        <v>交行</v>
      </c>
      <c r="D95" s="7" t="str">
        <f t="shared" si="2"/>
        <v>交行</v>
      </c>
      <c r="E95" s="7" t="str">
        <f>VLOOKUP(D95,Sheet2!$A$1:$B$83,2,0)</f>
        <v>交通银行股份有限公司</v>
      </c>
    </row>
    <row r="96" spans="1:5" x14ac:dyDescent="0.2">
      <c r="A96" s="6" t="s">
        <v>70</v>
      </c>
      <c r="B96" s="5" t="str">
        <f t="shared" si="3"/>
        <v>邮储北京东城区支行</v>
      </c>
      <c r="D96" s="7" t="str">
        <f t="shared" si="2"/>
        <v>邮储北京东城区支行</v>
      </c>
      <c r="E96" s="7" t="str">
        <f>VLOOKUP(D96,Sheet2!$A$1:$B$83,2,0)</f>
        <v>中国邮政储蓄银行股份有限公司</v>
      </c>
    </row>
    <row r="97" spans="1:5" x14ac:dyDescent="0.2">
      <c r="A97" s="6" t="s">
        <v>71</v>
      </c>
      <c r="B97" s="5" t="str">
        <f t="shared" si="3"/>
        <v>中国邮政储蓄银行</v>
      </c>
      <c r="D97" s="7" t="str">
        <f t="shared" si="2"/>
        <v>中国邮政储蓄银行</v>
      </c>
      <c r="E97" s="7" t="str">
        <f>VLOOKUP(D97,Sheet2!$A$1:$B$83,2,0)</f>
        <v>中国邮政储蓄银行股份有限公司</v>
      </c>
    </row>
    <row r="98" spans="1:5" x14ac:dyDescent="0.2">
      <c r="A98" s="6" t="s">
        <v>72</v>
      </c>
      <c r="B98" s="5" t="str">
        <f t="shared" si="3"/>
        <v>邮储银行</v>
      </c>
      <c r="D98" s="7" t="str">
        <f t="shared" si="2"/>
        <v>邮储银行</v>
      </c>
      <c r="E98" s="7" t="str">
        <f>VLOOKUP(D98,Sheet2!$A$1:$B$83,2,0)</f>
        <v>中国邮政储蓄银行股份有限公司</v>
      </c>
    </row>
    <row r="99" spans="1:5" x14ac:dyDescent="0.2">
      <c r="A99" s="6" t="s">
        <v>73</v>
      </c>
      <c r="B99" s="5" t="str">
        <f t="shared" si="3"/>
        <v>中国邮政储蓄银行</v>
      </c>
      <c r="D99" s="7" t="str">
        <f t="shared" si="2"/>
        <v>中国邮政储蓄银行</v>
      </c>
      <c r="E99" s="7" t="str">
        <f>VLOOKUP(D99,Sheet2!$A$1:$B$83,2,0)</f>
        <v>中国邮政储蓄银行股份有限公司</v>
      </c>
    </row>
    <row r="100" spans="1:5" x14ac:dyDescent="0.2">
      <c r="A100" s="6" t="s">
        <v>74</v>
      </c>
      <c r="B100" s="5" t="str">
        <f t="shared" si="3"/>
        <v>中国邮政储蓄银行</v>
      </c>
      <c r="D100" s="7" t="str">
        <f t="shared" si="2"/>
        <v>中国邮政储蓄银行</v>
      </c>
      <c r="E100" s="7" t="str">
        <f>VLOOKUP(D100,Sheet2!$A$1:$B$83,2,0)</f>
        <v>中国邮政储蓄银行股份有限公司</v>
      </c>
    </row>
    <row r="101" spans="1:5" x14ac:dyDescent="0.2">
      <c r="A101" s="6" t="s">
        <v>75</v>
      </c>
      <c r="B101" s="5" t="str">
        <f t="shared" si="3"/>
        <v>中国邮政储蓄银行</v>
      </c>
      <c r="D101" s="7" t="str">
        <f t="shared" si="2"/>
        <v>中国邮政储蓄银行</v>
      </c>
      <c r="E101" s="7" t="str">
        <f>VLOOKUP(D101,Sheet2!$A$1:$B$83,2,0)</f>
        <v>中国邮政储蓄银行股份有限公司</v>
      </c>
    </row>
    <row r="102" spans="1:5" x14ac:dyDescent="0.2">
      <c r="A102" s="6" t="s">
        <v>76</v>
      </c>
      <c r="B102" s="5" t="str">
        <f t="shared" si="3"/>
        <v>农业银行</v>
      </c>
      <c r="D102" s="7" t="str">
        <f t="shared" si="2"/>
        <v>农业银行</v>
      </c>
      <c r="E102" s="7" t="str">
        <f>VLOOKUP(D102,Sheet2!$A$1:$B$83,2,0)</f>
        <v>中国农业银行股份有限公司</v>
      </c>
    </row>
    <row r="103" spans="1:5" x14ac:dyDescent="0.2">
      <c r="A103" s="6" t="s">
        <v>77</v>
      </c>
      <c r="B103" s="5" t="str">
        <f t="shared" si="3"/>
        <v>农业银行</v>
      </c>
      <c r="D103" s="7" t="str">
        <f t="shared" si="2"/>
        <v>农业银行</v>
      </c>
      <c r="E103" s="7" t="str">
        <f>VLOOKUP(D103,Sheet2!$A$1:$B$83,2,0)</f>
        <v>中国农业银行股份有限公司</v>
      </c>
    </row>
    <row r="104" spans="1:5" x14ac:dyDescent="0.2">
      <c r="A104" s="6" t="s">
        <v>78</v>
      </c>
      <c r="B104" s="5" t="str">
        <f t="shared" si="3"/>
        <v>农行</v>
      </c>
      <c r="D104" s="7" t="str">
        <f t="shared" si="2"/>
        <v>农行</v>
      </c>
      <c r="E104" s="7" t="str">
        <f>VLOOKUP(D104,Sheet2!$A$1:$B$83,2,0)</f>
        <v>中国农业银行股份有限公司</v>
      </c>
    </row>
    <row r="105" spans="1:5" x14ac:dyDescent="0.2">
      <c r="A105" s="6" t="s">
        <v>79</v>
      </c>
      <c r="B105" s="5" t="str">
        <f t="shared" si="3"/>
        <v>农行</v>
      </c>
      <c r="D105" s="7" t="str">
        <f t="shared" si="2"/>
        <v>农行</v>
      </c>
      <c r="E105" s="7" t="str">
        <f>VLOOKUP(D105,Sheet2!$A$1:$B$83,2,0)</f>
        <v>中国农业银行股份有限公司</v>
      </c>
    </row>
    <row r="106" spans="1:5" x14ac:dyDescent="0.2">
      <c r="A106" s="6" t="s">
        <v>80</v>
      </c>
      <c r="B106" s="5" t="str">
        <f t="shared" si="3"/>
        <v>农行</v>
      </c>
      <c r="D106" s="7" t="str">
        <f t="shared" si="2"/>
        <v>农行</v>
      </c>
      <c r="E106" s="7" t="str">
        <f>VLOOKUP(D106,Sheet2!$A$1:$B$83,2,0)</f>
        <v>中国农业银行股份有限公司</v>
      </c>
    </row>
    <row r="107" spans="1:5" x14ac:dyDescent="0.2">
      <c r="A107" s="6" t="s">
        <v>81</v>
      </c>
      <c r="B107" s="5" t="str">
        <f t="shared" si="3"/>
        <v>农行</v>
      </c>
      <c r="D107" s="7" t="str">
        <f t="shared" si="2"/>
        <v>农行</v>
      </c>
      <c r="E107" s="7" t="str">
        <f>VLOOKUP(D107,Sheet2!$A$1:$B$83,2,0)</f>
        <v>中国农业银行股份有限公司</v>
      </c>
    </row>
    <row r="108" spans="1:5" x14ac:dyDescent="0.2">
      <c r="A108" s="6" t="s">
        <v>82</v>
      </c>
      <c r="B108" s="5" t="str">
        <f t="shared" si="3"/>
        <v>农行</v>
      </c>
      <c r="D108" s="7" t="str">
        <f t="shared" si="2"/>
        <v>农行</v>
      </c>
      <c r="E108" s="7" t="str">
        <f>VLOOKUP(D108,Sheet2!$A$1:$B$83,2,0)</f>
        <v>中国农业银行股份有限公司</v>
      </c>
    </row>
    <row r="109" spans="1:5" x14ac:dyDescent="0.2">
      <c r="A109" s="6" t="s">
        <v>83</v>
      </c>
      <c r="B109" s="5" t="str">
        <f t="shared" si="3"/>
        <v>中国银行</v>
      </c>
      <c r="D109" s="7" t="str">
        <f t="shared" si="2"/>
        <v>中国银行</v>
      </c>
      <c r="E109" s="7" t="str">
        <f>VLOOKUP(D109,Sheet2!$A$1:$B$83,2,0)</f>
        <v>中国银行股份有限公司</v>
      </c>
    </row>
    <row r="110" spans="1:5" x14ac:dyDescent="0.2">
      <c r="A110" s="6" t="s">
        <v>84</v>
      </c>
      <c r="B110" s="5" t="str">
        <f t="shared" si="3"/>
        <v>中行</v>
      </c>
      <c r="D110" s="7" t="str">
        <f t="shared" si="2"/>
        <v>中行</v>
      </c>
      <c r="E110" s="7" t="str">
        <f>VLOOKUP(D110,Sheet2!$A$1:$B$83,2,0)</f>
        <v>中国银行股份有限公司</v>
      </c>
    </row>
    <row r="111" spans="1:5" x14ac:dyDescent="0.2">
      <c r="A111" s="6" t="s">
        <v>85</v>
      </c>
      <c r="B111" s="5" t="str">
        <f t="shared" si="3"/>
        <v>中国银行</v>
      </c>
      <c r="D111" s="7" t="str">
        <f t="shared" si="2"/>
        <v>中国银行</v>
      </c>
      <c r="E111" s="7" t="str">
        <f>VLOOKUP(D111,Sheet2!$A$1:$B$83,2,0)</f>
        <v>中国银行股份有限公司</v>
      </c>
    </row>
    <row r="112" spans="1:5" x14ac:dyDescent="0.2">
      <c r="A112" s="6" t="s">
        <v>86</v>
      </c>
      <c r="B112" s="5" t="str">
        <f t="shared" si="3"/>
        <v>中国银行</v>
      </c>
      <c r="D112" s="7" t="str">
        <f t="shared" si="2"/>
        <v>中国银行</v>
      </c>
      <c r="E112" s="7" t="str">
        <f>VLOOKUP(D112,Sheet2!$A$1:$B$83,2,0)</f>
        <v>中国银行股份有限公司</v>
      </c>
    </row>
    <row r="113" spans="1:5" x14ac:dyDescent="0.2">
      <c r="A113" s="6" t="s">
        <v>87</v>
      </c>
      <c r="B113" s="5" t="str">
        <f t="shared" si="3"/>
        <v>中国银行</v>
      </c>
      <c r="D113" s="7" t="str">
        <f t="shared" si="2"/>
        <v>中国银行</v>
      </c>
      <c r="E113" s="7" t="str">
        <f>VLOOKUP(D113,Sheet2!$A$1:$B$83,2,0)</f>
        <v>中国银行股份有限公司</v>
      </c>
    </row>
    <row r="114" spans="1:5" x14ac:dyDescent="0.2">
      <c r="A114" s="6" t="s">
        <v>88</v>
      </c>
      <c r="B114" s="5" t="str">
        <f t="shared" si="3"/>
        <v>江南农村商业银行</v>
      </c>
      <c r="D114" s="7" t="str">
        <f t="shared" si="2"/>
        <v>江南农村商业银行</v>
      </c>
      <c r="E114" s="7" t="str">
        <f>VLOOKUP(D114,Sheet2!$A$1:$B$83,2,0)</f>
        <v>江南农村商业银行股份有限公司</v>
      </c>
    </row>
    <row r="115" spans="1:5" x14ac:dyDescent="0.2">
      <c r="A115" s="6" t="s">
        <v>89</v>
      </c>
      <c r="B115" s="5" t="str">
        <f t="shared" si="3"/>
        <v>上海农商行</v>
      </c>
      <c r="D115" s="7" t="str">
        <f t="shared" si="2"/>
        <v>上海农商行</v>
      </c>
      <c r="E115" s="7" t="str">
        <f>VLOOKUP(D115,Sheet2!$A$1:$B$83,2,0)</f>
        <v>上海农村商业银行股份有限公司</v>
      </c>
    </row>
    <row r="116" spans="1:5" x14ac:dyDescent="0.2">
      <c r="A116" s="6" t="s">
        <v>90</v>
      </c>
      <c r="B116" s="5" t="str">
        <f t="shared" si="3"/>
        <v>成都农商银行</v>
      </c>
      <c r="D116" s="7" t="str">
        <f t="shared" si="2"/>
        <v>成都农商银行</v>
      </c>
      <c r="E116" s="7" t="str">
        <f>VLOOKUP(D116,Sheet2!$A$1:$B$83,2,0)</f>
        <v>成都农村商业银行股份有限公司</v>
      </c>
    </row>
    <row r="117" spans="1:5" x14ac:dyDescent="0.2">
      <c r="A117" s="6" t="s">
        <v>91</v>
      </c>
      <c r="B117" s="5" t="str">
        <f t="shared" si="3"/>
        <v>北京农商银行</v>
      </c>
      <c r="D117" s="7" t="str">
        <f t="shared" si="2"/>
        <v>北京农商银行</v>
      </c>
      <c r="E117" s="7" t="str">
        <f>VLOOKUP(D117,Sheet2!$A$1:$B$83,2,0)</f>
        <v>北京农村商业银行股份有限公司</v>
      </c>
    </row>
    <row r="118" spans="1:5" x14ac:dyDescent="0.2">
      <c r="A118" s="6" t="s">
        <v>92</v>
      </c>
      <c r="B118" s="5" t="str">
        <f t="shared" si="3"/>
        <v>东亚银行</v>
      </c>
      <c r="D118" s="7" t="str">
        <f t="shared" si="2"/>
        <v>东亚银行</v>
      </c>
      <c r="E118" s="7" t="str">
        <f>VLOOKUP(D118,Sheet2!$A$1:$B$83,2,0)</f>
        <v>东亚银行股份有限公司</v>
      </c>
    </row>
    <row r="119" spans="1:5" x14ac:dyDescent="0.2">
      <c r="A119" s="6" t="s">
        <v>93</v>
      </c>
      <c r="B119" s="5" t="str">
        <f t="shared" si="3"/>
        <v>兴业银行</v>
      </c>
      <c r="D119" s="7" t="str">
        <f t="shared" si="2"/>
        <v>兴业银行</v>
      </c>
      <c r="E119" s="7" t="str">
        <f>VLOOKUP(D119,Sheet2!$A$1:$B$83,2,0)</f>
        <v>兴业银行股份有限公司</v>
      </c>
    </row>
    <row r="120" spans="1:5" x14ac:dyDescent="0.2">
      <c r="A120" s="6" t="s">
        <v>94</v>
      </c>
      <c r="B120" s="5" t="str">
        <f t="shared" si="3"/>
        <v>兴业银行</v>
      </c>
      <c r="D120" s="7" t="str">
        <f t="shared" si="2"/>
        <v>兴业银行</v>
      </c>
      <c r="E120" s="7" t="str">
        <f>VLOOKUP(D120,Sheet2!$A$1:$B$83,2,0)</f>
        <v>兴业银行股份有限公司</v>
      </c>
    </row>
    <row r="121" spans="1:5" x14ac:dyDescent="0.2">
      <c r="A121" s="6" t="s">
        <v>95</v>
      </c>
      <c r="B121" s="5" t="str">
        <f t="shared" si="3"/>
        <v>兴业银行</v>
      </c>
      <c r="D121" s="7" t="str">
        <f t="shared" si="2"/>
        <v>兴业银行</v>
      </c>
      <c r="E121" s="7" t="str">
        <f>VLOOKUP(D121,Sheet2!$A$1:$B$83,2,0)</f>
        <v>兴业银行股份有限公司</v>
      </c>
    </row>
    <row r="122" spans="1:5" x14ac:dyDescent="0.2">
      <c r="A122" s="6" t="s">
        <v>96</v>
      </c>
      <c r="B122" s="5" t="str">
        <f t="shared" si="3"/>
        <v>兴业银行</v>
      </c>
      <c r="D122" s="7" t="str">
        <f t="shared" si="2"/>
        <v>兴业银行</v>
      </c>
      <c r="E122" s="7" t="str">
        <f>VLOOKUP(D122,Sheet2!$A$1:$B$83,2,0)</f>
        <v>兴业银行股份有限公司</v>
      </c>
    </row>
    <row r="123" spans="1:5" x14ac:dyDescent="0.2">
      <c r="A123" s="6" t="s">
        <v>97</v>
      </c>
      <c r="B123" s="5" t="str">
        <f t="shared" si="3"/>
        <v>华夏银行</v>
      </c>
      <c r="D123" s="7" t="str">
        <f t="shared" si="2"/>
        <v>华夏银行</v>
      </c>
      <c r="E123" s="7" t="str">
        <f>VLOOKUP(D123,Sheet2!$A$1:$B$83,2,0)</f>
        <v>华夏银行股份有限公司</v>
      </c>
    </row>
    <row r="124" spans="1:5" x14ac:dyDescent="0.2">
      <c r="A124" s="6" t="s">
        <v>98</v>
      </c>
      <c r="B124" s="5" t="str">
        <f t="shared" si="3"/>
        <v>华夏银行</v>
      </c>
      <c r="D124" s="7" t="str">
        <f t="shared" si="2"/>
        <v>华夏银行</v>
      </c>
      <c r="E124" s="7" t="str">
        <f>VLOOKUP(D124,Sheet2!$A$1:$B$83,2,0)</f>
        <v>华夏银行股份有限公司</v>
      </c>
    </row>
    <row r="125" spans="1:5" x14ac:dyDescent="0.2">
      <c r="A125" s="6" t="s">
        <v>99</v>
      </c>
      <c r="B125" s="5" t="str">
        <f t="shared" si="3"/>
        <v>光大银行</v>
      </c>
      <c r="D125" s="7" t="str">
        <f t="shared" si="2"/>
        <v>光大银行</v>
      </c>
      <c r="E125" s="7" t="str">
        <f>VLOOKUP(D125,Sheet2!$A$1:$B$83,2,0)</f>
        <v>光大银行股份有限公司</v>
      </c>
    </row>
    <row r="126" spans="1:5" x14ac:dyDescent="0.2">
      <c r="A126" s="6" t="s">
        <v>100</v>
      </c>
      <c r="B126" s="5" t="str">
        <f t="shared" si="3"/>
        <v>中国光大银行</v>
      </c>
      <c r="D126" s="7" t="str">
        <f t="shared" si="2"/>
        <v>中国光大银行</v>
      </c>
      <c r="E126" s="7" t="str">
        <f>VLOOKUP(D126,Sheet2!$A$1:$B$83,2,0)</f>
        <v>中国光大银行股份有限公司</v>
      </c>
    </row>
    <row r="127" spans="1:5" x14ac:dyDescent="0.2">
      <c r="A127" s="6" t="s">
        <v>101</v>
      </c>
      <c r="B127" s="5" t="str">
        <f t="shared" si="3"/>
        <v>中国光大银行</v>
      </c>
      <c r="D127" s="7" t="str">
        <f t="shared" si="2"/>
        <v>中国光大银行</v>
      </c>
      <c r="E127" s="7" t="str">
        <f>VLOOKUP(D127,Sheet2!$A$1:$B$83,2,0)</f>
        <v>中国光大银行股份有限公司</v>
      </c>
    </row>
    <row r="128" spans="1:5" x14ac:dyDescent="0.2">
      <c r="A128" s="6" t="s">
        <v>102</v>
      </c>
      <c r="B128" s="5" t="str">
        <f t="shared" si="3"/>
        <v>中国光大银行</v>
      </c>
      <c r="D128" s="7" t="str">
        <f t="shared" si="2"/>
        <v>中国光大银行</v>
      </c>
      <c r="E128" s="7" t="str">
        <f>VLOOKUP(D128,Sheet2!$A$1:$B$83,2,0)</f>
        <v>中国光大银行股份有限公司</v>
      </c>
    </row>
    <row r="129" spans="1:5" x14ac:dyDescent="0.2">
      <c r="A129" s="6" t="s">
        <v>103</v>
      </c>
      <c r="B129" s="5" t="str">
        <f t="shared" si="3"/>
        <v>浦发银行</v>
      </c>
      <c r="D129" s="7" t="str">
        <f t="shared" si="2"/>
        <v>浦发银行</v>
      </c>
      <c r="E129" s="7" t="str">
        <f>VLOOKUP(D129,Sheet2!$A$1:$B$83,2,0)</f>
        <v>上海浦东发展银行股份有限公司</v>
      </c>
    </row>
    <row r="130" spans="1:5" x14ac:dyDescent="0.2">
      <c r="A130" s="6" t="s">
        <v>104</v>
      </c>
      <c r="B130" s="5" t="str">
        <f t="shared" si="3"/>
        <v>上海浦东发展银行</v>
      </c>
      <c r="D130" s="7" t="str">
        <f t="shared" ref="D130:D193" si="4">IF(IFERROR(FIND("行",A130,1),0),LEFT(A130,FIND("行",A130,1)),IF(IFERROR(FIND("农村信用合作联社",A130,1),0),LEFT(A130,FIND("农村信用合作联社",A130,1)+7),IF(IFERROR(FIND("社保账户",A130),0),"社保账户","无对应")))</f>
        <v>上海浦东发展银行</v>
      </c>
      <c r="E130" s="7" t="str">
        <f>VLOOKUP(D130,Sheet2!$A$1:$B$83,2,0)</f>
        <v>上海浦东发展银行股份有限公司</v>
      </c>
    </row>
    <row r="131" spans="1:5" x14ac:dyDescent="0.2">
      <c r="A131" s="6" t="s">
        <v>105</v>
      </c>
      <c r="B131" s="5" t="str">
        <f t="shared" ref="B131:B194" si="5">LEFT(A131,FIND("行",A131))</f>
        <v>上海浦东发展银行</v>
      </c>
      <c r="D131" s="7" t="str">
        <f t="shared" si="4"/>
        <v>上海浦东发展银行</v>
      </c>
      <c r="E131" s="7" t="str">
        <f>VLOOKUP(D131,Sheet2!$A$1:$B$83,2,0)</f>
        <v>上海浦东发展银行股份有限公司</v>
      </c>
    </row>
    <row r="132" spans="1:5" x14ac:dyDescent="0.2">
      <c r="A132" s="6" t="s">
        <v>106</v>
      </c>
      <c r="B132" s="5" t="str">
        <f t="shared" si="5"/>
        <v>浦发银行</v>
      </c>
      <c r="D132" s="7" t="str">
        <f t="shared" si="4"/>
        <v>浦发银行</v>
      </c>
      <c r="E132" s="7" t="str">
        <f>VLOOKUP(D132,Sheet2!$A$1:$B$83,2,0)</f>
        <v>上海浦东发展银行股份有限公司</v>
      </c>
    </row>
    <row r="133" spans="1:5" x14ac:dyDescent="0.2">
      <c r="A133" s="6" t="s">
        <v>107</v>
      </c>
      <c r="B133" s="5" t="str">
        <f t="shared" si="5"/>
        <v>中信银行</v>
      </c>
      <c r="D133" s="7" t="str">
        <f t="shared" si="4"/>
        <v>中信银行</v>
      </c>
      <c r="E133" s="7" t="str">
        <f>VLOOKUP(D133,Sheet2!$A$1:$B$83,2,0)</f>
        <v>中信银行股份有限公司</v>
      </c>
    </row>
    <row r="134" spans="1:5" x14ac:dyDescent="0.2">
      <c r="A134" s="6" t="s">
        <v>108</v>
      </c>
      <c r="B134" s="5" t="str">
        <f t="shared" si="5"/>
        <v>中信银行</v>
      </c>
      <c r="D134" s="7" t="str">
        <f t="shared" si="4"/>
        <v>中信银行</v>
      </c>
      <c r="E134" s="7" t="str">
        <f>VLOOKUP(D134,Sheet2!$A$1:$B$83,2,0)</f>
        <v>中信银行股份有限公司</v>
      </c>
    </row>
    <row r="135" spans="1:5" x14ac:dyDescent="0.2">
      <c r="A135" s="6" t="s">
        <v>109</v>
      </c>
      <c r="B135" s="5" t="str">
        <f t="shared" si="5"/>
        <v>中信银行</v>
      </c>
      <c r="D135" s="7" t="str">
        <f t="shared" si="4"/>
        <v>中信银行</v>
      </c>
      <c r="E135" s="7" t="str">
        <f>VLOOKUP(D135,Sheet2!$A$1:$B$83,2,0)</f>
        <v>中信银行股份有限公司</v>
      </c>
    </row>
    <row r="136" spans="1:5" x14ac:dyDescent="0.2">
      <c r="A136" s="6" t="s">
        <v>110</v>
      </c>
      <c r="B136" s="5" t="str">
        <f t="shared" si="5"/>
        <v>苏州银行</v>
      </c>
      <c r="D136" s="7" t="str">
        <f t="shared" si="4"/>
        <v>苏州银行</v>
      </c>
      <c r="E136" s="7" t="str">
        <f>VLOOKUP(D136,Sheet2!$A$1:$B$83,2,0)</f>
        <v>苏州银行股份有限公司</v>
      </c>
    </row>
    <row r="137" spans="1:5" x14ac:dyDescent="0.2">
      <c r="A137" s="6" t="s">
        <v>111</v>
      </c>
      <c r="B137" s="5" t="str">
        <f t="shared" si="5"/>
        <v>江苏银行</v>
      </c>
      <c r="D137" s="7" t="str">
        <f t="shared" si="4"/>
        <v>江苏银行</v>
      </c>
      <c r="E137" s="7" t="str">
        <f>VLOOKUP(D137,Sheet2!$A$1:$B$83,2,0)</f>
        <v>江苏银行股份有限公司</v>
      </c>
    </row>
    <row r="138" spans="1:5" x14ac:dyDescent="0.2">
      <c r="A138" s="6" t="s">
        <v>112</v>
      </c>
      <c r="B138" s="5" t="str">
        <f t="shared" si="5"/>
        <v>广发大红门支行</v>
      </c>
      <c r="D138" s="7" t="str">
        <f t="shared" si="4"/>
        <v>广发大红门支行</v>
      </c>
      <c r="E138" s="7" t="str">
        <f>VLOOKUP(D138,Sheet2!$A$1:$B$83,2,0)</f>
        <v>广发银行股份有限公司</v>
      </c>
    </row>
    <row r="139" spans="1:5" x14ac:dyDescent="0.2">
      <c r="A139" s="6" t="s">
        <v>113</v>
      </c>
      <c r="B139" s="5" t="str">
        <f t="shared" si="5"/>
        <v>恒丰银行</v>
      </c>
      <c r="D139" s="7" t="str">
        <f t="shared" si="4"/>
        <v>恒丰银行</v>
      </c>
      <c r="E139" s="7" t="str">
        <f>VLOOKUP(D139,Sheet2!$A$1:$B$83,2,0)</f>
        <v>恒丰银行股份有限公司</v>
      </c>
    </row>
    <row r="140" spans="1:5" x14ac:dyDescent="0.2">
      <c r="A140" s="6" t="s">
        <v>114</v>
      </c>
      <c r="B140" s="5" t="str">
        <f t="shared" si="5"/>
        <v>广东华兴银行</v>
      </c>
      <c r="D140" s="7" t="str">
        <f t="shared" si="4"/>
        <v>广东华兴银行</v>
      </c>
      <c r="E140" s="7" t="str">
        <f>VLOOKUP(D140,Sheet2!$A$1:$B$83,2,0)</f>
        <v>广东华兴银行股份有限公司</v>
      </c>
    </row>
    <row r="141" spans="1:5" x14ac:dyDescent="0.2">
      <c r="A141" s="6" t="s">
        <v>115</v>
      </c>
      <c r="B141" s="5" t="str">
        <f t="shared" si="5"/>
        <v>杭州银行</v>
      </c>
      <c r="D141" s="7" t="str">
        <f t="shared" si="4"/>
        <v>杭州银行</v>
      </c>
      <c r="E141" s="7" t="str">
        <f>VLOOKUP(D141,Sheet2!$A$1:$B$83,2,0)</f>
        <v>杭州银行股份有限公司</v>
      </c>
    </row>
    <row r="142" spans="1:5" x14ac:dyDescent="0.2">
      <c r="A142" s="6" t="s">
        <v>116</v>
      </c>
      <c r="B142" s="5" t="str">
        <f t="shared" si="5"/>
        <v>珠海华润银行</v>
      </c>
      <c r="D142" s="7" t="str">
        <f t="shared" si="4"/>
        <v>珠海华润银行</v>
      </c>
      <c r="E142" s="7" t="str">
        <f>VLOOKUP(D142,Sheet2!$A$1:$B$83,2,0)</f>
        <v>珠海华润银行股份有限公司</v>
      </c>
    </row>
    <row r="143" spans="1:5" x14ac:dyDescent="0.2">
      <c r="A143" s="6" t="s">
        <v>117</v>
      </c>
      <c r="B143" s="5" t="str">
        <f t="shared" si="5"/>
        <v>上海银行</v>
      </c>
      <c r="D143" s="7" t="str">
        <f t="shared" si="4"/>
        <v>上海银行</v>
      </c>
      <c r="E143" s="7" t="str">
        <f>VLOOKUP(D143,Sheet2!$A$1:$B$83,2,0)</f>
        <v>上海银行股份有限公司</v>
      </c>
    </row>
    <row r="144" spans="1:5" x14ac:dyDescent="0.2">
      <c r="A144" s="6" t="s">
        <v>118</v>
      </c>
      <c r="B144" s="5" t="str">
        <f t="shared" si="5"/>
        <v>哈尔滨银行</v>
      </c>
      <c r="D144" s="7" t="str">
        <f t="shared" si="4"/>
        <v>哈尔滨银行</v>
      </c>
      <c r="E144" s="7" t="str">
        <f>VLOOKUP(D144,Sheet2!$A$1:$B$83,2,0)</f>
        <v>哈尔滨银行股份有限公司</v>
      </c>
    </row>
    <row r="145" spans="1:5" x14ac:dyDescent="0.2">
      <c r="A145" s="6" t="s">
        <v>119</v>
      </c>
      <c r="B145" s="5" t="str">
        <f t="shared" si="5"/>
        <v>河北银行</v>
      </c>
      <c r="D145" s="7" t="str">
        <f t="shared" si="4"/>
        <v>河北银行</v>
      </c>
      <c r="E145" s="7" t="str">
        <f>VLOOKUP(D145,Sheet2!$A$1:$B$83,2,0)</f>
        <v>河北银行股份有限公司</v>
      </c>
    </row>
    <row r="146" spans="1:5" x14ac:dyDescent="0.2">
      <c r="A146" s="6" t="s">
        <v>120</v>
      </c>
      <c r="B146" s="5" t="str">
        <f t="shared" si="5"/>
        <v>河北银行</v>
      </c>
      <c r="D146" s="7" t="str">
        <f t="shared" si="4"/>
        <v>河北银行</v>
      </c>
      <c r="E146" s="7" t="str">
        <f>VLOOKUP(D146,Sheet2!$A$1:$B$83,2,0)</f>
        <v>河北银行股份有限公司</v>
      </c>
    </row>
    <row r="147" spans="1:5" x14ac:dyDescent="0.2">
      <c r="A147" s="6" t="s">
        <v>121</v>
      </c>
      <c r="B147" s="5" t="str">
        <f t="shared" si="5"/>
        <v>盛京银行</v>
      </c>
      <c r="D147" s="7" t="str">
        <f t="shared" si="4"/>
        <v>盛京银行</v>
      </c>
      <c r="E147" s="7" t="str">
        <f>VLOOKUP(D147,Sheet2!$A$1:$B$83,2,0)</f>
        <v>盛京银行股份有限公司</v>
      </c>
    </row>
    <row r="148" spans="1:5" x14ac:dyDescent="0.2">
      <c r="A148" s="6" t="s">
        <v>122</v>
      </c>
      <c r="B148" s="5" t="str">
        <f t="shared" si="5"/>
        <v>北京银行</v>
      </c>
      <c r="D148" s="7" t="str">
        <f t="shared" si="4"/>
        <v>北京银行</v>
      </c>
      <c r="E148" s="7" t="str">
        <f>VLOOKUP(D148,Sheet2!$A$1:$B$83,2,0)</f>
        <v>北京银行股份有限公司</v>
      </c>
    </row>
    <row r="149" spans="1:5" x14ac:dyDescent="0.2">
      <c r="A149" s="6" t="s">
        <v>123</v>
      </c>
      <c r="B149" s="5" t="str">
        <f t="shared" si="5"/>
        <v>渤海银行</v>
      </c>
      <c r="D149" s="7" t="str">
        <f t="shared" si="4"/>
        <v>渤海银行</v>
      </c>
      <c r="E149" s="7" t="str">
        <f>VLOOKUP(D149,Sheet2!$A$1:$B$83,2,0)</f>
        <v>渤海银行股份有限公司</v>
      </c>
    </row>
    <row r="150" spans="1:5" x14ac:dyDescent="0.2">
      <c r="A150" s="6" t="s">
        <v>124</v>
      </c>
      <c r="B150" s="5" t="str">
        <f t="shared" si="5"/>
        <v>广东南粤银行</v>
      </c>
      <c r="D150" s="7" t="str">
        <f t="shared" si="4"/>
        <v>广东南粤银行</v>
      </c>
      <c r="E150" s="7" t="str">
        <f>VLOOKUP(D150,Sheet2!$A$1:$B$83,2,0)</f>
        <v>广东南粤银行股份有限公司</v>
      </c>
    </row>
    <row r="151" spans="1:5" x14ac:dyDescent="0.2">
      <c r="A151" s="6" t="s">
        <v>125</v>
      </c>
      <c r="B151" s="5" t="str">
        <f t="shared" si="5"/>
        <v>广东南粤银行</v>
      </c>
      <c r="D151" s="7" t="str">
        <f t="shared" si="4"/>
        <v>广东南粤银行</v>
      </c>
      <c r="E151" s="7" t="str">
        <f>VLOOKUP(D151,Sheet2!$A$1:$B$83,2,0)</f>
        <v>广东南粤银行股份有限公司</v>
      </c>
    </row>
    <row r="152" spans="1:5" x14ac:dyDescent="0.2">
      <c r="A152" s="6" t="s">
        <v>126</v>
      </c>
      <c r="B152" s="5" t="str">
        <f t="shared" si="5"/>
        <v>湖北银行</v>
      </c>
      <c r="D152" s="7" t="str">
        <f t="shared" si="4"/>
        <v>湖北银行</v>
      </c>
      <c r="E152" s="7" t="str">
        <f>VLOOKUP(D152,Sheet2!$A$1:$B$83,2,0)</f>
        <v>湖北银行股份有限公司</v>
      </c>
    </row>
    <row r="153" spans="1:5" x14ac:dyDescent="0.2">
      <c r="A153" s="6" t="s">
        <v>127</v>
      </c>
      <c r="B153" s="5" t="str">
        <f t="shared" si="5"/>
        <v>恒丰银行</v>
      </c>
      <c r="D153" s="7" t="str">
        <f t="shared" si="4"/>
        <v>恒丰银行</v>
      </c>
      <c r="E153" s="7" t="str">
        <f>VLOOKUP(D153,Sheet2!$A$1:$B$83,2,0)</f>
        <v>恒丰银行股份有限公司</v>
      </c>
    </row>
    <row r="154" spans="1:5" x14ac:dyDescent="0.2">
      <c r="A154" s="6" t="s">
        <v>128</v>
      </c>
      <c r="B154" s="5" t="str">
        <f t="shared" si="5"/>
        <v>宁波通商银行</v>
      </c>
      <c r="D154" s="7" t="str">
        <f t="shared" si="4"/>
        <v>宁波通商银行</v>
      </c>
      <c r="E154" s="7" t="str">
        <f>VLOOKUP(D154,Sheet2!$A$1:$B$83,2,0)</f>
        <v>宁波通商银行股份有限公司</v>
      </c>
    </row>
    <row r="155" spans="1:5" x14ac:dyDescent="0.2">
      <c r="A155" s="6" t="s">
        <v>129</v>
      </c>
      <c r="B155" s="5" t="str">
        <f t="shared" si="5"/>
        <v>大连银行</v>
      </c>
      <c r="D155" s="7" t="str">
        <f t="shared" si="4"/>
        <v>大连银行</v>
      </c>
      <c r="E155" s="7" t="str">
        <f>VLOOKUP(D155,Sheet2!$A$1:$B$83,2,0)</f>
        <v>大连银行股份有限公司</v>
      </c>
    </row>
    <row r="156" spans="1:5" x14ac:dyDescent="0.2">
      <c r="A156" s="6" t="s">
        <v>130</v>
      </c>
      <c r="B156" s="5" t="str">
        <f t="shared" si="5"/>
        <v>浙商银行</v>
      </c>
      <c r="D156" s="7" t="str">
        <f t="shared" si="4"/>
        <v>浙商银行</v>
      </c>
      <c r="E156" s="7" t="str">
        <f>VLOOKUP(D156,Sheet2!$A$1:$B$83,2,0)</f>
        <v>浙商银行股份有限公司</v>
      </c>
    </row>
    <row r="157" spans="1:5" x14ac:dyDescent="0.2">
      <c r="A157" s="6" t="s">
        <v>131</v>
      </c>
      <c r="B157" s="5" t="str">
        <f t="shared" si="5"/>
        <v>盛京银行</v>
      </c>
      <c r="D157" s="7" t="str">
        <f t="shared" si="4"/>
        <v>盛京银行</v>
      </c>
      <c r="E157" s="7" t="str">
        <f>VLOOKUP(D157,Sheet2!$A$1:$B$83,2,0)</f>
        <v>盛京银行股份有限公司</v>
      </c>
    </row>
    <row r="158" spans="1:5" x14ac:dyDescent="0.2">
      <c r="A158" s="6" t="s">
        <v>132</v>
      </c>
      <c r="B158" s="5" t="str">
        <f t="shared" si="5"/>
        <v>西安银行</v>
      </c>
      <c r="D158" s="7" t="str">
        <f t="shared" si="4"/>
        <v>西安银行</v>
      </c>
      <c r="E158" s="7" t="str">
        <f>VLOOKUP(D158,Sheet2!$A$1:$B$83,2,0)</f>
        <v>西安银行股份有限公司</v>
      </c>
    </row>
    <row r="159" spans="1:5" x14ac:dyDescent="0.2">
      <c r="A159" s="6" t="s">
        <v>133</v>
      </c>
      <c r="B159" s="5" t="str">
        <f t="shared" si="5"/>
        <v>浙商银行</v>
      </c>
      <c r="D159" s="7" t="str">
        <f t="shared" si="4"/>
        <v>浙商银行</v>
      </c>
      <c r="E159" s="7" t="str">
        <f>VLOOKUP(D159,Sheet2!$A$1:$B$83,2,0)</f>
        <v>浙商银行股份有限公司</v>
      </c>
    </row>
    <row r="160" spans="1:5" x14ac:dyDescent="0.2">
      <c r="A160" s="6" t="s">
        <v>134</v>
      </c>
      <c r="B160" s="5" t="str">
        <f t="shared" si="5"/>
        <v>盛京银行</v>
      </c>
      <c r="D160" s="7" t="str">
        <f t="shared" si="4"/>
        <v>盛京银行</v>
      </c>
      <c r="E160" s="7" t="str">
        <f>VLOOKUP(D160,Sheet2!$A$1:$B$83,2,0)</f>
        <v>盛京银行股份有限公司</v>
      </c>
    </row>
    <row r="161" spans="1:5" x14ac:dyDescent="0.2">
      <c r="A161" s="6" t="s">
        <v>135</v>
      </c>
      <c r="B161" s="5" t="str">
        <f t="shared" si="5"/>
        <v>昆仑银行</v>
      </c>
      <c r="D161" s="7" t="str">
        <f t="shared" si="4"/>
        <v>昆仑银行</v>
      </c>
      <c r="E161" s="7" t="str">
        <f>VLOOKUP(D161,Sheet2!$A$1:$B$83,2,0)</f>
        <v>昆仑银行股份有限公司</v>
      </c>
    </row>
    <row r="162" spans="1:5" x14ac:dyDescent="0.2">
      <c r="A162" s="6" t="s">
        <v>136</v>
      </c>
      <c r="B162" s="5" t="str">
        <f t="shared" si="5"/>
        <v>恒丰银行</v>
      </c>
      <c r="D162" s="7" t="str">
        <f t="shared" si="4"/>
        <v>恒丰银行</v>
      </c>
      <c r="E162" s="7" t="str">
        <f>VLOOKUP(D162,Sheet2!$A$1:$B$83,2,0)</f>
        <v>恒丰银行股份有限公司</v>
      </c>
    </row>
    <row r="163" spans="1:5" x14ac:dyDescent="0.2">
      <c r="A163" s="6" t="s">
        <v>137</v>
      </c>
      <c r="B163" s="5" t="str">
        <f t="shared" si="5"/>
        <v>广发银行</v>
      </c>
      <c r="D163" s="7" t="str">
        <f t="shared" si="4"/>
        <v>广发银行</v>
      </c>
      <c r="E163" s="7" t="str">
        <f>VLOOKUP(D163,Sheet2!$A$1:$B$83,2,0)</f>
        <v>广发银行股份有限公司</v>
      </c>
    </row>
    <row r="164" spans="1:5" x14ac:dyDescent="0.2">
      <c r="A164" s="6" t="s">
        <v>138</v>
      </c>
      <c r="B164" s="5" t="str">
        <f t="shared" si="5"/>
        <v>廊坊银行</v>
      </c>
      <c r="D164" s="7" t="str">
        <f t="shared" si="4"/>
        <v>廊坊银行</v>
      </c>
      <c r="E164" s="7" t="str">
        <f>VLOOKUP(D164,Sheet2!$A$1:$B$83,2,0)</f>
        <v>廊坊银行股份有限公司</v>
      </c>
    </row>
    <row r="165" spans="1:5" x14ac:dyDescent="0.2">
      <c r="A165" s="6" t="s">
        <v>139</v>
      </c>
      <c r="B165" s="5" t="str">
        <f t="shared" si="5"/>
        <v>宁波银行</v>
      </c>
      <c r="D165" s="7" t="str">
        <f t="shared" si="4"/>
        <v>宁波银行</v>
      </c>
      <c r="E165" s="7" t="str">
        <f>VLOOKUP(D165,Sheet2!$A$1:$B$83,2,0)</f>
        <v>宁波银行股份有限公司</v>
      </c>
    </row>
    <row r="166" spans="1:5" x14ac:dyDescent="0.2">
      <c r="A166" s="6" t="s">
        <v>140</v>
      </c>
      <c r="B166" s="5" t="str">
        <f t="shared" si="5"/>
        <v>焦作中旅银行</v>
      </c>
      <c r="D166" s="7" t="str">
        <f t="shared" si="4"/>
        <v>焦作中旅银行</v>
      </c>
      <c r="E166" s="7" t="str">
        <f>VLOOKUP(D166,Sheet2!$A$1:$B$83,2,0)</f>
        <v>焦作中旅银行股份有限公司</v>
      </c>
    </row>
    <row r="167" spans="1:5" x14ac:dyDescent="0.2">
      <c r="A167" s="6" t="s">
        <v>141</v>
      </c>
      <c r="B167" s="5" t="str">
        <f t="shared" si="5"/>
        <v>宁波通商银行</v>
      </c>
      <c r="D167" s="7" t="str">
        <f t="shared" si="4"/>
        <v>宁波通商银行</v>
      </c>
      <c r="E167" s="7" t="str">
        <f>VLOOKUP(D167,Sheet2!$A$1:$B$83,2,0)</f>
        <v>宁波通商银行股份有限公司</v>
      </c>
    </row>
    <row r="168" spans="1:5" x14ac:dyDescent="0.2">
      <c r="A168" s="6" t="s">
        <v>142</v>
      </c>
      <c r="B168" s="5" t="str">
        <f t="shared" si="5"/>
        <v>盛京银行</v>
      </c>
      <c r="D168" s="7" t="str">
        <f t="shared" si="4"/>
        <v>盛京银行</v>
      </c>
      <c r="E168" s="7" t="str">
        <f>VLOOKUP(D168,Sheet2!$A$1:$B$83,2,0)</f>
        <v>盛京银行股份有限公司</v>
      </c>
    </row>
    <row r="169" spans="1:5" x14ac:dyDescent="0.2">
      <c r="A169" s="6" t="s">
        <v>143</v>
      </c>
      <c r="B169" s="5" t="str">
        <f t="shared" si="5"/>
        <v>盛京银行</v>
      </c>
      <c r="D169" s="7" t="str">
        <f t="shared" si="4"/>
        <v>盛京银行</v>
      </c>
      <c r="E169" s="7" t="str">
        <f>VLOOKUP(D169,Sheet2!$A$1:$B$83,2,0)</f>
        <v>盛京银行股份有限公司</v>
      </c>
    </row>
    <row r="170" spans="1:5" x14ac:dyDescent="0.2">
      <c r="A170" s="6" t="s">
        <v>144</v>
      </c>
      <c r="B170" s="5" t="str">
        <f t="shared" si="5"/>
        <v>盛京银行</v>
      </c>
      <c r="D170" s="7" t="str">
        <f t="shared" si="4"/>
        <v>盛京银行</v>
      </c>
      <c r="E170" s="7" t="str">
        <f>VLOOKUP(D170,Sheet2!$A$1:$B$83,2,0)</f>
        <v>盛京银行股份有限公司</v>
      </c>
    </row>
    <row r="171" spans="1:5" x14ac:dyDescent="0.2">
      <c r="A171" s="6" t="s">
        <v>145</v>
      </c>
      <c r="B171" s="5" t="str">
        <f t="shared" si="5"/>
        <v>盛京银行</v>
      </c>
      <c r="D171" s="7" t="str">
        <f t="shared" si="4"/>
        <v>盛京银行</v>
      </c>
      <c r="E171" s="7" t="str">
        <f>VLOOKUP(D171,Sheet2!$A$1:$B$83,2,0)</f>
        <v>盛京银行股份有限公司</v>
      </c>
    </row>
    <row r="172" spans="1:5" x14ac:dyDescent="0.2">
      <c r="A172" s="6" t="s">
        <v>146</v>
      </c>
      <c r="B172" s="5" t="str">
        <f t="shared" si="5"/>
        <v>盛京银行</v>
      </c>
      <c r="D172" s="7" t="str">
        <f t="shared" si="4"/>
        <v>盛京银行</v>
      </c>
      <c r="E172" s="7" t="str">
        <f>VLOOKUP(D172,Sheet2!$A$1:$B$83,2,0)</f>
        <v>盛京银行股份有限公司</v>
      </c>
    </row>
    <row r="173" spans="1:5" x14ac:dyDescent="0.2">
      <c r="A173" s="6" t="s">
        <v>147</v>
      </c>
      <c r="B173" s="5" t="str">
        <f t="shared" si="5"/>
        <v>盛京银行</v>
      </c>
      <c r="D173" s="7" t="str">
        <f t="shared" si="4"/>
        <v>盛京银行</v>
      </c>
      <c r="E173" s="7" t="str">
        <f>VLOOKUP(D173,Sheet2!$A$1:$B$83,2,0)</f>
        <v>盛京银行股份有限公司</v>
      </c>
    </row>
    <row r="174" spans="1:5" x14ac:dyDescent="0.2">
      <c r="A174" s="6" t="s">
        <v>148</v>
      </c>
      <c r="B174" s="5" t="str">
        <f t="shared" si="5"/>
        <v>中国建设银行</v>
      </c>
      <c r="D174" s="7" t="str">
        <f t="shared" si="4"/>
        <v>中国建设银行</v>
      </c>
      <c r="E174" s="7" t="str">
        <f>VLOOKUP(D174,Sheet2!$A$1:$B$83,2,0)</f>
        <v>中国建设银行股份有限公司</v>
      </c>
    </row>
    <row r="175" spans="1:5" x14ac:dyDescent="0.2">
      <c r="A175" s="6" t="s">
        <v>149</v>
      </c>
      <c r="B175" s="5" t="str">
        <f t="shared" si="5"/>
        <v>民生银行</v>
      </c>
      <c r="D175" s="7" t="str">
        <f t="shared" si="4"/>
        <v>民生银行</v>
      </c>
      <c r="E175" s="7" t="str">
        <f>VLOOKUP(D175,Sheet2!$A$1:$B$83,2,0)</f>
        <v>中国民生银行股份有限公司</v>
      </c>
    </row>
    <row r="176" spans="1:5" x14ac:dyDescent="0.2">
      <c r="A176" s="6" t="s">
        <v>150</v>
      </c>
      <c r="B176" s="5" t="str">
        <f t="shared" si="5"/>
        <v>农行</v>
      </c>
      <c r="D176" s="7" t="str">
        <f t="shared" si="4"/>
        <v>农行</v>
      </c>
      <c r="E176" s="7" t="str">
        <f>VLOOKUP(D176,Sheet2!$A$1:$B$83,2,0)</f>
        <v>中国农业银行股份有限公司</v>
      </c>
    </row>
    <row r="177" spans="1:5" x14ac:dyDescent="0.2">
      <c r="A177" s="6" t="s">
        <v>89</v>
      </c>
      <c r="B177" s="5" t="str">
        <f t="shared" si="5"/>
        <v>上海农商行</v>
      </c>
      <c r="D177" s="7" t="str">
        <f t="shared" si="4"/>
        <v>上海农商行</v>
      </c>
      <c r="E177" s="7" t="str">
        <f>VLOOKUP(D177,Sheet2!$A$1:$B$83,2,0)</f>
        <v>上海农村商业银行股份有限公司</v>
      </c>
    </row>
    <row r="178" spans="1:5" x14ac:dyDescent="0.2">
      <c r="A178" s="6" t="s">
        <v>106</v>
      </c>
      <c r="B178" s="5" t="str">
        <f t="shared" si="5"/>
        <v>浦发银行</v>
      </c>
      <c r="D178" s="7" t="str">
        <f t="shared" si="4"/>
        <v>浦发银行</v>
      </c>
      <c r="E178" s="7" t="str">
        <f>VLOOKUP(D178,Sheet2!$A$1:$B$83,2,0)</f>
        <v>上海浦东发展银行股份有限公司</v>
      </c>
    </row>
    <row r="179" spans="1:5" x14ac:dyDescent="0.2">
      <c r="A179" s="6" t="s">
        <v>138</v>
      </c>
      <c r="B179" s="5" t="str">
        <f t="shared" si="5"/>
        <v>廊坊银行</v>
      </c>
      <c r="D179" s="7" t="str">
        <f t="shared" si="4"/>
        <v>廊坊银行</v>
      </c>
      <c r="E179" s="7" t="str">
        <f>VLOOKUP(D179,Sheet2!$A$1:$B$83,2,0)</f>
        <v>廊坊银行股份有限公司</v>
      </c>
    </row>
    <row r="180" spans="1:5" x14ac:dyDescent="0.2">
      <c r="A180" s="6" t="s">
        <v>141</v>
      </c>
      <c r="B180" s="5" t="str">
        <f t="shared" si="5"/>
        <v>宁波通商银行</v>
      </c>
      <c r="D180" s="7" t="str">
        <f t="shared" si="4"/>
        <v>宁波通商银行</v>
      </c>
      <c r="E180" s="7" t="str">
        <f>VLOOKUP(D180,Sheet2!$A$1:$B$83,2,0)</f>
        <v>宁波通商银行股份有限公司</v>
      </c>
    </row>
    <row r="181" spans="1:5" x14ac:dyDescent="0.2">
      <c r="A181" s="6" t="s">
        <v>151</v>
      </c>
      <c r="B181" s="5" t="str">
        <f t="shared" si="5"/>
        <v>吉林银行</v>
      </c>
      <c r="D181" s="7" t="str">
        <f t="shared" si="4"/>
        <v>吉林银行</v>
      </c>
      <c r="E181" s="7" t="str">
        <f>VLOOKUP(D181,Sheet2!$A$1:$B$83,2,0)</f>
        <v>吉林银行股份有限公司</v>
      </c>
    </row>
    <row r="182" spans="1:5" x14ac:dyDescent="0.2">
      <c r="A182" s="6" t="s">
        <v>152</v>
      </c>
      <c r="B182" s="5" t="str">
        <f t="shared" si="5"/>
        <v>盛京银行</v>
      </c>
      <c r="D182" s="7" t="str">
        <f t="shared" si="4"/>
        <v>盛京银行</v>
      </c>
      <c r="E182" s="7" t="str">
        <f>VLOOKUP(D182,Sheet2!$A$1:$B$83,2,0)</f>
        <v>盛京银行股份有限公司</v>
      </c>
    </row>
    <row r="183" spans="1:5" x14ac:dyDescent="0.2">
      <c r="A183" s="6" t="s">
        <v>153</v>
      </c>
      <c r="B183" s="5" t="str">
        <f t="shared" si="5"/>
        <v>恒丰银行</v>
      </c>
      <c r="D183" s="7" t="str">
        <f t="shared" si="4"/>
        <v>恒丰银行</v>
      </c>
      <c r="E183" s="7" t="str">
        <f>VLOOKUP(D183,Sheet2!$A$1:$B$83,2,0)</f>
        <v>恒丰银行股份有限公司</v>
      </c>
    </row>
    <row r="184" spans="1:5" x14ac:dyDescent="0.2">
      <c r="A184" s="6" t="s">
        <v>154</v>
      </c>
      <c r="B184" s="5" t="str">
        <f t="shared" si="5"/>
        <v>盛京银行</v>
      </c>
      <c r="D184" s="7" t="str">
        <f t="shared" si="4"/>
        <v>盛京银行</v>
      </c>
      <c r="E184" s="7" t="str">
        <f>VLOOKUP(D184,Sheet2!$A$1:$B$83,2,0)</f>
        <v>盛京银行股份有限公司</v>
      </c>
    </row>
    <row r="185" spans="1:5" x14ac:dyDescent="0.2">
      <c r="A185" s="6" t="s">
        <v>150</v>
      </c>
      <c r="B185" s="5" t="str">
        <f t="shared" si="5"/>
        <v>农行</v>
      </c>
      <c r="D185" s="7" t="str">
        <f t="shared" si="4"/>
        <v>农行</v>
      </c>
      <c r="E185" s="7" t="str">
        <f>VLOOKUP(D185,Sheet2!$A$1:$B$83,2,0)</f>
        <v>中国农业银行股份有限公司</v>
      </c>
    </row>
    <row r="186" spans="1:5" x14ac:dyDescent="0.2">
      <c r="A186" s="6" t="s">
        <v>155</v>
      </c>
      <c r="B186" s="5" t="str">
        <f t="shared" si="5"/>
        <v>招行</v>
      </c>
      <c r="D186" s="7" t="str">
        <f t="shared" si="4"/>
        <v>招行</v>
      </c>
      <c r="E186" s="7" t="str">
        <f>VLOOKUP(D186,Sheet2!$A$1:$B$83,2,0)</f>
        <v>招商银行股份有限公司</v>
      </c>
    </row>
    <row r="187" spans="1:5" x14ac:dyDescent="0.2">
      <c r="A187" s="6" t="s">
        <v>156</v>
      </c>
      <c r="B187" s="5" t="str">
        <f t="shared" si="5"/>
        <v>中国建设银行</v>
      </c>
      <c r="D187" s="7" t="str">
        <f t="shared" si="4"/>
        <v>中国建设银行</v>
      </c>
      <c r="E187" s="7" t="str">
        <f>VLOOKUP(D187,Sheet2!$A$1:$B$83,2,0)</f>
        <v>中国建设银行股份有限公司</v>
      </c>
    </row>
    <row r="188" spans="1:5" x14ac:dyDescent="0.2">
      <c r="A188" s="6" t="s">
        <v>157</v>
      </c>
      <c r="B188" s="5" t="str">
        <f t="shared" si="5"/>
        <v>工行</v>
      </c>
      <c r="D188" s="7" t="str">
        <f t="shared" si="4"/>
        <v>工行</v>
      </c>
      <c r="E188" s="7" t="str">
        <f>VLOOKUP(D188,Sheet2!$A$1:$B$83,2,0)</f>
        <v>中国工商银行股份有限公司</v>
      </c>
    </row>
    <row r="189" spans="1:5" x14ac:dyDescent="0.2">
      <c r="A189" s="6" t="s">
        <v>158</v>
      </c>
      <c r="B189" s="5" t="e">
        <f t="shared" si="5"/>
        <v>#VALUE!</v>
      </c>
      <c r="D189" s="7" t="str">
        <f t="shared" si="4"/>
        <v>社保账户</v>
      </c>
      <c r="E189" s="7" t="str">
        <f>VLOOKUP(D189,Sheet2!$A$1:$B$83,2,0)</f>
        <v>社保账户</v>
      </c>
    </row>
    <row r="190" spans="1:5" x14ac:dyDescent="0.2">
      <c r="A190" s="6" t="s">
        <v>159</v>
      </c>
      <c r="B190" s="5" t="str">
        <f t="shared" si="5"/>
        <v>收入户民生银行</v>
      </c>
      <c r="D190" s="7" t="str">
        <f t="shared" si="4"/>
        <v>收入户民生银行</v>
      </c>
      <c r="E190" s="7" t="str">
        <f>VLOOKUP(D190,Sheet2!$A$1:$B$83,2,0)</f>
        <v>中国民生银行股份有限公司</v>
      </c>
    </row>
    <row r="191" spans="1:5" x14ac:dyDescent="0.2">
      <c r="A191" s="6" t="s">
        <v>160</v>
      </c>
      <c r="B191" s="5" t="str">
        <f t="shared" si="5"/>
        <v>农行</v>
      </c>
      <c r="D191" s="7" t="str">
        <f t="shared" si="4"/>
        <v>农行</v>
      </c>
      <c r="E191" s="7" t="str">
        <f>VLOOKUP(D191,Sheet2!$A$1:$B$83,2,0)</f>
        <v>中国农业银行股份有限公司</v>
      </c>
    </row>
    <row r="192" spans="1:5" x14ac:dyDescent="0.2">
      <c r="A192" s="6" t="s">
        <v>161</v>
      </c>
      <c r="B192" s="5" t="str">
        <f t="shared" si="5"/>
        <v>中国农业银行</v>
      </c>
      <c r="D192" s="7" t="str">
        <f t="shared" si="4"/>
        <v>中国农业银行</v>
      </c>
      <c r="E192" s="7" t="str">
        <f>VLOOKUP(D192,Sheet2!$A$1:$B$83,2,0)</f>
        <v>中国农业银行股份有限公司</v>
      </c>
    </row>
    <row r="193" spans="1:5" x14ac:dyDescent="0.2">
      <c r="A193" s="6" t="s">
        <v>162</v>
      </c>
      <c r="B193" s="5" t="str">
        <f t="shared" si="5"/>
        <v>中国银行</v>
      </c>
      <c r="D193" s="7" t="str">
        <f t="shared" si="4"/>
        <v>中国银行</v>
      </c>
      <c r="E193" s="7" t="str">
        <f>VLOOKUP(D193,Sheet2!$A$1:$B$83,2,0)</f>
        <v>中国银行股份有限公司</v>
      </c>
    </row>
    <row r="194" spans="1:5" x14ac:dyDescent="0.2">
      <c r="A194" s="6" t="s">
        <v>163</v>
      </c>
      <c r="B194" s="5" t="str">
        <f t="shared" si="5"/>
        <v>招商银行</v>
      </c>
      <c r="D194" s="7" t="str">
        <f t="shared" ref="D194:D257" si="6">IF(IFERROR(FIND("行",A194,1),0),LEFT(A194,FIND("行",A194,1)),IF(IFERROR(FIND("农村信用合作联社",A194,1),0),LEFT(A194,FIND("农村信用合作联社",A194,1)+7),IF(IFERROR(FIND("社保账户",A194),0),"社保账户","无对应")))</f>
        <v>招商银行</v>
      </c>
      <c r="E194" s="7" t="str">
        <f>VLOOKUP(D194,Sheet2!$A$1:$B$83,2,0)</f>
        <v>招商银行股份有限公司</v>
      </c>
    </row>
    <row r="195" spans="1:5" x14ac:dyDescent="0.2">
      <c r="A195" s="6" t="s">
        <v>164</v>
      </c>
      <c r="B195" s="5" t="str">
        <f t="shared" ref="B195:B258" si="7">LEFT(A195,FIND("行",A195))</f>
        <v>招商银行</v>
      </c>
      <c r="D195" s="7" t="str">
        <f t="shared" si="6"/>
        <v>招商银行</v>
      </c>
      <c r="E195" s="7" t="str">
        <f>VLOOKUP(D195,Sheet2!$A$1:$B$83,2,0)</f>
        <v>招商银行股份有限公司</v>
      </c>
    </row>
    <row r="196" spans="1:5" x14ac:dyDescent="0.2">
      <c r="A196" s="6" t="s">
        <v>165</v>
      </c>
      <c r="B196" s="5" t="str">
        <f t="shared" si="7"/>
        <v>招商银行</v>
      </c>
      <c r="D196" s="7" t="str">
        <f t="shared" si="6"/>
        <v>招商银行</v>
      </c>
      <c r="E196" s="7" t="str">
        <f>VLOOKUP(D196,Sheet2!$A$1:$B$83,2,0)</f>
        <v>招商银行股份有限公司</v>
      </c>
    </row>
    <row r="197" spans="1:5" x14ac:dyDescent="0.2">
      <c r="A197" s="6" t="s">
        <v>166</v>
      </c>
      <c r="B197" s="5" t="str">
        <f t="shared" si="7"/>
        <v>中国建设银行</v>
      </c>
      <c r="D197" s="7" t="str">
        <f t="shared" si="6"/>
        <v>中国建设银行</v>
      </c>
      <c r="E197" s="7" t="str">
        <f>VLOOKUP(D197,Sheet2!$A$1:$B$83,2,0)</f>
        <v>中国建设银行股份有限公司</v>
      </c>
    </row>
    <row r="198" spans="1:5" x14ac:dyDescent="0.2">
      <c r="A198" s="6" t="s">
        <v>167</v>
      </c>
      <c r="B198" s="5" t="str">
        <f t="shared" si="7"/>
        <v>中国农业银行</v>
      </c>
      <c r="D198" s="7" t="str">
        <f t="shared" si="6"/>
        <v>中国农业银行</v>
      </c>
      <c r="E198" s="7" t="str">
        <f>VLOOKUP(D198,Sheet2!$A$1:$B$83,2,0)</f>
        <v>中国农业银行股份有限公司</v>
      </c>
    </row>
    <row r="199" spans="1:5" x14ac:dyDescent="0.2">
      <c r="A199" s="6" t="s">
        <v>168</v>
      </c>
      <c r="B199" s="5" t="str">
        <f t="shared" si="7"/>
        <v>中国银行</v>
      </c>
      <c r="D199" s="7" t="str">
        <f t="shared" si="6"/>
        <v>中国银行</v>
      </c>
      <c r="E199" s="7" t="str">
        <f>VLOOKUP(D199,Sheet2!$A$1:$B$83,2,0)</f>
        <v>中国银行股份有限公司</v>
      </c>
    </row>
    <row r="200" spans="1:5" x14ac:dyDescent="0.2">
      <c r="A200" s="6" t="s">
        <v>169</v>
      </c>
      <c r="B200" s="5" t="str">
        <f t="shared" si="7"/>
        <v>江苏紫金农村商业银行</v>
      </c>
      <c r="D200" s="7" t="str">
        <f t="shared" si="6"/>
        <v>江苏紫金农村商业银行</v>
      </c>
      <c r="E200" s="7" t="str">
        <f>VLOOKUP(D200,Sheet2!$A$1:$B$83,2,0)</f>
        <v>江苏紫金农村商业银行股份有限公司</v>
      </c>
    </row>
    <row r="201" spans="1:5" x14ac:dyDescent="0.2">
      <c r="A201" s="6" t="s">
        <v>170</v>
      </c>
      <c r="B201" s="5" t="str">
        <f t="shared" si="7"/>
        <v>徽商银行</v>
      </c>
      <c r="D201" s="7" t="str">
        <f t="shared" si="6"/>
        <v>徽商银行</v>
      </c>
      <c r="E201" s="7" t="str">
        <f>VLOOKUP(D201,Sheet2!$A$1:$B$83,2,0)</f>
        <v>徽商银行股份有限公司</v>
      </c>
    </row>
    <row r="202" spans="1:5" x14ac:dyDescent="0.2">
      <c r="A202" s="6" t="s">
        <v>171</v>
      </c>
      <c r="B202" s="5" t="str">
        <f t="shared" si="7"/>
        <v>建行</v>
      </c>
      <c r="D202" s="7" t="str">
        <f t="shared" si="6"/>
        <v>建行</v>
      </c>
      <c r="E202" s="7" t="str">
        <f>VLOOKUP(D202,Sheet2!$A$1:$B$83,2,0)</f>
        <v>中国建设银行股份有限公司</v>
      </c>
    </row>
    <row r="203" spans="1:5" x14ac:dyDescent="0.2">
      <c r="A203" s="6" t="s">
        <v>172</v>
      </c>
      <c r="B203" s="5" t="str">
        <f t="shared" si="7"/>
        <v>工行</v>
      </c>
      <c r="D203" s="7" t="str">
        <f t="shared" si="6"/>
        <v>工行</v>
      </c>
      <c r="E203" s="7" t="str">
        <f>VLOOKUP(D203,Sheet2!$A$1:$B$83,2,0)</f>
        <v>中国工商银行股份有限公司</v>
      </c>
    </row>
    <row r="204" spans="1:5" x14ac:dyDescent="0.2">
      <c r="A204" s="6" t="s">
        <v>173</v>
      </c>
      <c r="B204" s="5" t="str">
        <f t="shared" si="7"/>
        <v>交通银行</v>
      </c>
      <c r="D204" s="7" t="str">
        <f t="shared" si="6"/>
        <v>交通银行</v>
      </c>
      <c r="E204" s="7" t="str">
        <f>VLOOKUP(D204,Sheet2!$A$1:$B$83,2,0)</f>
        <v>交通银行股份有限公司</v>
      </c>
    </row>
    <row r="205" spans="1:5" x14ac:dyDescent="0.2">
      <c r="A205" s="6" t="s">
        <v>174</v>
      </c>
      <c r="B205" s="5" t="str">
        <f t="shared" si="7"/>
        <v>农行</v>
      </c>
      <c r="D205" s="7" t="str">
        <f t="shared" si="6"/>
        <v>农行</v>
      </c>
      <c r="E205" s="7" t="str">
        <f>VLOOKUP(D205,Sheet2!$A$1:$B$83,2,0)</f>
        <v>中国农业银行股份有限公司</v>
      </c>
    </row>
    <row r="206" spans="1:5" x14ac:dyDescent="0.2">
      <c r="A206" s="6" t="s">
        <v>175</v>
      </c>
      <c r="B206" s="5" t="str">
        <f t="shared" si="7"/>
        <v>农行</v>
      </c>
      <c r="D206" s="7" t="str">
        <f t="shared" si="6"/>
        <v>农行</v>
      </c>
      <c r="E206" s="7" t="str">
        <f>VLOOKUP(D206,Sheet2!$A$1:$B$83,2,0)</f>
        <v>中国农业银行股份有限公司</v>
      </c>
    </row>
    <row r="207" spans="1:5" x14ac:dyDescent="0.2">
      <c r="A207" s="6" t="s">
        <v>176</v>
      </c>
      <c r="B207" s="5" t="str">
        <f t="shared" si="7"/>
        <v>农行</v>
      </c>
      <c r="D207" s="7" t="str">
        <f t="shared" si="6"/>
        <v>农行</v>
      </c>
      <c r="E207" s="7" t="str">
        <f>VLOOKUP(D207,Sheet2!$A$1:$B$83,2,0)</f>
        <v>中国农业银行股份有限公司</v>
      </c>
    </row>
    <row r="208" spans="1:5" x14ac:dyDescent="0.2">
      <c r="A208" s="6" t="s">
        <v>177</v>
      </c>
      <c r="B208" s="5" t="str">
        <f t="shared" si="7"/>
        <v>农行</v>
      </c>
      <c r="D208" s="7" t="str">
        <f t="shared" si="6"/>
        <v>农行</v>
      </c>
      <c r="E208" s="7" t="str">
        <f>VLOOKUP(D208,Sheet2!$A$1:$B$83,2,0)</f>
        <v>中国农业银行股份有限公司</v>
      </c>
    </row>
    <row r="209" spans="1:5" x14ac:dyDescent="0.2">
      <c r="A209" s="6" t="s">
        <v>178</v>
      </c>
      <c r="B209" s="5" t="str">
        <f t="shared" si="7"/>
        <v>张家港农村商业银行</v>
      </c>
      <c r="D209" s="7" t="str">
        <f t="shared" si="6"/>
        <v>张家港农村商业银行</v>
      </c>
      <c r="E209" s="7" t="str">
        <f>VLOOKUP(D209,Sheet2!$A$1:$B$83,2,0)</f>
        <v>张家港农村商业银行股份有限公司</v>
      </c>
    </row>
    <row r="210" spans="1:5" x14ac:dyDescent="0.2">
      <c r="A210" s="6" t="s">
        <v>179</v>
      </c>
      <c r="B210" s="5" t="str">
        <f t="shared" si="7"/>
        <v>昆山农村商业银行</v>
      </c>
      <c r="D210" s="7" t="str">
        <f t="shared" si="6"/>
        <v>昆山农村商业银行</v>
      </c>
      <c r="E210" s="7" t="str">
        <f>VLOOKUP(D210,Sheet2!$A$1:$B$83,2,0)</f>
        <v>昆山农村商业银行股份有限公司</v>
      </c>
    </row>
    <row r="211" spans="1:5" x14ac:dyDescent="0.2">
      <c r="A211" s="6" t="s">
        <v>180</v>
      </c>
      <c r="B211" s="5" t="str">
        <f t="shared" si="7"/>
        <v>中国农业银行</v>
      </c>
      <c r="D211" s="7" t="str">
        <f t="shared" si="6"/>
        <v>中国农业银行</v>
      </c>
      <c r="E211" s="7" t="str">
        <f>VLOOKUP(D211,Sheet2!$A$1:$B$83,2,0)</f>
        <v>中国农业银行股份有限公司</v>
      </c>
    </row>
    <row r="212" spans="1:5" x14ac:dyDescent="0.2">
      <c r="A212" s="6" t="s">
        <v>181</v>
      </c>
      <c r="B212" s="5" t="str">
        <f t="shared" si="7"/>
        <v>农行</v>
      </c>
      <c r="D212" s="7" t="str">
        <f t="shared" si="6"/>
        <v>农行</v>
      </c>
      <c r="E212" s="7" t="str">
        <f>VLOOKUP(D212,Sheet2!$A$1:$B$83,2,0)</f>
        <v>中国农业银行股份有限公司</v>
      </c>
    </row>
    <row r="213" spans="1:5" x14ac:dyDescent="0.2">
      <c r="A213" s="6" t="s">
        <v>182</v>
      </c>
      <c r="B213" s="5" t="str">
        <f t="shared" si="7"/>
        <v>农行</v>
      </c>
      <c r="D213" s="7" t="str">
        <f t="shared" si="6"/>
        <v>农行</v>
      </c>
      <c r="E213" s="7" t="str">
        <f>VLOOKUP(D213,Sheet2!$A$1:$B$83,2,0)</f>
        <v>中国农业银行股份有限公司</v>
      </c>
    </row>
    <row r="214" spans="1:5" x14ac:dyDescent="0.2">
      <c r="A214" s="6" t="s">
        <v>183</v>
      </c>
      <c r="B214" s="5" t="str">
        <f t="shared" si="7"/>
        <v>招行</v>
      </c>
      <c r="D214" s="7" t="str">
        <f t="shared" si="6"/>
        <v>招行</v>
      </c>
      <c r="E214" s="7" t="str">
        <f>VLOOKUP(D214,Sheet2!$A$1:$B$83,2,0)</f>
        <v>招商银行股份有限公司</v>
      </c>
    </row>
    <row r="215" spans="1:5" x14ac:dyDescent="0.2">
      <c r="A215" s="6" t="s">
        <v>184</v>
      </c>
      <c r="B215" s="5" t="str">
        <f t="shared" si="7"/>
        <v>农业银行</v>
      </c>
      <c r="D215" s="7" t="str">
        <f t="shared" si="6"/>
        <v>农业银行</v>
      </c>
      <c r="E215" s="7" t="str">
        <f>VLOOKUP(D215,Sheet2!$A$1:$B$83,2,0)</f>
        <v>中国农业银行股份有限公司</v>
      </c>
    </row>
    <row r="216" spans="1:5" x14ac:dyDescent="0.2">
      <c r="A216" s="6" t="s">
        <v>185</v>
      </c>
      <c r="B216" s="5" t="str">
        <f t="shared" si="7"/>
        <v>农业银行</v>
      </c>
      <c r="D216" s="7" t="str">
        <f t="shared" si="6"/>
        <v>农业银行</v>
      </c>
      <c r="E216" s="7" t="str">
        <f>VLOOKUP(D216,Sheet2!$A$1:$B$83,2,0)</f>
        <v>中国农业银行股份有限公司</v>
      </c>
    </row>
    <row r="217" spans="1:5" x14ac:dyDescent="0.2">
      <c r="A217" s="6" t="s">
        <v>186</v>
      </c>
      <c r="B217" s="5" t="str">
        <f t="shared" si="7"/>
        <v>中国工商银行</v>
      </c>
      <c r="D217" s="7" t="str">
        <f t="shared" si="6"/>
        <v>中国工商银行</v>
      </c>
      <c r="E217" s="7" t="str">
        <f>VLOOKUP(D217,Sheet2!$A$1:$B$83,2,0)</f>
        <v>中国工商银行股份有限公司</v>
      </c>
    </row>
    <row r="218" spans="1:5" x14ac:dyDescent="0.2">
      <c r="A218" s="6" t="s">
        <v>187</v>
      </c>
      <c r="B218" s="5" t="str">
        <f t="shared" si="7"/>
        <v>农业银行</v>
      </c>
      <c r="D218" s="7" t="str">
        <f t="shared" si="6"/>
        <v>农业银行</v>
      </c>
      <c r="E218" s="7" t="str">
        <f>VLOOKUP(D218,Sheet2!$A$1:$B$83,2,0)</f>
        <v>中国农业银行股份有限公司</v>
      </c>
    </row>
    <row r="219" spans="1:5" x14ac:dyDescent="0.2">
      <c r="A219" s="6" t="s">
        <v>188</v>
      </c>
      <c r="B219" s="5" t="str">
        <f t="shared" si="7"/>
        <v>无锡锡州农村商业银行</v>
      </c>
      <c r="D219" s="7" t="str">
        <f t="shared" si="6"/>
        <v>无锡锡州农村商业银行</v>
      </c>
      <c r="E219" s="7" t="str">
        <f>VLOOKUP(D219,Sheet2!$A$1:$B$83,2,0)</f>
        <v>无锡锡州农村商业银行股份有限公司</v>
      </c>
    </row>
    <row r="220" spans="1:5" x14ac:dyDescent="0.2">
      <c r="A220" s="6" t="s">
        <v>189</v>
      </c>
      <c r="B220" s="5" t="str">
        <f t="shared" si="7"/>
        <v>中国农业银行</v>
      </c>
      <c r="D220" s="7" t="str">
        <f t="shared" si="6"/>
        <v>中国农业银行</v>
      </c>
      <c r="E220" s="7" t="str">
        <f>VLOOKUP(D220,Sheet2!$A$1:$B$83,2,0)</f>
        <v>中国农业银行股份有限公司</v>
      </c>
    </row>
    <row r="221" spans="1:5" x14ac:dyDescent="0.2">
      <c r="A221" s="6" t="s">
        <v>190</v>
      </c>
      <c r="B221" s="5" t="str">
        <f t="shared" si="7"/>
        <v>中国农业银行</v>
      </c>
      <c r="D221" s="7" t="str">
        <f t="shared" si="6"/>
        <v>中国农业银行</v>
      </c>
      <c r="E221" s="7" t="str">
        <f>VLOOKUP(D221,Sheet2!$A$1:$B$83,2,0)</f>
        <v>中国农业银行股份有限公司</v>
      </c>
    </row>
    <row r="222" spans="1:5" x14ac:dyDescent="0.2">
      <c r="A222" s="6" t="s">
        <v>191</v>
      </c>
      <c r="B222" s="5" t="str">
        <f t="shared" si="7"/>
        <v>中国工商银行</v>
      </c>
      <c r="D222" s="7" t="str">
        <f t="shared" si="6"/>
        <v>中国工商银行</v>
      </c>
      <c r="E222" s="7" t="str">
        <f>VLOOKUP(D222,Sheet2!$A$1:$B$83,2,0)</f>
        <v>中国工商银行股份有限公司</v>
      </c>
    </row>
    <row r="223" spans="1:5" x14ac:dyDescent="0.2">
      <c r="A223" s="6" t="s">
        <v>192</v>
      </c>
      <c r="B223" s="5" t="str">
        <f t="shared" si="7"/>
        <v>中国工商银行</v>
      </c>
      <c r="D223" s="7" t="str">
        <f t="shared" si="6"/>
        <v>中国工商银行</v>
      </c>
      <c r="E223" s="7" t="str">
        <f>VLOOKUP(D223,Sheet2!$A$1:$B$83,2,0)</f>
        <v>中国工商银行股份有限公司</v>
      </c>
    </row>
    <row r="224" spans="1:5" x14ac:dyDescent="0.2">
      <c r="A224" s="6" t="s">
        <v>193</v>
      </c>
      <c r="B224" s="5" t="str">
        <f t="shared" si="7"/>
        <v>中国银行</v>
      </c>
      <c r="D224" s="7" t="str">
        <f t="shared" si="6"/>
        <v>中国银行</v>
      </c>
      <c r="E224" s="7" t="str">
        <f>VLOOKUP(D224,Sheet2!$A$1:$B$83,2,0)</f>
        <v>中国银行股份有限公司</v>
      </c>
    </row>
    <row r="225" spans="1:5" x14ac:dyDescent="0.2">
      <c r="A225" s="6" t="s">
        <v>194</v>
      </c>
      <c r="B225" s="5" t="str">
        <f t="shared" si="7"/>
        <v>中国银行</v>
      </c>
      <c r="D225" s="7" t="str">
        <f t="shared" si="6"/>
        <v>中国银行</v>
      </c>
      <c r="E225" s="7" t="str">
        <f>VLOOKUP(D225,Sheet2!$A$1:$B$83,2,0)</f>
        <v>中国银行股份有限公司</v>
      </c>
    </row>
    <row r="226" spans="1:5" x14ac:dyDescent="0.2">
      <c r="A226" s="6" t="s">
        <v>195</v>
      </c>
      <c r="B226" s="5" t="str">
        <f t="shared" si="7"/>
        <v>招商银行</v>
      </c>
      <c r="D226" s="7" t="str">
        <f t="shared" si="6"/>
        <v>招商银行</v>
      </c>
      <c r="E226" s="7" t="str">
        <f>VLOOKUP(D226,Sheet2!$A$1:$B$83,2,0)</f>
        <v>招商银行股份有限公司</v>
      </c>
    </row>
    <row r="227" spans="1:5" x14ac:dyDescent="0.2">
      <c r="A227" s="6" t="s">
        <v>196</v>
      </c>
      <c r="B227" s="5" t="str">
        <f t="shared" si="7"/>
        <v>中国建设银行</v>
      </c>
      <c r="D227" s="7" t="str">
        <f t="shared" si="6"/>
        <v>中国建设银行</v>
      </c>
      <c r="E227" s="7" t="str">
        <f>VLOOKUP(D227,Sheet2!$A$1:$B$83,2,0)</f>
        <v>中国建设银行股份有限公司</v>
      </c>
    </row>
    <row r="228" spans="1:5" x14ac:dyDescent="0.2">
      <c r="A228" s="6" t="s">
        <v>197</v>
      </c>
      <c r="B228" s="5" t="str">
        <f t="shared" si="7"/>
        <v>中国建设银行</v>
      </c>
      <c r="D228" s="7" t="str">
        <f t="shared" si="6"/>
        <v>中国建设银行</v>
      </c>
      <c r="E228" s="7" t="str">
        <f>VLOOKUP(D228,Sheet2!$A$1:$B$83,2,0)</f>
        <v>中国建设银行股份有限公司</v>
      </c>
    </row>
    <row r="229" spans="1:5" x14ac:dyDescent="0.2">
      <c r="A229" s="6" t="s">
        <v>198</v>
      </c>
      <c r="B229" s="5" t="str">
        <f t="shared" si="7"/>
        <v>工行</v>
      </c>
      <c r="D229" s="7" t="str">
        <f t="shared" si="6"/>
        <v>工行</v>
      </c>
      <c r="E229" s="7" t="str">
        <f>VLOOKUP(D229,Sheet2!$A$1:$B$83,2,0)</f>
        <v>中国工商银行股份有限公司</v>
      </c>
    </row>
    <row r="230" spans="1:5" x14ac:dyDescent="0.2">
      <c r="A230" s="6" t="s">
        <v>199</v>
      </c>
      <c r="B230" s="5" t="str">
        <f t="shared" si="7"/>
        <v>工行</v>
      </c>
      <c r="D230" s="7" t="str">
        <f t="shared" si="6"/>
        <v>工行</v>
      </c>
      <c r="E230" s="7" t="str">
        <f>VLOOKUP(D230,Sheet2!$A$1:$B$83,2,0)</f>
        <v>中国工商银行股份有限公司</v>
      </c>
    </row>
    <row r="231" spans="1:5" x14ac:dyDescent="0.2">
      <c r="A231" s="6" t="s">
        <v>200</v>
      </c>
      <c r="B231" s="5" t="str">
        <f t="shared" si="7"/>
        <v>中国工商银行</v>
      </c>
      <c r="D231" s="7" t="str">
        <f t="shared" si="6"/>
        <v>中国工商银行</v>
      </c>
      <c r="E231" s="7" t="str">
        <f>VLOOKUP(D231,Sheet2!$A$1:$B$83,2,0)</f>
        <v>中国工商银行股份有限公司</v>
      </c>
    </row>
    <row r="232" spans="1:5" x14ac:dyDescent="0.2">
      <c r="A232" s="6" t="s">
        <v>201</v>
      </c>
      <c r="B232" s="5" t="str">
        <f t="shared" si="7"/>
        <v>中国工商银行</v>
      </c>
      <c r="D232" s="7" t="str">
        <f t="shared" si="6"/>
        <v>中国工商银行</v>
      </c>
      <c r="E232" s="7" t="str">
        <f>VLOOKUP(D232,Sheet2!$A$1:$B$83,2,0)</f>
        <v>中国工商银行股份有限公司</v>
      </c>
    </row>
    <row r="233" spans="1:5" x14ac:dyDescent="0.2">
      <c r="A233" s="6" t="s">
        <v>202</v>
      </c>
      <c r="B233" s="5" t="str">
        <f t="shared" si="7"/>
        <v>中国农业银行</v>
      </c>
      <c r="D233" s="7" t="str">
        <f t="shared" si="6"/>
        <v>中国农业银行</v>
      </c>
      <c r="E233" s="7" t="str">
        <f>VLOOKUP(D233,Sheet2!$A$1:$B$83,2,0)</f>
        <v>中国农业银行股份有限公司</v>
      </c>
    </row>
    <row r="234" spans="1:5" x14ac:dyDescent="0.2">
      <c r="A234" s="6" t="s">
        <v>203</v>
      </c>
      <c r="B234" s="5" t="str">
        <f t="shared" si="7"/>
        <v>中国农业银行</v>
      </c>
      <c r="D234" s="7" t="str">
        <f t="shared" si="6"/>
        <v>中国农业银行</v>
      </c>
      <c r="E234" s="7" t="str">
        <f>VLOOKUP(D234,Sheet2!$A$1:$B$83,2,0)</f>
        <v>中国农业银行股份有限公司</v>
      </c>
    </row>
    <row r="235" spans="1:5" x14ac:dyDescent="0.2">
      <c r="A235" s="6" t="s">
        <v>204</v>
      </c>
      <c r="B235" s="5" t="str">
        <f t="shared" si="7"/>
        <v>中国银行</v>
      </c>
      <c r="D235" s="7" t="str">
        <f t="shared" si="6"/>
        <v>中国银行</v>
      </c>
      <c r="E235" s="7" t="str">
        <f>VLOOKUP(D235,Sheet2!$A$1:$B$83,2,0)</f>
        <v>中国银行股份有限公司</v>
      </c>
    </row>
    <row r="236" spans="1:5" x14ac:dyDescent="0.2">
      <c r="A236" s="6" t="s">
        <v>205</v>
      </c>
      <c r="B236" s="5" t="str">
        <f t="shared" si="7"/>
        <v>中国光大银行</v>
      </c>
      <c r="D236" s="7" t="str">
        <f t="shared" si="6"/>
        <v>中国光大银行</v>
      </c>
      <c r="E236" s="7" t="str">
        <f>VLOOKUP(D236,Sheet2!$A$1:$B$83,2,0)</f>
        <v>中国光大银行股份有限公司</v>
      </c>
    </row>
    <row r="237" spans="1:5" x14ac:dyDescent="0.2">
      <c r="A237" s="6" t="s">
        <v>206</v>
      </c>
      <c r="B237" s="5" t="str">
        <f t="shared" si="7"/>
        <v>建行</v>
      </c>
      <c r="D237" s="7" t="str">
        <f t="shared" si="6"/>
        <v>建行</v>
      </c>
      <c r="E237" s="7" t="str">
        <f>VLOOKUP(D237,Sheet2!$A$1:$B$83,2,0)</f>
        <v>中国建设银行股份有限公司</v>
      </c>
    </row>
    <row r="238" spans="1:5" x14ac:dyDescent="0.2">
      <c r="A238" s="6" t="s">
        <v>207</v>
      </c>
      <c r="B238" s="5" t="str">
        <f t="shared" si="7"/>
        <v>中国工商银行</v>
      </c>
      <c r="D238" s="7" t="str">
        <f t="shared" si="6"/>
        <v>中国工商银行</v>
      </c>
      <c r="E238" s="7" t="str">
        <f>VLOOKUP(D238,Sheet2!$A$1:$B$83,2,0)</f>
        <v>中国工商银行股份有限公司</v>
      </c>
    </row>
    <row r="239" spans="1:5" x14ac:dyDescent="0.2">
      <c r="A239" s="6" t="s">
        <v>208</v>
      </c>
      <c r="B239" s="5" t="str">
        <f t="shared" si="7"/>
        <v>中国农业银行</v>
      </c>
      <c r="D239" s="7" t="str">
        <f t="shared" si="6"/>
        <v>中国农业银行</v>
      </c>
      <c r="E239" s="7" t="str">
        <f>VLOOKUP(D239,Sheet2!$A$1:$B$83,2,0)</f>
        <v>中国农业银行股份有限公司</v>
      </c>
    </row>
    <row r="240" spans="1:5" x14ac:dyDescent="0.2">
      <c r="A240" s="6" t="s">
        <v>209</v>
      </c>
      <c r="B240" s="5" t="str">
        <f t="shared" si="7"/>
        <v>中国银行</v>
      </c>
      <c r="D240" s="7" t="str">
        <f t="shared" si="6"/>
        <v>中国银行</v>
      </c>
      <c r="E240" s="7" t="str">
        <f>VLOOKUP(D240,Sheet2!$A$1:$B$83,2,0)</f>
        <v>中国银行股份有限公司</v>
      </c>
    </row>
    <row r="241" spans="1:5" x14ac:dyDescent="0.2">
      <c r="A241" s="6" t="s">
        <v>210</v>
      </c>
      <c r="B241" s="5" t="str">
        <f t="shared" si="7"/>
        <v>兴业银行</v>
      </c>
      <c r="D241" s="7" t="str">
        <f t="shared" si="6"/>
        <v>兴业银行</v>
      </c>
      <c r="E241" s="7" t="str">
        <f>VLOOKUP(D241,Sheet2!$A$1:$B$83,2,0)</f>
        <v>兴业银行股份有限公司</v>
      </c>
    </row>
    <row r="242" spans="1:5" x14ac:dyDescent="0.2">
      <c r="A242" s="6" t="s">
        <v>211</v>
      </c>
      <c r="B242" s="5" t="str">
        <f t="shared" si="7"/>
        <v>嘉兴银行</v>
      </c>
      <c r="D242" s="7" t="str">
        <f t="shared" si="6"/>
        <v>嘉兴银行</v>
      </c>
      <c r="E242" s="7" t="str">
        <f>VLOOKUP(D242,Sheet2!$A$1:$B$83,2,0)</f>
        <v>嘉兴银行股份有限公司</v>
      </c>
    </row>
    <row r="243" spans="1:5" x14ac:dyDescent="0.2">
      <c r="A243" s="6" t="s">
        <v>212</v>
      </c>
      <c r="B243" s="5" t="str">
        <f t="shared" si="7"/>
        <v>中国工商银行</v>
      </c>
      <c r="D243" s="7" t="str">
        <f t="shared" si="6"/>
        <v>中国工商银行</v>
      </c>
      <c r="E243" s="7" t="str">
        <f>VLOOKUP(D243,Sheet2!$A$1:$B$83,2,0)</f>
        <v>中国工商银行股份有限公司</v>
      </c>
    </row>
    <row r="244" spans="1:5" x14ac:dyDescent="0.2">
      <c r="A244" s="6" t="s">
        <v>213</v>
      </c>
      <c r="B244" s="5" t="str">
        <f t="shared" si="7"/>
        <v>招商银行</v>
      </c>
      <c r="D244" s="7" t="str">
        <f t="shared" si="6"/>
        <v>招商银行</v>
      </c>
      <c r="E244" s="7" t="str">
        <f>VLOOKUP(D244,Sheet2!$A$1:$B$83,2,0)</f>
        <v>招商银行股份有限公司</v>
      </c>
    </row>
    <row r="245" spans="1:5" x14ac:dyDescent="0.2">
      <c r="A245" s="6" t="s">
        <v>214</v>
      </c>
      <c r="B245" s="5" t="str">
        <f t="shared" si="7"/>
        <v>建行</v>
      </c>
      <c r="D245" s="7" t="str">
        <f t="shared" si="6"/>
        <v>建行</v>
      </c>
      <c r="E245" s="7" t="str">
        <f>VLOOKUP(D245,Sheet2!$A$1:$B$83,2,0)</f>
        <v>中国建设银行股份有限公司</v>
      </c>
    </row>
    <row r="246" spans="1:5" x14ac:dyDescent="0.2">
      <c r="A246" s="6" t="s">
        <v>215</v>
      </c>
      <c r="B246" s="5" t="str">
        <f t="shared" si="7"/>
        <v>招商银行</v>
      </c>
      <c r="D246" s="7" t="str">
        <f t="shared" si="6"/>
        <v>招商银行</v>
      </c>
      <c r="E246" s="7" t="str">
        <f>VLOOKUP(D246,Sheet2!$A$1:$B$83,2,0)</f>
        <v>招商银行股份有限公司</v>
      </c>
    </row>
    <row r="247" spans="1:5" x14ac:dyDescent="0.2">
      <c r="A247" s="6" t="s">
        <v>216</v>
      </c>
      <c r="B247" s="5" t="str">
        <f t="shared" si="7"/>
        <v>广州建行</v>
      </c>
      <c r="D247" s="7" t="str">
        <f t="shared" si="6"/>
        <v>广州建行</v>
      </c>
      <c r="E247" s="7" t="str">
        <f>VLOOKUP(D247,Sheet2!$A$1:$B$83,2,0)</f>
        <v>中国建设银行股份有限公司</v>
      </c>
    </row>
    <row r="248" spans="1:5" x14ac:dyDescent="0.2">
      <c r="A248" s="6" t="s">
        <v>217</v>
      </c>
      <c r="B248" s="5" t="str">
        <f t="shared" si="7"/>
        <v>中国工商银行</v>
      </c>
      <c r="D248" s="7" t="str">
        <f t="shared" si="6"/>
        <v>中国工商银行</v>
      </c>
      <c r="E248" s="7" t="str">
        <f>VLOOKUP(D248,Sheet2!$A$1:$B$83,2,0)</f>
        <v>中国工商银行股份有限公司</v>
      </c>
    </row>
    <row r="249" spans="1:5" x14ac:dyDescent="0.2">
      <c r="A249" s="6" t="s">
        <v>218</v>
      </c>
      <c r="B249" s="5" t="str">
        <f t="shared" si="7"/>
        <v>中国工商银行</v>
      </c>
      <c r="D249" s="7" t="str">
        <f t="shared" si="6"/>
        <v>中国工商银行</v>
      </c>
      <c r="E249" s="7" t="str">
        <f>VLOOKUP(D249,Sheet2!$A$1:$B$83,2,0)</f>
        <v>中国工商银行股份有限公司</v>
      </c>
    </row>
    <row r="250" spans="1:5" x14ac:dyDescent="0.2">
      <c r="A250" s="6" t="s">
        <v>219</v>
      </c>
      <c r="B250" s="5" t="str">
        <f t="shared" si="7"/>
        <v>中国工商银行</v>
      </c>
      <c r="D250" s="7" t="str">
        <f t="shared" si="6"/>
        <v>中国工商银行</v>
      </c>
      <c r="E250" s="7" t="str">
        <f>VLOOKUP(D250,Sheet2!$A$1:$B$83,2,0)</f>
        <v>中国工商银行股份有限公司</v>
      </c>
    </row>
    <row r="251" spans="1:5" x14ac:dyDescent="0.2">
      <c r="A251" s="6" t="s">
        <v>220</v>
      </c>
      <c r="B251" s="5" t="str">
        <f t="shared" si="7"/>
        <v>中国农业银行</v>
      </c>
      <c r="D251" s="7" t="str">
        <f t="shared" si="6"/>
        <v>中国农业银行</v>
      </c>
      <c r="E251" s="7" t="str">
        <f>VLOOKUP(D251,Sheet2!$A$1:$B$83,2,0)</f>
        <v>中国农业银行股份有限公司</v>
      </c>
    </row>
    <row r="252" spans="1:5" x14ac:dyDescent="0.2">
      <c r="A252" s="6" t="s">
        <v>221</v>
      </c>
      <c r="B252" s="5" t="str">
        <f t="shared" si="7"/>
        <v>中国农业银行</v>
      </c>
      <c r="D252" s="7" t="str">
        <f t="shared" si="6"/>
        <v>中国农业银行</v>
      </c>
      <c r="E252" s="7" t="str">
        <f>VLOOKUP(D252,Sheet2!$A$1:$B$83,2,0)</f>
        <v>中国农业银行股份有限公司</v>
      </c>
    </row>
    <row r="253" spans="1:5" x14ac:dyDescent="0.2">
      <c r="A253" s="6" t="s">
        <v>222</v>
      </c>
      <c r="B253" s="5" t="str">
        <f t="shared" si="7"/>
        <v>中行</v>
      </c>
      <c r="D253" s="7" t="str">
        <f t="shared" si="6"/>
        <v>中行</v>
      </c>
      <c r="E253" s="7" t="str">
        <f>VLOOKUP(D253,Sheet2!$A$1:$B$83,2,0)</f>
        <v>中国银行股份有限公司</v>
      </c>
    </row>
    <row r="254" spans="1:5" x14ac:dyDescent="0.2">
      <c r="A254" s="6" t="s">
        <v>223</v>
      </c>
      <c r="B254" s="5" t="str">
        <f t="shared" si="7"/>
        <v>中行</v>
      </c>
      <c r="D254" s="7" t="str">
        <f t="shared" si="6"/>
        <v>中行</v>
      </c>
      <c r="E254" s="7" t="str">
        <f>VLOOKUP(D254,Sheet2!$A$1:$B$83,2,0)</f>
        <v>中国银行股份有限公司</v>
      </c>
    </row>
    <row r="255" spans="1:5" x14ac:dyDescent="0.2">
      <c r="A255" s="6" t="s">
        <v>224</v>
      </c>
      <c r="B255" s="5" t="str">
        <f t="shared" si="7"/>
        <v>东莞农村商业银行</v>
      </c>
      <c r="D255" s="7" t="str">
        <f t="shared" si="6"/>
        <v>东莞农村商业银行</v>
      </c>
      <c r="E255" s="7" t="str">
        <f>VLOOKUP(D255,Sheet2!$A$1:$B$83,2,0)</f>
        <v>东莞农村商业银行股份有限公司</v>
      </c>
    </row>
    <row r="256" spans="1:5" x14ac:dyDescent="0.2">
      <c r="A256" s="6" t="s">
        <v>225</v>
      </c>
      <c r="B256" s="5" t="str">
        <f t="shared" si="7"/>
        <v>东亚银行</v>
      </c>
      <c r="D256" s="7" t="str">
        <f t="shared" si="6"/>
        <v>东亚银行</v>
      </c>
      <c r="E256" s="7" t="str">
        <f>VLOOKUP(D256,Sheet2!$A$1:$B$83,2,0)</f>
        <v>东亚银行股份有限公司</v>
      </c>
    </row>
    <row r="257" spans="1:5" x14ac:dyDescent="0.2">
      <c r="A257" s="6" t="s">
        <v>226</v>
      </c>
      <c r="B257" s="5" t="str">
        <f t="shared" si="7"/>
        <v>农行</v>
      </c>
      <c r="D257" s="7" t="str">
        <f t="shared" si="6"/>
        <v>农行</v>
      </c>
      <c r="E257" s="7" t="str">
        <f>VLOOKUP(D257,Sheet2!$A$1:$B$83,2,0)</f>
        <v>中国农业银行股份有限公司</v>
      </c>
    </row>
    <row r="258" spans="1:5" x14ac:dyDescent="0.2">
      <c r="A258" s="6" t="s">
        <v>227</v>
      </c>
      <c r="B258" s="5" t="str">
        <f t="shared" si="7"/>
        <v>中行</v>
      </c>
      <c r="D258" s="7" t="str">
        <f t="shared" ref="D258:D321" si="8">IF(IFERROR(FIND("行",A258,1),0),LEFT(A258,FIND("行",A258,1)),IF(IFERROR(FIND("农村信用合作联社",A258,1),0),LEFT(A258,FIND("农村信用合作联社",A258,1)+7),IF(IFERROR(FIND("社保账户",A258),0),"社保账户","无对应")))</f>
        <v>中行</v>
      </c>
      <c r="E258" s="7" t="str">
        <f>VLOOKUP(D258,Sheet2!$A$1:$B$83,2,0)</f>
        <v>中国银行股份有限公司</v>
      </c>
    </row>
    <row r="259" spans="1:5" x14ac:dyDescent="0.2">
      <c r="A259" s="6" t="s">
        <v>228</v>
      </c>
      <c r="B259" s="5" t="str">
        <f t="shared" ref="B259:B322" si="9">LEFT(A259,FIND("行",A259))</f>
        <v>中国建设银行</v>
      </c>
      <c r="D259" s="7" t="str">
        <f t="shared" si="8"/>
        <v>中国建设银行</v>
      </c>
      <c r="E259" s="7" t="str">
        <f>VLOOKUP(D259,Sheet2!$A$1:$B$83,2,0)</f>
        <v>中国建设银行股份有限公司</v>
      </c>
    </row>
    <row r="260" spans="1:5" x14ac:dyDescent="0.2">
      <c r="A260" s="6" t="s">
        <v>229</v>
      </c>
      <c r="B260" s="5" t="str">
        <f t="shared" si="9"/>
        <v>成都建行</v>
      </c>
      <c r="D260" s="7" t="str">
        <f t="shared" si="8"/>
        <v>成都建行</v>
      </c>
      <c r="E260" s="7" t="str">
        <f>VLOOKUP(D260,Sheet2!$A$1:$B$83,2,0)</f>
        <v>中国建设银行股份有限公司</v>
      </c>
    </row>
    <row r="261" spans="1:5" x14ac:dyDescent="0.2">
      <c r="A261" s="6" t="s">
        <v>230</v>
      </c>
      <c r="B261" s="5" t="str">
        <f t="shared" si="9"/>
        <v>工行</v>
      </c>
      <c r="D261" s="7" t="str">
        <f t="shared" si="8"/>
        <v>工行</v>
      </c>
      <c r="E261" s="7" t="str">
        <f>VLOOKUP(D261,Sheet2!$A$1:$B$83,2,0)</f>
        <v>中国工商银行股份有限公司</v>
      </c>
    </row>
    <row r="262" spans="1:5" x14ac:dyDescent="0.2">
      <c r="A262" s="6" t="s">
        <v>231</v>
      </c>
      <c r="B262" s="5" t="str">
        <f t="shared" si="9"/>
        <v>工行</v>
      </c>
      <c r="D262" s="7" t="str">
        <f t="shared" si="8"/>
        <v>工行</v>
      </c>
      <c r="E262" s="7" t="str">
        <f>VLOOKUP(D262,Sheet2!$A$1:$B$83,2,0)</f>
        <v>中国工商银行股份有限公司</v>
      </c>
    </row>
    <row r="263" spans="1:5" x14ac:dyDescent="0.2">
      <c r="A263" s="6" t="s">
        <v>232</v>
      </c>
      <c r="B263" s="5" t="str">
        <f t="shared" si="9"/>
        <v>工行</v>
      </c>
      <c r="D263" s="7" t="str">
        <f t="shared" si="8"/>
        <v>工行</v>
      </c>
      <c r="E263" s="7" t="str">
        <f>VLOOKUP(D263,Sheet2!$A$1:$B$83,2,0)</f>
        <v>中国工商银行股份有限公司</v>
      </c>
    </row>
    <row r="264" spans="1:5" x14ac:dyDescent="0.2">
      <c r="A264" s="6" t="s">
        <v>233</v>
      </c>
      <c r="B264" s="5" t="str">
        <f t="shared" si="9"/>
        <v>交行</v>
      </c>
      <c r="D264" s="7" t="str">
        <f t="shared" si="8"/>
        <v>交行</v>
      </c>
      <c r="E264" s="7" t="str">
        <f>VLOOKUP(D264,Sheet2!$A$1:$B$83,2,0)</f>
        <v>交通银行股份有限公司</v>
      </c>
    </row>
    <row r="265" spans="1:5" x14ac:dyDescent="0.2">
      <c r="A265" s="6" t="s">
        <v>234</v>
      </c>
      <c r="B265" s="5" t="str">
        <f t="shared" si="9"/>
        <v>农行</v>
      </c>
      <c r="D265" s="7" t="str">
        <f t="shared" si="8"/>
        <v>农行</v>
      </c>
      <c r="E265" s="7" t="str">
        <f>VLOOKUP(D265,Sheet2!$A$1:$B$83,2,0)</f>
        <v>中国农业银行股份有限公司</v>
      </c>
    </row>
    <row r="266" spans="1:5" x14ac:dyDescent="0.2">
      <c r="A266" s="6" t="s">
        <v>235</v>
      </c>
      <c r="B266" s="5" t="str">
        <f t="shared" si="9"/>
        <v>中国银行</v>
      </c>
      <c r="D266" s="7" t="str">
        <f t="shared" si="8"/>
        <v>中国银行</v>
      </c>
      <c r="E266" s="7" t="str">
        <f>VLOOKUP(D266,Sheet2!$A$1:$B$83,2,0)</f>
        <v>中国银行股份有限公司</v>
      </c>
    </row>
    <row r="267" spans="1:5" x14ac:dyDescent="0.2">
      <c r="A267" s="6" t="s">
        <v>236</v>
      </c>
      <c r="B267" s="5" t="str">
        <f t="shared" si="9"/>
        <v>成都市农村商业银行</v>
      </c>
      <c r="D267" s="7" t="str">
        <f t="shared" si="8"/>
        <v>成都市农村商业银行</v>
      </c>
      <c r="E267" s="7" t="str">
        <f>VLOOKUP(D267,Sheet2!$A$1:$B$83,2,0)</f>
        <v>成都农村商业银行股份有限公司</v>
      </c>
    </row>
    <row r="268" spans="1:5" x14ac:dyDescent="0.2">
      <c r="A268" s="6" t="s">
        <v>237</v>
      </c>
      <c r="B268" s="5" t="str">
        <f t="shared" si="9"/>
        <v>中国工商银行</v>
      </c>
      <c r="D268" s="7" t="str">
        <f t="shared" si="8"/>
        <v>中国工商银行</v>
      </c>
      <c r="E268" s="7" t="str">
        <f>VLOOKUP(D268,Sheet2!$A$1:$B$83,2,0)</f>
        <v>中国工商银行股份有限公司</v>
      </c>
    </row>
    <row r="269" spans="1:5" x14ac:dyDescent="0.2">
      <c r="A269" s="6" t="s">
        <v>238</v>
      </c>
      <c r="B269" s="5" t="str">
        <f t="shared" si="9"/>
        <v>中国工商银行</v>
      </c>
      <c r="D269" s="7" t="str">
        <f t="shared" si="8"/>
        <v>中国工商银行</v>
      </c>
      <c r="E269" s="7" t="str">
        <f>VLOOKUP(D269,Sheet2!$A$1:$B$83,2,0)</f>
        <v>中国工商银行股份有限公司</v>
      </c>
    </row>
    <row r="270" spans="1:5" x14ac:dyDescent="0.2">
      <c r="A270" s="6" t="s">
        <v>239</v>
      </c>
      <c r="B270" s="5" t="str">
        <f t="shared" si="9"/>
        <v>成都农村商业银行</v>
      </c>
      <c r="D270" s="7" t="str">
        <f t="shared" si="8"/>
        <v>成都农村商业银行</v>
      </c>
      <c r="E270" s="7" t="str">
        <f>VLOOKUP(D270,Sheet2!$A$1:$B$83,2,0)</f>
        <v>成都农村商业银行股份有限公司</v>
      </c>
    </row>
    <row r="271" spans="1:5" x14ac:dyDescent="0.2">
      <c r="A271" s="6" t="s">
        <v>240</v>
      </c>
      <c r="B271" s="5" t="str">
        <f t="shared" si="9"/>
        <v>中国建设银行</v>
      </c>
      <c r="D271" s="7" t="str">
        <f t="shared" si="8"/>
        <v>中国建设银行</v>
      </c>
      <c r="E271" s="7" t="str">
        <f>VLOOKUP(D271,Sheet2!$A$1:$B$83,2,0)</f>
        <v>中国建设银行股份有限公司</v>
      </c>
    </row>
    <row r="272" spans="1:5" x14ac:dyDescent="0.2">
      <c r="A272" s="6" t="s">
        <v>241</v>
      </c>
      <c r="B272" s="5" t="str">
        <f t="shared" si="9"/>
        <v>中国工商银行</v>
      </c>
      <c r="D272" s="7" t="str">
        <f t="shared" si="8"/>
        <v>中国工商银行</v>
      </c>
      <c r="E272" s="7" t="str">
        <f>VLOOKUP(D272,Sheet2!$A$1:$B$83,2,0)</f>
        <v>中国工商银行股份有限公司</v>
      </c>
    </row>
    <row r="273" spans="1:5" x14ac:dyDescent="0.2">
      <c r="A273" s="6" t="s">
        <v>242</v>
      </c>
      <c r="B273" s="5" t="str">
        <f t="shared" si="9"/>
        <v>中国工商银行</v>
      </c>
      <c r="D273" s="7" t="str">
        <f t="shared" si="8"/>
        <v>中国工商银行</v>
      </c>
      <c r="E273" s="7" t="str">
        <f>VLOOKUP(D273,Sheet2!$A$1:$B$83,2,0)</f>
        <v>中国工商银行股份有限公司</v>
      </c>
    </row>
    <row r="274" spans="1:5" x14ac:dyDescent="0.2">
      <c r="A274" s="6" t="s">
        <v>243</v>
      </c>
      <c r="B274" s="5" t="str">
        <f t="shared" si="9"/>
        <v>中国工商银行</v>
      </c>
      <c r="D274" s="7" t="str">
        <f t="shared" si="8"/>
        <v>中国工商银行</v>
      </c>
      <c r="E274" s="7" t="str">
        <f>VLOOKUP(D274,Sheet2!$A$1:$B$83,2,0)</f>
        <v>中国工商银行股份有限公司</v>
      </c>
    </row>
    <row r="275" spans="1:5" x14ac:dyDescent="0.2">
      <c r="A275" s="6" t="s">
        <v>74</v>
      </c>
      <c r="B275" s="5" t="str">
        <f t="shared" si="9"/>
        <v>中国邮政储蓄银行</v>
      </c>
      <c r="D275" s="7" t="str">
        <f t="shared" si="8"/>
        <v>中国邮政储蓄银行</v>
      </c>
      <c r="E275" s="7" t="str">
        <f>VLOOKUP(D275,Sheet2!$A$1:$B$83,2,0)</f>
        <v>中国邮政储蓄银行股份有限公司</v>
      </c>
    </row>
    <row r="276" spans="1:5" x14ac:dyDescent="0.2">
      <c r="A276" s="6" t="s">
        <v>75</v>
      </c>
      <c r="B276" s="5" t="str">
        <f t="shared" si="9"/>
        <v>中国邮政储蓄银行</v>
      </c>
      <c r="D276" s="7" t="str">
        <f t="shared" si="8"/>
        <v>中国邮政储蓄银行</v>
      </c>
      <c r="E276" s="7" t="str">
        <f>VLOOKUP(D276,Sheet2!$A$1:$B$83,2,0)</f>
        <v>中国邮政储蓄银行股份有限公司</v>
      </c>
    </row>
    <row r="277" spans="1:5" x14ac:dyDescent="0.2">
      <c r="A277" s="6" t="s">
        <v>244</v>
      </c>
      <c r="B277" s="5" t="str">
        <f t="shared" si="9"/>
        <v>中国农业银行</v>
      </c>
      <c r="D277" s="7" t="str">
        <f t="shared" si="8"/>
        <v>中国农业银行</v>
      </c>
      <c r="E277" s="7" t="str">
        <f>VLOOKUP(D277,Sheet2!$A$1:$B$83,2,0)</f>
        <v>中国农业银行股份有限公司</v>
      </c>
    </row>
    <row r="278" spans="1:5" x14ac:dyDescent="0.2">
      <c r="A278" s="6" t="s">
        <v>245</v>
      </c>
      <c r="B278" s="5" t="str">
        <f t="shared" si="9"/>
        <v>中国银行</v>
      </c>
      <c r="D278" s="7" t="str">
        <f t="shared" si="8"/>
        <v>中国银行</v>
      </c>
      <c r="E278" s="7" t="str">
        <f>VLOOKUP(D278,Sheet2!$A$1:$B$83,2,0)</f>
        <v>中国银行股份有限公司</v>
      </c>
    </row>
    <row r="279" spans="1:5" x14ac:dyDescent="0.2">
      <c r="A279" s="6" t="s">
        <v>246</v>
      </c>
      <c r="B279" s="5" t="str">
        <f t="shared" si="9"/>
        <v>齐商银行</v>
      </c>
      <c r="D279" s="7" t="str">
        <f t="shared" si="8"/>
        <v>齐商银行</v>
      </c>
      <c r="E279" s="7" t="str">
        <f>VLOOKUP(D279,Sheet2!$A$1:$B$83,2,0)</f>
        <v>齐商银行股份有限公司</v>
      </c>
    </row>
    <row r="280" spans="1:5" x14ac:dyDescent="0.2">
      <c r="A280" s="6" t="s">
        <v>247</v>
      </c>
      <c r="B280" s="5" t="str">
        <f t="shared" si="9"/>
        <v>中国工商银行</v>
      </c>
      <c r="D280" s="7" t="str">
        <f t="shared" si="8"/>
        <v>中国工商银行</v>
      </c>
      <c r="E280" s="7" t="str">
        <f>VLOOKUP(D280,Sheet2!$A$1:$B$83,2,0)</f>
        <v>中国工商银行股份有限公司</v>
      </c>
    </row>
    <row r="281" spans="1:5" x14ac:dyDescent="0.2">
      <c r="A281" s="6" t="s">
        <v>248</v>
      </c>
      <c r="B281" s="5" t="str">
        <f t="shared" si="9"/>
        <v>中国工商银行</v>
      </c>
      <c r="D281" s="7" t="str">
        <f t="shared" si="8"/>
        <v>中国工商银行</v>
      </c>
      <c r="E281" s="7" t="str">
        <f>VLOOKUP(D281,Sheet2!$A$1:$B$83,2,0)</f>
        <v>中国工商银行股份有限公司</v>
      </c>
    </row>
    <row r="282" spans="1:5" x14ac:dyDescent="0.2">
      <c r="A282" s="6" t="s">
        <v>249</v>
      </c>
      <c r="B282" s="5" t="str">
        <f t="shared" si="9"/>
        <v>中国工商银行</v>
      </c>
      <c r="D282" s="7" t="str">
        <f t="shared" si="8"/>
        <v>中国工商银行</v>
      </c>
      <c r="E282" s="7" t="str">
        <f>VLOOKUP(D282,Sheet2!$A$1:$B$83,2,0)</f>
        <v>中国工商银行股份有限公司</v>
      </c>
    </row>
    <row r="283" spans="1:5" x14ac:dyDescent="0.2">
      <c r="A283" s="6" t="s">
        <v>250</v>
      </c>
      <c r="B283" s="5" t="str">
        <f t="shared" si="9"/>
        <v>工行</v>
      </c>
      <c r="D283" s="7" t="str">
        <f t="shared" si="8"/>
        <v>工行</v>
      </c>
      <c r="E283" s="7" t="str">
        <f>VLOOKUP(D283,Sheet2!$A$1:$B$83,2,0)</f>
        <v>中国工商银行股份有限公司</v>
      </c>
    </row>
    <row r="284" spans="1:5" x14ac:dyDescent="0.2">
      <c r="A284" s="6" t="s">
        <v>251</v>
      </c>
      <c r="B284" s="5" t="str">
        <f t="shared" si="9"/>
        <v>中国建设银行</v>
      </c>
      <c r="D284" s="7" t="str">
        <f t="shared" si="8"/>
        <v>中国建设银行</v>
      </c>
      <c r="E284" s="7" t="str">
        <f>VLOOKUP(D284,Sheet2!$A$1:$B$83,2,0)</f>
        <v>中国建设银行股份有限公司</v>
      </c>
    </row>
    <row r="285" spans="1:5" x14ac:dyDescent="0.2">
      <c r="A285" s="6" t="s">
        <v>252</v>
      </c>
      <c r="B285" s="5" t="str">
        <f t="shared" si="9"/>
        <v>中国工商银行</v>
      </c>
      <c r="D285" s="7" t="str">
        <f t="shared" si="8"/>
        <v>中国工商银行</v>
      </c>
      <c r="E285" s="7" t="str">
        <f>VLOOKUP(D285,Sheet2!$A$1:$B$83,2,0)</f>
        <v>中国工商银行股份有限公司</v>
      </c>
    </row>
    <row r="286" spans="1:5" x14ac:dyDescent="0.2">
      <c r="A286" s="6" t="s">
        <v>253</v>
      </c>
      <c r="B286" s="5" t="str">
        <f t="shared" si="9"/>
        <v>中国工商银行</v>
      </c>
      <c r="D286" s="7" t="str">
        <f t="shared" si="8"/>
        <v>中国工商银行</v>
      </c>
      <c r="E286" s="7" t="str">
        <f>VLOOKUP(D286,Sheet2!$A$1:$B$83,2,0)</f>
        <v>中国工商银行股份有限公司</v>
      </c>
    </row>
    <row r="287" spans="1:5" x14ac:dyDescent="0.2">
      <c r="A287" s="6" t="s">
        <v>254</v>
      </c>
      <c r="B287" s="5" t="str">
        <f t="shared" si="9"/>
        <v>中国工商银行</v>
      </c>
      <c r="D287" s="7" t="str">
        <f t="shared" si="8"/>
        <v>中国工商银行</v>
      </c>
      <c r="E287" s="7" t="str">
        <f>VLOOKUP(D287,Sheet2!$A$1:$B$83,2,0)</f>
        <v>中国工商银行股份有限公司</v>
      </c>
    </row>
    <row r="288" spans="1:5" x14ac:dyDescent="0.2">
      <c r="A288" s="6" t="s">
        <v>255</v>
      </c>
      <c r="B288" s="5" t="str">
        <f t="shared" si="9"/>
        <v>中国农业银行</v>
      </c>
      <c r="D288" s="7" t="str">
        <f t="shared" si="8"/>
        <v>中国农业银行</v>
      </c>
      <c r="E288" s="7" t="str">
        <f>VLOOKUP(D288,Sheet2!$A$1:$B$83,2,0)</f>
        <v>中国农业银行股份有限公司</v>
      </c>
    </row>
    <row r="289" spans="1:5" x14ac:dyDescent="0.2">
      <c r="A289" s="6" t="s">
        <v>256</v>
      </c>
      <c r="B289" s="5" t="str">
        <f t="shared" si="9"/>
        <v>中国银行</v>
      </c>
      <c r="D289" s="7" t="str">
        <f t="shared" si="8"/>
        <v>中国银行</v>
      </c>
      <c r="E289" s="7" t="str">
        <f>VLOOKUP(D289,Sheet2!$A$1:$B$83,2,0)</f>
        <v>中国银行股份有限公司</v>
      </c>
    </row>
    <row r="290" spans="1:5" x14ac:dyDescent="0.2">
      <c r="A290" s="6" t="s">
        <v>257</v>
      </c>
      <c r="B290" s="5" t="str">
        <f t="shared" si="9"/>
        <v>汉口银行</v>
      </c>
      <c r="D290" s="7" t="str">
        <f t="shared" si="8"/>
        <v>汉口银行</v>
      </c>
      <c r="E290" s="7" t="str">
        <f>VLOOKUP(D290,Sheet2!$A$1:$B$83,2,0)</f>
        <v>汉口银行股份有限公司</v>
      </c>
    </row>
    <row r="291" spans="1:5" x14ac:dyDescent="0.2">
      <c r="A291" s="6" t="s">
        <v>258</v>
      </c>
      <c r="B291" s="5" t="str">
        <f t="shared" si="9"/>
        <v>中国工商银行</v>
      </c>
      <c r="D291" s="7" t="str">
        <f t="shared" si="8"/>
        <v>中国工商银行</v>
      </c>
      <c r="E291" s="7" t="str">
        <f>VLOOKUP(D291,Sheet2!$A$1:$B$83,2,0)</f>
        <v>中国工商银行股份有限公司</v>
      </c>
    </row>
    <row r="292" spans="1:5" x14ac:dyDescent="0.2">
      <c r="A292" s="6" t="s">
        <v>259</v>
      </c>
      <c r="B292" s="5" t="str">
        <f t="shared" si="9"/>
        <v>中国工商银行</v>
      </c>
      <c r="D292" s="7" t="str">
        <f t="shared" si="8"/>
        <v>中国工商银行</v>
      </c>
      <c r="E292" s="7" t="str">
        <f>VLOOKUP(D292,Sheet2!$A$1:$B$83,2,0)</f>
        <v>中国工商银行股份有限公司</v>
      </c>
    </row>
    <row r="293" spans="1:5" x14ac:dyDescent="0.2">
      <c r="A293" s="6" t="s">
        <v>260</v>
      </c>
      <c r="B293" s="5" t="str">
        <f t="shared" si="9"/>
        <v>工行</v>
      </c>
      <c r="D293" s="7" t="str">
        <f t="shared" si="8"/>
        <v>工行</v>
      </c>
      <c r="E293" s="7" t="str">
        <f>VLOOKUP(D293,Sheet2!$A$1:$B$83,2,0)</f>
        <v>中国工商银行股份有限公司</v>
      </c>
    </row>
    <row r="294" spans="1:5" x14ac:dyDescent="0.2">
      <c r="A294" s="6" t="s">
        <v>261</v>
      </c>
      <c r="B294" s="5" t="str">
        <f t="shared" si="9"/>
        <v>中国工商银行</v>
      </c>
      <c r="D294" s="7" t="str">
        <f t="shared" si="8"/>
        <v>中国工商银行</v>
      </c>
      <c r="E294" s="7" t="str">
        <f>VLOOKUP(D294,Sheet2!$A$1:$B$83,2,0)</f>
        <v>中国工商银行股份有限公司</v>
      </c>
    </row>
    <row r="295" spans="1:5" x14ac:dyDescent="0.2">
      <c r="A295" s="6" t="s">
        <v>262</v>
      </c>
      <c r="B295" s="5" t="str">
        <f t="shared" si="9"/>
        <v>中国建设银行</v>
      </c>
      <c r="D295" s="7" t="str">
        <f t="shared" si="8"/>
        <v>中国建设银行</v>
      </c>
      <c r="E295" s="7" t="str">
        <f>VLOOKUP(D295,Sheet2!$A$1:$B$83,2,0)</f>
        <v>中国建设银行股份有限公司</v>
      </c>
    </row>
    <row r="296" spans="1:5" x14ac:dyDescent="0.2">
      <c r="A296" s="6" t="s">
        <v>263</v>
      </c>
      <c r="B296" s="5" t="str">
        <f t="shared" si="9"/>
        <v>中国工商银行</v>
      </c>
      <c r="D296" s="7" t="str">
        <f t="shared" si="8"/>
        <v>中国工商银行</v>
      </c>
      <c r="E296" s="7" t="str">
        <f>VLOOKUP(D296,Sheet2!$A$1:$B$83,2,0)</f>
        <v>中国工商银行股份有限公司</v>
      </c>
    </row>
    <row r="297" spans="1:5" x14ac:dyDescent="0.2">
      <c r="A297" s="6" t="s">
        <v>264</v>
      </c>
      <c r="B297" s="5" t="str">
        <f t="shared" si="9"/>
        <v>工行</v>
      </c>
      <c r="D297" s="7" t="str">
        <f t="shared" si="8"/>
        <v>工行</v>
      </c>
      <c r="E297" s="7" t="str">
        <f>VLOOKUP(D297,Sheet2!$A$1:$B$83,2,0)</f>
        <v>中国工商银行股份有限公司</v>
      </c>
    </row>
    <row r="298" spans="1:5" x14ac:dyDescent="0.2">
      <c r="A298" s="6" t="s">
        <v>265</v>
      </c>
      <c r="B298" s="5" t="str">
        <f t="shared" si="9"/>
        <v>工行</v>
      </c>
      <c r="D298" s="7" t="str">
        <f t="shared" si="8"/>
        <v>工行</v>
      </c>
      <c r="E298" s="7" t="str">
        <f>VLOOKUP(D298,Sheet2!$A$1:$B$83,2,0)</f>
        <v>中国工商银行股份有限公司</v>
      </c>
    </row>
    <row r="299" spans="1:5" x14ac:dyDescent="0.2">
      <c r="A299" s="6" t="s">
        <v>266</v>
      </c>
      <c r="B299" s="5" t="str">
        <f t="shared" si="9"/>
        <v>农行</v>
      </c>
      <c r="D299" s="7" t="str">
        <f t="shared" si="8"/>
        <v>农行</v>
      </c>
      <c r="E299" s="7" t="str">
        <f>VLOOKUP(D299,Sheet2!$A$1:$B$83,2,0)</f>
        <v>中国农业银行股份有限公司</v>
      </c>
    </row>
    <row r="300" spans="1:5" x14ac:dyDescent="0.2">
      <c r="A300" s="6" t="s">
        <v>267</v>
      </c>
      <c r="B300" s="5" t="str">
        <f t="shared" si="9"/>
        <v>中国银行</v>
      </c>
      <c r="D300" s="7" t="str">
        <f t="shared" si="8"/>
        <v>中国银行</v>
      </c>
      <c r="E300" s="7" t="str">
        <f>VLOOKUP(D300,Sheet2!$A$1:$B$83,2,0)</f>
        <v>中国银行股份有限公司</v>
      </c>
    </row>
    <row r="301" spans="1:5" x14ac:dyDescent="0.2">
      <c r="A301" s="6" t="s">
        <v>268</v>
      </c>
      <c r="B301" s="5" t="e">
        <f t="shared" si="9"/>
        <v>#VALUE!</v>
      </c>
      <c r="D301" s="7" t="str">
        <f t="shared" si="8"/>
        <v>石家庄市栾城农村信用合作联社</v>
      </c>
      <c r="E301" s="7" t="str">
        <f>VLOOKUP(D301,Sheet2!$A$1:$B$83,2,0)</f>
        <v>石家庄市栾城农村信用合作联社</v>
      </c>
    </row>
    <row r="302" spans="1:5" x14ac:dyDescent="0.2">
      <c r="A302" s="6" t="s">
        <v>269</v>
      </c>
      <c r="B302" s="5" t="str">
        <f t="shared" si="9"/>
        <v>中国工商银行</v>
      </c>
      <c r="D302" s="7" t="str">
        <f t="shared" si="8"/>
        <v>中国工商银行</v>
      </c>
      <c r="E302" s="7" t="str">
        <f>VLOOKUP(D302,Sheet2!$A$1:$B$83,2,0)</f>
        <v>中国工商银行股份有限公司</v>
      </c>
    </row>
    <row r="303" spans="1:5" x14ac:dyDescent="0.2">
      <c r="A303" s="6" t="s">
        <v>270</v>
      </c>
      <c r="B303" s="5" t="str">
        <f t="shared" si="9"/>
        <v>中国工商银行</v>
      </c>
      <c r="D303" s="7" t="str">
        <f t="shared" si="8"/>
        <v>中国工商银行</v>
      </c>
      <c r="E303" s="7" t="str">
        <f>VLOOKUP(D303,Sheet2!$A$1:$B$83,2,0)</f>
        <v>中国工商银行股份有限公司</v>
      </c>
    </row>
    <row r="304" spans="1:5" x14ac:dyDescent="0.2">
      <c r="A304" s="6" t="s">
        <v>271</v>
      </c>
      <c r="B304" s="5" t="str">
        <f t="shared" si="9"/>
        <v>中国建设银行</v>
      </c>
      <c r="D304" s="7" t="str">
        <f t="shared" si="8"/>
        <v>中国建设银行</v>
      </c>
      <c r="E304" s="7" t="str">
        <f>VLOOKUP(D304,Sheet2!$A$1:$B$83,2,0)</f>
        <v>中国建设银行股份有限公司</v>
      </c>
    </row>
    <row r="305" spans="1:5" x14ac:dyDescent="0.2">
      <c r="A305" s="6" t="s">
        <v>272</v>
      </c>
      <c r="B305" s="5" t="str">
        <f t="shared" si="9"/>
        <v>中国工商银行</v>
      </c>
      <c r="D305" s="7" t="str">
        <f t="shared" si="8"/>
        <v>中国工商银行</v>
      </c>
      <c r="E305" s="7" t="str">
        <f>VLOOKUP(D305,Sheet2!$A$1:$B$83,2,0)</f>
        <v>中国工商银行股份有限公司</v>
      </c>
    </row>
    <row r="306" spans="1:5" x14ac:dyDescent="0.2">
      <c r="A306" s="6" t="s">
        <v>273</v>
      </c>
      <c r="B306" s="5" t="str">
        <f t="shared" si="9"/>
        <v>中国工商银行</v>
      </c>
      <c r="D306" s="7" t="str">
        <f t="shared" si="8"/>
        <v>中国工商银行</v>
      </c>
      <c r="E306" s="7" t="str">
        <f>VLOOKUP(D306,Sheet2!$A$1:$B$83,2,0)</f>
        <v>中国工商银行股份有限公司</v>
      </c>
    </row>
    <row r="307" spans="1:5" x14ac:dyDescent="0.2">
      <c r="A307" s="6" t="s">
        <v>274</v>
      </c>
      <c r="B307" s="5" t="str">
        <f t="shared" si="9"/>
        <v>中国工商银行</v>
      </c>
      <c r="D307" s="7" t="str">
        <f t="shared" si="8"/>
        <v>中国工商银行</v>
      </c>
      <c r="E307" s="7" t="str">
        <f>VLOOKUP(D307,Sheet2!$A$1:$B$83,2,0)</f>
        <v>中国工商银行股份有限公司</v>
      </c>
    </row>
    <row r="308" spans="1:5" x14ac:dyDescent="0.2">
      <c r="A308" s="6" t="s">
        <v>275</v>
      </c>
      <c r="B308" s="5" t="str">
        <f t="shared" si="9"/>
        <v>中国农业银行</v>
      </c>
      <c r="D308" s="7" t="str">
        <f t="shared" si="8"/>
        <v>中国农业银行</v>
      </c>
      <c r="E308" s="7" t="str">
        <f>VLOOKUP(D308,Sheet2!$A$1:$B$83,2,0)</f>
        <v>中国农业银行股份有限公司</v>
      </c>
    </row>
    <row r="309" spans="1:5" x14ac:dyDescent="0.2">
      <c r="A309" s="6" t="s">
        <v>276</v>
      </c>
      <c r="B309" s="5" t="str">
        <f t="shared" si="9"/>
        <v>中国银行</v>
      </c>
      <c r="D309" s="7" t="str">
        <f t="shared" si="8"/>
        <v>中国银行</v>
      </c>
      <c r="E309" s="7" t="str">
        <f>VLOOKUP(D309,Sheet2!$A$1:$B$83,2,0)</f>
        <v>中国银行股份有限公司</v>
      </c>
    </row>
    <row r="310" spans="1:5" x14ac:dyDescent="0.2">
      <c r="A310" s="6" t="s">
        <v>277</v>
      </c>
      <c r="B310" s="5" t="e">
        <f t="shared" si="9"/>
        <v>#VALUE!</v>
      </c>
      <c r="D310" s="7" t="str">
        <f t="shared" si="8"/>
        <v>沈阳市苏家屯区农村信用合作联社</v>
      </c>
      <c r="E310" s="7" t="str">
        <f>VLOOKUP(D310,Sheet2!$A$1:$B$83,2,0)</f>
        <v>沈阳市苏家屯区农村信用合作联社</v>
      </c>
    </row>
    <row r="311" spans="1:5" x14ac:dyDescent="0.2">
      <c r="A311" s="6" t="s">
        <v>278</v>
      </c>
      <c r="B311" s="5" t="str">
        <f t="shared" si="9"/>
        <v>中国工商银行</v>
      </c>
      <c r="D311" s="7" t="str">
        <f t="shared" si="8"/>
        <v>中国工商银行</v>
      </c>
      <c r="E311" s="7" t="str">
        <f>VLOOKUP(D311,Sheet2!$A$1:$B$83,2,0)</f>
        <v>中国工商银行股份有限公司</v>
      </c>
    </row>
    <row r="312" spans="1:5" x14ac:dyDescent="0.2">
      <c r="A312" s="6" t="s">
        <v>279</v>
      </c>
      <c r="B312" s="5" t="str">
        <f t="shared" si="9"/>
        <v>中国工商银行</v>
      </c>
      <c r="D312" s="7" t="str">
        <f t="shared" si="8"/>
        <v>中国工商银行</v>
      </c>
      <c r="E312" s="7" t="str">
        <f>VLOOKUP(D312,Sheet2!$A$1:$B$83,2,0)</f>
        <v>中国工商银行股份有限公司</v>
      </c>
    </row>
    <row r="313" spans="1:5" x14ac:dyDescent="0.2">
      <c r="A313" s="6" t="s">
        <v>280</v>
      </c>
      <c r="B313" s="5" t="str">
        <f t="shared" si="9"/>
        <v>中国工商银行</v>
      </c>
      <c r="D313" s="7" t="str">
        <f t="shared" si="8"/>
        <v>中国工商银行</v>
      </c>
      <c r="E313" s="7" t="str">
        <f>VLOOKUP(D313,Sheet2!$A$1:$B$83,2,0)</f>
        <v>中国工商银行股份有限公司</v>
      </c>
    </row>
    <row r="314" spans="1:5" x14ac:dyDescent="0.2">
      <c r="A314" s="6" t="s">
        <v>281</v>
      </c>
      <c r="B314" s="5" t="str">
        <f t="shared" si="9"/>
        <v>中国工商银行</v>
      </c>
      <c r="D314" s="7" t="str">
        <f t="shared" si="8"/>
        <v>中国工商银行</v>
      </c>
      <c r="E314" s="7" t="str">
        <f>VLOOKUP(D314,Sheet2!$A$1:$B$83,2,0)</f>
        <v>中国工商银行股份有限公司</v>
      </c>
    </row>
    <row r="315" spans="1:5" x14ac:dyDescent="0.2">
      <c r="A315" s="6" t="s">
        <v>282</v>
      </c>
      <c r="B315" s="5" t="str">
        <f t="shared" si="9"/>
        <v>中国工商银行</v>
      </c>
      <c r="D315" s="7" t="str">
        <f t="shared" si="8"/>
        <v>中国工商银行</v>
      </c>
      <c r="E315" s="7" t="str">
        <f>VLOOKUP(D315,Sheet2!$A$1:$B$83,2,0)</f>
        <v>中国工商银行股份有限公司</v>
      </c>
    </row>
    <row r="316" spans="1:5" x14ac:dyDescent="0.2">
      <c r="A316" s="6" t="s">
        <v>283</v>
      </c>
      <c r="B316" s="5" t="str">
        <f t="shared" si="9"/>
        <v>中国工商银行</v>
      </c>
      <c r="D316" s="7" t="str">
        <f t="shared" si="8"/>
        <v>中国工商银行</v>
      </c>
      <c r="E316" s="7" t="str">
        <f>VLOOKUP(D316,Sheet2!$A$1:$B$83,2,0)</f>
        <v>中国工商银行股份有限公司</v>
      </c>
    </row>
    <row r="317" spans="1:5" x14ac:dyDescent="0.2">
      <c r="A317" s="6" t="s">
        <v>284</v>
      </c>
      <c r="B317" s="5" t="str">
        <f t="shared" si="9"/>
        <v>招商银行</v>
      </c>
      <c r="D317" s="7" t="str">
        <f t="shared" si="8"/>
        <v>招商银行</v>
      </c>
      <c r="E317" s="7" t="str">
        <f>VLOOKUP(D317,Sheet2!$A$1:$B$83,2,0)</f>
        <v>招商银行股份有限公司</v>
      </c>
    </row>
    <row r="318" spans="1:5" x14ac:dyDescent="0.2">
      <c r="A318" s="6" t="s">
        <v>285</v>
      </c>
      <c r="B318" s="5" t="str">
        <f t="shared" si="9"/>
        <v>建行</v>
      </c>
      <c r="D318" s="7" t="str">
        <f t="shared" si="8"/>
        <v>建行</v>
      </c>
      <c r="E318" s="7" t="str">
        <f>VLOOKUP(D318,Sheet2!$A$1:$B$83,2,0)</f>
        <v>中国建设银行股份有限公司</v>
      </c>
    </row>
    <row r="319" spans="1:5" x14ac:dyDescent="0.2">
      <c r="A319" s="6" t="s">
        <v>286</v>
      </c>
      <c r="B319" s="5" t="str">
        <f t="shared" si="9"/>
        <v>中国工商银行</v>
      </c>
      <c r="D319" s="7" t="str">
        <f t="shared" si="8"/>
        <v>中国工商银行</v>
      </c>
      <c r="E319" s="7" t="str">
        <f>VLOOKUP(D319,Sheet2!$A$1:$B$83,2,0)</f>
        <v>中国工商银行股份有限公司</v>
      </c>
    </row>
    <row r="320" spans="1:5" x14ac:dyDescent="0.2">
      <c r="A320" s="6" t="s">
        <v>287</v>
      </c>
      <c r="B320" s="5" t="str">
        <f t="shared" si="9"/>
        <v>中国工商银行</v>
      </c>
      <c r="D320" s="7" t="str">
        <f t="shared" si="8"/>
        <v>中国工商银行</v>
      </c>
      <c r="E320" s="7" t="str">
        <f>VLOOKUP(D320,Sheet2!$A$1:$B$83,2,0)</f>
        <v>中国工商银行股份有限公司</v>
      </c>
    </row>
    <row r="321" spans="1:5" x14ac:dyDescent="0.2">
      <c r="A321" s="6" t="s">
        <v>288</v>
      </c>
      <c r="B321" s="5" t="str">
        <f t="shared" si="9"/>
        <v>中国工商银行</v>
      </c>
      <c r="D321" s="7" t="str">
        <f t="shared" si="8"/>
        <v>中国工商银行</v>
      </c>
      <c r="E321" s="7" t="str">
        <f>VLOOKUP(D321,Sheet2!$A$1:$B$83,2,0)</f>
        <v>中国工商银行股份有限公司</v>
      </c>
    </row>
    <row r="322" spans="1:5" x14ac:dyDescent="0.2">
      <c r="A322" s="6" t="s">
        <v>289</v>
      </c>
      <c r="B322" s="5" t="str">
        <f t="shared" si="9"/>
        <v>中国工商银行</v>
      </c>
      <c r="D322" s="7" t="str">
        <f t="shared" ref="D322:D352" si="10">IF(IFERROR(FIND("行",A322,1),0),LEFT(A322,FIND("行",A322,1)),IF(IFERROR(FIND("农村信用合作联社",A322,1),0),LEFT(A322,FIND("农村信用合作联社",A322,1)+7),IF(IFERROR(FIND("社保账户",A322),0),"社保账户","无对应")))</f>
        <v>中国工商银行</v>
      </c>
      <c r="E322" s="7" t="str">
        <f>VLOOKUP(D322,Sheet2!$A$1:$B$83,2,0)</f>
        <v>中国工商银行股份有限公司</v>
      </c>
    </row>
    <row r="323" spans="1:5" x14ac:dyDescent="0.2">
      <c r="A323" s="6" t="s">
        <v>290</v>
      </c>
      <c r="B323" s="5" t="str">
        <f t="shared" ref="B323:B352" si="11">LEFT(A323,FIND("行",A323))</f>
        <v>农行</v>
      </c>
      <c r="D323" s="7" t="str">
        <f t="shared" si="10"/>
        <v>农行</v>
      </c>
      <c r="E323" s="7" t="str">
        <f>VLOOKUP(D323,Sheet2!$A$1:$B$83,2,0)</f>
        <v>中国农业银行股份有限公司</v>
      </c>
    </row>
    <row r="324" spans="1:5" x14ac:dyDescent="0.2">
      <c r="A324" s="6" t="s">
        <v>291</v>
      </c>
      <c r="B324" s="5" t="str">
        <f t="shared" si="11"/>
        <v>中国银行</v>
      </c>
      <c r="D324" s="7" t="str">
        <f t="shared" si="10"/>
        <v>中国银行</v>
      </c>
      <c r="E324" s="7" t="str">
        <f>VLOOKUP(D324,Sheet2!$A$1:$B$83,2,0)</f>
        <v>中国银行股份有限公司</v>
      </c>
    </row>
    <row r="325" spans="1:5" x14ac:dyDescent="0.2">
      <c r="A325" s="6" t="s">
        <v>292</v>
      </c>
      <c r="B325" s="5" t="str">
        <f t="shared" si="11"/>
        <v>中国建设银行</v>
      </c>
      <c r="D325" s="7" t="str">
        <f t="shared" si="10"/>
        <v>中国建设银行</v>
      </c>
      <c r="E325" s="7" t="str">
        <f>VLOOKUP(D325,Sheet2!$A$1:$B$83,2,0)</f>
        <v>中国建设银行股份有限公司</v>
      </c>
    </row>
    <row r="326" spans="1:5" x14ac:dyDescent="0.2">
      <c r="A326" s="6" t="s">
        <v>293</v>
      </c>
      <c r="B326" s="5" t="str">
        <f t="shared" si="11"/>
        <v>中国工商银行</v>
      </c>
      <c r="D326" s="7" t="str">
        <f t="shared" si="10"/>
        <v>中国工商银行</v>
      </c>
      <c r="E326" s="7" t="str">
        <f>VLOOKUP(D326,Sheet2!$A$1:$B$83,2,0)</f>
        <v>中国工商银行股份有限公司</v>
      </c>
    </row>
    <row r="327" spans="1:5" x14ac:dyDescent="0.2">
      <c r="A327" s="6" t="s">
        <v>294</v>
      </c>
      <c r="B327" s="5" t="str">
        <f t="shared" si="11"/>
        <v>中国工商银行</v>
      </c>
      <c r="D327" s="7" t="str">
        <f t="shared" si="10"/>
        <v>中国工商银行</v>
      </c>
      <c r="E327" s="7" t="str">
        <f>VLOOKUP(D327,Sheet2!$A$1:$B$83,2,0)</f>
        <v>中国工商银行股份有限公司</v>
      </c>
    </row>
    <row r="328" spans="1:5" x14ac:dyDescent="0.2">
      <c r="A328" s="6" t="s">
        <v>295</v>
      </c>
      <c r="B328" s="5" t="str">
        <f t="shared" si="11"/>
        <v>中国银行</v>
      </c>
      <c r="D328" s="7" t="str">
        <f t="shared" si="10"/>
        <v>中国银行</v>
      </c>
      <c r="E328" s="7" t="str">
        <f>VLOOKUP(D328,Sheet2!$A$1:$B$83,2,0)</f>
        <v>中国银行股份有限公司</v>
      </c>
    </row>
    <row r="329" spans="1:5" x14ac:dyDescent="0.2">
      <c r="A329" s="6" t="s">
        <v>296</v>
      </c>
      <c r="B329" s="5" t="str">
        <f t="shared" si="11"/>
        <v>福建海峡银行</v>
      </c>
      <c r="D329" s="7" t="str">
        <f t="shared" si="10"/>
        <v>福建海峡银行</v>
      </c>
      <c r="E329" s="7" t="str">
        <f>VLOOKUP(D329,Sheet2!$A$1:$B$83,2,0)</f>
        <v>福建海峡银行股份有限公司</v>
      </c>
    </row>
    <row r="330" spans="1:5" x14ac:dyDescent="0.2">
      <c r="A330" s="6" t="s">
        <v>297</v>
      </c>
      <c r="B330" s="5" t="str">
        <f t="shared" si="11"/>
        <v>中国建设银行</v>
      </c>
      <c r="D330" s="7" t="str">
        <f t="shared" si="10"/>
        <v>中国建设银行</v>
      </c>
      <c r="E330" s="7" t="str">
        <f>VLOOKUP(D330,Sheet2!$A$1:$B$83,2,0)</f>
        <v>中国建设银行股份有限公司</v>
      </c>
    </row>
    <row r="331" spans="1:5" x14ac:dyDescent="0.2">
      <c r="A331" s="6" t="s">
        <v>298</v>
      </c>
      <c r="B331" s="5" t="str">
        <f t="shared" si="11"/>
        <v>中国建设银行</v>
      </c>
      <c r="D331" s="7" t="str">
        <f t="shared" si="10"/>
        <v>中国建设银行</v>
      </c>
      <c r="E331" s="7" t="str">
        <f>VLOOKUP(D331,Sheet2!$A$1:$B$83,2,0)</f>
        <v>中国建设银行股份有限公司</v>
      </c>
    </row>
    <row r="332" spans="1:5" x14ac:dyDescent="0.2">
      <c r="A332" s="6" t="s">
        <v>299</v>
      </c>
      <c r="B332" s="5" t="str">
        <f t="shared" si="11"/>
        <v>中国工商银行</v>
      </c>
      <c r="D332" s="7" t="str">
        <f t="shared" si="10"/>
        <v>中国工商银行</v>
      </c>
      <c r="E332" s="7" t="str">
        <f>VLOOKUP(D332,Sheet2!$A$1:$B$83,2,0)</f>
        <v>中国工商银行股份有限公司</v>
      </c>
    </row>
    <row r="333" spans="1:5" x14ac:dyDescent="0.2">
      <c r="A333" s="6" t="s">
        <v>300</v>
      </c>
      <c r="B333" s="5" t="str">
        <f t="shared" si="11"/>
        <v>中国工商银行</v>
      </c>
      <c r="D333" s="7" t="str">
        <f t="shared" si="10"/>
        <v>中国工商银行</v>
      </c>
      <c r="E333" s="7" t="str">
        <f>VLOOKUP(D333,Sheet2!$A$1:$B$83,2,0)</f>
        <v>中国工商银行股份有限公司</v>
      </c>
    </row>
    <row r="334" spans="1:5" x14ac:dyDescent="0.2">
      <c r="A334" s="6" t="s">
        <v>301</v>
      </c>
      <c r="B334" s="5" t="str">
        <f t="shared" si="11"/>
        <v>中国农业银行</v>
      </c>
      <c r="D334" s="7" t="str">
        <f t="shared" si="10"/>
        <v>中国农业银行</v>
      </c>
      <c r="E334" s="7" t="str">
        <f>VLOOKUP(D334,Sheet2!$A$1:$B$83,2,0)</f>
        <v>中国农业银行股份有限公司</v>
      </c>
    </row>
    <row r="335" spans="1:5" x14ac:dyDescent="0.2">
      <c r="A335" s="6" t="s">
        <v>302</v>
      </c>
      <c r="B335" s="5" t="str">
        <f t="shared" si="11"/>
        <v>中国农业银行</v>
      </c>
      <c r="D335" s="7" t="str">
        <f t="shared" si="10"/>
        <v>中国农业银行</v>
      </c>
      <c r="E335" s="7" t="str">
        <f>VLOOKUP(D335,Sheet2!$A$1:$B$83,2,0)</f>
        <v>中国农业银行股份有限公司</v>
      </c>
    </row>
    <row r="336" spans="1:5" x14ac:dyDescent="0.2">
      <c r="A336" s="6" t="s">
        <v>303</v>
      </c>
      <c r="B336" s="5" t="str">
        <f t="shared" si="11"/>
        <v>中国银行</v>
      </c>
      <c r="D336" s="7" t="str">
        <f t="shared" si="10"/>
        <v>中国银行</v>
      </c>
      <c r="E336" s="7" t="str">
        <f>VLOOKUP(D336,Sheet2!$A$1:$B$83,2,0)</f>
        <v>中国银行股份有限公司</v>
      </c>
    </row>
    <row r="337" spans="1:5" x14ac:dyDescent="0.2">
      <c r="A337" s="6" t="s">
        <v>304</v>
      </c>
      <c r="B337" s="5" t="str">
        <f t="shared" si="11"/>
        <v>中国工商银行</v>
      </c>
      <c r="D337" s="7" t="str">
        <f t="shared" si="10"/>
        <v>中国工商银行</v>
      </c>
      <c r="E337" s="7" t="str">
        <f>VLOOKUP(D337,Sheet2!$A$1:$B$83,2,0)</f>
        <v>中国工商银行股份有限公司</v>
      </c>
    </row>
    <row r="338" spans="1:5" x14ac:dyDescent="0.2">
      <c r="A338" s="6" t="s">
        <v>305</v>
      </c>
      <c r="B338" s="5" t="str">
        <f t="shared" si="11"/>
        <v>中国工商银行</v>
      </c>
      <c r="D338" s="7" t="str">
        <f t="shared" si="10"/>
        <v>中国工商银行</v>
      </c>
      <c r="E338" s="7" t="str">
        <f>VLOOKUP(D338,Sheet2!$A$1:$B$83,2,0)</f>
        <v>中国工商银行股份有限公司</v>
      </c>
    </row>
    <row r="339" spans="1:5" x14ac:dyDescent="0.2">
      <c r="A339" s="6" t="s">
        <v>306</v>
      </c>
      <c r="B339" s="5" t="str">
        <f t="shared" si="11"/>
        <v>中国工商银行</v>
      </c>
      <c r="D339" s="7" t="str">
        <f t="shared" si="10"/>
        <v>中国工商银行</v>
      </c>
      <c r="E339" s="7" t="str">
        <f>VLOOKUP(D339,Sheet2!$A$1:$B$83,2,0)</f>
        <v>中国工商银行股份有限公司</v>
      </c>
    </row>
    <row r="340" spans="1:5" x14ac:dyDescent="0.2">
      <c r="A340" s="6" t="s">
        <v>307</v>
      </c>
      <c r="B340" s="5" t="str">
        <f t="shared" si="11"/>
        <v>招商银行</v>
      </c>
      <c r="D340" s="7" t="str">
        <f t="shared" si="10"/>
        <v>招商银行</v>
      </c>
      <c r="E340" s="7" t="str">
        <f>VLOOKUP(D340,Sheet2!$A$1:$B$83,2,0)</f>
        <v>招商银行股份有限公司</v>
      </c>
    </row>
    <row r="341" spans="1:5" x14ac:dyDescent="0.2">
      <c r="A341" s="6" t="s">
        <v>308</v>
      </c>
      <c r="B341" s="5" t="str">
        <f t="shared" si="11"/>
        <v>招商银行</v>
      </c>
      <c r="D341" s="7" t="str">
        <f t="shared" si="10"/>
        <v>招商银行</v>
      </c>
      <c r="E341" s="7" t="str">
        <f>VLOOKUP(D341,Sheet2!$A$1:$B$83,2,0)</f>
        <v>招商银行股份有限公司</v>
      </c>
    </row>
    <row r="342" spans="1:5" x14ac:dyDescent="0.2">
      <c r="A342" s="6" t="s">
        <v>309</v>
      </c>
      <c r="B342" s="5" t="str">
        <f t="shared" si="11"/>
        <v>中国建设银行</v>
      </c>
      <c r="D342" s="7" t="str">
        <f t="shared" si="10"/>
        <v>中国建设银行</v>
      </c>
      <c r="E342" s="7" t="str">
        <f>VLOOKUP(D342,Sheet2!$A$1:$B$83,2,0)</f>
        <v>中国建设银行股份有限公司</v>
      </c>
    </row>
    <row r="343" spans="1:5" x14ac:dyDescent="0.2">
      <c r="A343" s="6" t="s">
        <v>310</v>
      </c>
      <c r="B343" s="5" t="str">
        <f t="shared" si="11"/>
        <v>工行</v>
      </c>
      <c r="D343" s="7" t="str">
        <f t="shared" si="10"/>
        <v>工行</v>
      </c>
      <c r="E343" s="7" t="str">
        <f>VLOOKUP(D343,Sheet2!$A$1:$B$83,2,0)</f>
        <v>中国工商银行股份有限公司</v>
      </c>
    </row>
    <row r="344" spans="1:5" x14ac:dyDescent="0.2">
      <c r="A344" s="6" t="s">
        <v>311</v>
      </c>
      <c r="B344" s="5" t="str">
        <f t="shared" si="11"/>
        <v>农行</v>
      </c>
      <c r="D344" s="7" t="str">
        <f t="shared" si="10"/>
        <v>农行</v>
      </c>
      <c r="E344" s="7" t="str">
        <f>VLOOKUP(D344,Sheet2!$A$1:$B$83,2,0)</f>
        <v>中国农业银行股份有限公司</v>
      </c>
    </row>
    <row r="345" spans="1:5" x14ac:dyDescent="0.2">
      <c r="A345" s="6" t="s">
        <v>312</v>
      </c>
      <c r="B345" s="5" t="str">
        <f t="shared" si="11"/>
        <v>中国银行</v>
      </c>
      <c r="D345" s="7" t="str">
        <f t="shared" si="10"/>
        <v>中国银行</v>
      </c>
      <c r="E345" s="7" t="str">
        <f>VLOOKUP(D345,Sheet2!$A$1:$B$83,2,0)</f>
        <v>中国银行股份有限公司</v>
      </c>
    </row>
    <row r="346" spans="1:5" x14ac:dyDescent="0.2">
      <c r="A346" s="6" t="s">
        <v>313</v>
      </c>
      <c r="B346" s="5" t="str">
        <f t="shared" si="11"/>
        <v>中国工商银行</v>
      </c>
      <c r="D346" s="7" t="str">
        <f t="shared" si="10"/>
        <v>中国工商银行</v>
      </c>
      <c r="E346" s="7" t="str">
        <f>VLOOKUP(D346,Sheet2!$A$1:$B$83,2,0)</f>
        <v>中国工商银行股份有限公司</v>
      </c>
    </row>
    <row r="347" spans="1:5" x14ac:dyDescent="0.2">
      <c r="A347" s="6" t="s">
        <v>314</v>
      </c>
      <c r="B347" s="5" t="str">
        <f t="shared" si="11"/>
        <v>中国建设银行</v>
      </c>
      <c r="D347" s="7" t="str">
        <f t="shared" si="10"/>
        <v>中国建设银行</v>
      </c>
      <c r="E347" s="7" t="str">
        <f>VLOOKUP(D347,Sheet2!$A$1:$B$83,2,0)</f>
        <v>中国建设银行股份有限公司</v>
      </c>
    </row>
    <row r="348" spans="1:5" x14ac:dyDescent="0.2">
      <c r="A348" s="6" t="s">
        <v>315</v>
      </c>
      <c r="B348" s="5" t="str">
        <f t="shared" si="11"/>
        <v>中国工商银行</v>
      </c>
      <c r="D348" s="7" t="str">
        <f t="shared" si="10"/>
        <v>中国工商银行</v>
      </c>
      <c r="E348" s="7" t="str">
        <f>VLOOKUP(D348,Sheet2!$A$1:$B$83,2,0)</f>
        <v>中国工商银行股份有限公司</v>
      </c>
    </row>
    <row r="349" spans="1:5" x14ac:dyDescent="0.2">
      <c r="A349" s="6" t="s">
        <v>316</v>
      </c>
      <c r="B349" s="5" t="str">
        <f t="shared" si="11"/>
        <v>中国工商银行</v>
      </c>
      <c r="D349" s="7" t="str">
        <f t="shared" si="10"/>
        <v>中国工商银行</v>
      </c>
      <c r="E349" s="7" t="str">
        <f>VLOOKUP(D349,Sheet2!$A$1:$B$83,2,0)</f>
        <v>中国工商银行股份有限公司</v>
      </c>
    </row>
    <row r="350" spans="1:5" x14ac:dyDescent="0.2">
      <c r="A350" s="6" t="s">
        <v>317</v>
      </c>
      <c r="B350" s="5" t="str">
        <f t="shared" si="11"/>
        <v>中国民生银行</v>
      </c>
      <c r="D350" s="7" t="str">
        <f t="shared" si="10"/>
        <v>中国民生银行</v>
      </c>
      <c r="E350" s="7" t="str">
        <f>VLOOKUP(D350,Sheet2!$A$1:$B$83,2,0)</f>
        <v>中国民生银行股份有限公司</v>
      </c>
    </row>
    <row r="351" spans="1:5" x14ac:dyDescent="0.2">
      <c r="A351" s="6" t="s">
        <v>318</v>
      </c>
      <c r="B351" s="5" t="str">
        <f t="shared" si="11"/>
        <v>中国农业银行</v>
      </c>
      <c r="D351" s="7" t="str">
        <f t="shared" si="10"/>
        <v>中国农业银行</v>
      </c>
      <c r="E351" s="7" t="str">
        <f>VLOOKUP(D351,Sheet2!$A$1:$B$83,2,0)</f>
        <v>中国农业银行股份有限公司</v>
      </c>
    </row>
    <row r="352" spans="1:5" x14ac:dyDescent="0.2">
      <c r="A352" s="6" t="s">
        <v>319</v>
      </c>
      <c r="B352" s="5" t="str">
        <f t="shared" si="11"/>
        <v>中国银行</v>
      </c>
      <c r="D352" s="7" t="str">
        <f t="shared" ref="D352" si="12">IF(IFERROR(FIND("行",A352,1),0),LEFT(A352,FIND("行",A352,1)),IF(IFERROR(FIND("农村信用合作联社",A352,1),0),LEFT(A352,FIND("农村信用合作联社",A352,1)+7),IF(IFERROR(FIND("社保账户",A352),0),"社保账户","无对应")))</f>
        <v>中国银行</v>
      </c>
      <c r="E352" s="7" t="str">
        <f>VLOOKUP(D352,Sheet2!$A$1:$B$83,2,0)</f>
        <v>中国银行股份有限公司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51E5-38A5-4F63-8602-E07BB27B5E25}">
  <dimension ref="A1:B83"/>
  <sheetViews>
    <sheetView tabSelected="1" topLeftCell="A49" workbookViewId="0">
      <selection activeCell="B83" sqref="A1:B83"/>
    </sheetView>
  </sheetViews>
  <sheetFormatPr defaultRowHeight="14.25" x14ac:dyDescent="0.2"/>
  <sheetData>
    <row r="1" spans="1:2" x14ac:dyDescent="0.2">
      <c r="A1" s="5" t="s">
        <v>320</v>
      </c>
      <c r="B1" s="7" t="s">
        <v>349</v>
      </c>
    </row>
    <row r="2" spans="1:2" x14ac:dyDescent="0.2">
      <c r="A2" s="5" t="s">
        <v>321</v>
      </c>
      <c r="B2" s="7" t="s">
        <v>382</v>
      </c>
    </row>
    <row r="3" spans="1:2" x14ac:dyDescent="0.2">
      <c r="A3" s="5" t="s">
        <v>322</v>
      </c>
      <c r="B3" s="7" t="s">
        <v>384</v>
      </c>
    </row>
    <row r="4" spans="1:2" x14ac:dyDescent="0.2">
      <c r="A4" s="5" t="s">
        <v>323</v>
      </c>
      <c r="B4" s="7" t="s">
        <v>402</v>
      </c>
    </row>
    <row r="5" spans="1:2" x14ac:dyDescent="0.2">
      <c r="A5" s="5" t="s">
        <v>324</v>
      </c>
      <c r="B5" s="7" t="s">
        <v>348</v>
      </c>
    </row>
    <row r="6" spans="1:2" x14ac:dyDescent="0.2">
      <c r="A6" s="5" t="s">
        <v>325</v>
      </c>
      <c r="B6" s="7" t="s">
        <v>362</v>
      </c>
    </row>
    <row r="7" spans="1:2" x14ac:dyDescent="0.2">
      <c r="A7" s="5" t="s">
        <v>326</v>
      </c>
      <c r="B7" s="7" t="s">
        <v>346</v>
      </c>
    </row>
    <row r="8" spans="1:2" x14ac:dyDescent="0.2">
      <c r="A8" s="5" t="s">
        <v>327</v>
      </c>
      <c r="B8" s="7" t="s">
        <v>353</v>
      </c>
    </row>
    <row r="9" spans="1:2" x14ac:dyDescent="0.2">
      <c r="A9" s="5" t="s">
        <v>328</v>
      </c>
      <c r="B9" s="7" t="s">
        <v>449</v>
      </c>
    </row>
    <row r="10" spans="1:2" x14ac:dyDescent="0.2">
      <c r="A10" s="5" t="s">
        <v>14</v>
      </c>
      <c r="B10" s="7" t="s">
        <v>450</v>
      </c>
    </row>
    <row r="11" spans="1:2" x14ac:dyDescent="0.2">
      <c r="A11" s="5" t="s">
        <v>329</v>
      </c>
      <c r="B11" s="7" t="s">
        <v>399</v>
      </c>
    </row>
    <row r="12" spans="1:2" x14ac:dyDescent="0.2">
      <c r="A12" s="5" t="s">
        <v>330</v>
      </c>
      <c r="B12" s="7" t="s">
        <v>344</v>
      </c>
    </row>
    <row r="13" spans="1:2" x14ac:dyDescent="0.2">
      <c r="A13" s="5" t="s">
        <v>331</v>
      </c>
      <c r="B13" s="7" t="s">
        <v>351</v>
      </c>
    </row>
    <row r="14" spans="1:2" x14ac:dyDescent="0.2">
      <c r="A14" s="5" t="s">
        <v>13</v>
      </c>
      <c r="B14" s="7" t="s">
        <v>403</v>
      </c>
    </row>
    <row r="15" spans="1:2" x14ac:dyDescent="0.2">
      <c r="A15" s="5" t="s">
        <v>332</v>
      </c>
      <c r="B15" s="7" t="s">
        <v>15</v>
      </c>
    </row>
    <row r="16" spans="1:2" x14ac:dyDescent="0.2">
      <c r="A16" s="5" t="s">
        <v>333</v>
      </c>
      <c r="B16" s="7" t="s">
        <v>451</v>
      </c>
    </row>
    <row r="17" spans="1:2" x14ac:dyDescent="0.2">
      <c r="A17" s="5" t="s">
        <v>17</v>
      </c>
      <c r="B17" s="7" t="s">
        <v>452</v>
      </c>
    </row>
    <row r="18" spans="1:2" x14ac:dyDescent="0.2">
      <c r="A18" s="5" t="s">
        <v>334</v>
      </c>
      <c r="B18" s="7" t="s">
        <v>346</v>
      </c>
    </row>
    <row r="19" spans="1:2" x14ac:dyDescent="0.2">
      <c r="A19" s="5" t="s">
        <v>335</v>
      </c>
      <c r="B19" s="7" t="s">
        <v>420</v>
      </c>
    </row>
    <row r="20" spans="1:2" x14ac:dyDescent="0.2">
      <c r="A20" s="5" t="s">
        <v>336</v>
      </c>
      <c r="B20" s="7" t="s">
        <v>344</v>
      </c>
    </row>
    <row r="21" spans="1:2" x14ac:dyDescent="0.2">
      <c r="A21" s="5" t="s">
        <v>337</v>
      </c>
      <c r="B21" s="7" t="s">
        <v>453</v>
      </c>
    </row>
    <row r="22" spans="1:2" x14ac:dyDescent="0.2">
      <c r="A22" s="5" t="s">
        <v>338</v>
      </c>
      <c r="B22" s="7" t="s">
        <v>353</v>
      </c>
    </row>
    <row r="23" spans="1:2" x14ac:dyDescent="0.2">
      <c r="A23" s="5" t="s">
        <v>339</v>
      </c>
      <c r="B23" s="7" t="s">
        <v>349</v>
      </c>
    </row>
    <row r="24" spans="1:2" x14ac:dyDescent="0.2">
      <c r="A24" s="7" t="s">
        <v>340</v>
      </c>
      <c r="B24" s="7" t="s">
        <v>341</v>
      </c>
    </row>
    <row r="25" spans="1:2" x14ac:dyDescent="0.2">
      <c r="A25" s="7" t="s">
        <v>342</v>
      </c>
      <c r="B25" s="7" t="s">
        <v>341</v>
      </c>
    </row>
    <row r="26" spans="1:2" x14ac:dyDescent="0.2">
      <c r="A26" s="7" t="s">
        <v>343</v>
      </c>
      <c r="B26" s="7" t="s">
        <v>344</v>
      </c>
    </row>
    <row r="27" spans="1:2" x14ac:dyDescent="0.2">
      <c r="A27" s="7" t="s">
        <v>345</v>
      </c>
      <c r="B27" s="7" t="s">
        <v>346</v>
      </c>
    </row>
    <row r="28" spans="1:2" x14ac:dyDescent="0.2">
      <c r="A28" s="7" t="s">
        <v>347</v>
      </c>
      <c r="B28" s="7" t="s">
        <v>348</v>
      </c>
    </row>
    <row r="29" spans="1:2" x14ac:dyDescent="0.2">
      <c r="A29" s="7" t="s">
        <v>350</v>
      </c>
      <c r="B29" s="7" t="s">
        <v>351</v>
      </c>
    </row>
    <row r="30" spans="1:2" x14ac:dyDescent="0.2">
      <c r="A30" s="7" t="s">
        <v>352</v>
      </c>
      <c r="B30" s="7" t="s">
        <v>351</v>
      </c>
    </row>
    <row r="31" spans="1:2" x14ac:dyDescent="0.2">
      <c r="A31" s="7" t="s">
        <v>354</v>
      </c>
      <c r="B31" s="7" t="s">
        <v>355</v>
      </c>
    </row>
    <row r="32" spans="1:2" x14ac:dyDescent="0.2">
      <c r="A32" s="7" t="s">
        <v>356</v>
      </c>
      <c r="B32" s="7" t="s">
        <v>355</v>
      </c>
    </row>
    <row r="33" spans="1:2" x14ac:dyDescent="0.2">
      <c r="A33" s="7" t="s">
        <v>357</v>
      </c>
      <c r="B33" s="7" t="s">
        <v>358</v>
      </c>
    </row>
    <row r="34" spans="1:2" x14ac:dyDescent="0.2">
      <c r="A34" s="7" t="s">
        <v>359</v>
      </c>
      <c r="B34" s="7" t="s">
        <v>360</v>
      </c>
    </row>
    <row r="35" spans="1:2" x14ac:dyDescent="0.2">
      <c r="A35" s="7" t="s">
        <v>361</v>
      </c>
      <c r="B35" s="7" t="s">
        <v>362</v>
      </c>
    </row>
    <row r="36" spans="1:2" x14ac:dyDescent="0.2">
      <c r="A36" s="7" t="s">
        <v>363</v>
      </c>
      <c r="B36" s="7" t="s">
        <v>364</v>
      </c>
    </row>
    <row r="37" spans="1:2" x14ac:dyDescent="0.2">
      <c r="A37" s="7" t="s">
        <v>365</v>
      </c>
      <c r="B37" s="7" t="s">
        <v>366</v>
      </c>
    </row>
    <row r="38" spans="1:2" x14ac:dyDescent="0.2">
      <c r="A38" s="7" t="s">
        <v>367</v>
      </c>
      <c r="B38" s="7" t="s">
        <v>368</v>
      </c>
    </row>
    <row r="39" spans="1:2" x14ac:dyDescent="0.2">
      <c r="A39" s="7" t="s">
        <v>369</v>
      </c>
      <c r="B39" s="7" t="s">
        <v>370</v>
      </c>
    </row>
    <row r="40" spans="1:2" x14ac:dyDescent="0.2">
      <c r="A40" s="7" t="s">
        <v>371</v>
      </c>
      <c r="B40" s="7" t="s">
        <v>372</v>
      </c>
    </row>
    <row r="41" spans="1:2" x14ac:dyDescent="0.2">
      <c r="A41" s="7" t="s">
        <v>373</v>
      </c>
      <c r="B41" s="7" t="s">
        <v>374</v>
      </c>
    </row>
    <row r="42" spans="1:2" x14ac:dyDescent="0.2">
      <c r="A42" s="7" t="s">
        <v>375</v>
      </c>
      <c r="B42" s="7" t="s">
        <v>376</v>
      </c>
    </row>
    <row r="43" spans="1:2" x14ac:dyDescent="0.2">
      <c r="A43" s="7" t="s">
        <v>377</v>
      </c>
      <c r="B43" s="7" t="s">
        <v>376</v>
      </c>
    </row>
    <row r="44" spans="1:2" x14ac:dyDescent="0.2">
      <c r="A44" s="7" t="s">
        <v>378</v>
      </c>
      <c r="B44" s="7" t="s">
        <v>379</v>
      </c>
    </row>
    <row r="45" spans="1:2" x14ac:dyDescent="0.2">
      <c r="A45" s="7" t="s">
        <v>380</v>
      </c>
      <c r="B45" s="7" t="s">
        <v>381</v>
      </c>
    </row>
    <row r="46" spans="1:2" x14ac:dyDescent="0.2">
      <c r="A46" s="7" t="s">
        <v>383</v>
      </c>
      <c r="B46" s="7" t="s">
        <v>384</v>
      </c>
    </row>
    <row r="47" spans="1:2" x14ac:dyDescent="0.2">
      <c r="A47" s="7" t="s">
        <v>385</v>
      </c>
      <c r="B47" s="7" t="s">
        <v>386</v>
      </c>
    </row>
    <row r="48" spans="1:2" x14ac:dyDescent="0.2">
      <c r="A48" s="7" t="s">
        <v>387</v>
      </c>
      <c r="B48" s="7" t="s">
        <v>388</v>
      </c>
    </row>
    <row r="49" spans="1:2" x14ac:dyDescent="0.2">
      <c r="A49" s="7" t="s">
        <v>389</v>
      </c>
      <c r="B49" s="7" t="s">
        <v>390</v>
      </c>
    </row>
    <row r="50" spans="1:2" x14ac:dyDescent="0.2">
      <c r="A50" s="7" t="s">
        <v>391</v>
      </c>
      <c r="B50" s="7" t="s">
        <v>392</v>
      </c>
    </row>
    <row r="51" spans="1:2" x14ac:dyDescent="0.2">
      <c r="A51" s="7" t="s">
        <v>393</v>
      </c>
      <c r="B51" s="7" t="s">
        <v>394</v>
      </c>
    </row>
    <row r="52" spans="1:2" x14ac:dyDescent="0.2">
      <c r="A52" s="7" t="s">
        <v>395</v>
      </c>
      <c r="B52" s="7" t="s">
        <v>396</v>
      </c>
    </row>
    <row r="53" spans="1:2" x14ac:dyDescent="0.2">
      <c r="A53" s="7" t="s">
        <v>397</v>
      </c>
      <c r="B53" s="7" t="s">
        <v>398</v>
      </c>
    </row>
    <row r="54" spans="1:2" x14ac:dyDescent="0.2">
      <c r="A54" s="7" t="s">
        <v>400</v>
      </c>
      <c r="B54" s="7" t="s">
        <v>401</v>
      </c>
    </row>
    <row r="55" spans="1:2" x14ac:dyDescent="0.2">
      <c r="A55" s="7" t="s">
        <v>404</v>
      </c>
      <c r="B55" s="7" t="s">
        <v>405</v>
      </c>
    </row>
    <row r="56" spans="1:2" x14ac:dyDescent="0.2">
      <c r="A56" s="7" t="s">
        <v>406</v>
      </c>
      <c r="B56" s="7" t="s">
        <v>407</v>
      </c>
    </row>
    <row r="57" spans="1:2" x14ac:dyDescent="0.2">
      <c r="A57" s="7" t="s">
        <v>408</v>
      </c>
      <c r="B57" s="7" t="s">
        <v>409</v>
      </c>
    </row>
    <row r="58" spans="1:2" x14ac:dyDescent="0.2">
      <c r="A58" s="7" t="s">
        <v>410</v>
      </c>
      <c r="B58" s="7" t="s">
        <v>411</v>
      </c>
    </row>
    <row r="59" spans="1:2" x14ac:dyDescent="0.2">
      <c r="A59" s="7" t="s">
        <v>412</v>
      </c>
      <c r="B59" s="7" t="s">
        <v>413</v>
      </c>
    </row>
    <row r="60" spans="1:2" x14ac:dyDescent="0.2">
      <c r="A60" s="7" t="s">
        <v>414</v>
      </c>
      <c r="B60" s="7" t="s">
        <v>415</v>
      </c>
    </row>
    <row r="61" spans="1:2" x14ac:dyDescent="0.2">
      <c r="A61" s="7" t="s">
        <v>416</v>
      </c>
      <c r="B61" s="7" t="s">
        <v>417</v>
      </c>
    </row>
    <row r="62" spans="1:2" x14ac:dyDescent="0.2">
      <c r="A62" s="7" t="s">
        <v>418</v>
      </c>
      <c r="B62" s="7" t="s">
        <v>419</v>
      </c>
    </row>
    <row r="63" spans="1:2" x14ac:dyDescent="0.2">
      <c r="A63" s="7" t="s">
        <v>421</v>
      </c>
      <c r="B63" s="7" t="s">
        <v>422</v>
      </c>
    </row>
    <row r="64" spans="1:2" x14ac:dyDescent="0.2">
      <c r="A64" s="7" t="s">
        <v>423</v>
      </c>
      <c r="B64" s="7" t="s">
        <v>348</v>
      </c>
    </row>
    <row r="65" spans="1:2" x14ac:dyDescent="0.2">
      <c r="A65" s="7" t="s">
        <v>424</v>
      </c>
      <c r="B65" s="7" t="s">
        <v>353</v>
      </c>
    </row>
    <row r="66" spans="1:2" x14ac:dyDescent="0.2">
      <c r="A66" s="7" t="s">
        <v>425</v>
      </c>
      <c r="B66" s="7" t="s">
        <v>426</v>
      </c>
    </row>
    <row r="67" spans="1:2" x14ac:dyDescent="0.2">
      <c r="A67" s="7" t="s">
        <v>427</v>
      </c>
      <c r="B67" s="7" t="s">
        <v>428</v>
      </c>
    </row>
    <row r="68" spans="1:2" x14ac:dyDescent="0.2">
      <c r="A68" s="7" t="s">
        <v>429</v>
      </c>
      <c r="B68" s="7" t="s">
        <v>430</v>
      </c>
    </row>
    <row r="69" spans="1:2" x14ac:dyDescent="0.2">
      <c r="A69" s="7" t="s">
        <v>431</v>
      </c>
      <c r="B69" s="7" t="s">
        <v>432</v>
      </c>
    </row>
    <row r="70" spans="1:2" x14ac:dyDescent="0.2">
      <c r="A70" s="7" t="s">
        <v>433</v>
      </c>
      <c r="B70" s="7" t="s">
        <v>434</v>
      </c>
    </row>
    <row r="71" spans="1:2" x14ac:dyDescent="0.2">
      <c r="A71" s="7" t="s">
        <v>435</v>
      </c>
      <c r="B71" s="7" t="s">
        <v>436</v>
      </c>
    </row>
    <row r="72" spans="1:2" x14ac:dyDescent="0.2">
      <c r="A72" s="7" t="s">
        <v>437</v>
      </c>
      <c r="B72" s="7" t="s">
        <v>344</v>
      </c>
    </row>
    <row r="73" spans="1:2" x14ac:dyDescent="0.2">
      <c r="A73" s="7" t="s">
        <v>438</v>
      </c>
      <c r="B73" s="7" t="s">
        <v>439</v>
      </c>
    </row>
    <row r="74" spans="1:2" x14ac:dyDescent="0.2">
      <c r="A74" s="7" t="s">
        <v>440</v>
      </c>
      <c r="B74" s="7" t="s">
        <v>344</v>
      </c>
    </row>
    <row r="75" spans="1:2" x14ac:dyDescent="0.2">
      <c r="A75" s="7" t="s">
        <v>441</v>
      </c>
      <c r="B75" s="7" t="s">
        <v>362</v>
      </c>
    </row>
    <row r="76" spans="1:2" x14ac:dyDescent="0.2">
      <c r="A76" s="7" t="s">
        <v>442</v>
      </c>
      <c r="B76" s="7" t="s">
        <v>362</v>
      </c>
    </row>
    <row r="77" spans="1:2" x14ac:dyDescent="0.2">
      <c r="A77" s="7" t="s">
        <v>443</v>
      </c>
      <c r="B77" s="7" t="s">
        <v>444</v>
      </c>
    </row>
    <row r="78" spans="1:2" x14ac:dyDescent="0.2">
      <c r="A78" s="7" t="s">
        <v>445</v>
      </c>
      <c r="B78" s="7" t="s">
        <v>446</v>
      </c>
    </row>
    <row r="79" spans="1:2" x14ac:dyDescent="0.2">
      <c r="A79" s="7" t="s">
        <v>447</v>
      </c>
      <c r="B79" s="7" t="s">
        <v>448</v>
      </c>
    </row>
    <row r="80" spans="1:2" s="7" customFormat="1" x14ac:dyDescent="0.2">
      <c r="A80" s="7" t="s">
        <v>457</v>
      </c>
      <c r="B80" s="7" t="s">
        <v>459</v>
      </c>
    </row>
    <row r="81" spans="1:2" x14ac:dyDescent="0.2">
      <c r="A81" s="7" t="s">
        <v>454</v>
      </c>
      <c r="B81" s="7" t="s">
        <v>454</v>
      </c>
    </row>
    <row r="82" spans="1:2" x14ac:dyDescent="0.2">
      <c r="A82" s="7" t="s">
        <v>455</v>
      </c>
      <c r="B82" s="7" t="s">
        <v>455</v>
      </c>
    </row>
    <row r="83" spans="1:2" x14ac:dyDescent="0.2">
      <c r="A83" s="7" t="s">
        <v>456</v>
      </c>
      <c r="B83" s="7" t="s">
        <v>456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庞鸿宇</dc:creator>
  <cp:lastModifiedBy>庞鸿宇</cp:lastModifiedBy>
  <dcterms:created xsi:type="dcterms:W3CDTF">2022-06-23T08:41:57Z</dcterms:created>
  <dcterms:modified xsi:type="dcterms:W3CDTF">2022-06-23T10:05:51Z</dcterms:modified>
</cp:coreProperties>
</file>