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Default Extension="jpeg" ContentType="image/jpeg"/>
  <Default Extension="bin" ContentType="application/vnd.openxmlformats-officedocument.spreadsheetml.printerSettings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5" rupBuild="14420"/>
  <workbookPr defaultThemeVersion="124226"/>
  <bookViews>
    <workbookView xWindow="120" yWindow="105" windowWidth="12780" windowHeight="4725" activeTab="0"/>
  </bookViews>
  <sheets>
    <sheet name="Sheet1" sheetId="1" r:id="rId2"/>
  </sheets>
  <externalReferences>
    <externalReference r:id="rId5"/>
  </externalReferences>
  <definedNames/>
  <calcPr fullCalcOnLoad="1"/>
</workbook>
</file>

<file path=xl/sharedStrings.xml><?xml version="1.0" encoding="utf-8"?>
<sst xmlns="http://schemas.openxmlformats.org/spreadsheetml/2006/main" count="719" uniqueCount="542">
  <si>
    <t>科目代码</t>
  </si>
  <si>
    <t>科目名称</t>
  </si>
  <si>
    <t>证券数量</t>
  </si>
  <si>
    <t>成本价格</t>
  </si>
  <si>
    <t>证券成本</t>
  </si>
  <si>
    <t>成本净值比例</t>
  </si>
  <si>
    <t>行情价格</t>
  </si>
  <si>
    <t>证券市值</t>
  </si>
  <si>
    <t>市值净值比例</t>
  </si>
  <si>
    <t>估值增值</t>
  </si>
  <si>
    <t>停牌信息</t>
  </si>
  <si>
    <t>权益信息</t>
  </si>
  <si>
    <t>持仓状态</t>
  </si>
  <si>
    <t>1002</t>
  </si>
  <si>
    <t>银行存款</t>
  </si>
  <si>
    <t>100201</t>
  </si>
  <si>
    <t>银行存款_活期</t>
  </si>
  <si>
    <t>100201000</t>
  </si>
  <si>
    <t>银行存款_活期_ 托管银行</t>
  </si>
  <si>
    <t>1021</t>
  </si>
  <si>
    <t>结算备付金</t>
  </si>
  <si>
    <t>102102</t>
  </si>
  <si>
    <t>最低备付金</t>
  </si>
  <si>
    <t>10210201</t>
  </si>
  <si>
    <t>上交所最低备付金</t>
  </si>
  <si>
    <t>10210202</t>
  </si>
  <si>
    <t>深交所最低备付金</t>
  </si>
  <si>
    <t>1031</t>
  </si>
  <si>
    <t>存出保证金</t>
  </si>
  <si>
    <t>103101</t>
  </si>
  <si>
    <t>10310101</t>
  </si>
  <si>
    <t>上交所结算保证金</t>
  </si>
  <si>
    <t>10310102</t>
  </si>
  <si>
    <t>深交所结算保证金</t>
  </si>
  <si>
    <t>1102</t>
  </si>
  <si>
    <t>股票投资</t>
  </si>
  <si>
    <t>110201</t>
  </si>
  <si>
    <t>上交所_已上市_普通_股票</t>
  </si>
  <si>
    <t>11020101</t>
  </si>
  <si>
    <t>上交所_已上市_普通_股票_成本</t>
  </si>
  <si>
    <t>11020101600048 SH</t>
  </si>
  <si>
    <t>保利发展</t>
  </si>
  <si>
    <t>正常交易</t>
  </si>
  <si>
    <t>11020101600153 SH</t>
  </si>
  <si>
    <t>建发股份</t>
  </si>
  <si>
    <t>11020101600426 SH</t>
  </si>
  <si>
    <t>华鲁恒升</t>
  </si>
  <si>
    <t>11020101600438 SH</t>
  </si>
  <si>
    <t>XD通威股</t>
  </si>
  <si>
    <t>11020101600456 SH</t>
  </si>
  <si>
    <t>宝钛股份</t>
  </si>
  <si>
    <t>11020101600519 SH</t>
  </si>
  <si>
    <t>贵州茅台</t>
  </si>
  <si>
    <t>11020101600862 SH</t>
  </si>
  <si>
    <t>中航高科</t>
  </si>
  <si>
    <t>11020101600988 SH</t>
  </si>
  <si>
    <t>赤峰黄金</t>
  </si>
  <si>
    <t>11020101601012 SH</t>
  </si>
  <si>
    <t>隆基股份</t>
  </si>
  <si>
    <t>11020101601166 SH</t>
  </si>
  <si>
    <t>兴业银行</t>
  </si>
  <si>
    <t>11020101601225 SH</t>
  </si>
  <si>
    <t>陕西煤业</t>
  </si>
  <si>
    <t>11020101601669 SH</t>
  </si>
  <si>
    <t>中国电建</t>
  </si>
  <si>
    <t>11020101601800 SH</t>
  </si>
  <si>
    <t>中国交建</t>
  </si>
  <si>
    <t>11020101601888 SH</t>
  </si>
  <si>
    <t>中国中免</t>
  </si>
  <si>
    <t>11020101601985 SH</t>
  </si>
  <si>
    <t>中国核电</t>
  </si>
  <si>
    <t>11020101603019 SH</t>
  </si>
  <si>
    <t>中科曙光</t>
  </si>
  <si>
    <t>11020101603097 SH</t>
  </si>
  <si>
    <t>江苏华辰</t>
  </si>
  <si>
    <t>11020101603171 SH</t>
  </si>
  <si>
    <t>税友股份</t>
  </si>
  <si>
    <t>11020101603206 SH</t>
  </si>
  <si>
    <t>嘉环科技</t>
  </si>
  <si>
    <t>11020101603213 SH</t>
  </si>
  <si>
    <t>XD镇洋发</t>
  </si>
  <si>
    <t>11020101603219 SH</t>
  </si>
  <si>
    <t>富佳股份</t>
  </si>
  <si>
    <t>11020101603230 SH</t>
  </si>
  <si>
    <t>内蒙新华</t>
  </si>
  <si>
    <t>11020101603272 SH</t>
  </si>
  <si>
    <t>联翔股份</t>
  </si>
  <si>
    <t>11020101603986 SH</t>
  </si>
  <si>
    <t>兆易创新</t>
  </si>
  <si>
    <t>11020101605028 SH</t>
  </si>
  <si>
    <t>世茂能源</t>
  </si>
  <si>
    <t>11020101605069 SH</t>
  </si>
  <si>
    <t>正和生态</t>
  </si>
  <si>
    <t>11020101605580 SH</t>
  </si>
  <si>
    <t>恒盛能源</t>
  </si>
  <si>
    <t>11020101605598 SH</t>
  </si>
  <si>
    <t>上海港湾</t>
  </si>
  <si>
    <t>110202</t>
  </si>
  <si>
    <t>上交所_已上市_普通_股票_科创板</t>
  </si>
  <si>
    <t>11020201</t>
  </si>
  <si>
    <t>上交所_已上市_普通_股票_科创板_成本</t>
  </si>
  <si>
    <t>11020201688045 SH</t>
  </si>
  <si>
    <t>C必易微</t>
  </si>
  <si>
    <t>11020201688170 SH</t>
  </si>
  <si>
    <t>德龙激光</t>
  </si>
  <si>
    <t>11020201688209 SH</t>
  </si>
  <si>
    <t>英集芯</t>
  </si>
  <si>
    <t>11020201688599 SH</t>
  </si>
  <si>
    <t>天合光能</t>
  </si>
  <si>
    <t>110218</t>
  </si>
  <si>
    <t>上交所_未上市_网下_普通_股票_科创板</t>
  </si>
  <si>
    <t>11021801</t>
  </si>
  <si>
    <t>上交所_未上市_网下_普通_股票_科创板_成本</t>
  </si>
  <si>
    <t>11021801688120 SH</t>
  </si>
  <si>
    <t>华海清科</t>
  </si>
  <si>
    <t>无行情</t>
  </si>
  <si>
    <t>110233</t>
  </si>
  <si>
    <t>深交所_已上市_普通_股票</t>
  </si>
  <si>
    <t>11023301</t>
  </si>
  <si>
    <t>深交所_已上市_普通_股票_成本</t>
  </si>
  <si>
    <t>11023301000596 SZ</t>
  </si>
  <si>
    <t>古井贡酒</t>
  </si>
  <si>
    <t>11023301000893 SZ</t>
  </si>
  <si>
    <t>亚钾国际</t>
  </si>
  <si>
    <t>11023301000983 SZ</t>
  </si>
  <si>
    <t>山西焦煤</t>
  </si>
  <si>
    <t>11023301001210 SZ</t>
  </si>
  <si>
    <t>金房节能</t>
  </si>
  <si>
    <t>11023301001212 SZ</t>
  </si>
  <si>
    <t>中旗新材</t>
  </si>
  <si>
    <t>11023301001216 SZ</t>
  </si>
  <si>
    <t>华瓷股份</t>
  </si>
  <si>
    <t>11023301001217 SZ</t>
  </si>
  <si>
    <t>华尔泰</t>
  </si>
  <si>
    <t>11023301001228 SZ</t>
  </si>
  <si>
    <t>永泰运</t>
  </si>
  <si>
    <t>11023301001296 SZ</t>
  </si>
  <si>
    <t>长江材料</t>
  </si>
  <si>
    <t>11023301001308 SZ</t>
  </si>
  <si>
    <t>康冠科技</t>
  </si>
  <si>
    <t>11023301001317 SZ</t>
  </si>
  <si>
    <t>三羊马</t>
  </si>
  <si>
    <t>11023301001318 SZ</t>
  </si>
  <si>
    <t>阳光乳业</t>
  </si>
  <si>
    <t>11023301001319 SZ</t>
  </si>
  <si>
    <t>铭科精技</t>
  </si>
  <si>
    <t>11023301002001 SZ</t>
  </si>
  <si>
    <t>新 和 成</t>
  </si>
  <si>
    <t>11023301002041 SZ</t>
  </si>
  <si>
    <t>登海种业</t>
  </si>
  <si>
    <t>11023301002049 SZ</t>
  </si>
  <si>
    <t>紫光国微</t>
  </si>
  <si>
    <t>11023301002179 SZ</t>
  </si>
  <si>
    <t>中航光电</t>
  </si>
  <si>
    <t>11023301002271 SZ</t>
  </si>
  <si>
    <t>东方雨虹</t>
  </si>
  <si>
    <t>11023301002304 SZ</t>
  </si>
  <si>
    <t>洋河股份</t>
  </si>
  <si>
    <t>11023301002371 SZ</t>
  </si>
  <si>
    <t>北方华创</t>
  </si>
  <si>
    <t>11023301002594 SZ</t>
  </si>
  <si>
    <t>比亚迪</t>
  </si>
  <si>
    <t>11023301002812 SZ</t>
  </si>
  <si>
    <t>恩捷股份</t>
  </si>
  <si>
    <t>11023301002920 SZ</t>
  </si>
  <si>
    <t>德赛西威</t>
  </si>
  <si>
    <t>110234</t>
  </si>
  <si>
    <t>深交所_已上市_普通_股票_创业板</t>
  </si>
  <si>
    <t>11023401</t>
  </si>
  <si>
    <t>深交所_已上市_普通_股票_创业板_成本</t>
  </si>
  <si>
    <t>11023401300614 SZ</t>
  </si>
  <si>
    <t>百川畅银</t>
  </si>
  <si>
    <t>11023401300661 SZ</t>
  </si>
  <si>
    <t>圣邦股份</t>
  </si>
  <si>
    <t>11023401300750 SZ</t>
  </si>
  <si>
    <t>宁德时代</t>
  </si>
  <si>
    <t>11023401300760 SZ</t>
  </si>
  <si>
    <t>迈瑞医疗</t>
  </si>
  <si>
    <t>11023401300763 SZ</t>
  </si>
  <si>
    <t>锦浪科技</t>
  </si>
  <si>
    <t>11023401300777 SZ</t>
  </si>
  <si>
    <t>中简科技</t>
  </si>
  <si>
    <t>11023401300896 SZ</t>
  </si>
  <si>
    <t>爱美客</t>
  </si>
  <si>
    <t>11023401300950 SZ</t>
  </si>
  <si>
    <t>德固特</t>
  </si>
  <si>
    <t>11023401300952 SZ</t>
  </si>
  <si>
    <t>恒辉安防</t>
  </si>
  <si>
    <t>11023401300953 SZ</t>
  </si>
  <si>
    <t>震裕科技</t>
  </si>
  <si>
    <t>11023401300955 SZ</t>
  </si>
  <si>
    <t>嘉亨家化</t>
  </si>
  <si>
    <t>11023401300956 SZ</t>
  </si>
  <si>
    <t>英力股份</t>
  </si>
  <si>
    <t>11023401300957 SZ</t>
  </si>
  <si>
    <t>贝泰妮</t>
  </si>
  <si>
    <t>11023401300958 SZ</t>
  </si>
  <si>
    <t>建工修复</t>
  </si>
  <si>
    <t>11023401300961 SZ</t>
  </si>
  <si>
    <t>深水海纳</t>
  </si>
  <si>
    <t>11023401300962 SZ</t>
  </si>
  <si>
    <t>中金辐照</t>
  </si>
  <si>
    <t>11023401300963 SZ</t>
  </si>
  <si>
    <t>中洲特材</t>
  </si>
  <si>
    <t>11023401300967 SZ</t>
  </si>
  <si>
    <t>晓鸣股份</t>
  </si>
  <si>
    <t>11023401300971 SZ</t>
  </si>
  <si>
    <t>博亚精工</t>
  </si>
  <si>
    <t>11023401300973 SZ</t>
  </si>
  <si>
    <t>立高食品</t>
  </si>
  <si>
    <t>11023401300975 SZ</t>
  </si>
  <si>
    <t>商络电子</t>
  </si>
  <si>
    <t>11023401300979 SZ</t>
  </si>
  <si>
    <t>华利集团</t>
  </si>
  <si>
    <t>11023401300981 SZ</t>
  </si>
  <si>
    <t>中红医疗</t>
  </si>
  <si>
    <t>11023401300985 SZ</t>
  </si>
  <si>
    <t>致远新能</t>
  </si>
  <si>
    <t>11023401300987 SZ</t>
  </si>
  <si>
    <t>川网传媒</t>
  </si>
  <si>
    <t>11023401300992 SZ</t>
  </si>
  <si>
    <t>泰福泵业</t>
  </si>
  <si>
    <t>11023401300994 SZ</t>
  </si>
  <si>
    <t>久祺股份</t>
  </si>
  <si>
    <t>11023401300996 SZ</t>
  </si>
  <si>
    <t>普联软件</t>
  </si>
  <si>
    <t>11023401301002 SZ</t>
  </si>
  <si>
    <t>崧盛股份</t>
  </si>
  <si>
    <t>11023401301004 SZ</t>
  </si>
  <si>
    <t>嘉益股份</t>
  </si>
  <si>
    <t>11023401301007 SZ</t>
  </si>
  <si>
    <t>德迈仕</t>
  </si>
  <si>
    <t>11023401301010 SZ</t>
  </si>
  <si>
    <t>晶雪节能</t>
  </si>
  <si>
    <t>11023401301011 SZ</t>
  </si>
  <si>
    <t>华立科技</t>
  </si>
  <si>
    <t>11023401301012 SZ</t>
  </si>
  <si>
    <t>扬电科技</t>
  </si>
  <si>
    <t>11023401301015 SZ</t>
  </si>
  <si>
    <t>百洋医药</t>
  </si>
  <si>
    <t>11023401301020 SZ</t>
  </si>
  <si>
    <t>密封科技</t>
  </si>
  <si>
    <t>11023401301021 SZ</t>
  </si>
  <si>
    <t>英诺激光</t>
  </si>
  <si>
    <t>11023401301026 SZ</t>
  </si>
  <si>
    <t>浩通科技</t>
  </si>
  <si>
    <t>11023401301029 SZ</t>
  </si>
  <si>
    <t>怡合达</t>
  </si>
  <si>
    <t>11023401301032 SZ</t>
  </si>
  <si>
    <t>新柴股份</t>
  </si>
  <si>
    <t>11023401301033 SZ</t>
  </si>
  <si>
    <t>迈普医学</t>
  </si>
  <si>
    <t>11023401301036 SZ</t>
  </si>
  <si>
    <t>双乐股份</t>
  </si>
  <si>
    <t>11023401301037 SZ</t>
  </si>
  <si>
    <t>保立佳</t>
  </si>
  <si>
    <t>11023401301039 SZ</t>
  </si>
  <si>
    <t>中集车辆</t>
  </si>
  <si>
    <t>11023401301041 SZ</t>
  </si>
  <si>
    <t>金百泽</t>
  </si>
  <si>
    <t>11023401301045 SZ</t>
  </si>
  <si>
    <t>天禄科技</t>
  </si>
  <si>
    <t>11023401301046 SZ</t>
  </si>
  <si>
    <t>能辉科技</t>
  </si>
  <si>
    <t>11023401301048 SZ</t>
  </si>
  <si>
    <t>金鹰重工</t>
  </si>
  <si>
    <t>11023401301072 SZ</t>
  </si>
  <si>
    <t>中捷精工</t>
  </si>
  <si>
    <t>11023401301073 SZ</t>
  </si>
  <si>
    <t>君亭酒店</t>
  </si>
  <si>
    <t>11023401301078 SZ</t>
  </si>
  <si>
    <t>孩子王</t>
  </si>
  <si>
    <t>11023401301079 SZ</t>
  </si>
  <si>
    <t>邵阳液压</t>
  </si>
  <si>
    <t>11023401301099 SZ</t>
  </si>
  <si>
    <t>雅创电子</t>
  </si>
  <si>
    <t>11023401301130 SZ</t>
  </si>
  <si>
    <t>西点药业</t>
  </si>
  <si>
    <t>11023401301133 SZ</t>
  </si>
  <si>
    <t>金钟股份</t>
  </si>
  <si>
    <t>11023401301135 SZ</t>
  </si>
  <si>
    <t>瑞德智能</t>
  </si>
  <si>
    <t>11023401301148 SZ</t>
  </si>
  <si>
    <t>嘉戎技术</t>
  </si>
  <si>
    <t>11023401301150 SZ</t>
  </si>
  <si>
    <t>中一科技</t>
  </si>
  <si>
    <t>11023401301162 SZ</t>
  </si>
  <si>
    <t>C国能</t>
  </si>
  <si>
    <t>11023401301163 SZ</t>
  </si>
  <si>
    <t>宏德股份</t>
  </si>
  <si>
    <t>11023401301212 SZ</t>
  </si>
  <si>
    <t>联盛化学</t>
  </si>
  <si>
    <t>11023401301248 SZ</t>
  </si>
  <si>
    <t>杰创智能</t>
  </si>
  <si>
    <t>11023401301259 SZ</t>
  </si>
  <si>
    <t>艾布鲁</t>
  </si>
  <si>
    <t>11023401301279 SZ</t>
  </si>
  <si>
    <t>金道科技</t>
  </si>
  <si>
    <t>110249</t>
  </si>
  <si>
    <t>深交所_未上市_网下_普通_股票</t>
  </si>
  <si>
    <t>11024901</t>
  </si>
  <si>
    <t>深交所_未上市_网下_普通_股票_成本</t>
  </si>
  <si>
    <t>11024901001270 SZ</t>
  </si>
  <si>
    <t>铖昌科技</t>
  </si>
  <si>
    <t>110250</t>
  </si>
  <si>
    <t>深交所_未上市_网下_普通_股票_创业板</t>
  </si>
  <si>
    <t>11025001</t>
  </si>
  <si>
    <t>深交所_未上市_网下_普通_股票_创业板_成本</t>
  </si>
  <si>
    <t>11025001301125 SZ</t>
  </si>
  <si>
    <t>腾亚精工</t>
  </si>
  <si>
    <t>11025001301298 SZ</t>
  </si>
  <si>
    <t>东利机械</t>
  </si>
  <si>
    <t>110251</t>
  </si>
  <si>
    <t>深交所_未上市_网下_新股受限_股票_创业板</t>
  </si>
  <si>
    <t>11025101</t>
  </si>
  <si>
    <t>深交所_未上市_网下_新股受限_股票_创业板_成本</t>
  </si>
  <si>
    <t>11025101301096 SZ</t>
  </si>
  <si>
    <t>百诚医药</t>
  </si>
  <si>
    <t>锁定期股票</t>
  </si>
  <si>
    <t>11025101301097 SZ</t>
  </si>
  <si>
    <t>天益医疗</t>
  </si>
  <si>
    <t>11025101301102 SZ</t>
  </si>
  <si>
    <t>兆讯传媒</t>
  </si>
  <si>
    <t>11025101301103 SZ</t>
  </si>
  <si>
    <t>何氏眼科</t>
  </si>
  <si>
    <t>11025101301108 SZ</t>
  </si>
  <si>
    <t>洁雅股份</t>
  </si>
  <si>
    <t>11025101301111 SZ</t>
  </si>
  <si>
    <t>粤万年青</t>
  </si>
  <si>
    <t>11025101301122 SZ</t>
  </si>
  <si>
    <t>采纳股份</t>
  </si>
  <si>
    <t>11025101301123 SZ</t>
  </si>
  <si>
    <t>奕东电子</t>
  </si>
  <si>
    <t>11025101301127 SZ</t>
  </si>
  <si>
    <t>天源环保</t>
  </si>
  <si>
    <t>11025101301130 SZ</t>
  </si>
  <si>
    <t>11025101301135 SZ</t>
  </si>
  <si>
    <t>11025101301148 SZ</t>
  </si>
  <si>
    <t>11025101301150 SZ</t>
  </si>
  <si>
    <t>11025101301162 SZ</t>
  </si>
  <si>
    <t>11025101301163 SZ</t>
  </si>
  <si>
    <t>11025101301179 SZ</t>
  </si>
  <si>
    <t>泽宇智能</t>
  </si>
  <si>
    <t>11025101301181 SZ</t>
  </si>
  <si>
    <t>标榜股份</t>
  </si>
  <si>
    <t>11025101301193 SZ</t>
  </si>
  <si>
    <t>家联科技</t>
  </si>
  <si>
    <t>11025101301196 SZ</t>
  </si>
  <si>
    <t>唯科科技</t>
  </si>
  <si>
    <t>11025101301198 SZ</t>
  </si>
  <si>
    <t>喜悦智行</t>
  </si>
  <si>
    <t>11025101301206 SZ</t>
  </si>
  <si>
    <t>三元生物</t>
  </si>
  <si>
    <t>11025101301211 SZ</t>
  </si>
  <si>
    <t>亨迪药业</t>
  </si>
  <si>
    <t>11025101301212 SZ</t>
  </si>
  <si>
    <t>11025101301219 SZ</t>
  </si>
  <si>
    <t>腾远钴业</t>
  </si>
  <si>
    <t>11025101301228 SZ</t>
  </si>
  <si>
    <t>实朴检测</t>
  </si>
  <si>
    <t>11025101301236 SZ</t>
  </si>
  <si>
    <t>软通动力</t>
  </si>
  <si>
    <t>11025101301237 SZ</t>
  </si>
  <si>
    <t>和顺科技</t>
  </si>
  <si>
    <t>11025101301248 SZ</t>
  </si>
  <si>
    <t>11025101301259 SZ</t>
  </si>
  <si>
    <t>11025101301279 SZ</t>
  </si>
  <si>
    <t>1103</t>
  </si>
  <si>
    <t>交易性债券投资</t>
  </si>
  <si>
    <t>110301</t>
  </si>
  <si>
    <t>上交所_已上市_债券品种</t>
  </si>
  <si>
    <t>11030101</t>
  </si>
  <si>
    <t>上交所_已上市_债券品种_成本</t>
  </si>
  <si>
    <t>11030101113055 SH</t>
  </si>
  <si>
    <t>成银转债</t>
  </si>
  <si>
    <t>1105</t>
  </si>
  <si>
    <t>交易类基金投资</t>
  </si>
  <si>
    <t>110504</t>
  </si>
  <si>
    <t>上交所_已上市_开放式_货币</t>
  </si>
  <si>
    <t>11050401</t>
  </si>
  <si>
    <t>上交所_已上市_开放式_货币_成本</t>
  </si>
  <si>
    <t>11050401511990 SH</t>
  </si>
  <si>
    <t>华宝添益货币A</t>
  </si>
  <si>
    <t>1204</t>
  </si>
  <si>
    <t>应收利息</t>
  </si>
  <si>
    <t>120401</t>
  </si>
  <si>
    <t>应收银行存款利息</t>
  </si>
  <si>
    <t>120401000</t>
  </si>
  <si>
    <t>应收利息_ 托管银行</t>
  </si>
  <si>
    <t>120402</t>
  </si>
  <si>
    <t>应收备付金利息</t>
  </si>
  <si>
    <t>12040202</t>
  </si>
  <si>
    <t>最低结算备付金</t>
  </si>
  <si>
    <t>12040202001</t>
  </si>
  <si>
    <t>上交所最低结算备付金应收利息</t>
  </si>
  <si>
    <t>12040202002</t>
  </si>
  <si>
    <t>深交所最低结算备付金应收利息</t>
  </si>
  <si>
    <t>120403</t>
  </si>
  <si>
    <t>应收保证金利息</t>
  </si>
  <si>
    <t>12040301</t>
  </si>
  <si>
    <t>上交所结算保证金应收利息</t>
  </si>
  <si>
    <t>12040302</t>
  </si>
  <si>
    <t>深交所结算保证金应收利息</t>
  </si>
  <si>
    <t>120410</t>
  </si>
  <si>
    <t>应收债券利息</t>
  </si>
  <si>
    <t>12041001</t>
  </si>
  <si>
    <t>应收债券利息_上交所_已上市_债券品种</t>
  </si>
  <si>
    <t>12041001113055 SH</t>
  </si>
  <si>
    <t>2206</t>
  </si>
  <si>
    <t>应付管理人报酬</t>
  </si>
  <si>
    <t>220601</t>
  </si>
  <si>
    <t>应付基金管理费</t>
  </si>
  <si>
    <t>2207</t>
  </si>
  <si>
    <t>应付托管费</t>
  </si>
  <si>
    <t>220701</t>
  </si>
  <si>
    <t>2209</t>
  </si>
  <si>
    <t>应付交易费用</t>
  </si>
  <si>
    <t>220901</t>
  </si>
  <si>
    <t>应付交易费用_佣金</t>
  </si>
  <si>
    <t>22090101</t>
  </si>
  <si>
    <t>应付佣金</t>
  </si>
  <si>
    <t>2209010134493</t>
  </si>
  <si>
    <t>海通证券</t>
  </si>
  <si>
    <t>22090101397001</t>
  </si>
  <si>
    <t>证券投资合计</t>
  </si>
  <si>
    <t>业绩提成前累计单位净值</t>
  </si>
  <si>
    <t>0.7505</t>
  </si>
  <si>
    <t>其中股权投资</t>
  </si>
  <si>
    <t>基金投资合计</t>
  </si>
  <si>
    <t>其中股票投资</t>
  </si>
  <si>
    <t>其中深圳创业板股票</t>
  </si>
  <si>
    <t>同业市场融券合计</t>
  </si>
  <si>
    <t>指数股票投资合计</t>
  </si>
  <si>
    <t>其中上海指数股票</t>
  </si>
  <si>
    <t>其中深圳指数股票</t>
  </si>
  <si>
    <t>其中期货投资</t>
  </si>
  <si>
    <t>其中期权投资</t>
  </si>
  <si>
    <t>其中现货投资</t>
  </si>
  <si>
    <t>其中债券投资</t>
  </si>
  <si>
    <t>其中资产支持证券合计</t>
  </si>
  <si>
    <t>银行间债券投资合计</t>
  </si>
  <si>
    <t>短期融资债券投资合计</t>
  </si>
  <si>
    <t>可转换债券全价合计</t>
  </si>
  <si>
    <t>企业债券全价合计</t>
  </si>
  <si>
    <t>其中基金投资</t>
  </si>
  <si>
    <t>其中非标投资合计</t>
  </si>
  <si>
    <t>其中养老金投资</t>
  </si>
  <si>
    <t>其中信托投资</t>
  </si>
  <si>
    <t>其中回购投资</t>
  </si>
  <si>
    <t>其中上海封闭式基金</t>
  </si>
  <si>
    <t>其中深圳封闭式基金</t>
  </si>
  <si>
    <t>金融商品转让-应付税费余额</t>
  </si>
  <si>
    <t>-2661830.16</t>
  </si>
  <si>
    <t>利息收入-应付税费余额</t>
  </si>
  <si>
    <t>0</t>
  </si>
  <si>
    <t>其中开放式_普通基金</t>
  </si>
  <si>
    <t>其中信用缓释工具</t>
  </si>
  <si>
    <t>信用风险缓释凭证</t>
  </si>
  <si>
    <t>信用风险缓释合约</t>
  </si>
  <si>
    <t>信用违约互换</t>
  </si>
  <si>
    <t>流通股票投资合计</t>
  </si>
  <si>
    <t>其中上海流通股票</t>
  </si>
  <si>
    <t>其中深圳流通股票</t>
  </si>
  <si>
    <t>其中深圳创业板流通股票</t>
  </si>
  <si>
    <t>新股投资合计</t>
  </si>
  <si>
    <t>其中新股投资</t>
  </si>
  <si>
    <t>其中增发新股</t>
  </si>
  <si>
    <t>其中创业板新股</t>
  </si>
  <si>
    <t>股指期货投资合计</t>
  </si>
  <si>
    <t>股指期货保证金合计</t>
  </si>
  <si>
    <t>商品期货保证金合计</t>
  </si>
  <si>
    <t>国债期货保证金合计</t>
  </si>
  <si>
    <t>国家债券投资合计</t>
  </si>
  <si>
    <t>交易所国债投资合计</t>
  </si>
  <si>
    <t>国家政策金融债券</t>
  </si>
  <si>
    <t>国开债投资合计</t>
  </si>
  <si>
    <t>企业债券投资合计</t>
  </si>
  <si>
    <t>可转换债投资合计</t>
  </si>
  <si>
    <t>金融商品转让-计税基准</t>
  </si>
  <si>
    <t>-91389502.23</t>
  </si>
  <si>
    <t>金融商品转让-待抵扣计税基准</t>
  </si>
  <si>
    <t>利息收入-计税基准</t>
  </si>
  <si>
    <t>上海股票证券清算款合计</t>
  </si>
  <si>
    <t>深圳股票证券清算款合计</t>
  </si>
  <si>
    <t>应收申购基金款</t>
  </si>
  <si>
    <t>应付赎回基金款</t>
  </si>
  <si>
    <t>今日可用头寸</t>
  </si>
  <si>
    <t>明日可用头寸（港股通预付延收）</t>
  </si>
  <si>
    <t>实收资本</t>
  </si>
  <si>
    <t>实收资本-份额调整</t>
  </si>
  <si>
    <t>损益平准金</t>
  </si>
  <si>
    <t>损益平准金-已实现</t>
  </si>
  <si>
    <t>损益平准金-未实现</t>
  </si>
  <si>
    <t>资产合计</t>
  </si>
  <si>
    <t>负债合计</t>
  </si>
  <si>
    <t>资产类合计(排除交易所回购融资款T+1清算款)</t>
  </si>
  <si>
    <t>资产净值</t>
  </si>
  <si>
    <t>期初单位净值</t>
  </si>
  <si>
    <t>0.9892</t>
  </si>
  <si>
    <t>今日单位净值</t>
  </si>
  <si>
    <t>昨日单位净值</t>
  </si>
  <si>
    <t>0.7462</t>
  </si>
  <si>
    <t>累计派现金额</t>
  </si>
  <si>
    <t>累计单位净值</t>
  </si>
  <si>
    <t>累计派现金额(成立日)</t>
  </si>
  <si>
    <t>日净值增长率</t>
  </si>
  <si>
    <t>0.5763%</t>
  </si>
  <si>
    <t>本期净值增长率</t>
  </si>
  <si>
    <t>-24.1306%</t>
  </si>
  <si>
    <t>本期净值增长率(当月)</t>
  </si>
  <si>
    <t>0.2404</t>
  </si>
  <si>
    <t>累计净值增长率</t>
  </si>
  <si>
    <t>-24.95%</t>
  </si>
  <si>
    <t>实现收益</t>
  </si>
  <si>
    <t>-120803509.91</t>
  </si>
  <si>
    <t>可分配收益</t>
  </si>
  <si>
    <t>-124718554.34</t>
  </si>
  <si>
    <t>单位可分配收益</t>
  </si>
  <si>
    <t>-0.2495</t>
  </si>
  <si>
    <t>本季度净值增长率</t>
  </si>
  <si>
    <t>-4.2241%</t>
  </si>
  <si>
    <t>上交所席位保证金</t>
  </si>
  <si>
    <t>663913.83</t>
  </si>
  <si>
    <t>深交所席位保证金</t>
  </si>
  <si>
    <t>549052.76</t>
  </si>
  <si>
    <t>投资组合剩余期限(加基金)</t>
  </si>
  <si>
    <t>493</t>
  </si>
  <si>
    <t>最近一年年化收益率</t>
  </si>
  <si>
    <t>-31.0075%</t>
  </si>
  <si>
    <t>计税基准余额(差价收入)</t>
  </si>
  <si>
    <t>待抵扣负金融商品转让税</t>
  </si>
  <si>
    <t>待抵扣负估值增值暂估税</t>
  </si>
  <si>
    <t>买卖差价税基</t>
  </si>
  <si>
    <t>预算最低备付金</t>
  </si>
  <si>
    <t>1145968.25</t>
  </si>
  <si>
    <t>其中上海预算最低备付金</t>
  </si>
  <si>
    <t>613670.06</t>
  </si>
  <si>
    <t>其中深圳预算最低备付金</t>
  </si>
  <si>
    <t>532298.19</t>
  </si>
  <si>
    <t>其中北京预算最低备付金</t>
  </si>
  <si>
    <t>现金类占净值比</t>
  </si>
  <si>
    <t>1.1%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</si>
</sst>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_(* #,##0.00_);_(* \(#,##0.00\);_(* &quot;-&quot;??_);_(@_)"/>
    <numFmt numFmtId="177" formatCode="#,##0.00_ "/>
  </numFmts>
  <fonts count="5">
    <font>
      <sz val="11"/>
      <color theme="1"/>
      <name val="宋体"/>
      <family val="2"/>
      <charset val="-122"/>
      <scheme val="minor"/>
    </font>
    <font>
      <sz val="10"/>
      <color theme="1"/>
      <name val="Arial"/>
      <family val="2"/>
    </font>
    <font>
      <sz val="9"/>
      <name val="宋体"/>
      <family val="2"/>
      <charset val="-122"/>
      <scheme val="minor"/>
    </font>
    <font>
      <b/>
      <sz val="11"/>
      <color theme="1"/>
      <name val="宋体"/>
      <family val="3"/>
      <charset val="-122"/>
      <scheme val="minor"/>
    </font>
    <font>
      <b/>
      <sz val="18"/>
      <color theme="1"/>
      <name val="宋体"/>
      <family val="3"/>
      <charset val="-12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1">
    <xf numFmtId="0" fontId="0" fillId="0" borderId="0">
      <alignment vertical="center"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6" fontId="0" fillId="0" borderId="0" applyFont="0" applyFill="0" applyBorder="0" applyProtection="0">
      <alignment/>
    </xf>
  </cellStyleXfs>
  <cellXfs count="6"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177" fontId="0" fillId="0" borderId="1" xfId="2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千位分隔" xfId="2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externalLink" Target="externalLinks/externalLink1.xml" 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SpreadsheetFunctions.xlam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preadsheet"/>
    </sheetNames>
    <definedNames>
      <definedName name="SSR_GetParamDisplayValu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309"/>
  <sheetViews>
    <sheetView tabSelected="1" workbookViewId="0" topLeftCell="A1">
      <pane xSplit="2" ySplit="2" topLeftCell="C3" activePane="bottomRight" state="frozen"/>
      <selection pane="topLeft" activeCell="A1" sqref="A1"/>
      <selection pane="bottomLeft" activeCell="A3" sqref="A3"/>
      <selection pane="topRight" activeCell="C1" sqref="C1"/>
      <selection pane="bottomRight" activeCell="A2" sqref="A2"/>
    </sheetView>
  </sheetViews>
  <sheetFormatPr defaultRowHeight="13.5"/>
  <cols>
    <col min="1" max="1" width="24.75" customWidth="1"/>
    <col min="2" max="2" width="37.875" customWidth="1"/>
    <col min="3" max="3" width="18.625" customWidth="1"/>
    <col min="4" max="4" width="13.625" customWidth="1"/>
    <col min="5" max="6" width="18.625" customWidth="1"/>
    <col min="7" max="7" width="13.625" customWidth="1"/>
    <col min="8" max="11" width="18.625" customWidth="1"/>
    <col min="12" max="12" width="10.5" customWidth="1"/>
    <col min="13" max="13" width="9" customWidth="1"/>
    <col min="14" max="14" width="9" hidden="1" customWidth="1"/>
  </cols>
  <sheetData>
    <row r="1" spans="1:13" s="2" customFormat="1" ht="22.5">
      <c r="A1" s="5" t="str">
        <f>"ZH0228华夏华璟权益1号"&amp;"估值表"&amp;SUBSTITUTE("20220530","-","")</f>
        <v>ZH0228华夏华璟权益1号估值表20220530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4" s="2" customFormat="1" ht="13.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2" t="str">
        <f>SUBSTITUTE("","-","")</f>
        <v/>
      </c>
    </row>
    <row r="3" spans="1:13" ht="13.5">
      <c r="A3" s="1" t="s">
        <v>13</v>
      </c>
      <c r="B3" s="1" t="s">
        <v>14</v>
      </c>
      <c r="C3" s="4"/>
      <c r="D3" s="4">
        <v>0</v>
      </c>
      <c r="E3" s="4">
        <v>3010994.09</v>
      </c>
      <c r="F3" s="4">
        <v>0.8026</v>
      </c>
      <c r="G3" s="4">
        <v>0</v>
      </c>
      <c r="H3" s="4">
        <v>3010994.09</v>
      </c>
      <c r="I3" s="4">
        <v>0.8026</v>
      </c>
      <c r="J3" s="4">
        <v>0</v>
      </c>
      <c r="K3" s="1"/>
      <c r="L3" s="1"/>
      <c r="M3" s="1"/>
    </row>
    <row r="4" spans="1:13" ht="13.5">
      <c r="A4" s="1" t="s">
        <v>15</v>
      </c>
      <c r="B4" s="1" t="s">
        <v>16</v>
      </c>
      <c r="C4" s="4"/>
      <c r="D4" s="4">
        <v>0</v>
      </c>
      <c r="E4" s="4">
        <v>3010994.09</v>
      </c>
      <c r="F4" s="4">
        <v>0.8026</v>
      </c>
      <c r="G4" s="4">
        <v>0</v>
      </c>
      <c r="H4" s="4">
        <v>3010994.09</v>
      </c>
      <c r="I4" s="4">
        <v>0.8026</v>
      </c>
      <c r="J4" s="4">
        <v>0</v>
      </c>
      <c r="K4" s="1"/>
      <c r="L4" s="1"/>
      <c r="M4" s="1"/>
    </row>
    <row r="5" spans="1:13" ht="13.5">
      <c r="A5" s="1" t="s">
        <v>17</v>
      </c>
      <c r="B5" s="1" t="s">
        <v>18</v>
      </c>
      <c r="C5" s="4"/>
      <c r="D5" s="4">
        <v>0</v>
      </c>
      <c r="E5" s="4">
        <v>3010994.09</v>
      </c>
      <c r="F5" s="4">
        <v>0.8026</v>
      </c>
      <c r="G5" s="4">
        <v>0</v>
      </c>
      <c r="H5" s="4">
        <v>3010994.09</v>
      </c>
      <c r="I5" s="4">
        <v>0.8026</v>
      </c>
      <c r="J5" s="4">
        <v>0</v>
      </c>
      <c r="K5" s="1"/>
      <c r="L5" s="1"/>
      <c r="M5" s="1"/>
    </row>
    <row r="6" spans="1:13" ht="13.5">
      <c r="A6" s="1" t="s">
        <v>19</v>
      </c>
      <c r="B6" s="1" t="s">
        <v>20</v>
      </c>
      <c r="C6" s="4"/>
      <c r="D6" s="4">
        <v>0</v>
      </c>
      <c r="E6" s="4">
        <v>1110427.64</v>
      </c>
      <c r="F6" s="4">
        <v>0.296</v>
      </c>
      <c r="G6" s="4">
        <v>0</v>
      </c>
      <c r="H6" s="4">
        <v>1110427.64</v>
      </c>
      <c r="I6" s="4">
        <v>0.296</v>
      </c>
      <c r="J6" s="4">
        <v>0</v>
      </c>
      <c r="K6" s="1"/>
      <c r="L6" s="1"/>
      <c r="M6" s="1"/>
    </row>
    <row r="7" spans="1:13" ht="13.5">
      <c r="A7" s="1" t="s">
        <v>21</v>
      </c>
      <c r="B7" s="1" t="s">
        <v>22</v>
      </c>
      <c r="C7" s="4"/>
      <c r="D7" s="4">
        <v>0</v>
      </c>
      <c r="E7" s="4">
        <v>1110427.64</v>
      </c>
      <c r="F7" s="4">
        <v>0.296</v>
      </c>
      <c r="G7" s="4">
        <v>0</v>
      </c>
      <c r="H7" s="4">
        <v>1110427.64</v>
      </c>
      <c r="I7" s="4">
        <v>0.296</v>
      </c>
      <c r="J7" s="4">
        <v>0</v>
      </c>
      <c r="K7" s="1"/>
      <c r="L7" s="1"/>
      <c r="M7" s="1"/>
    </row>
    <row r="8" spans="1:13" ht="13.5">
      <c r="A8" s="1" t="s">
        <v>23</v>
      </c>
      <c r="B8" s="1" t="s">
        <v>24</v>
      </c>
      <c r="C8" s="4"/>
      <c r="D8" s="4">
        <v>0</v>
      </c>
      <c r="E8" s="4">
        <v>649086.46</v>
      </c>
      <c r="F8" s="4">
        <v>0.173</v>
      </c>
      <c r="G8" s="4">
        <v>0</v>
      </c>
      <c r="H8" s="4">
        <v>649086.46</v>
      </c>
      <c r="I8" s="4">
        <v>0.173</v>
      </c>
      <c r="J8" s="4">
        <v>0</v>
      </c>
      <c r="K8" s="1"/>
      <c r="L8" s="1"/>
      <c r="M8" s="1"/>
    </row>
    <row r="9" spans="1:13" ht="13.5">
      <c r="A9" s="1" t="s">
        <v>25</v>
      </c>
      <c r="B9" s="1" t="s">
        <v>26</v>
      </c>
      <c r="C9" s="4"/>
      <c r="D9" s="4">
        <v>0</v>
      </c>
      <c r="E9" s="4">
        <v>461341.18</v>
      </c>
      <c r="F9" s="4">
        <v>0.123</v>
      </c>
      <c r="G9" s="4">
        <v>0</v>
      </c>
      <c r="H9" s="4">
        <v>461341.18</v>
      </c>
      <c r="I9" s="4">
        <v>0.123</v>
      </c>
      <c r="J9" s="4">
        <v>0</v>
      </c>
      <c r="K9" s="1"/>
      <c r="L9" s="1"/>
      <c r="M9" s="1"/>
    </row>
    <row r="10" spans="1:13" ht="13.5">
      <c r="A10" s="1" t="s">
        <v>27</v>
      </c>
      <c r="B10" s="1" t="s">
        <v>28</v>
      </c>
      <c r="C10" s="4"/>
      <c r="D10" s="4">
        <v>0</v>
      </c>
      <c r="E10" s="4">
        <v>211311.8</v>
      </c>
      <c r="F10" s="4">
        <v>0.0563</v>
      </c>
      <c r="G10" s="4">
        <v>0</v>
      </c>
      <c r="H10" s="4">
        <v>211311.8</v>
      </c>
      <c r="I10" s="4">
        <v>0.0563</v>
      </c>
      <c r="J10" s="4">
        <v>0</v>
      </c>
      <c r="K10" s="1"/>
      <c r="L10" s="1"/>
      <c r="M10" s="1"/>
    </row>
    <row r="11" spans="1:13" ht="13.5">
      <c r="A11" s="1" t="s">
        <v>29</v>
      </c>
      <c r="B11" s="1" t="s">
        <v>28</v>
      </c>
      <c r="C11" s="4"/>
      <c r="D11" s="4">
        <v>0</v>
      </c>
      <c r="E11" s="4">
        <v>211311.8</v>
      </c>
      <c r="F11" s="4">
        <v>0.0563</v>
      </c>
      <c r="G11" s="4">
        <v>0</v>
      </c>
      <c r="H11" s="4">
        <v>211311.8</v>
      </c>
      <c r="I11" s="4">
        <v>0.0563</v>
      </c>
      <c r="J11" s="4">
        <v>0</v>
      </c>
      <c r="K11" s="1"/>
      <c r="L11" s="1"/>
      <c r="M11" s="1"/>
    </row>
    <row r="12" spans="1:13" ht="13.5">
      <c r="A12" s="1" t="s">
        <v>30</v>
      </c>
      <c r="B12" s="1" t="s">
        <v>31</v>
      </c>
      <c r="C12" s="4"/>
      <c r="D12" s="4">
        <v>0</v>
      </c>
      <c r="E12" s="4">
        <v>109743.7</v>
      </c>
      <c r="F12" s="4">
        <v>0.0293</v>
      </c>
      <c r="G12" s="4">
        <v>0</v>
      </c>
      <c r="H12" s="4">
        <v>109743.7</v>
      </c>
      <c r="I12" s="4">
        <v>0.0293</v>
      </c>
      <c r="J12" s="4">
        <v>0</v>
      </c>
      <c r="K12" s="1"/>
      <c r="L12" s="1"/>
      <c r="M12" s="1"/>
    </row>
    <row r="13" spans="1:13" ht="13.5">
      <c r="A13" s="1" t="s">
        <v>32</v>
      </c>
      <c r="B13" s="1" t="s">
        <v>33</v>
      </c>
      <c r="C13" s="4"/>
      <c r="D13" s="4">
        <v>0</v>
      </c>
      <c r="E13" s="4">
        <v>101568.1</v>
      </c>
      <c r="F13" s="4">
        <v>0.0271</v>
      </c>
      <c r="G13" s="4">
        <v>0</v>
      </c>
      <c r="H13" s="4">
        <v>101568.1</v>
      </c>
      <c r="I13" s="4">
        <v>0.0271</v>
      </c>
      <c r="J13" s="4">
        <v>0</v>
      </c>
      <c r="K13" s="1"/>
      <c r="L13" s="1"/>
      <c r="M13" s="1"/>
    </row>
    <row r="14" spans="1:13" ht="13.5">
      <c r="A14" s="1" t="s">
        <v>34</v>
      </c>
      <c r="B14" s="1" t="s">
        <v>35</v>
      </c>
      <c r="C14" s="4"/>
      <c r="D14" s="4">
        <v>0</v>
      </c>
      <c r="E14" s="4">
        <v>373975245.52</v>
      </c>
      <c r="F14" s="4">
        <v>99.691</v>
      </c>
      <c r="G14" s="4">
        <v>0</v>
      </c>
      <c r="H14" s="4">
        <v>369708030.7</v>
      </c>
      <c r="I14" s="4">
        <v>98.5535</v>
      </c>
      <c r="J14" s="4">
        <v>-4267214.82</v>
      </c>
      <c r="K14" s="1"/>
      <c r="L14" s="1"/>
      <c r="M14" s="1"/>
    </row>
    <row r="15" spans="1:13" ht="13.5">
      <c r="A15" s="1" t="s">
        <v>36</v>
      </c>
      <c r="B15" s="1" t="s">
        <v>37</v>
      </c>
      <c r="C15" s="4"/>
      <c r="D15" s="4">
        <v>0</v>
      </c>
      <c r="E15" s="4">
        <v>194204274.25</v>
      </c>
      <c r="F15" s="4">
        <v>51.7692</v>
      </c>
      <c r="G15" s="4">
        <v>0</v>
      </c>
      <c r="H15" s="4">
        <v>192199338.76</v>
      </c>
      <c r="I15" s="4">
        <v>51.2348</v>
      </c>
      <c r="J15" s="4">
        <v>-2004935.49</v>
      </c>
      <c r="K15" s="1"/>
      <c r="L15" s="1"/>
      <c r="M15" s="1"/>
    </row>
    <row r="16" spans="1:13" ht="13.5">
      <c r="A16" s="1" t="s">
        <v>38</v>
      </c>
      <c r="B16" s="1" t="s">
        <v>39</v>
      </c>
      <c r="C16" s="4"/>
      <c r="D16" s="4">
        <v>0</v>
      </c>
      <c r="E16" s="4">
        <v>194204274.25</v>
      </c>
      <c r="F16" s="4">
        <v>51.7692</v>
      </c>
      <c r="G16" s="4">
        <v>0</v>
      </c>
      <c r="H16" s="4">
        <v>192199338.76</v>
      </c>
      <c r="I16" s="4">
        <v>51.2348</v>
      </c>
      <c r="J16" s="4">
        <v>-2004935.49</v>
      </c>
      <c r="K16" s="1"/>
      <c r="L16" s="1"/>
      <c r="M16" s="1"/>
    </row>
    <row r="17" spans="1:13" ht="13.5">
      <c r="A17" s="1" t="s">
        <v>40</v>
      </c>
      <c r="B17" s="1" t="s">
        <v>41</v>
      </c>
      <c r="C17" s="4">
        <v>1305900</v>
      </c>
      <c r="D17" s="4">
        <v>15.9</v>
      </c>
      <c r="E17" s="4">
        <v>20763189.98</v>
      </c>
      <c r="F17" s="4">
        <v>5.5349</v>
      </c>
      <c r="G17" s="4">
        <v>15.86</v>
      </c>
      <c r="H17" s="4">
        <v>20711574</v>
      </c>
      <c r="I17" s="4">
        <v>5.5211</v>
      </c>
      <c r="J17" s="4">
        <v>-51615.98</v>
      </c>
      <c r="K17" s="1" t="s">
        <v>42</v>
      </c>
      <c r="L17" s="1"/>
      <c r="M17" s="1"/>
    </row>
    <row r="18" spans="1:13" ht="13.5">
      <c r="A18" s="1" t="s">
        <v>43</v>
      </c>
      <c r="B18" s="1" t="s">
        <v>44</v>
      </c>
      <c r="C18" s="4">
        <v>1156000</v>
      </c>
      <c r="D18" s="4">
        <v>13.26</v>
      </c>
      <c r="E18" s="4">
        <v>15329094.5</v>
      </c>
      <c r="F18" s="4">
        <v>4.0863</v>
      </c>
      <c r="G18" s="4">
        <v>13.3</v>
      </c>
      <c r="H18" s="4">
        <v>15374800</v>
      </c>
      <c r="I18" s="4">
        <v>4.0985</v>
      </c>
      <c r="J18" s="4">
        <v>45705.5</v>
      </c>
      <c r="K18" s="1" t="s">
        <v>42</v>
      </c>
      <c r="L18" s="1"/>
      <c r="M18" s="1"/>
    </row>
    <row r="19" spans="1:13" ht="13.5">
      <c r="A19" s="1" t="s">
        <v>45</v>
      </c>
      <c r="B19" s="1" t="s">
        <v>46</v>
      </c>
      <c r="C19" s="4">
        <v>130500</v>
      </c>
      <c r="D19" s="4">
        <v>36.13</v>
      </c>
      <c r="E19" s="4">
        <v>4715094.56</v>
      </c>
      <c r="F19" s="4">
        <v>1.2569</v>
      </c>
      <c r="G19" s="4">
        <v>29.97</v>
      </c>
      <c r="H19" s="4">
        <v>3911085</v>
      </c>
      <c r="I19" s="4">
        <v>1.0426</v>
      </c>
      <c r="J19" s="4">
        <v>-804009.56</v>
      </c>
      <c r="K19" s="1" t="s">
        <v>42</v>
      </c>
      <c r="L19" s="1"/>
      <c r="M19" s="1"/>
    </row>
    <row r="20" spans="1:13" ht="13.5">
      <c r="A20" s="1" t="s">
        <v>47</v>
      </c>
      <c r="B20" s="1" t="s">
        <v>48</v>
      </c>
      <c r="C20" s="4">
        <v>266900</v>
      </c>
      <c r="D20" s="4">
        <v>42.3</v>
      </c>
      <c r="E20" s="4">
        <v>11288998.86</v>
      </c>
      <c r="F20" s="4">
        <v>3.0093</v>
      </c>
      <c r="G20" s="4">
        <v>43.78</v>
      </c>
      <c r="H20" s="4">
        <v>11684882</v>
      </c>
      <c r="I20" s="4">
        <v>3.1149</v>
      </c>
      <c r="J20" s="4">
        <v>395883.14</v>
      </c>
      <c r="K20" s="1" t="s">
        <v>42</v>
      </c>
      <c r="L20" s="1"/>
      <c r="M20" s="1"/>
    </row>
    <row r="21" spans="1:13" ht="13.5">
      <c r="A21" s="1" t="s">
        <v>49</v>
      </c>
      <c r="B21" s="1" t="s">
        <v>50</v>
      </c>
      <c r="C21" s="4">
        <v>74300</v>
      </c>
      <c r="D21" s="4">
        <v>54.43</v>
      </c>
      <c r="E21" s="4">
        <v>4044238</v>
      </c>
      <c r="F21" s="4">
        <v>1.0781</v>
      </c>
      <c r="G21" s="4">
        <v>52.35</v>
      </c>
      <c r="H21" s="4">
        <v>3889605</v>
      </c>
      <c r="I21" s="4">
        <v>1.0369</v>
      </c>
      <c r="J21" s="4">
        <v>-154633</v>
      </c>
      <c r="K21" s="1" t="s">
        <v>42</v>
      </c>
      <c r="L21" s="1"/>
      <c r="M21" s="1"/>
    </row>
    <row r="22" spans="1:13" ht="13.5">
      <c r="A22" s="1" t="s">
        <v>51</v>
      </c>
      <c r="B22" s="1" t="s">
        <v>52</v>
      </c>
      <c r="C22" s="4">
        <v>12400</v>
      </c>
      <c r="D22" s="4">
        <v>1910.57</v>
      </c>
      <c r="E22" s="4">
        <v>23691079.08</v>
      </c>
      <c r="F22" s="4">
        <v>6.3154</v>
      </c>
      <c r="G22" s="4">
        <v>1778.41</v>
      </c>
      <c r="H22" s="4">
        <v>22052284</v>
      </c>
      <c r="I22" s="4">
        <v>5.8785</v>
      </c>
      <c r="J22" s="4">
        <v>-1638795.08</v>
      </c>
      <c r="K22" s="1" t="s">
        <v>42</v>
      </c>
      <c r="L22" s="1"/>
      <c r="M22" s="1"/>
    </row>
    <row r="23" spans="1:13" ht="13.5">
      <c r="A23" s="1" t="s">
        <v>53</v>
      </c>
      <c r="B23" s="1" t="s">
        <v>54</v>
      </c>
      <c r="C23" s="4">
        <v>80300</v>
      </c>
      <c r="D23" s="4">
        <v>23.62</v>
      </c>
      <c r="E23" s="4">
        <v>1896476</v>
      </c>
      <c r="F23" s="4">
        <v>0.5055</v>
      </c>
      <c r="G23" s="4">
        <v>25.29</v>
      </c>
      <c r="H23" s="4">
        <v>2030787</v>
      </c>
      <c r="I23" s="4">
        <v>0.5413</v>
      </c>
      <c r="J23" s="4">
        <v>134311</v>
      </c>
      <c r="K23" s="1" t="s">
        <v>42</v>
      </c>
      <c r="L23" s="1"/>
      <c r="M23" s="1"/>
    </row>
    <row r="24" spans="1:13" ht="13.5">
      <c r="A24" s="1" t="s">
        <v>55</v>
      </c>
      <c r="B24" s="1" t="s">
        <v>56</v>
      </c>
      <c r="C24" s="4">
        <v>321800</v>
      </c>
      <c r="D24" s="4">
        <v>16.72</v>
      </c>
      <c r="E24" s="4">
        <v>5381147.12</v>
      </c>
      <c r="F24" s="4">
        <v>1.4345</v>
      </c>
      <c r="G24" s="4">
        <v>16.37</v>
      </c>
      <c r="H24" s="4">
        <v>5267866</v>
      </c>
      <c r="I24" s="4">
        <v>1.4043</v>
      </c>
      <c r="J24" s="4">
        <v>-113281.12</v>
      </c>
      <c r="K24" s="1" t="s">
        <v>42</v>
      </c>
      <c r="L24" s="1"/>
      <c r="M24" s="1"/>
    </row>
    <row r="25" spans="1:13" ht="13.5">
      <c r="A25" s="1" t="s">
        <v>57</v>
      </c>
      <c r="B25" s="1" t="s">
        <v>58</v>
      </c>
      <c r="C25" s="4">
        <v>269620</v>
      </c>
      <c r="D25" s="4">
        <v>76</v>
      </c>
      <c r="E25" s="4">
        <v>20490709.99</v>
      </c>
      <c r="F25" s="4">
        <v>5.4622</v>
      </c>
      <c r="G25" s="4">
        <v>76.31</v>
      </c>
      <c r="H25" s="4">
        <v>20574702.2</v>
      </c>
      <c r="I25" s="4">
        <v>5.4846</v>
      </c>
      <c r="J25" s="4">
        <v>83992.21</v>
      </c>
      <c r="K25" s="1" t="s">
        <v>42</v>
      </c>
      <c r="L25" s="1"/>
      <c r="M25" s="1"/>
    </row>
    <row r="26" spans="1:13" ht="13.5">
      <c r="A26" s="1" t="s">
        <v>59</v>
      </c>
      <c r="B26" s="1" t="s">
        <v>60</v>
      </c>
      <c r="C26" s="4">
        <v>885700</v>
      </c>
      <c r="D26" s="4">
        <v>22.03</v>
      </c>
      <c r="E26" s="4">
        <v>19516284.36</v>
      </c>
      <c r="F26" s="4">
        <v>5.2025</v>
      </c>
      <c r="G26" s="4">
        <v>19.53</v>
      </c>
      <c r="H26" s="4">
        <v>17297721</v>
      </c>
      <c r="I26" s="4">
        <v>4.6111</v>
      </c>
      <c r="J26" s="4">
        <v>-2218563.36</v>
      </c>
      <c r="K26" s="1" t="s">
        <v>42</v>
      </c>
      <c r="L26" s="1"/>
      <c r="M26" s="1"/>
    </row>
    <row r="27" spans="1:13" ht="13.5">
      <c r="A27" s="1" t="s">
        <v>61</v>
      </c>
      <c r="B27" s="1" t="s">
        <v>62</v>
      </c>
      <c r="C27" s="4">
        <v>1095900</v>
      </c>
      <c r="D27" s="4">
        <v>14.81</v>
      </c>
      <c r="E27" s="4">
        <v>16227076.55</v>
      </c>
      <c r="F27" s="4">
        <v>4.3257</v>
      </c>
      <c r="G27" s="4">
        <v>19</v>
      </c>
      <c r="H27" s="4">
        <v>20822100</v>
      </c>
      <c r="I27" s="4">
        <v>5.5506</v>
      </c>
      <c r="J27" s="4">
        <v>4595023.45</v>
      </c>
      <c r="K27" s="1" t="s">
        <v>42</v>
      </c>
      <c r="L27" s="1"/>
      <c r="M27" s="1"/>
    </row>
    <row r="28" spans="1:13" ht="13.5">
      <c r="A28" s="1" t="s">
        <v>63</v>
      </c>
      <c r="B28" s="1" t="s">
        <v>64</v>
      </c>
      <c r="C28" s="4">
        <v>1932700</v>
      </c>
      <c r="D28" s="4">
        <v>8.05</v>
      </c>
      <c r="E28" s="4">
        <v>15562924.53</v>
      </c>
      <c r="F28" s="4">
        <v>4.1486</v>
      </c>
      <c r="G28" s="4">
        <v>7.88</v>
      </c>
      <c r="H28" s="4">
        <v>15229676</v>
      </c>
      <c r="I28" s="4">
        <v>4.0598</v>
      </c>
      <c r="J28" s="4">
        <v>-333248.53</v>
      </c>
      <c r="K28" s="1" t="s">
        <v>42</v>
      </c>
      <c r="L28" s="1"/>
      <c r="M28" s="1"/>
    </row>
    <row r="29" spans="1:13" ht="13.5">
      <c r="A29" s="1" t="s">
        <v>65</v>
      </c>
      <c r="B29" s="1" t="s">
        <v>66</v>
      </c>
      <c r="C29" s="4">
        <v>629600</v>
      </c>
      <c r="D29" s="4">
        <v>10.48</v>
      </c>
      <c r="E29" s="4">
        <v>6598878.5</v>
      </c>
      <c r="F29" s="4">
        <v>1.7591</v>
      </c>
      <c r="G29" s="4">
        <v>9.85</v>
      </c>
      <c r="H29" s="4">
        <v>6201560</v>
      </c>
      <c r="I29" s="4">
        <v>1.6532</v>
      </c>
      <c r="J29" s="4">
        <v>-397318.5</v>
      </c>
      <c r="K29" s="1" t="s">
        <v>42</v>
      </c>
      <c r="L29" s="1"/>
      <c r="M29" s="1"/>
    </row>
    <row r="30" spans="1:13" ht="13.5">
      <c r="A30" s="1" t="s">
        <v>67</v>
      </c>
      <c r="B30" s="1" t="s">
        <v>68</v>
      </c>
      <c r="C30" s="4">
        <v>33300</v>
      </c>
      <c r="D30" s="4">
        <v>188.45</v>
      </c>
      <c r="E30" s="4">
        <v>6275433.35</v>
      </c>
      <c r="F30" s="4">
        <v>1.6728</v>
      </c>
      <c r="G30" s="4">
        <v>172</v>
      </c>
      <c r="H30" s="4">
        <v>5727600</v>
      </c>
      <c r="I30" s="4">
        <v>1.5268</v>
      </c>
      <c r="J30" s="4">
        <v>-547833.35</v>
      </c>
      <c r="K30" s="1" t="s">
        <v>42</v>
      </c>
      <c r="L30" s="1"/>
      <c r="M30" s="1"/>
    </row>
    <row r="31" spans="1:13" ht="13.5">
      <c r="A31" s="1" t="s">
        <v>69</v>
      </c>
      <c r="B31" s="1" t="s">
        <v>70</v>
      </c>
      <c r="C31" s="4">
        <v>994300</v>
      </c>
      <c r="D31" s="4">
        <v>7.86</v>
      </c>
      <c r="E31" s="4">
        <v>7814026.64</v>
      </c>
      <c r="F31" s="4">
        <v>2.083</v>
      </c>
      <c r="G31" s="4">
        <v>7.25</v>
      </c>
      <c r="H31" s="4">
        <v>7208675</v>
      </c>
      <c r="I31" s="4">
        <v>1.9216</v>
      </c>
      <c r="J31" s="4">
        <v>-605351.64</v>
      </c>
      <c r="K31" s="1" t="s">
        <v>42</v>
      </c>
      <c r="L31" s="1"/>
      <c r="M31" s="1"/>
    </row>
    <row r="32" spans="1:13" ht="13.5">
      <c r="A32" s="1" t="s">
        <v>71</v>
      </c>
      <c r="B32" s="1" t="s">
        <v>72</v>
      </c>
      <c r="C32" s="4">
        <v>1500</v>
      </c>
      <c r="D32" s="4">
        <v>31.07</v>
      </c>
      <c r="E32" s="4">
        <v>46611.19</v>
      </c>
      <c r="F32" s="4">
        <v>0.0124</v>
      </c>
      <c r="G32" s="4">
        <v>24.4</v>
      </c>
      <c r="H32" s="4">
        <v>36600</v>
      </c>
      <c r="I32" s="4">
        <v>0.0098</v>
      </c>
      <c r="J32" s="4">
        <v>-10011.19</v>
      </c>
      <c r="K32" s="1" t="s">
        <v>42</v>
      </c>
      <c r="L32" s="1"/>
      <c r="M32" s="1"/>
    </row>
    <row r="33" spans="1:13" ht="13.5">
      <c r="A33" s="1" t="s">
        <v>73</v>
      </c>
      <c r="B33" s="1" t="s">
        <v>74</v>
      </c>
      <c r="C33" s="4">
        <v>168</v>
      </c>
      <c r="D33" s="4">
        <v>8.53</v>
      </c>
      <c r="E33" s="4">
        <v>1433.04</v>
      </c>
      <c r="F33" s="4">
        <v>0.0004</v>
      </c>
      <c r="G33" s="4">
        <v>29</v>
      </c>
      <c r="H33" s="4">
        <v>4872</v>
      </c>
      <c r="I33" s="4">
        <v>0.0013</v>
      </c>
      <c r="J33" s="4">
        <v>3438.96</v>
      </c>
      <c r="K33" s="1" t="s">
        <v>42</v>
      </c>
      <c r="L33" s="1"/>
      <c r="M33" s="1"/>
    </row>
    <row r="34" spans="1:13" ht="13.5">
      <c r="A34" s="1" t="s">
        <v>75</v>
      </c>
      <c r="B34" s="1" t="s">
        <v>76</v>
      </c>
      <c r="C34" s="4">
        <v>148</v>
      </c>
      <c r="D34" s="4">
        <v>13.33</v>
      </c>
      <c r="E34" s="4">
        <v>1972.84</v>
      </c>
      <c r="F34" s="4">
        <v>0.0005</v>
      </c>
      <c r="G34" s="4">
        <v>25.66</v>
      </c>
      <c r="H34" s="4">
        <v>3797.68</v>
      </c>
      <c r="I34" s="4">
        <v>0.001</v>
      </c>
      <c r="J34" s="4">
        <v>1824.84</v>
      </c>
      <c r="K34" s="1" t="s">
        <v>42</v>
      </c>
      <c r="L34" s="1"/>
      <c r="M34" s="1"/>
    </row>
    <row r="35" spans="1:13" ht="13.5">
      <c r="A35" s="1" t="s">
        <v>77</v>
      </c>
      <c r="B35" s="1" t="s">
        <v>78</v>
      </c>
      <c r="C35" s="4">
        <v>342</v>
      </c>
      <c r="D35" s="4">
        <v>14.53</v>
      </c>
      <c r="E35" s="4">
        <v>4969.26</v>
      </c>
      <c r="F35" s="4">
        <v>0.0013</v>
      </c>
      <c r="G35" s="4">
        <v>20.05</v>
      </c>
      <c r="H35" s="4">
        <v>6857.1</v>
      </c>
      <c r="I35" s="4">
        <v>0.0018</v>
      </c>
      <c r="J35" s="4">
        <v>1887.84</v>
      </c>
      <c r="K35" s="1" t="s">
        <v>42</v>
      </c>
      <c r="L35" s="1"/>
      <c r="M35" s="1"/>
    </row>
    <row r="36" spans="1:13" ht="13.5">
      <c r="A36" s="1" t="s">
        <v>79</v>
      </c>
      <c r="B36" s="1" t="s">
        <v>80</v>
      </c>
      <c r="C36" s="4">
        <v>223</v>
      </c>
      <c r="D36" s="4">
        <v>5.99</v>
      </c>
      <c r="E36" s="4">
        <v>1335.77</v>
      </c>
      <c r="F36" s="4">
        <v>0.0004</v>
      </c>
      <c r="G36" s="4">
        <v>15.19</v>
      </c>
      <c r="H36" s="4">
        <v>3387.37</v>
      </c>
      <c r="I36" s="4">
        <v>0.0009</v>
      </c>
      <c r="J36" s="4">
        <v>2051.6</v>
      </c>
      <c r="K36" s="1" t="s">
        <v>42</v>
      </c>
      <c r="L36" s="1"/>
      <c r="M36" s="1"/>
    </row>
    <row r="37" spans="1:13" ht="13.5">
      <c r="A37" s="1" t="s">
        <v>81</v>
      </c>
      <c r="B37" s="1" t="s">
        <v>82</v>
      </c>
      <c r="C37" s="4">
        <v>147</v>
      </c>
      <c r="D37" s="4">
        <v>9.56</v>
      </c>
      <c r="E37" s="4">
        <v>1405.32</v>
      </c>
      <c r="F37" s="4">
        <v>0.0004</v>
      </c>
      <c r="G37" s="4">
        <v>17.19</v>
      </c>
      <c r="H37" s="4">
        <v>2526.93</v>
      </c>
      <c r="I37" s="4">
        <v>0.0007</v>
      </c>
      <c r="J37" s="4">
        <v>1121.61</v>
      </c>
      <c r="K37" s="1" t="s">
        <v>42</v>
      </c>
      <c r="L37" s="1"/>
      <c r="M37" s="1"/>
    </row>
    <row r="38" spans="1:13" ht="13.5">
      <c r="A38" s="1" t="s">
        <v>83</v>
      </c>
      <c r="B38" s="1" t="s">
        <v>84</v>
      </c>
      <c r="C38" s="4">
        <v>388</v>
      </c>
      <c r="D38" s="4">
        <v>11.15</v>
      </c>
      <c r="E38" s="4">
        <v>4326.2</v>
      </c>
      <c r="F38" s="4">
        <v>0.0012</v>
      </c>
      <c r="G38" s="4">
        <v>13.16</v>
      </c>
      <c r="H38" s="4">
        <v>5106.08</v>
      </c>
      <c r="I38" s="4">
        <v>0.0014</v>
      </c>
      <c r="J38" s="4">
        <v>779.88</v>
      </c>
      <c r="K38" s="1" t="s">
        <v>42</v>
      </c>
      <c r="L38" s="1"/>
      <c r="M38" s="1"/>
    </row>
    <row r="39" spans="1:13" ht="13.5">
      <c r="A39" s="1" t="s">
        <v>85</v>
      </c>
      <c r="B39" s="1" t="s">
        <v>86</v>
      </c>
      <c r="C39" s="4">
        <v>116</v>
      </c>
      <c r="D39" s="4">
        <v>13.64</v>
      </c>
      <c r="E39" s="4">
        <v>1582.24</v>
      </c>
      <c r="F39" s="4">
        <v>0.0004</v>
      </c>
      <c r="G39" s="4">
        <v>30.61</v>
      </c>
      <c r="H39" s="4">
        <v>3550.76</v>
      </c>
      <c r="I39" s="4">
        <v>0.0009</v>
      </c>
      <c r="J39" s="4">
        <v>1968.52</v>
      </c>
      <c r="K39" s="1" t="s">
        <v>42</v>
      </c>
      <c r="L39" s="1"/>
      <c r="M39" s="1"/>
    </row>
    <row r="40" spans="1:13" ht="13.5">
      <c r="A40" s="1" t="s">
        <v>87</v>
      </c>
      <c r="B40" s="1" t="s">
        <v>88</v>
      </c>
      <c r="C40" s="4">
        <v>99559</v>
      </c>
      <c r="D40" s="4">
        <v>146.02</v>
      </c>
      <c r="E40" s="4">
        <v>14537965.55</v>
      </c>
      <c r="F40" s="4">
        <v>3.8754</v>
      </c>
      <c r="G40" s="4">
        <v>142</v>
      </c>
      <c r="H40" s="4">
        <v>14137378</v>
      </c>
      <c r="I40" s="4">
        <v>3.7686</v>
      </c>
      <c r="J40" s="4">
        <v>-400587.55</v>
      </c>
      <c r="K40" s="1" t="s">
        <v>42</v>
      </c>
      <c r="L40" s="1"/>
      <c r="M40" s="1"/>
    </row>
    <row r="41" spans="1:13" ht="13.5">
      <c r="A41" s="1" t="s">
        <v>89</v>
      </c>
      <c r="B41" s="1" t="s">
        <v>90</v>
      </c>
      <c r="C41" s="4">
        <v>148</v>
      </c>
      <c r="D41" s="4">
        <v>14.18</v>
      </c>
      <c r="E41" s="4">
        <v>2098.64</v>
      </c>
      <c r="F41" s="4">
        <v>0.0006</v>
      </c>
      <c r="G41" s="4">
        <v>17.5</v>
      </c>
      <c r="H41" s="4">
        <v>2590</v>
      </c>
      <c r="I41" s="4">
        <v>0.0007</v>
      </c>
      <c r="J41" s="4">
        <v>491.36</v>
      </c>
      <c r="K41" s="1" t="s">
        <v>42</v>
      </c>
      <c r="L41" s="1"/>
      <c r="M41" s="1"/>
    </row>
    <row r="42" spans="1:13" ht="13.5">
      <c r="A42" s="1" t="s">
        <v>91</v>
      </c>
      <c r="B42" s="1" t="s">
        <v>92</v>
      </c>
      <c r="C42" s="4">
        <v>152</v>
      </c>
      <c r="D42" s="4">
        <v>15.13</v>
      </c>
      <c r="E42" s="4">
        <v>2299.76</v>
      </c>
      <c r="F42" s="4">
        <v>0.0006</v>
      </c>
      <c r="G42" s="4">
        <v>15.28</v>
      </c>
      <c r="H42" s="4">
        <v>2322.56</v>
      </c>
      <c r="I42" s="4">
        <v>0.0006</v>
      </c>
      <c r="J42" s="4">
        <v>22.8</v>
      </c>
      <c r="K42" s="1" t="s">
        <v>42</v>
      </c>
      <c r="L42" s="1"/>
      <c r="M42" s="1"/>
    </row>
    <row r="43" spans="1:13" ht="13.5">
      <c r="A43" s="1" t="s">
        <v>93</v>
      </c>
      <c r="B43" s="1" t="s">
        <v>94</v>
      </c>
      <c r="C43" s="4">
        <v>184</v>
      </c>
      <c r="D43" s="4">
        <v>8.38</v>
      </c>
      <c r="E43" s="4">
        <v>1541.92</v>
      </c>
      <c r="F43" s="4">
        <v>0.0004</v>
      </c>
      <c r="G43" s="4">
        <v>12.62</v>
      </c>
      <c r="H43" s="4">
        <v>2322.08</v>
      </c>
      <c r="I43" s="4">
        <v>0.0006</v>
      </c>
      <c r="J43" s="4">
        <v>780.16</v>
      </c>
      <c r="K43" s="1" t="s">
        <v>42</v>
      </c>
      <c r="L43" s="1"/>
      <c r="M43" s="1"/>
    </row>
    <row r="44" spans="1:13" ht="13.5">
      <c r="A44" s="1" t="s">
        <v>95</v>
      </c>
      <c r="B44" s="1" t="s">
        <v>96</v>
      </c>
      <c r="C44" s="4">
        <v>150</v>
      </c>
      <c r="D44" s="4">
        <v>13.87</v>
      </c>
      <c r="E44" s="4">
        <v>2080.5</v>
      </c>
      <c r="F44" s="4">
        <v>0.0006</v>
      </c>
      <c r="G44" s="4">
        <v>20.74</v>
      </c>
      <c r="H44" s="4">
        <v>3111</v>
      </c>
      <c r="I44" s="4">
        <v>0.0008</v>
      </c>
      <c r="J44" s="4">
        <v>1030.5</v>
      </c>
      <c r="K44" s="1" t="s">
        <v>42</v>
      </c>
      <c r="L44" s="1"/>
      <c r="M44" s="1"/>
    </row>
    <row r="45" spans="1:13" ht="13.5">
      <c r="A45" s="1" t="s">
        <v>97</v>
      </c>
      <c r="B45" s="1" t="s">
        <v>98</v>
      </c>
      <c r="C45" s="4"/>
      <c r="D45" s="4">
        <v>0</v>
      </c>
      <c r="E45" s="4">
        <v>244894.89</v>
      </c>
      <c r="F45" s="4">
        <v>0.0653</v>
      </c>
      <c r="G45" s="4">
        <v>0</v>
      </c>
      <c r="H45" s="4">
        <v>221284.11</v>
      </c>
      <c r="I45" s="4">
        <v>0.059</v>
      </c>
      <c r="J45" s="4">
        <v>-23610.78</v>
      </c>
      <c r="K45" s="1"/>
      <c r="L45" s="1"/>
      <c r="M45" s="1"/>
    </row>
    <row r="46" spans="1:13" ht="13.5">
      <c r="A46" s="1" t="s">
        <v>99</v>
      </c>
      <c r="B46" s="1" t="s">
        <v>100</v>
      </c>
      <c r="C46" s="4"/>
      <c r="D46" s="4">
        <v>0</v>
      </c>
      <c r="E46" s="4">
        <v>244894.89</v>
      </c>
      <c r="F46" s="4">
        <v>0.0653</v>
      </c>
      <c r="G46" s="4">
        <v>0</v>
      </c>
      <c r="H46" s="4">
        <v>221284.11</v>
      </c>
      <c r="I46" s="4">
        <v>0.059</v>
      </c>
      <c r="J46" s="4">
        <v>-23610.78</v>
      </c>
      <c r="K46" s="1"/>
      <c r="L46" s="1"/>
      <c r="M46" s="1"/>
    </row>
    <row r="47" spans="1:13" ht="13.5">
      <c r="A47" s="1" t="s">
        <v>101</v>
      </c>
      <c r="B47" s="1" t="s">
        <v>102</v>
      </c>
      <c r="C47" s="4">
        <v>1583</v>
      </c>
      <c r="D47" s="4">
        <v>55.15</v>
      </c>
      <c r="E47" s="4">
        <v>87302.45</v>
      </c>
      <c r="F47" s="4">
        <v>0.0233</v>
      </c>
      <c r="G47" s="4">
        <v>55.39</v>
      </c>
      <c r="H47" s="4">
        <v>87682.37</v>
      </c>
      <c r="I47" s="4">
        <v>0.0234</v>
      </c>
      <c r="J47" s="4">
        <v>379.92</v>
      </c>
      <c r="K47" s="1" t="s">
        <v>42</v>
      </c>
      <c r="L47" s="1"/>
      <c r="M47" s="1"/>
    </row>
    <row r="48" spans="1:13" ht="13.5">
      <c r="A48" s="1" t="s">
        <v>103</v>
      </c>
      <c r="B48" s="1" t="s">
        <v>104</v>
      </c>
      <c r="C48" s="4">
        <v>2252</v>
      </c>
      <c r="D48" s="4">
        <v>30.18</v>
      </c>
      <c r="E48" s="4">
        <v>67965.36</v>
      </c>
      <c r="F48" s="4">
        <v>0.0181</v>
      </c>
      <c r="G48" s="4">
        <v>26.81</v>
      </c>
      <c r="H48" s="4">
        <v>60376.12</v>
      </c>
      <c r="I48" s="4">
        <v>0.0161</v>
      </c>
      <c r="J48" s="4">
        <v>-7589.24</v>
      </c>
      <c r="K48" s="1" t="s">
        <v>42</v>
      </c>
      <c r="L48" s="1"/>
      <c r="M48" s="1"/>
    </row>
    <row r="49" spans="1:13" ht="13.5">
      <c r="A49" s="1" t="s">
        <v>105</v>
      </c>
      <c r="B49" s="1" t="s">
        <v>106</v>
      </c>
      <c r="C49" s="4">
        <v>3507</v>
      </c>
      <c r="D49" s="4">
        <v>24.23</v>
      </c>
      <c r="E49" s="4">
        <v>84974.61</v>
      </c>
      <c r="F49" s="4">
        <v>0.0227</v>
      </c>
      <c r="G49" s="4">
        <v>19.66</v>
      </c>
      <c r="H49" s="4">
        <v>68947.62</v>
      </c>
      <c r="I49" s="4">
        <v>0.0184</v>
      </c>
      <c r="J49" s="4">
        <v>-16026.99</v>
      </c>
      <c r="K49" s="1" t="s">
        <v>42</v>
      </c>
      <c r="L49" s="1"/>
      <c r="M49" s="1"/>
    </row>
    <row r="50" spans="1:13" ht="13.5">
      <c r="A50" s="1" t="s">
        <v>107</v>
      </c>
      <c r="B50" s="1" t="s">
        <v>108</v>
      </c>
      <c r="C50" s="4">
        <v>69</v>
      </c>
      <c r="D50" s="4">
        <v>67.43</v>
      </c>
      <c r="E50" s="4">
        <v>4652.47</v>
      </c>
      <c r="F50" s="4">
        <v>0.0012</v>
      </c>
      <c r="G50" s="4">
        <v>62</v>
      </c>
      <c r="H50" s="4">
        <v>4278</v>
      </c>
      <c r="I50" s="4">
        <v>0.0011</v>
      </c>
      <c r="J50" s="4">
        <v>-374.47</v>
      </c>
      <c r="K50" s="1" t="s">
        <v>42</v>
      </c>
      <c r="L50" s="1"/>
      <c r="M50" s="1"/>
    </row>
    <row r="51" spans="1:13" ht="13.5">
      <c r="A51" s="1" t="s">
        <v>109</v>
      </c>
      <c r="B51" s="1" t="s">
        <v>110</v>
      </c>
      <c r="C51" s="4"/>
      <c r="D51" s="4">
        <v>0</v>
      </c>
      <c r="E51" s="4">
        <v>171781.62</v>
      </c>
      <c r="F51" s="4">
        <v>0.0458</v>
      </c>
      <c r="G51" s="4">
        <v>0</v>
      </c>
      <c r="H51" s="4">
        <v>171781.62</v>
      </c>
      <c r="I51" s="4">
        <v>0.0458</v>
      </c>
      <c r="J51" s="4">
        <v>0</v>
      </c>
      <c r="K51" s="1"/>
      <c r="L51" s="1"/>
      <c r="M51" s="1"/>
    </row>
    <row r="52" spans="1:13" ht="13.5">
      <c r="A52" s="1" t="s">
        <v>111</v>
      </c>
      <c r="B52" s="1" t="s">
        <v>112</v>
      </c>
      <c r="C52" s="4"/>
      <c r="D52" s="4">
        <v>0</v>
      </c>
      <c r="E52" s="4">
        <v>171781.62</v>
      </c>
      <c r="F52" s="4">
        <v>0.0458</v>
      </c>
      <c r="G52" s="4">
        <v>0</v>
      </c>
      <c r="H52" s="4">
        <v>171781.62</v>
      </c>
      <c r="I52" s="4">
        <v>0.0458</v>
      </c>
      <c r="J52" s="4">
        <v>0</v>
      </c>
      <c r="K52" s="1"/>
      <c r="L52" s="1"/>
      <c r="M52" s="1"/>
    </row>
    <row r="53" spans="1:13" ht="13.5">
      <c r="A53" s="1" t="s">
        <v>113</v>
      </c>
      <c r="B53" s="1" t="s">
        <v>114</v>
      </c>
      <c r="C53" s="4">
        <v>1257</v>
      </c>
      <c r="D53" s="4">
        <v>136.66</v>
      </c>
      <c r="E53" s="4">
        <v>171781.62</v>
      </c>
      <c r="F53" s="4">
        <v>0.0458</v>
      </c>
      <c r="G53" s="4">
        <v>136.66</v>
      </c>
      <c r="H53" s="4">
        <v>171781.62</v>
      </c>
      <c r="I53" s="4">
        <v>0.0458</v>
      </c>
      <c r="J53" s="4">
        <v>0</v>
      </c>
      <c r="K53" s="1" t="s">
        <v>115</v>
      </c>
      <c r="L53" s="1"/>
      <c r="M53" s="1"/>
    </row>
    <row r="54" spans="1:13" ht="13.5">
      <c r="A54" s="1" t="s">
        <v>116</v>
      </c>
      <c r="B54" s="1" t="s">
        <v>117</v>
      </c>
      <c r="C54" s="4"/>
      <c r="D54" s="4">
        <v>0</v>
      </c>
      <c r="E54" s="4">
        <v>126544726.86</v>
      </c>
      <c r="F54" s="4">
        <v>33.7332</v>
      </c>
      <c r="G54" s="4">
        <v>0</v>
      </c>
      <c r="H54" s="4">
        <v>123893177.57</v>
      </c>
      <c r="I54" s="4">
        <v>33.0263</v>
      </c>
      <c r="J54" s="4">
        <v>-2651549.29</v>
      </c>
      <c r="K54" s="1"/>
      <c r="L54" s="1"/>
      <c r="M54" s="1"/>
    </row>
    <row r="55" spans="1:13" ht="13.5">
      <c r="A55" s="1" t="s">
        <v>118</v>
      </c>
      <c r="B55" s="1" t="s">
        <v>119</v>
      </c>
      <c r="C55" s="4"/>
      <c r="D55" s="4">
        <v>0</v>
      </c>
      <c r="E55" s="4">
        <v>126544726.86</v>
      </c>
      <c r="F55" s="4">
        <v>33.7332</v>
      </c>
      <c r="G55" s="4">
        <v>0</v>
      </c>
      <c r="H55" s="4">
        <v>123893177.57</v>
      </c>
      <c r="I55" s="4">
        <v>33.0263</v>
      </c>
      <c r="J55" s="4">
        <v>-2651549.29</v>
      </c>
      <c r="K55" s="1"/>
      <c r="L55" s="1"/>
      <c r="M55" s="1"/>
    </row>
    <row r="56" spans="1:13" ht="13.5">
      <c r="A56" s="1" t="s">
        <v>120</v>
      </c>
      <c r="B56" s="1" t="s">
        <v>121</v>
      </c>
      <c r="C56" s="4">
        <v>57700</v>
      </c>
      <c r="D56" s="4">
        <v>211.39</v>
      </c>
      <c r="E56" s="4">
        <v>12197291.98</v>
      </c>
      <c r="F56" s="4">
        <v>3.2514</v>
      </c>
      <c r="G56" s="4">
        <v>218.8</v>
      </c>
      <c r="H56" s="4">
        <v>12624760</v>
      </c>
      <c r="I56" s="4">
        <v>3.3654</v>
      </c>
      <c r="J56" s="4">
        <v>427468.02</v>
      </c>
      <c r="K56" s="1" t="s">
        <v>42</v>
      </c>
      <c r="L56" s="1"/>
      <c r="M56" s="1"/>
    </row>
    <row r="57" spans="1:13" ht="13.5">
      <c r="A57" s="1" t="s">
        <v>122</v>
      </c>
      <c r="B57" s="1" t="s">
        <v>123</v>
      </c>
      <c r="C57" s="4">
        <v>262600</v>
      </c>
      <c r="D57" s="4">
        <v>38.95</v>
      </c>
      <c r="E57" s="4">
        <v>10227516</v>
      </c>
      <c r="F57" s="4">
        <v>2.7264</v>
      </c>
      <c r="G57" s="4">
        <v>35.86</v>
      </c>
      <c r="H57" s="4">
        <v>9416836</v>
      </c>
      <c r="I57" s="4">
        <v>2.5103</v>
      </c>
      <c r="J57" s="4">
        <v>-810680</v>
      </c>
      <c r="K57" s="1" t="s">
        <v>42</v>
      </c>
      <c r="L57" s="1"/>
      <c r="M57" s="1"/>
    </row>
    <row r="58" spans="1:13" ht="13.5">
      <c r="A58" s="1" t="s">
        <v>124</v>
      </c>
      <c r="B58" s="1" t="s">
        <v>125</v>
      </c>
      <c r="C58" s="4">
        <v>844100</v>
      </c>
      <c r="D58" s="4">
        <v>13.15</v>
      </c>
      <c r="E58" s="4">
        <v>11103847.11</v>
      </c>
      <c r="F58" s="4">
        <v>2.96</v>
      </c>
      <c r="G58" s="4">
        <v>14.33</v>
      </c>
      <c r="H58" s="4">
        <v>12095953</v>
      </c>
      <c r="I58" s="4">
        <v>3.2244</v>
      </c>
      <c r="J58" s="4">
        <v>992105.89</v>
      </c>
      <c r="K58" s="1" t="s">
        <v>42</v>
      </c>
      <c r="L58" s="1"/>
      <c r="M58" s="1"/>
    </row>
    <row r="59" spans="1:13" ht="13.5">
      <c r="A59" s="1" t="s">
        <v>126</v>
      </c>
      <c r="B59" s="1" t="s">
        <v>127</v>
      </c>
      <c r="C59" s="4">
        <v>84</v>
      </c>
      <c r="D59" s="4">
        <v>28.01</v>
      </c>
      <c r="E59" s="4">
        <v>2352.84</v>
      </c>
      <c r="F59" s="4">
        <v>0.0006</v>
      </c>
      <c r="G59" s="4">
        <v>25.54</v>
      </c>
      <c r="H59" s="4">
        <v>2145.36</v>
      </c>
      <c r="I59" s="4">
        <v>0.0006</v>
      </c>
      <c r="J59" s="4">
        <v>-207.48</v>
      </c>
      <c r="K59" s="1" t="s">
        <v>42</v>
      </c>
      <c r="L59" s="1"/>
      <c r="M59" s="1"/>
    </row>
    <row r="60" spans="1:13" ht="13.5">
      <c r="A60" s="1" t="s">
        <v>128</v>
      </c>
      <c r="B60" s="1" t="s">
        <v>129</v>
      </c>
      <c r="C60" s="4">
        <v>103</v>
      </c>
      <c r="D60" s="4">
        <v>31.67</v>
      </c>
      <c r="E60" s="4">
        <v>3262.01</v>
      </c>
      <c r="F60" s="4">
        <v>0.0009</v>
      </c>
      <c r="G60" s="4">
        <v>40.42</v>
      </c>
      <c r="H60" s="4">
        <v>4163.26</v>
      </c>
      <c r="I60" s="4">
        <v>0.0011</v>
      </c>
      <c r="J60" s="4">
        <v>901.25</v>
      </c>
      <c r="K60" s="1" t="s">
        <v>42</v>
      </c>
      <c r="L60" s="1"/>
      <c r="M60" s="1"/>
    </row>
    <row r="61" spans="1:13" ht="13.5">
      <c r="A61" s="1" t="s">
        <v>130</v>
      </c>
      <c r="B61" s="1" t="s">
        <v>131</v>
      </c>
      <c r="C61" s="4">
        <v>260</v>
      </c>
      <c r="D61" s="4">
        <v>9.37</v>
      </c>
      <c r="E61" s="4">
        <v>2436.2</v>
      </c>
      <c r="F61" s="4">
        <v>0.0006</v>
      </c>
      <c r="G61" s="4">
        <v>12.06</v>
      </c>
      <c r="H61" s="4">
        <v>3135.6</v>
      </c>
      <c r="I61" s="4">
        <v>0.0008</v>
      </c>
      <c r="J61" s="4">
        <v>699.4</v>
      </c>
      <c r="K61" s="1" t="s">
        <v>42</v>
      </c>
      <c r="L61" s="1"/>
      <c r="M61" s="1"/>
    </row>
    <row r="62" spans="1:13" ht="13.5">
      <c r="A62" s="1" t="s">
        <v>132</v>
      </c>
      <c r="B62" s="1" t="s">
        <v>133</v>
      </c>
      <c r="C62" s="4">
        <v>310</v>
      </c>
      <c r="D62" s="4">
        <v>10.46</v>
      </c>
      <c r="E62" s="4">
        <v>3242.6</v>
      </c>
      <c r="F62" s="4">
        <v>0.0009</v>
      </c>
      <c r="G62" s="4">
        <v>12.87</v>
      </c>
      <c r="H62" s="4">
        <v>3989.7</v>
      </c>
      <c r="I62" s="4">
        <v>0.0011</v>
      </c>
      <c r="J62" s="4">
        <v>747.1</v>
      </c>
      <c r="K62" s="1" t="s">
        <v>42</v>
      </c>
      <c r="L62" s="1"/>
      <c r="M62" s="1"/>
    </row>
    <row r="63" spans="1:13" ht="13.5">
      <c r="A63" s="1" t="s">
        <v>134</v>
      </c>
      <c r="B63" s="1" t="s">
        <v>135</v>
      </c>
      <c r="C63" s="4">
        <v>164</v>
      </c>
      <c r="D63" s="4">
        <v>30.46</v>
      </c>
      <c r="E63" s="4">
        <v>4995.44</v>
      </c>
      <c r="F63" s="4">
        <v>0.0013</v>
      </c>
      <c r="G63" s="4">
        <v>44.61</v>
      </c>
      <c r="H63" s="4">
        <v>7316.04</v>
      </c>
      <c r="I63" s="4">
        <v>0.002</v>
      </c>
      <c r="J63" s="4">
        <v>2320.6</v>
      </c>
      <c r="K63" s="1" t="s">
        <v>42</v>
      </c>
      <c r="L63" s="1"/>
      <c r="M63" s="1"/>
    </row>
    <row r="64" spans="1:13" ht="13.5">
      <c r="A64" s="1" t="s">
        <v>136</v>
      </c>
      <c r="B64" s="1" t="s">
        <v>137</v>
      </c>
      <c r="C64" s="4">
        <v>83</v>
      </c>
      <c r="D64" s="4">
        <v>25.56</v>
      </c>
      <c r="E64" s="4">
        <v>2121.48</v>
      </c>
      <c r="F64" s="4">
        <v>0.0006</v>
      </c>
      <c r="G64" s="4">
        <v>30.68</v>
      </c>
      <c r="H64" s="4">
        <v>2546.44</v>
      </c>
      <c r="I64" s="4">
        <v>0.0007</v>
      </c>
      <c r="J64" s="4">
        <v>424.96</v>
      </c>
      <c r="K64" s="1" t="s">
        <v>42</v>
      </c>
      <c r="L64" s="1"/>
      <c r="M64" s="1"/>
    </row>
    <row r="65" spans="1:13" ht="13.5">
      <c r="A65" s="1" t="s">
        <v>138</v>
      </c>
      <c r="B65" s="1" t="s">
        <v>139</v>
      </c>
      <c r="C65" s="4">
        <v>211</v>
      </c>
      <c r="D65" s="4">
        <v>48.84</v>
      </c>
      <c r="E65" s="4">
        <v>10305.24</v>
      </c>
      <c r="F65" s="4">
        <v>0.0027</v>
      </c>
      <c r="G65" s="4">
        <v>37.38</v>
      </c>
      <c r="H65" s="4">
        <v>7887.18</v>
      </c>
      <c r="I65" s="4">
        <v>0.0021</v>
      </c>
      <c r="J65" s="4">
        <v>-2418.06</v>
      </c>
      <c r="K65" s="1" t="s">
        <v>42</v>
      </c>
      <c r="L65" s="1"/>
      <c r="M65" s="1"/>
    </row>
    <row r="66" spans="1:13" ht="13.5">
      <c r="A66" s="1" t="s">
        <v>140</v>
      </c>
      <c r="B66" s="1" t="s">
        <v>141</v>
      </c>
      <c r="C66" s="4">
        <v>63</v>
      </c>
      <c r="D66" s="4">
        <v>16</v>
      </c>
      <c r="E66" s="4">
        <v>1008</v>
      </c>
      <c r="F66" s="4">
        <v>0.0003</v>
      </c>
      <c r="G66" s="4">
        <v>53.48</v>
      </c>
      <c r="H66" s="4">
        <v>3369.24</v>
      </c>
      <c r="I66" s="4">
        <v>0.0009</v>
      </c>
      <c r="J66" s="4">
        <v>2361.24</v>
      </c>
      <c r="K66" s="1" t="s">
        <v>42</v>
      </c>
      <c r="L66" s="1"/>
      <c r="M66" s="1"/>
    </row>
    <row r="67" spans="1:13" ht="13.5">
      <c r="A67" s="1" t="s">
        <v>142</v>
      </c>
      <c r="B67" s="1" t="s">
        <v>143</v>
      </c>
      <c r="C67" s="4">
        <v>480</v>
      </c>
      <c r="D67" s="4">
        <v>9.46</v>
      </c>
      <c r="E67" s="4">
        <v>4540.8</v>
      </c>
      <c r="F67" s="4">
        <v>0.0012</v>
      </c>
      <c r="G67" s="4">
        <v>24.12</v>
      </c>
      <c r="H67" s="4">
        <v>11577.6</v>
      </c>
      <c r="I67" s="4">
        <v>0.0031</v>
      </c>
      <c r="J67" s="4">
        <v>7036.8</v>
      </c>
      <c r="K67" s="1" t="s">
        <v>42</v>
      </c>
      <c r="L67" s="1"/>
      <c r="M67" s="1"/>
    </row>
    <row r="68" spans="1:13" ht="13.5">
      <c r="A68" s="1" t="s">
        <v>144</v>
      </c>
      <c r="B68" s="1" t="s">
        <v>145</v>
      </c>
      <c r="C68" s="4">
        <v>206</v>
      </c>
      <c r="D68" s="4">
        <v>14.89</v>
      </c>
      <c r="E68" s="4">
        <v>3067.34</v>
      </c>
      <c r="F68" s="4">
        <v>0.0008</v>
      </c>
      <c r="G68" s="4">
        <v>30.5</v>
      </c>
      <c r="H68" s="4">
        <v>6283</v>
      </c>
      <c r="I68" s="4">
        <v>0.0017</v>
      </c>
      <c r="J68" s="4">
        <v>3215.66</v>
      </c>
      <c r="K68" s="1" t="s">
        <v>42</v>
      </c>
      <c r="L68" s="1"/>
      <c r="M68" s="1"/>
    </row>
    <row r="69" spans="1:13" ht="13.5">
      <c r="A69" s="1" t="s">
        <v>146</v>
      </c>
      <c r="B69" s="1" t="s">
        <v>147</v>
      </c>
      <c r="C69" s="4">
        <v>277080</v>
      </c>
      <c r="D69" s="4">
        <v>27.22</v>
      </c>
      <c r="E69" s="4">
        <v>7543148.08</v>
      </c>
      <c r="F69" s="4">
        <v>2.0108</v>
      </c>
      <c r="G69" s="4">
        <v>20.28</v>
      </c>
      <c r="H69" s="4">
        <v>5619182.4</v>
      </c>
      <c r="I69" s="4">
        <v>1.4979</v>
      </c>
      <c r="J69" s="4">
        <v>-1923965.68</v>
      </c>
      <c r="K69" s="1" t="s">
        <v>42</v>
      </c>
      <c r="L69" s="1"/>
      <c r="M69" s="1"/>
    </row>
    <row r="70" spans="1:13" ht="13.5">
      <c r="A70" s="1" t="s">
        <v>148</v>
      </c>
      <c r="B70" s="1" t="s">
        <v>149</v>
      </c>
      <c r="C70" s="4">
        <v>164300</v>
      </c>
      <c r="D70" s="4">
        <v>22.48</v>
      </c>
      <c r="E70" s="4">
        <v>3694072.49</v>
      </c>
      <c r="F70" s="4">
        <v>0.9847</v>
      </c>
      <c r="G70" s="4">
        <v>23.49</v>
      </c>
      <c r="H70" s="4">
        <v>3859407</v>
      </c>
      <c r="I70" s="4">
        <v>1.0288</v>
      </c>
      <c r="J70" s="4">
        <v>165334.51</v>
      </c>
      <c r="K70" s="1" t="s">
        <v>42</v>
      </c>
      <c r="L70" s="1"/>
      <c r="M70" s="1"/>
    </row>
    <row r="71" spans="1:13" ht="13.5">
      <c r="A71" s="1" t="s">
        <v>150</v>
      </c>
      <c r="B71" s="1" t="s">
        <v>151</v>
      </c>
      <c r="C71" s="4">
        <v>54200</v>
      </c>
      <c r="D71" s="4">
        <v>204.61</v>
      </c>
      <c r="E71" s="4">
        <v>11090038.85</v>
      </c>
      <c r="F71" s="4">
        <v>2.9563</v>
      </c>
      <c r="G71" s="4">
        <v>180.5</v>
      </c>
      <c r="H71" s="4">
        <v>9783100</v>
      </c>
      <c r="I71" s="4">
        <v>2.6079</v>
      </c>
      <c r="J71" s="4">
        <v>-1306938.85</v>
      </c>
      <c r="K71" s="1" t="s">
        <v>42</v>
      </c>
      <c r="L71" s="1"/>
      <c r="M71" s="1"/>
    </row>
    <row r="72" spans="1:13" ht="13.5">
      <c r="A72" s="1" t="s">
        <v>152</v>
      </c>
      <c r="B72" s="1" t="s">
        <v>153</v>
      </c>
      <c r="C72" s="4">
        <v>127600</v>
      </c>
      <c r="D72" s="4">
        <v>85.26</v>
      </c>
      <c r="E72" s="4">
        <v>10879545.69</v>
      </c>
      <c r="F72" s="4">
        <v>2.9002</v>
      </c>
      <c r="G72" s="4">
        <v>82.83</v>
      </c>
      <c r="H72" s="4">
        <v>10569108</v>
      </c>
      <c r="I72" s="4">
        <v>2.8174</v>
      </c>
      <c r="J72" s="4">
        <v>-310437.69</v>
      </c>
      <c r="K72" s="1" t="s">
        <v>42</v>
      </c>
      <c r="L72" s="1"/>
      <c r="M72" s="1"/>
    </row>
    <row r="73" spans="1:13" ht="13.5">
      <c r="A73" s="1" t="s">
        <v>154</v>
      </c>
      <c r="B73" s="1" t="s">
        <v>155</v>
      </c>
      <c r="C73" s="4">
        <v>420092</v>
      </c>
      <c r="D73" s="4">
        <v>46.93</v>
      </c>
      <c r="E73" s="4">
        <v>19715874.31</v>
      </c>
      <c r="F73" s="4">
        <v>5.2557</v>
      </c>
      <c r="G73" s="4">
        <v>45.15</v>
      </c>
      <c r="H73" s="4">
        <v>18967153.8</v>
      </c>
      <c r="I73" s="4">
        <v>5.0561</v>
      </c>
      <c r="J73" s="4">
        <v>-748720.51</v>
      </c>
      <c r="K73" s="1" t="s">
        <v>42</v>
      </c>
      <c r="L73" s="1"/>
      <c r="M73" s="1"/>
    </row>
    <row r="74" spans="1:13" ht="13.5">
      <c r="A74" s="1" t="s">
        <v>156</v>
      </c>
      <c r="B74" s="1" t="s">
        <v>157</v>
      </c>
      <c r="C74" s="4">
        <v>33500</v>
      </c>
      <c r="D74" s="4">
        <v>162.18</v>
      </c>
      <c r="E74" s="4">
        <v>5432864</v>
      </c>
      <c r="F74" s="4">
        <v>1.4482</v>
      </c>
      <c r="G74" s="4">
        <v>159.83</v>
      </c>
      <c r="H74" s="4">
        <v>5354305</v>
      </c>
      <c r="I74" s="4">
        <v>1.4273</v>
      </c>
      <c r="J74" s="4">
        <v>-78559</v>
      </c>
      <c r="K74" s="1" t="s">
        <v>42</v>
      </c>
      <c r="L74" s="1"/>
      <c r="M74" s="1"/>
    </row>
    <row r="75" spans="1:13" ht="13.5">
      <c r="A75" s="1" t="s">
        <v>158</v>
      </c>
      <c r="B75" s="1" t="s">
        <v>159</v>
      </c>
      <c r="C75" s="4">
        <v>44000</v>
      </c>
      <c r="D75" s="4">
        <v>276.1</v>
      </c>
      <c r="E75" s="4">
        <v>12148318.53</v>
      </c>
      <c r="F75" s="4">
        <v>3.2384</v>
      </c>
      <c r="G75" s="4">
        <v>258.8</v>
      </c>
      <c r="H75" s="4">
        <v>11387200</v>
      </c>
      <c r="I75" s="4">
        <v>3.0355</v>
      </c>
      <c r="J75" s="4">
        <v>-761118.53</v>
      </c>
      <c r="K75" s="1" t="s">
        <v>42</v>
      </c>
      <c r="L75" s="1"/>
      <c r="M75" s="1"/>
    </row>
    <row r="76" spans="1:13" ht="13.5">
      <c r="A76" s="1" t="s">
        <v>160</v>
      </c>
      <c r="B76" s="1" t="s">
        <v>161</v>
      </c>
      <c r="C76" s="4">
        <v>27100</v>
      </c>
      <c r="D76" s="4">
        <v>250.16</v>
      </c>
      <c r="E76" s="4">
        <v>6779459.56</v>
      </c>
      <c r="F76" s="4">
        <v>1.8072</v>
      </c>
      <c r="G76" s="4">
        <v>298.12</v>
      </c>
      <c r="H76" s="4">
        <v>8079052</v>
      </c>
      <c r="I76" s="4">
        <v>2.1536</v>
      </c>
      <c r="J76" s="4">
        <v>1299592.44</v>
      </c>
      <c r="K76" s="1" t="s">
        <v>42</v>
      </c>
      <c r="L76" s="1"/>
      <c r="M76" s="1"/>
    </row>
    <row r="77" spans="1:13" ht="13.5">
      <c r="A77" s="1" t="s">
        <v>162</v>
      </c>
      <c r="B77" s="1" t="s">
        <v>163</v>
      </c>
      <c r="C77" s="4">
        <v>36200</v>
      </c>
      <c r="D77" s="4">
        <v>212.51</v>
      </c>
      <c r="E77" s="4">
        <v>7692922.4</v>
      </c>
      <c r="F77" s="4">
        <v>2.0507</v>
      </c>
      <c r="G77" s="4">
        <v>216.98</v>
      </c>
      <c r="H77" s="4">
        <v>7854676</v>
      </c>
      <c r="I77" s="4">
        <v>2.0938</v>
      </c>
      <c r="J77" s="4">
        <v>161753.6</v>
      </c>
      <c r="K77" s="1" t="s">
        <v>42</v>
      </c>
      <c r="L77" s="1"/>
      <c r="M77" s="1"/>
    </row>
    <row r="78" spans="1:13" ht="13.5">
      <c r="A78" s="1" t="s">
        <v>164</v>
      </c>
      <c r="B78" s="1" t="s">
        <v>165</v>
      </c>
      <c r="C78" s="4">
        <v>64605</v>
      </c>
      <c r="D78" s="4">
        <v>123.87</v>
      </c>
      <c r="E78" s="4">
        <v>8002495.91</v>
      </c>
      <c r="F78" s="4">
        <v>2.1332</v>
      </c>
      <c r="G78" s="4">
        <v>127.39</v>
      </c>
      <c r="H78" s="4">
        <v>8230030.95</v>
      </c>
      <c r="I78" s="4">
        <v>2.1939</v>
      </c>
      <c r="J78" s="4">
        <v>227535.04</v>
      </c>
      <c r="K78" s="1" t="s">
        <v>42</v>
      </c>
      <c r="L78" s="1"/>
      <c r="M78" s="1"/>
    </row>
    <row r="79" spans="1:13" ht="13.5">
      <c r="A79" s="1" t="s">
        <v>166</v>
      </c>
      <c r="B79" s="1" t="s">
        <v>167</v>
      </c>
      <c r="C79" s="4"/>
      <c r="D79" s="4">
        <v>0</v>
      </c>
      <c r="E79" s="4">
        <v>52522061.01</v>
      </c>
      <c r="F79" s="4">
        <v>14.0009</v>
      </c>
      <c r="G79" s="4">
        <v>0</v>
      </c>
      <c r="H79" s="4">
        <v>52987423.75</v>
      </c>
      <c r="I79" s="4">
        <v>14.1249</v>
      </c>
      <c r="J79" s="4">
        <v>465362.74</v>
      </c>
      <c r="K79" s="1"/>
      <c r="L79" s="1"/>
      <c r="M79" s="1"/>
    </row>
    <row r="80" spans="1:13" ht="13.5">
      <c r="A80" s="1" t="s">
        <v>168</v>
      </c>
      <c r="B80" s="1" t="s">
        <v>169</v>
      </c>
      <c r="C80" s="4"/>
      <c r="D80" s="4">
        <v>0</v>
      </c>
      <c r="E80" s="4">
        <v>52522061.01</v>
      </c>
      <c r="F80" s="4">
        <v>14.0009</v>
      </c>
      <c r="G80" s="4">
        <v>0</v>
      </c>
      <c r="H80" s="4">
        <v>52987423.75</v>
      </c>
      <c r="I80" s="4">
        <v>14.1249</v>
      </c>
      <c r="J80" s="4">
        <v>465362.74</v>
      </c>
      <c r="K80" s="1"/>
      <c r="L80" s="1"/>
      <c r="M80" s="1"/>
    </row>
    <row r="81" spans="1:13" ht="13.5">
      <c r="A81" s="1" t="s">
        <v>170</v>
      </c>
      <c r="B81" s="1" t="s">
        <v>171</v>
      </c>
      <c r="C81" s="4">
        <v>158</v>
      </c>
      <c r="D81" s="4">
        <v>9.19</v>
      </c>
      <c r="E81" s="4">
        <v>1452.02</v>
      </c>
      <c r="F81" s="4">
        <v>0.0004</v>
      </c>
      <c r="G81" s="4">
        <v>26.15</v>
      </c>
      <c r="H81" s="4">
        <v>4131.7</v>
      </c>
      <c r="I81" s="4">
        <v>0.0011</v>
      </c>
      <c r="J81" s="4">
        <v>2679.68</v>
      </c>
      <c r="K81" s="1" t="s">
        <v>42</v>
      </c>
      <c r="L81" s="1"/>
      <c r="M81" s="1"/>
    </row>
    <row r="82" spans="1:13" ht="13.5">
      <c r="A82" s="1" t="s">
        <v>172</v>
      </c>
      <c r="B82" s="1" t="s">
        <v>173</v>
      </c>
      <c r="C82" s="4">
        <v>23700</v>
      </c>
      <c r="D82" s="4">
        <v>308.46</v>
      </c>
      <c r="E82" s="4">
        <v>7310616.96</v>
      </c>
      <c r="F82" s="4">
        <v>1.9488</v>
      </c>
      <c r="G82" s="4">
        <v>288.54</v>
      </c>
      <c r="H82" s="4">
        <v>6838398</v>
      </c>
      <c r="I82" s="4">
        <v>1.8229</v>
      </c>
      <c r="J82" s="4">
        <v>-472218.96</v>
      </c>
      <c r="K82" s="1" t="s">
        <v>42</v>
      </c>
      <c r="L82" s="1"/>
      <c r="M82" s="1"/>
    </row>
    <row r="83" spans="1:13" ht="13.5">
      <c r="A83" s="1" t="s">
        <v>174</v>
      </c>
      <c r="B83" s="1" t="s">
        <v>175</v>
      </c>
      <c r="C83" s="4">
        <v>45000</v>
      </c>
      <c r="D83" s="4">
        <v>411.08</v>
      </c>
      <c r="E83" s="4">
        <v>18498757.4</v>
      </c>
      <c r="F83" s="4">
        <v>4.9312</v>
      </c>
      <c r="G83" s="4">
        <v>401.8</v>
      </c>
      <c r="H83" s="4">
        <v>18081000</v>
      </c>
      <c r="I83" s="4">
        <v>4.8199</v>
      </c>
      <c r="J83" s="4">
        <v>-417757.4</v>
      </c>
      <c r="K83" s="1" t="s">
        <v>42</v>
      </c>
      <c r="L83" s="1"/>
      <c r="M83" s="1"/>
    </row>
    <row r="84" spans="1:13" ht="13.5">
      <c r="A84" s="1" t="s">
        <v>176</v>
      </c>
      <c r="B84" s="1" t="s">
        <v>177</v>
      </c>
      <c r="C84" s="4">
        <v>16362</v>
      </c>
      <c r="D84" s="4">
        <v>344.41</v>
      </c>
      <c r="E84" s="4">
        <v>5635215.4</v>
      </c>
      <c r="F84" s="4">
        <v>1.5022</v>
      </c>
      <c r="G84" s="4">
        <v>294</v>
      </c>
      <c r="H84" s="4">
        <v>4810428</v>
      </c>
      <c r="I84" s="4">
        <v>1.2823</v>
      </c>
      <c r="J84" s="4">
        <v>-824787.4</v>
      </c>
      <c r="K84" s="1" t="s">
        <v>42</v>
      </c>
      <c r="L84" s="1"/>
      <c r="M84" s="1"/>
    </row>
    <row r="85" spans="1:13" ht="13.5">
      <c r="A85" s="1" t="s">
        <v>178</v>
      </c>
      <c r="B85" s="1" t="s">
        <v>179</v>
      </c>
      <c r="C85" s="4">
        <v>80550</v>
      </c>
      <c r="D85" s="4">
        <v>138.08</v>
      </c>
      <c r="E85" s="4">
        <v>11122220.37</v>
      </c>
      <c r="F85" s="4">
        <v>2.9649</v>
      </c>
      <c r="G85" s="4">
        <v>161.2</v>
      </c>
      <c r="H85" s="4">
        <v>12984660</v>
      </c>
      <c r="I85" s="4">
        <v>3.4613</v>
      </c>
      <c r="J85" s="4">
        <v>1862439.63</v>
      </c>
      <c r="K85" s="1" t="s">
        <v>42</v>
      </c>
      <c r="L85" s="1"/>
      <c r="M85" s="1"/>
    </row>
    <row r="86" spans="1:13" ht="13.5">
      <c r="A86" s="1" t="s">
        <v>180</v>
      </c>
      <c r="B86" s="1" t="s">
        <v>181</v>
      </c>
      <c r="C86" s="4">
        <v>74200</v>
      </c>
      <c r="D86" s="4">
        <v>49.32</v>
      </c>
      <c r="E86" s="4">
        <v>3659447</v>
      </c>
      <c r="F86" s="4">
        <v>0.9755</v>
      </c>
      <c r="G86" s="4">
        <v>45.42</v>
      </c>
      <c r="H86" s="4">
        <v>3370164</v>
      </c>
      <c r="I86" s="4">
        <v>0.8984</v>
      </c>
      <c r="J86" s="4">
        <v>-289283</v>
      </c>
      <c r="K86" s="1" t="s">
        <v>42</v>
      </c>
      <c r="L86" s="1"/>
      <c r="M86" s="1"/>
    </row>
    <row r="87" spans="1:13" ht="13.5">
      <c r="A87" s="1" t="s">
        <v>182</v>
      </c>
      <c r="B87" s="1" t="s">
        <v>183</v>
      </c>
      <c r="C87" s="4">
        <v>12100</v>
      </c>
      <c r="D87" s="4">
        <v>468.06</v>
      </c>
      <c r="E87" s="4">
        <v>5663575.44</v>
      </c>
      <c r="F87" s="4">
        <v>1.5097</v>
      </c>
      <c r="G87" s="4">
        <v>503.84</v>
      </c>
      <c r="H87" s="4">
        <v>6096464</v>
      </c>
      <c r="I87" s="4">
        <v>1.6251</v>
      </c>
      <c r="J87" s="4">
        <v>432888.56</v>
      </c>
      <c r="K87" s="1" t="s">
        <v>42</v>
      </c>
      <c r="L87" s="1"/>
      <c r="M87" s="1"/>
    </row>
    <row r="88" spans="1:13" ht="13.5">
      <c r="A88" s="1" t="s">
        <v>184</v>
      </c>
      <c r="B88" s="1" t="s">
        <v>185</v>
      </c>
      <c r="C88" s="4">
        <v>103</v>
      </c>
      <c r="D88" s="4">
        <v>8.41</v>
      </c>
      <c r="E88" s="4">
        <v>866.23</v>
      </c>
      <c r="F88" s="4">
        <v>0.0002</v>
      </c>
      <c r="G88" s="4">
        <v>23.29</v>
      </c>
      <c r="H88" s="4">
        <v>2398.87</v>
      </c>
      <c r="I88" s="4">
        <v>0.0006</v>
      </c>
      <c r="J88" s="4">
        <v>1532.64</v>
      </c>
      <c r="K88" s="1" t="s">
        <v>42</v>
      </c>
      <c r="L88" s="1"/>
      <c r="M88" s="1"/>
    </row>
    <row r="89" spans="1:13" ht="13.5">
      <c r="A89" s="1" t="s">
        <v>186</v>
      </c>
      <c r="B89" s="1" t="s">
        <v>187</v>
      </c>
      <c r="C89" s="4">
        <v>172</v>
      </c>
      <c r="D89" s="4">
        <v>11.72</v>
      </c>
      <c r="E89" s="4">
        <v>2015.84</v>
      </c>
      <c r="F89" s="4">
        <v>0.0005</v>
      </c>
      <c r="G89" s="4">
        <v>16.75</v>
      </c>
      <c r="H89" s="4">
        <v>2881</v>
      </c>
      <c r="I89" s="4">
        <v>0.0008</v>
      </c>
      <c r="J89" s="4">
        <v>865.16</v>
      </c>
      <c r="K89" s="1" t="s">
        <v>42</v>
      </c>
      <c r="L89" s="1"/>
      <c r="M89" s="1"/>
    </row>
    <row r="90" spans="1:13" ht="13.5">
      <c r="A90" s="1" t="s">
        <v>188</v>
      </c>
      <c r="B90" s="1" t="s">
        <v>189</v>
      </c>
      <c r="C90" s="4">
        <v>91</v>
      </c>
      <c r="D90" s="4">
        <v>28.77</v>
      </c>
      <c r="E90" s="4">
        <v>2618.07</v>
      </c>
      <c r="F90" s="4">
        <v>0.0007</v>
      </c>
      <c r="G90" s="4">
        <v>110.49</v>
      </c>
      <c r="H90" s="4">
        <v>10054.59</v>
      </c>
      <c r="I90" s="4">
        <v>0.0027</v>
      </c>
      <c r="J90" s="4">
        <v>7436.52</v>
      </c>
      <c r="K90" s="1" t="s">
        <v>42</v>
      </c>
      <c r="L90" s="1"/>
      <c r="M90" s="1"/>
    </row>
    <row r="91" spans="1:13" ht="13.5">
      <c r="A91" s="1" t="s">
        <v>190</v>
      </c>
      <c r="B91" s="1" t="s">
        <v>191</v>
      </c>
      <c r="C91" s="4">
        <v>113</v>
      </c>
      <c r="D91" s="4">
        <v>16.53</v>
      </c>
      <c r="E91" s="4">
        <v>1867.89</v>
      </c>
      <c r="F91" s="4">
        <v>0.0005</v>
      </c>
      <c r="G91" s="4">
        <v>21.96</v>
      </c>
      <c r="H91" s="4">
        <v>2481.48</v>
      </c>
      <c r="I91" s="4">
        <v>0.0007</v>
      </c>
      <c r="J91" s="4">
        <v>613.59</v>
      </c>
      <c r="K91" s="1" t="s">
        <v>42</v>
      </c>
      <c r="L91" s="1"/>
      <c r="M91" s="1"/>
    </row>
    <row r="92" spans="1:13" ht="13.5">
      <c r="A92" s="1" t="s">
        <v>192</v>
      </c>
      <c r="B92" s="1" t="s">
        <v>193</v>
      </c>
      <c r="C92" s="4">
        <v>194</v>
      </c>
      <c r="D92" s="4">
        <v>12.85</v>
      </c>
      <c r="E92" s="4">
        <v>2492.9</v>
      </c>
      <c r="F92" s="4">
        <v>0.0007</v>
      </c>
      <c r="G92" s="4">
        <v>16.53</v>
      </c>
      <c r="H92" s="4">
        <v>3206.82</v>
      </c>
      <c r="I92" s="4">
        <v>0.0009</v>
      </c>
      <c r="J92" s="4">
        <v>713.92</v>
      </c>
      <c r="K92" s="1" t="s">
        <v>42</v>
      </c>
      <c r="L92" s="1"/>
      <c r="M92" s="1"/>
    </row>
    <row r="93" spans="1:13" ht="13.5">
      <c r="A93" s="1" t="s">
        <v>194</v>
      </c>
      <c r="B93" s="1" t="s">
        <v>195</v>
      </c>
      <c r="C93" s="4">
        <v>423</v>
      </c>
      <c r="D93" s="4">
        <v>47.33</v>
      </c>
      <c r="E93" s="4">
        <v>20020.59</v>
      </c>
      <c r="F93" s="4">
        <v>0.0053</v>
      </c>
      <c r="G93" s="4">
        <v>183.3</v>
      </c>
      <c r="H93" s="4">
        <v>77535.9</v>
      </c>
      <c r="I93" s="4">
        <v>0.0207</v>
      </c>
      <c r="J93" s="4">
        <v>57515.31</v>
      </c>
      <c r="K93" s="1" t="s">
        <v>42</v>
      </c>
      <c r="L93" s="1"/>
      <c r="M93" s="1"/>
    </row>
    <row r="94" spans="1:13" ht="13.5">
      <c r="A94" s="1" t="s">
        <v>196</v>
      </c>
      <c r="B94" s="1" t="s">
        <v>197</v>
      </c>
      <c r="C94" s="4">
        <v>153</v>
      </c>
      <c r="D94" s="4">
        <v>8.53</v>
      </c>
      <c r="E94" s="4">
        <v>1305.09</v>
      </c>
      <c r="F94" s="4">
        <v>0.0003</v>
      </c>
      <c r="G94" s="4">
        <v>21.95</v>
      </c>
      <c r="H94" s="4">
        <v>3358.35</v>
      </c>
      <c r="I94" s="4">
        <v>0.0009</v>
      </c>
      <c r="J94" s="4">
        <v>2053.26</v>
      </c>
      <c r="K94" s="1" t="s">
        <v>42</v>
      </c>
      <c r="L94" s="1"/>
      <c r="M94" s="1"/>
    </row>
    <row r="95" spans="1:13" ht="13.5">
      <c r="A95" s="1" t="s">
        <v>198</v>
      </c>
      <c r="B95" s="1" t="s">
        <v>199</v>
      </c>
      <c r="C95" s="4">
        <v>222</v>
      </c>
      <c r="D95" s="4">
        <v>8.48</v>
      </c>
      <c r="E95" s="4">
        <v>1882.56</v>
      </c>
      <c r="F95" s="4">
        <v>0.0005</v>
      </c>
      <c r="G95" s="4">
        <v>12.45</v>
      </c>
      <c r="H95" s="4">
        <v>2763.9</v>
      </c>
      <c r="I95" s="4">
        <v>0.0007</v>
      </c>
      <c r="J95" s="4">
        <v>881.34</v>
      </c>
      <c r="K95" s="1" t="s">
        <v>42</v>
      </c>
      <c r="L95" s="1"/>
      <c r="M95" s="1"/>
    </row>
    <row r="96" spans="1:13" ht="13.5">
      <c r="A96" s="1" t="s">
        <v>200</v>
      </c>
      <c r="B96" s="1" t="s">
        <v>201</v>
      </c>
      <c r="C96" s="4">
        <v>290</v>
      </c>
      <c r="D96" s="4">
        <v>3.4</v>
      </c>
      <c r="E96" s="4">
        <v>986</v>
      </c>
      <c r="F96" s="4">
        <v>0.0003</v>
      </c>
      <c r="G96" s="4">
        <v>15.4</v>
      </c>
      <c r="H96" s="4">
        <v>4466</v>
      </c>
      <c r="I96" s="4">
        <v>0.0012</v>
      </c>
      <c r="J96" s="4">
        <v>3480</v>
      </c>
      <c r="K96" s="1" t="s">
        <v>42</v>
      </c>
      <c r="L96" s="1"/>
      <c r="M96" s="1"/>
    </row>
    <row r="97" spans="1:13" ht="13.5">
      <c r="A97" s="1" t="s">
        <v>202</v>
      </c>
      <c r="B97" s="1" t="s">
        <v>203</v>
      </c>
      <c r="C97" s="4">
        <v>138</v>
      </c>
      <c r="D97" s="4">
        <v>12.13</v>
      </c>
      <c r="E97" s="4">
        <v>1673.94</v>
      </c>
      <c r="F97" s="4">
        <v>0.0004</v>
      </c>
      <c r="G97" s="4">
        <v>17.31</v>
      </c>
      <c r="H97" s="4">
        <v>2388.78</v>
      </c>
      <c r="I97" s="4">
        <v>0.0006</v>
      </c>
      <c r="J97" s="4">
        <v>714.84</v>
      </c>
      <c r="K97" s="1" t="s">
        <v>42</v>
      </c>
      <c r="L97" s="1"/>
      <c r="M97" s="1"/>
    </row>
    <row r="98" spans="1:13" ht="13.5">
      <c r="A98" s="1" t="s">
        <v>204</v>
      </c>
      <c r="B98" s="1" t="s">
        <v>205</v>
      </c>
      <c r="C98" s="4">
        <v>230</v>
      </c>
      <c r="D98" s="4">
        <v>4.54</v>
      </c>
      <c r="E98" s="4">
        <v>1044.2</v>
      </c>
      <c r="F98" s="4">
        <v>0.0003</v>
      </c>
      <c r="G98" s="4">
        <v>18.27</v>
      </c>
      <c r="H98" s="4">
        <v>4202.1</v>
      </c>
      <c r="I98" s="4">
        <v>0.0011</v>
      </c>
      <c r="J98" s="4">
        <v>3157.9</v>
      </c>
      <c r="K98" s="1" t="s">
        <v>42</v>
      </c>
      <c r="L98" s="1"/>
      <c r="M98" s="1"/>
    </row>
    <row r="99" spans="1:13" ht="13.5">
      <c r="A99" s="1" t="s">
        <v>206</v>
      </c>
      <c r="B99" s="1" t="s">
        <v>207</v>
      </c>
      <c r="C99" s="4">
        <v>105</v>
      </c>
      <c r="D99" s="4">
        <v>18.24</v>
      </c>
      <c r="E99" s="4">
        <v>1915.2</v>
      </c>
      <c r="F99" s="4">
        <v>0.0005</v>
      </c>
      <c r="G99" s="4">
        <v>23.32</v>
      </c>
      <c r="H99" s="4">
        <v>2448.6</v>
      </c>
      <c r="I99" s="4">
        <v>0.0007</v>
      </c>
      <c r="J99" s="4">
        <v>533.4</v>
      </c>
      <c r="K99" s="1" t="s">
        <v>42</v>
      </c>
      <c r="L99" s="1"/>
      <c r="M99" s="1"/>
    </row>
    <row r="100" spans="1:13" ht="13.5">
      <c r="A100" s="1" t="s">
        <v>208</v>
      </c>
      <c r="B100" s="1" t="s">
        <v>209</v>
      </c>
      <c r="C100" s="4">
        <v>234</v>
      </c>
      <c r="D100" s="4">
        <v>28.28</v>
      </c>
      <c r="E100" s="4">
        <v>6617.52</v>
      </c>
      <c r="F100" s="4">
        <v>0.0018</v>
      </c>
      <c r="G100" s="4">
        <v>77.03</v>
      </c>
      <c r="H100" s="4">
        <v>18025.02</v>
      </c>
      <c r="I100" s="4">
        <v>0.0048</v>
      </c>
      <c r="J100" s="4">
        <v>11407.5</v>
      </c>
      <c r="K100" s="1" t="s">
        <v>42</v>
      </c>
      <c r="L100" s="1"/>
      <c r="M100" s="1"/>
    </row>
    <row r="101" spans="1:13" ht="13.5">
      <c r="A101" s="1" t="s">
        <v>210</v>
      </c>
      <c r="B101" s="1" t="s">
        <v>211</v>
      </c>
      <c r="C101" s="4">
        <v>361</v>
      </c>
      <c r="D101" s="4">
        <v>3.66</v>
      </c>
      <c r="E101" s="4">
        <v>1320.68</v>
      </c>
      <c r="F101" s="4">
        <v>0.0004</v>
      </c>
      <c r="G101" s="4">
        <v>7.95</v>
      </c>
      <c r="H101" s="4">
        <v>2869.95</v>
      </c>
      <c r="I101" s="4">
        <v>0.0008</v>
      </c>
      <c r="J101" s="4">
        <v>1549.27</v>
      </c>
      <c r="K101" s="1" t="s">
        <v>42</v>
      </c>
      <c r="L101" s="1"/>
      <c r="M101" s="1"/>
    </row>
    <row r="102" spans="1:13" ht="13.5">
      <c r="A102" s="1" t="s">
        <v>212</v>
      </c>
      <c r="B102" s="1" t="s">
        <v>213</v>
      </c>
      <c r="C102" s="4">
        <v>742</v>
      </c>
      <c r="D102" s="4">
        <v>38.99</v>
      </c>
      <c r="E102" s="4">
        <v>28927.15</v>
      </c>
      <c r="F102" s="4">
        <v>0.0077</v>
      </c>
      <c r="G102" s="4">
        <v>74.48</v>
      </c>
      <c r="H102" s="4">
        <v>55264.16</v>
      </c>
      <c r="I102" s="4">
        <v>0.0147</v>
      </c>
      <c r="J102" s="4">
        <v>26337.01</v>
      </c>
      <c r="K102" s="1" t="s">
        <v>42</v>
      </c>
      <c r="L102" s="1"/>
      <c r="M102" s="1"/>
    </row>
    <row r="103" spans="1:13" ht="13.5">
      <c r="A103" s="1" t="s">
        <v>214</v>
      </c>
      <c r="B103" s="1" t="s">
        <v>215</v>
      </c>
      <c r="C103" s="4">
        <v>596</v>
      </c>
      <c r="D103" s="4">
        <v>26.99</v>
      </c>
      <c r="E103" s="4">
        <v>16083.29</v>
      </c>
      <c r="F103" s="4">
        <v>0.0043</v>
      </c>
      <c r="G103" s="4">
        <v>24.69</v>
      </c>
      <c r="H103" s="4">
        <v>14715.24</v>
      </c>
      <c r="I103" s="4">
        <v>0.0039</v>
      </c>
      <c r="J103" s="4">
        <v>-1368.05</v>
      </c>
      <c r="K103" s="1" t="s">
        <v>42</v>
      </c>
      <c r="L103" s="1"/>
      <c r="M103" s="1"/>
    </row>
    <row r="104" spans="1:13" ht="13.5">
      <c r="A104" s="1" t="s">
        <v>216</v>
      </c>
      <c r="B104" s="1" t="s">
        <v>217</v>
      </c>
      <c r="C104" s="4">
        <v>170</v>
      </c>
      <c r="D104" s="4">
        <v>24.9</v>
      </c>
      <c r="E104" s="4">
        <v>4233</v>
      </c>
      <c r="F104" s="4">
        <v>0.0011</v>
      </c>
      <c r="G104" s="4">
        <v>27.83</v>
      </c>
      <c r="H104" s="4">
        <v>4731.1</v>
      </c>
      <c r="I104" s="4">
        <v>0.0013</v>
      </c>
      <c r="J104" s="4">
        <v>498.1</v>
      </c>
      <c r="K104" s="1" t="s">
        <v>42</v>
      </c>
      <c r="L104" s="1"/>
      <c r="M104" s="1"/>
    </row>
    <row r="105" spans="1:13" ht="13.5">
      <c r="A105" s="1" t="s">
        <v>218</v>
      </c>
      <c r="B105" s="1" t="s">
        <v>219</v>
      </c>
      <c r="C105" s="4">
        <v>191</v>
      </c>
      <c r="D105" s="4">
        <v>5.23</v>
      </c>
      <c r="E105" s="4">
        <v>998.13</v>
      </c>
      <c r="F105" s="4">
        <v>0.0003</v>
      </c>
      <c r="G105" s="4">
        <v>15.88</v>
      </c>
      <c r="H105" s="4">
        <v>3033.08</v>
      </c>
      <c r="I105" s="4">
        <v>0.0008</v>
      </c>
      <c r="J105" s="4">
        <v>2034.95</v>
      </c>
      <c r="K105" s="1" t="s">
        <v>42</v>
      </c>
      <c r="L105" s="1"/>
      <c r="M105" s="1"/>
    </row>
    <row r="106" spans="1:13" ht="13.5">
      <c r="A106" s="1" t="s">
        <v>220</v>
      </c>
      <c r="B106" s="1" t="s">
        <v>221</v>
      </c>
      <c r="C106" s="4">
        <v>91</v>
      </c>
      <c r="D106" s="4">
        <v>9.36</v>
      </c>
      <c r="E106" s="4">
        <v>851.76</v>
      </c>
      <c r="F106" s="4">
        <v>0.0002</v>
      </c>
      <c r="G106" s="4">
        <v>20.88</v>
      </c>
      <c r="H106" s="4">
        <v>1900.08</v>
      </c>
      <c r="I106" s="4">
        <v>0.0005</v>
      </c>
      <c r="J106" s="4">
        <v>1048.32</v>
      </c>
      <c r="K106" s="1" t="s">
        <v>42</v>
      </c>
      <c r="L106" s="1"/>
      <c r="M106" s="1"/>
    </row>
    <row r="107" spans="1:13" ht="13.5">
      <c r="A107" s="1" t="s">
        <v>222</v>
      </c>
      <c r="B107" s="1" t="s">
        <v>223</v>
      </c>
      <c r="C107" s="4">
        <v>173</v>
      </c>
      <c r="D107" s="4">
        <v>11.9</v>
      </c>
      <c r="E107" s="4">
        <v>2058.7</v>
      </c>
      <c r="F107" s="4">
        <v>0.0005</v>
      </c>
      <c r="G107" s="4">
        <v>30.25</v>
      </c>
      <c r="H107" s="4">
        <v>5233.25</v>
      </c>
      <c r="I107" s="4">
        <v>0.0014</v>
      </c>
      <c r="J107" s="4">
        <v>3174.55</v>
      </c>
      <c r="K107" s="1" t="s">
        <v>42</v>
      </c>
      <c r="L107" s="1"/>
      <c r="M107" s="1"/>
    </row>
    <row r="108" spans="1:13" ht="13.5">
      <c r="A108" s="1" t="s">
        <v>224</v>
      </c>
      <c r="B108" s="1" t="s">
        <v>225</v>
      </c>
      <c r="C108" s="4">
        <v>165</v>
      </c>
      <c r="D108" s="4">
        <v>12.99</v>
      </c>
      <c r="E108" s="4">
        <v>2143.43</v>
      </c>
      <c r="F108" s="4">
        <v>0.0006</v>
      </c>
      <c r="G108" s="4">
        <v>22.8</v>
      </c>
      <c r="H108" s="4">
        <v>3762</v>
      </c>
      <c r="I108" s="4">
        <v>0.001</v>
      </c>
      <c r="J108" s="4">
        <v>1618.57</v>
      </c>
      <c r="K108" s="1" t="s">
        <v>42</v>
      </c>
      <c r="L108" s="1"/>
      <c r="M108" s="1"/>
    </row>
    <row r="109" spans="1:13" ht="13.5">
      <c r="A109" s="1" t="s">
        <v>226</v>
      </c>
      <c r="B109" s="1" t="s">
        <v>227</v>
      </c>
      <c r="C109" s="4">
        <v>96</v>
      </c>
      <c r="D109" s="4">
        <v>18.71</v>
      </c>
      <c r="E109" s="4">
        <v>1796.16</v>
      </c>
      <c r="F109" s="4">
        <v>0.0005</v>
      </c>
      <c r="G109" s="4">
        <v>28.82</v>
      </c>
      <c r="H109" s="4">
        <v>2766.72</v>
      </c>
      <c r="I109" s="4">
        <v>0.0007</v>
      </c>
      <c r="J109" s="4">
        <v>970.56</v>
      </c>
      <c r="K109" s="1" t="s">
        <v>42</v>
      </c>
      <c r="L109" s="1"/>
      <c r="M109" s="1"/>
    </row>
    <row r="110" spans="1:13" ht="13.5">
      <c r="A110" s="1" t="s">
        <v>228</v>
      </c>
      <c r="B110" s="1" t="s">
        <v>229</v>
      </c>
      <c r="C110" s="4">
        <v>128</v>
      </c>
      <c r="D110" s="4">
        <v>7.81</v>
      </c>
      <c r="E110" s="4">
        <v>999.68</v>
      </c>
      <c r="F110" s="4">
        <v>0.0003</v>
      </c>
      <c r="G110" s="4">
        <v>20.7</v>
      </c>
      <c r="H110" s="4">
        <v>2649.6</v>
      </c>
      <c r="I110" s="4">
        <v>0.0007</v>
      </c>
      <c r="J110" s="4">
        <v>1649.92</v>
      </c>
      <c r="K110" s="1" t="s">
        <v>42</v>
      </c>
      <c r="L110" s="1"/>
      <c r="M110" s="1"/>
    </row>
    <row r="111" spans="1:13" ht="13.5">
      <c r="A111" s="1" t="s">
        <v>230</v>
      </c>
      <c r="B111" s="1" t="s">
        <v>231</v>
      </c>
      <c r="C111" s="4">
        <v>147</v>
      </c>
      <c r="D111" s="4">
        <v>5.29</v>
      </c>
      <c r="E111" s="4">
        <v>777.63</v>
      </c>
      <c r="F111" s="4">
        <v>0.0002</v>
      </c>
      <c r="G111" s="4">
        <v>15.43</v>
      </c>
      <c r="H111" s="4">
        <v>2268.21</v>
      </c>
      <c r="I111" s="4">
        <v>0.0006</v>
      </c>
      <c r="J111" s="4">
        <v>1490.58</v>
      </c>
      <c r="K111" s="1" t="s">
        <v>42</v>
      </c>
      <c r="L111" s="1"/>
      <c r="M111" s="1"/>
    </row>
    <row r="112" spans="1:13" ht="13.5">
      <c r="A112" s="1" t="s">
        <v>232</v>
      </c>
      <c r="B112" s="1" t="s">
        <v>233</v>
      </c>
      <c r="C112" s="4">
        <v>100</v>
      </c>
      <c r="D112" s="4">
        <v>7.83</v>
      </c>
      <c r="E112" s="4">
        <v>783</v>
      </c>
      <c r="F112" s="4">
        <v>0.0002</v>
      </c>
      <c r="G112" s="4">
        <v>22.47</v>
      </c>
      <c r="H112" s="4">
        <v>2247</v>
      </c>
      <c r="I112" s="4">
        <v>0.0006</v>
      </c>
      <c r="J112" s="4">
        <v>1464</v>
      </c>
      <c r="K112" s="1" t="s">
        <v>42</v>
      </c>
      <c r="L112" s="1"/>
      <c r="M112" s="1"/>
    </row>
    <row r="113" spans="1:13" ht="13.5">
      <c r="A113" s="1" t="s">
        <v>234</v>
      </c>
      <c r="B113" s="1" t="s">
        <v>235</v>
      </c>
      <c r="C113" s="4">
        <v>78</v>
      </c>
      <c r="D113" s="4">
        <v>14.2</v>
      </c>
      <c r="E113" s="4">
        <v>1107.6</v>
      </c>
      <c r="F113" s="4">
        <v>0.0003</v>
      </c>
      <c r="G113" s="4">
        <v>30.12</v>
      </c>
      <c r="H113" s="4">
        <v>2349.36</v>
      </c>
      <c r="I113" s="4">
        <v>0.0006</v>
      </c>
      <c r="J113" s="4">
        <v>1241.76</v>
      </c>
      <c r="K113" s="1" t="s">
        <v>42</v>
      </c>
      <c r="L113" s="1"/>
      <c r="M113" s="1"/>
    </row>
    <row r="114" spans="1:13" ht="13.5">
      <c r="A114" s="1" t="s">
        <v>236</v>
      </c>
      <c r="B114" s="1" t="s">
        <v>237</v>
      </c>
      <c r="C114" s="4">
        <v>83</v>
      </c>
      <c r="D114" s="4">
        <v>8.05</v>
      </c>
      <c r="E114" s="4">
        <v>668.15</v>
      </c>
      <c r="F114" s="4">
        <v>0.0002</v>
      </c>
      <c r="G114" s="4">
        <v>44.53</v>
      </c>
      <c r="H114" s="4">
        <v>3695.99</v>
      </c>
      <c r="I114" s="4">
        <v>0.001</v>
      </c>
      <c r="J114" s="4">
        <v>3027.84</v>
      </c>
      <c r="K114" s="1" t="s">
        <v>42</v>
      </c>
      <c r="L114" s="1"/>
      <c r="M114" s="1"/>
    </row>
    <row r="115" spans="1:13" ht="13.5">
      <c r="A115" s="1" t="s">
        <v>238</v>
      </c>
      <c r="B115" s="1" t="s">
        <v>239</v>
      </c>
      <c r="C115" s="4">
        <v>199</v>
      </c>
      <c r="D115" s="4">
        <v>7.64</v>
      </c>
      <c r="E115" s="4">
        <v>1520.36</v>
      </c>
      <c r="F115" s="4">
        <v>0.0004</v>
      </c>
      <c r="G115" s="4">
        <v>20.53</v>
      </c>
      <c r="H115" s="4">
        <v>4085.47</v>
      </c>
      <c r="I115" s="4">
        <v>0.0011</v>
      </c>
      <c r="J115" s="4">
        <v>2565.11</v>
      </c>
      <c r="K115" s="1" t="s">
        <v>42</v>
      </c>
      <c r="L115" s="1"/>
      <c r="M115" s="1"/>
    </row>
    <row r="116" spans="1:13" ht="13.5">
      <c r="A116" s="1" t="s">
        <v>240</v>
      </c>
      <c r="B116" s="1" t="s">
        <v>241</v>
      </c>
      <c r="C116" s="4">
        <v>148</v>
      </c>
      <c r="D116" s="4">
        <v>10.64</v>
      </c>
      <c r="E116" s="4">
        <v>1574.72</v>
      </c>
      <c r="F116" s="4">
        <v>0.0004</v>
      </c>
      <c r="G116" s="4">
        <v>22.85</v>
      </c>
      <c r="H116" s="4">
        <v>3381.8</v>
      </c>
      <c r="I116" s="4">
        <v>0.0009</v>
      </c>
      <c r="J116" s="4">
        <v>1807.08</v>
      </c>
      <c r="K116" s="1" t="s">
        <v>42</v>
      </c>
      <c r="L116" s="1"/>
      <c r="M116" s="1"/>
    </row>
    <row r="117" spans="1:13" ht="13.5">
      <c r="A117" s="1" t="s">
        <v>242</v>
      </c>
      <c r="B117" s="1" t="s">
        <v>243</v>
      </c>
      <c r="C117" s="4">
        <v>126</v>
      </c>
      <c r="D117" s="4">
        <v>9.46</v>
      </c>
      <c r="E117" s="4">
        <v>1191.96</v>
      </c>
      <c r="F117" s="4">
        <v>0.0003</v>
      </c>
      <c r="G117" s="4">
        <v>24.2</v>
      </c>
      <c r="H117" s="4">
        <v>3049.2</v>
      </c>
      <c r="I117" s="4">
        <v>0.0008</v>
      </c>
      <c r="J117" s="4">
        <v>1857.24</v>
      </c>
      <c r="K117" s="1" t="s">
        <v>42</v>
      </c>
      <c r="L117" s="1"/>
      <c r="M117" s="1"/>
    </row>
    <row r="118" spans="1:13" ht="13.5">
      <c r="A118" s="1" t="s">
        <v>244</v>
      </c>
      <c r="B118" s="1" t="s">
        <v>245</v>
      </c>
      <c r="C118" s="4">
        <v>87</v>
      </c>
      <c r="D118" s="4">
        <v>18.03</v>
      </c>
      <c r="E118" s="4">
        <v>1568.61</v>
      </c>
      <c r="F118" s="4">
        <v>0.0004</v>
      </c>
      <c r="G118" s="4">
        <v>35.71</v>
      </c>
      <c r="H118" s="4">
        <v>3106.77</v>
      </c>
      <c r="I118" s="4">
        <v>0.0008</v>
      </c>
      <c r="J118" s="4">
        <v>1538.16</v>
      </c>
      <c r="K118" s="1" t="s">
        <v>42</v>
      </c>
      <c r="L118" s="1"/>
      <c r="M118" s="1"/>
    </row>
    <row r="119" spans="1:13" ht="13.5">
      <c r="A119" s="1" t="s">
        <v>246</v>
      </c>
      <c r="B119" s="1" t="s">
        <v>247</v>
      </c>
      <c r="C119" s="4">
        <v>194</v>
      </c>
      <c r="D119" s="4">
        <v>14.14</v>
      </c>
      <c r="E119" s="4">
        <v>2743.16</v>
      </c>
      <c r="F119" s="4">
        <v>0.0007</v>
      </c>
      <c r="G119" s="4">
        <v>75.7</v>
      </c>
      <c r="H119" s="4">
        <v>14685.8</v>
      </c>
      <c r="I119" s="4">
        <v>0.0039</v>
      </c>
      <c r="J119" s="4">
        <v>11942.64</v>
      </c>
      <c r="K119" s="1" t="s">
        <v>42</v>
      </c>
      <c r="L119" s="1"/>
      <c r="M119" s="1"/>
    </row>
    <row r="120" spans="1:13" ht="13.5">
      <c r="A120" s="1" t="s">
        <v>248</v>
      </c>
      <c r="B120" s="1" t="s">
        <v>249</v>
      </c>
      <c r="C120" s="4">
        <v>214</v>
      </c>
      <c r="D120" s="4">
        <v>4.97</v>
      </c>
      <c r="E120" s="4">
        <v>1063.58</v>
      </c>
      <c r="F120" s="4">
        <v>0.0003</v>
      </c>
      <c r="G120" s="4">
        <v>9.5</v>
      </c>
      <c r="H120" s="4">
        <v>2033</v>
      </c>
      <c r="I120" s="4">
        <v>0.0005</v>
      </c>
      <c r="J120" s="4">
        <v>969.42</v>
      </c>
      <c r="K120" s="1" t="s">
        <v>42</v>
      </c>
      <c r="L120" s="1"/>
      <c r="M120" s="1"/>
    </row>
    <row r="121" spans="1:13" ht="13.5">
      <c r="A121" s="1" t="s">
        <v>250</v>
      </c>
      <c r="B121" s="1" t="s">
        <v>251</v>
      </c>
      <c r="C121" s="4">
        <v>55</v>
      </c>
      <c r="D121" s="4">
        <v>15.14</v>
      </c>
      <c r="E121" s="4">
        <v>832.7</v>
      </c>
      <c r="F121" s="4">
        <v>0.0002</v>
      </c>
      <c r="G121" s="4">
        <v>34.27</v>
      </c>
      <c r="H121" s="4">
        <v>1884.85</v>
      </c>
      <c r="I121" s="4">
        <v>0.0005</v>
      </c>
      <c r="J121" s="4">
        <v>1052.15</v>
      </c>
      <c r="K121" s="1" t="s">
        <v>42</v>
      </c>
      <c r="L121" s="1"/>
      <c r="M121" s="1"/>
    </row>
    <row r="122" spans="1:13" ht="13.5">
      <c r="A122" s="1" t="s">
        <v>252</v>
      </c>
      <c r="B122" s="1" t="s">
        <v>253</v>
      </c>
      <c r="C122" s="4">
        <v>92</v>
      </c>
      <c r="D122" s="4">
        <v>23.38</v>
      </c>
      <c r="E122" s="4">
        <v>2150.96</v>
      </c>
      <c r="F122" s="4">
        <v>0.0006</v>
      </c>
      <c r="G122" s="4">
        <v>21.07</v>
      </c>
      <c r="H122" s="4">
        <v>1938.44</v>
      </c>
      <c r="I122" s="4">
        <v>0.0005</v>
      </c>
      <c r="J122" s="4">
        <v>-212.52</v>
      </c>
      <c r="K122" s="1" t="s">
        <v>42</v>
      </c>
      <c r="L122" s="1"/>
      <c r="M122" s="1"/>
    </row>
    <row r="123" spans="1:13" ht="13.5">
      <c r="A123" s="1" t="s">
        <v>254</v>
      </c>
      <c r="B123" s="1" t="s">
        <v>255</v>
      </c>
      <c r="C123" s="4">
        <v>73</v>
      </c>
      <c r="D123" s="4">
        <v>14.82</v>
      </c>
      <c r="E123" s="4">
        <v>1081.86</v>
      </c>
      <c r="F123" s="4">
        <v>0.0003</v>
      </c>
      <c r="G123" s="4">
        <v>19.96</v>
      </c>
      <c r="H123" s="4">
        <v>1457.08</v>
      </c>
      <c r="I123" s="4">
        <v>0.0004</v>
      </c>
      <c r="J123" s="4">
        <v>375.22</v>
      </c>
      <c r="K123" s="1" t="s">
        <v>42</v>
      </c>
      <c r="L123" s="1"/>
      <c r="M123" s="1"/>
    </row>
    <row r="124" spans="1:13" ht="13.5">
      <c r="A124" s="1" t="s">
        <v>256</v>
      </c>
      <c r="B124" s="1" t="s">
        <v>257</v>
      </c>
      <c r="C124" s="4">
        <v>1373</v>
      </c>
      <c r="D124" s="4">
        <v>6.96</v>
      </c>
      <c r="E124" s="4">
        <v>9556.08</v>
      </c>
      <c r="F124" s="4">
        <v>0.0025</v>
      </c>
      <c r="G124" s="4">
        <v>11.3</v>
      </c>
      <c r="H124" s="4">
        <v>15514.9</v>
      </c>
      <c r="I124" s="4">
        <v>0.0041</v>
      </c>
      <c r="J124" s="4">
        <v>5958.82</v>
      </c>
      <c r="K124" s="1" t="s">
        <v>42</v>
      </c>
      <c r="L124" s="1"/>
      <c r="M124" s="1"/>
    </row>
    <row r="125" spans="1:13" ht="13.5">
      <c r="A125" s="1" t="s">
        <v>258</v>
      </c>
      <c r="B125" s="1" t="s">
        <v>259</v>
      </c>
      <c r="C125" s="4">
        <v>95</v>
      </c>
      <c r="D125" s="4">
        <v>7.31</v>
      </c>
      <c r="E125" s="4">
        <v>694.45</v>
      </c>
      <c r="F125" s="4">
        <v>0.0002</v>
      </c>
      <c r="G125" s="4">
        <v>18.66</v>
      </c>
      <c r="H125" s="4">
        <v>1772.7</v>
      </c>
      <c r="I125" s="4">
        <v>0.0005</v>
      </c>
      <c r="J125" s="4">
        <v>1078.25</v>
      </c>
      <c r="K125" s="1" t="s">
        <v>42</v>
      </c>
      <c r="L125" s="1"/>
      <c r="M125" s="1"/>
    </row>
    <row r="126" spans="1:13" ht="13.5">
      <c r="A126" s="1" t="s">
        <v>260</v>
      </c>
      <c r="B126" s="1" t="s">
        <v>261</v>
      </c>
      <c r="C126" s="4">
        <v>200</v>
      </c>
      <c r="D126" s="4">
        <v>15.81</v>
      </c>
      <c r="E126" s="4">
        <v>3162</v>
      </c>
      <c r="F126" s="4">
        <v>0.0008</v>
      </c>
      <c r="G126" s="4">
        <v>21.46</v>
      </c>
      <c r="H126" s="4">
        <v>4292</v>
      </c>
      <c r="I126" s="4">
        <v>0.0011</v>
      </c>
      <c r="J126" s="4">
        <v>1130</v>
      </c>
      <c r="K126" s="1" t="s">
        <v>42</v>
      </c>
      <c r="L126" s="1"/>
      <c r="M126" s="1"/>
    </row>
    <row r="127" spans="1:13" ht="13.5">
      <c r="A127" s="1" t="s">
        <v>262</v>
      </c>
      <c r="B127" s="1" t="s">
        <v>263</v>
      </c>
      <c r="C127" s="4">
        <v>141</v>
      </c>
      <c r="D127" s="4">
        <v>8.34</v>
      </c>
      <c r="E127" s="4">
        <v>1175.94</v>
      </c>
      <c r="F127" s="4">
        <v>0.0003</v>
      </c>
      <c r="G127" s="4">
        <v>37.41</v>
      </c>
      <c r="H127" s="4">
        <v>5274.81</v>
      </c>
      <c r="I127" s="4">
        <v>0.0014</v>
      </c>
      <c r="J127" s="4">
        <v>4098.87</v>
      </c>
      <c r="K127" s="1" t="s">
        <v>42</v>
      </c>
      <c r="L127" s="1"/>
      <c r="M127" s="1"/>
    </row>
    <row r="128" spans="1:13" ht="13.5">
      <c r="A128" s="1" t="s">
        <v>264</v>
      </c>
      <c r="B128" s="1" t="s">
        <v>265</v>
      </c>
      <c r="C128" s="4">
        <v>391</v>
      </c>
      <c r="D128" s="4">
        <v>4.13</v>
      </c>
      <c r="E128" s="4">
        <v>1614.83</v>
      </c>
      <c r="F128" s="4">
        <v>0.0004</v>
      </c>
      <c r="G128" s="4">
        <v>11.75</v>
      </c>
      <c r="H128" s="4">
        <v>4594.25</v>
      </c>
      <c r="I128" s="4">
        <v>0.0012</v>
      </c>
      <c r="J128" s="4">
        <v>2979.42</v>
      </c>
      <c r="K128" s="1" t="s">
        <v>42</v>
      </c>
      <c r="L128" s="1"/>
      <c r="M128" s="1"/>
    </row>
    <row r="129" spans="1:13" ht="13.5">
      <c r="A129" s="1" t="s">
        <v>266</v>
      </c>
      <c r="B129" s="1" t="s">
        <v>267</v>
      </c>
      <c r="C129" s="4">
        <v>95</v>
      </c>
      <c r="D129" s="4">
        <v>7.46</v>
      </c>
      <c r="E129" s="4">
        <v>708.7</v>
      </c>
      <c r="F129" s="4">
        <v>0.0002</v>
      </c>
      <c r="G129" s="4">
        <v>36.08</v>
      </c>
      <c r="H129" s="4">
        <v>3427.6</v>
      </c>
      <c r="I129" s="4">
        <v>0.0009</v>
      </c>
      <c r="J129" s="4">
        <v>2718.9</v>
      </c>
      <c r="K129" s="1" t="s">
        <v>42</v>
      </c>
      <c r="L129" s="1"/>
      <c r="M129" s="1"/>
    </row>
    <row r="130" spans="1:13" ht="13.5">
      <c r="A130" s="1" t="s">
        <v>268</v>
      </c>
      <c r="B130" s="1" t="s">
        <v>269</v>
      </c>
      <c r="C130" s="4">
        <v>72</v>
      </c>
      <c r="D130" s="4">
        <v>12.24</v>
      </c>
      <c r="E130" s="4">
        <v>881.28</v>
      </c>
      <c r="F130" s="4">
        <v>0.0002</v>
      </c>
      <c r="G130" s="4">
        <v>78.02</v>
      </c>
      <c r="H130" s="4">
        <v>5617.44</v>
      </c>
      <c r="I130" s="4">
        <v>0.0015</v>
      </c>
      <c r="J130" s="4">
        <v>4736.16</v>
      </c>
      <c r="K130" s="1" t="s">
        <v>42</v>
      </c>
      <c r="L130" s="1"/>
      <c r="M130" s="1"/>
    </row>
    <row r="131" spans="1:13" ht="13.5">
      <c r="A131" s="1" t="s">
        <v>270</v>
      </c>
      <c r="B131" s="1" t="s">
        <v>271</v>
      </c>
      <c r="C131" s="4">
        <v>344</v>
      </c>
      <c r="D131" s="4">
        <v>5.77</v>
      </c>
      <c r="E131" s="4">
        <v>1984.88</v>
      </c>
      <c r="F131" s="4">
        <v>0.0005</v>
      </c>
      <c r="G131" s="4">
        <v>14.84</v>
      </c>
      <c r="H131" s="4">
        <v>5104.96</v>
      </c>
      <c r="I131" s="4">
        <v>0.0014</v>
      </c>
      <c r="J131" s="4">
        <v>3120.08</v>
      </c>
      <c r="K131" s="1" t="s">
        <v>42</v>
      </c>
      <c r="L131" s="1"/>
      <c r="M131" s="1"/>
    </row>
    <row r="132" spans="1:13" ht="13.5">
      <c r="A132" s="1" t="s">
        <v>272</v>
      </c>
      <c r="B132" s="1" t="s">
        <v>273</v>
      </c>
      <c r="C132" s="4">
        <v>63</v>
      </c>
      <c r="D132" s="4">
        <v>11.92</v>
      </c>
      <c r="E132" s="4">
        <v>750.96</v>
      </c>
      <c r="F132" s="4">
        <v>0.0002</v>
      </c>
      <c r="G132" s="4">
        <v>23.32</v>
      </c>
      <c r="H132" s="4">
        <v>1469.16</v>
      </c>
      <c r="I132" s="4">
        <v>0.0004</v>
      </c>
      <c r="J132" s="4">
        <v>718.2</v>
      </c>
      <c r="K132" s="1" t="s">
        <v>42</v>
      </c>
      <c r="L132" s="1"/>
      <c r="M132" s="1"/>
    </row>
    <row r="133" spans="1:13" ht="13.5">
      <c r="A133" s="1" t="s">
        <v>274</v>
      </c>
      <c r="B133" s="1" t="s">
        <v>275</v>
      </c>
      <c r="C133" s="4">
        <v>133</v>
      </c>
      <c r="D133" s="4">
        <v>21.99</v>
      </c>
      <c r="E133" s="4">
        <v>2924.67</v>
      </c>
      <c r="F133" s="4">
        <v>0.0008</v>
      </c>
      <c r="G133" s="4">
        <v>58.12</v>
      </c>
      <c r="H133" s="4">
        <v>7729.96</v>
      </c>
      <c r="I133" s="4">
        <v>0.0021</v>
      </c>
      <c r="J133" s="4">
        <v>4805.29</v>
      </c>
      <c r="K133" s="1" t="s">
        <v>42</v>
      </c>
      <c r="L133" s="1"/>
      <c r="M133" s="1"/>
    </row>
    <row r="134" spans="1:13" ht="13.5">
      <c r="A134" s="1" t="s">
        <v>276</v>
      </c>
      <c r="B134" s="1" t="s">
        <v>277</v>
      </c>
      <c r="C134" s="4">
        <v>781</v>
      </c>
      <c r="D134" s="4">
        <v>22.55</v>
      </c>
      <c r="E134" s="4">
        <v>17611.55</v>
      </c>
      <c r="F134" s="4">
        <v>0.0047</v>
      </c>
      <c r="G134" s="4">
        <v>42.96</v>
      </c>
      <c r="H134" s="4">
        <v>33551.76</v>
      </c>
      <c r="I134" s="4">
        <v>0.0089</v>
      </c>
      <c r="J134" s="4">
        <v>15940.21</v>
      </c>
      <c r="K134" s="1" t="s">
        <v>42</v>
      </c>
      <c r="L134" s="1"/>
      <c r="M134" s="1"/>
    </row>
    <row r="135" spans="1:13" ht="13.5">
      <c r="A135" s="1" t="s">
        <v>278</v>
      </c>
      <c r="B135" s="1" t="s">
        <v>279</v>
      </c>
      <c r="C135" s="4">
        <v>147</v>
      </c>
      <c r="D135" s="4">
        <v>14.33</v>
      </c>
      <c r="E135" s="4">
        <v>2106.51</v>
      </c>
      <c r="F135" s="4">
        <v>0.0006</v>
      </c>
      <c r="G135" s="4">
        <v>25.95</v>
      </c>
      <c r="H135" s="4">
        <v>3814.65</v>
      </c>
      <c r="I135" s="4">
        <v>0.001</v>
      </c>
      <c r="J135" s="4">
        <v>1708.14</v>
      </c>
      <c r="K135" s="1" t="s">
        <v>42</v>
      </c>
      <c r="L135" s="1"/>
      <c r="M135" s="1"/>
    </row>
    <row r="136" spans="1:13" ht="13.5">
      <c r="A136" s="1" t="s">
        <v>280</v>
      </c>
      <c r="B136" s="1" t="s">
        <v>281</v>
      </c>
      <c r="C136" s="4">
        <v>1068</v>
      </c>
      <c r="D136" s="4">
        <v>31.98</v>
      </c>
      <c r="E136" s="4">
        <v>34154.64</v>
      </c>
      <c r="F136" s="4">
        <v>0.0091</v>
      </c>
      <c r="G136" s="4">
        <v>23.63</v>
      </c>
      <c r="H136" s="4">
        <v>25236.84</v>
      </c>
      <c r="I136" s="4">
        <v>0.0067</v>
      </c>
      <c r="J136" s="4">
        <v>-8917.8</v>
      </c>
      <c r="K136" s="1" t="s">
        <v>42</v>
      </c>
      <c r="L136" s="1"/>
      <c r="M136" s="1"/>
    </row>
    <row r="137" spans="1:13" ht="13.5">
      <c r="A137" s="1" t="s">
        <v>282</v>
      </c>
      <c r="B137" s="1" t="s">
        <v>283</v>
      </c>
      <c r="C137" s="4">
        <v>1397</v>
      </c>
      <c r="D137" s="4">
        <v>38.39</v>
      </c>
      <c r="E137" s="4">
        <v>53630.83</v>
      </c>
      <c r="F137" s="4">
        <v>0.0143</v>
      </c>
      <c r="G137" s="4">
        <v>26.1</v>
      </c>
      <c r="H137" s="4">
        <v>36461.7</v>
      </c>
      <c r="I137" s="4">
        <v>0.0097</v>
      </c>
      <c r="J137" s="4">
        <v>-17169.13</v>
      </c>
      <c r="K137" s="1" t="s">
        <v>42</v>
      </c>
      <c r="L137" s="1"/>
      <c r="M137" s="1"/>
    </row>
    <row r="138" spans="1:13" ht="13.5">
      <c r="A138" s="1" t="s">
        <v>284</v>
      </c>
      <c r="B138" s="1" t="s">
        <v>285</v>
      </c>
      <c r="C138" s="4">
        <v>672</v>
      </c>
      <c r="D138" s="4">
        <v>163.56</v>
      </c>
      <c r="E138" s="4">
        <v>109912.32</v>
      </c>
      <c r="F138" s="4">
        <v>0.0293</v>
      </c>
      <c r="G138" s="4">
        <v>101.6</v>
      </c>
      <c r="H138" s="4">
        <v>68275.2</v>
      </c>
      <c r="I138" s="4">
        <v>0.0182</v>
      </c>
      <c r="J138" s="4">
        <v>-41637.12</v>
      </c>
      <c r="K138" s="1" t="s">
        <v>42</v>
      </c>
      <c r="L138" s="1"/>
      <c r="M138" s="1"/>
    </row>
    <row r="139" spans="1:13" ht="13.5">
      <c r="A139" s="1" t="s">
        <v>286</v>
      </c>
      <c r="B139" s="1" t="s">
        <v>287</v>
      </c>
      <c r="C139" s="4">
        <v>1663</v>
      </c>
      <c r="D139" s="4">
        <v>45.13</v>
      </c>
      <c r="E139" s="4">
        <v>75051.19</v>
      </c>
      <c r="F139" s="4">
        <v>0.02</v>
      </c>
      <c r="G139" s="4">
        <v>51</v>
      </c>
      <c r="H139" s="4">
        <v>84813</v>
      </c>
      <c r="I139" s="4">
        <v>0.0226</v>
      </c>
      <c r="J139" s="4">
        <v>9761.81</v>
      </c>
      <c r="K139" s="1" t="s">
        <v>42</v>
      </c>
      <c r="L139" s="1"/>
      <c r="M139" s="1"/>
    </row>
    <row r="140" spans="1:13" ht="13.5">
      <c r="A140" s="1" t="s">
        <v>288</v>
      </c>
      <c r="B140" s="1" t="s">
        <v>289</v>
      </c>
      <c r="C140" s="4">
        <v>883</v>
      </c>
      <c r="D140" s="4">
        <v>26.27</v>
      </c>
      <c r="E140" s="4">
        <v>23196.41</v>
      </c>
      <c r="F140" s="4">
        <v>0.0062</v>
      </c>
      <c r="G140" s="4">
        <v>38.84</v>
      </c>
      <c r="H140" s="4">
        <v>34295.72</v>
      </c>
      <c r="I140" s="4">
        <v>0.0091</v>
      </c>
      <c r="J140" s="4">
        <v>11099.31</v>
      </c>
      <c r="K140" s="1" t="s">
        <v>42</v>
      </c>
      <c r="L140" s="1"/>
      <c r="M140" s="1"/>
    </row>
    <row r="141" spans="1:13" ht="13.5">
      <c r="A141" s="1" t="s">
        <v>290</v>
      </c>
      <c r="B141" s="1" t="s">
        <v>291</v>
      </c>
      <c r="C141" s="4">
        <v>1613</v>
      </c>
      <c r="D141" s="4">
        <v>29.67</v>
      </c>
      <c r="E141" s="4">
        <v>47857.71</v>
      </c>
      <c r="F141" s="4">
        <v>0.0128</v>
      </c>
      <c r="G141" s="4">
        <v>39.28</v>
      </c>
      <c r="H141" s="4">
        <v>63358.64</v>
      </c>
      <c r="I141" s="4">
        <v>0.0169</v>
      </c>
      <c r="J141" s="4">
        <v>15500.93</v>
      </c>
      <c r="K141" s="1" t="s">
        <v>42</v>
      </c>
      <c r="L141" s="1"/>
      <c r="M141" s="1"/>
    </row>
    <row r="142" spans="1:13" ht="13.5">
      <c r="A142" s="1" t="s">
        <v>292</v>
      </c>
      <c r="B142" s="1" t="s">
        <v>293</v>
      </c>
      <c r="C142" s="4">
        <v>1460</v>
      </c>
      <c r="D142" s="4">
        <v>39.07</v>
      </c>
      <c r="E142" s="4">
        <v>57042.2</v>
      </c>
      <c r="F142" s="4">
        <v>0.0152</v>
      </c>
      <c r="G142" s="4">
        <v>29.17</v>
      </c>
      <c r="H142" s="4">
        <v>42588.2</v>
      </c>
      <c r="I142" s="4">
        <v>0.0114</v>
      </c>
      <c r="J142" s="4">
        <v>-14454</v>
      </c>
      <c r="K142" s="1" t="s">
        <v>42</v>
      </c>
      <c r="L142" s="1"/>
      <c r="M142" s="1"/>
    </row>
    <row r="143" spans="1:13" ht="13.5">
      <c r="A143" s="1" t="s">
        <v>294</v>
      </c>
      <c r="B143" s="1" t="s">
        <v>295</v>
      </c>
      <c r="C143" s="4">
        <v>1343</v>
      </c>
      <c r="D143" s="4">
        <v>18.39</v>
      </c>
      <c r="E143" s="4">
        <v>24697.77</v>
      </c>
      <c r="F143" s="4">
        <v>0.0066</v>
      </c>
      <c r="G143" s="4">
        <v>33.01</v>
      </c>
      <c r="H143" s="4">
        <v>44332.43</v>
      </c>
      <c r="I143" s="4">
        <v>0.0118</v>
      </c>
      <c r="J143" s="4">
        <v>19634.66</v>
      </c>
      <c r="K143" s="1" t="s">
        <v>42</v>
      </c>
      <c r="L143" s="1"/>
      <c r="M143" s="1"/>
    </row>
    <row r="144" spans="1:13" ht="13.5">
      <c r="A144" s="1" t="s">
        <v>296</v>
      </c>
      <c r="B144" s="1" t="s">
        <v>297</v>
      </c>
      <c r="C144" s="4">
        <v>1291</v>
      </c>
      <c r="D144" s="4">
        <v>31.2</v>
      </c>
      <c r="E144" s="4">
        <v>40279.2</v>
      </c>
      <c r="F144" s="4">
        <v>0.0107</v>
      </c>
      <c r="G144" s="4">
        <v>24.27</v>
      </c>
      <c r="H144" s="4">
        <v>31332.57</v>
      </c>
      <c r="I144" s="4">
        <v>0.0084</v>
      </c>
      <c r="J144" s="4">
        <v>-8946.63</v>
      </c>
      <c r="K144" s="1" t="s">
        <v>42</v>
      </c>
      <c r="L144" s="1"/>
      <c r="M144" s="1"/>
    </row>
    <row r="145" spans="1:13" ht="13.5">
      <c r="A145" s="1" t="s">
        <v>298</v>
      </c>
      <c r="B145" s="1" t="s">
        <v>299</v>
      </c>
      <c r="C145" s="4"/>
      <c r="D145" s="4">
        <v>0</v>
      </c>
      <c r="E145" s="4">
        <v>2449.84</v>
      </c>
      <c r="F145" s="4">
        <v>0.0007</v>
      </c>
      <c r="G145" s="4">
        <v>0</v>
      </c>
      <c r="H145" s="4">
        <v>2449.84</v>
      </c>
      <c r="I145" s="4">
        <v>0.0007</v>
      </c>
      <c r="J145" s="4">
        <v>0</v>
      </c>
      <c r="K145" s="1"/>
      <c r="L145" s="1"/>
      <c r="M145" s="1"/>
    </row>
    <row r="146" spans="1:13" ht="13.5">
      <c r="A146" s="1" t="s">
        <v>300</v>
      </c>
      <c r="B146" s="1" t="s">
        <v>301</v>
      </c>
      <c r="C146" s="4"/>
      <c r="D146" s="4">
        <v>0</v>
      </c>
      <c r="E146" s="4">
        <v>2449.84</v>
      </c>
      <c r="F146" s="4">
        <v>0.0007</v>
      </c>
      <c r="G146" s="4">
        <v>0</v>
      </c>
      <c r="H146" s="4">
        <v>2449.84</v>
      </c>
      <c r="I146" s="4">
        <v>0.0007</v>
      </c>
      <c r="J146" s="4">
        <v>0</v>
      </c>
      <c r="K146" s="1"/>
      <c r="L146" s="1"/>
      <c r="M146" s="1"/>
    </row>
    <row r="147" spans="1:13" ht="13.5">
      <c r="A147" s="1" t="s">
        <v>302</v>
      </c>
      <c r="B147" s="1" t="s">
        <v>303</v>
      </c>
      <c r="C147" s="4">
        <v>113</v>
      </c>
      <c r="D147" s="4">
        <v>21.68</v>
      </c>
      <c r="E147" s="4">
        <v>2449.84</v>
      </c>
      <c r="F147" s="4">
        <v>0.0007</v>
      </c>
      <c r="G147" s="4">
        <v>21.68</v>
      </c>
      <c r="H147" s="4">
        <v>2449.84</v>
      </c>
      <c r="I147" s="4">
        <v>0.0007</v>
      </c>
      <c r="J147" s="4">
        <v>0</v>
      </c>
      <c r="K147" s="1" t="s">
        <v>115</v>
      </c>
      <c r="L147" s="1"/>
      <c r="M147" s="1"/>
    </row>
    <row r="148" spans="1:13" ht="13.5">
      <c r="A148" s="1" t="s">
        <v>304</v>
      </c>
      <c r="B148" s="1" t="s">
        <v>305</v>
      </c>
      <c r="C148" s="4"/>
      <c r="D148" s="4">
        <v>0</v>
      </c>
      <c r="E148" s="4">
        <v>48721.58</v>
      </c>
      <c r="F148" s="4">
        <v>0.013</v>
      </c>
      <c r="G148" s="4">
        <v>0</v>
      </c>
      <c r="H148" s="4">
        <v>48721.58</v>
      </c>
      <c r="I148" s="4">
        <v>0.013</v>
      </c>
      <c r="J148" s="4">
        <v>0</v>
      </c>
      <c r="K148" s="1"/>
      <c r="L148" s="1"/>
      <c r="M148" s="1"/>
    </row>
    <row r="149" spans="1:13" ht="13.5">
      <c r="A149" s="1" t="s">
        <v>306</v>
      </c>
      <c r="B149" s="1" t="s">
        <v>307</v>
      </c>
      <c r="C149" s="4"/>
      <c r="D149" s="4">
        <v>0</v>
      </c>
      <c r="E149" s="4">
        <v>48721.58</v>
      </c>
      <c r="F149" s="4">
        <v>0.013</v>
      </c>
      <c r="G149" s="4">
        <v>0</v>
      </c>
      <c r="H149" s="4">
        <v>48721.58</v>
      </c>
      <c r="I149" s="4">
        <v>0.013</v>
      </c>
      <c r="J149" s="4">
        <v>0</v>
      </c>
      <c r="K149" s="1"/>
      <c r="L149" s="1"/>
      <c r="M149" s="1"/>
    </row>
    <row r="150" spans="1:13" ht="13.5">
      <c r="A150" s="1" t="s">
        <v>308</v>
      </c>
      <c r="B150" s="1" t="s">
        <v>309</v>
      </c>
      <c r="C150" s="4">
        <v>1010</v>
      </c>
      <c r="D150" s="4">
        <v>22.49</v>
      </c>
      <c r="E150" s="4">
        <v>22714.9</v>
      </c>
      <c r="F150" s="4">
        <v>0.0061</v>
      </c>
      <c r="G150" s="4">
        <v>22.49</v>
      </c>
      <c r="H150" s="4">
        <v>22714.9</v>
      </c>
      <c r="I150" s="4">
        <v>0.0061</v>
      </c>
      <c r="J150" s="4">
        <v>0</v>
      </c>
      <c r="K150" s="1" t="s">
        <v>115</v>
      </c>
      <c r="L150" s="1"/>
      <c r="M150" s="1"/>
    </row>
    <row r="151" spans="1:13" ht="13.5">
      <c r="A151" s="1" t="s">
        <v>310</v>
      </c>
      <c r="B151" s="1" t="s">
        <v>311</v>
      </c>
      <c r="C151" s="4">
        <v>2051</v>
      </c>
      <c r="D151" s="4">
        <v>12.68</v>
      </c>
      <c r="E151" s="4">
        <v>26006.68</v>
      </c>
      <c r="F151" s="4">
        <v>0.0069</v>
      </c>
      <c r="G151" s="4">
        <v>12.68</v>
      </c>
      <c r="H151" s="4">
        <v>26006.68</v>
      </c>
      <c r="I151" s="4">
        <v>0.0069</v>
      </c>
      <c r="J151" s="4">
        <v>0</v>
      </c>
      <c r="K151" s="1" t="s">
        <v>115</v>
      </c>
      <c r="L151" s="1"/>
      <c r="M151" s="1"/>
    </row>
    <row r="152" spans="1:13" ht="13.5">
      <c r="A152" s="1" t="s">
        <v>312</v>
      </c>
      <c r="B152" s="1" t="s">
        <v>313</v>
      </c>
      <c r="C152" s="4"/>
      <c r="D152" s="4">
        <v>0</v>
      </c>
      <c r="E152" s="4">
        <v>236335.47</v>
      </c>
      <c r="F152" s="4">
        <v>0.063</v>
      </c>
      <c r="G152" s="4">
        <v>0</v>
      </c>
      <c r="H152" s="4">
        <v>183853.47</v>
      </c>
      <c r="I152" s="4">
        <v>0.049</v>
      </c>
      <c r="J152" s="4">
        <v>-52482</v>
      </c>
      <c r="K152" s="1"/>
      <c r="L152" s="1"/>
      <c r="M152" s="1"/>
    </row>
    <row r="153" spans="1:13" ht="13.5">
      <c r="A153" s="1" t="s">
        <v>314</v>
      </c>
      <c r="B153" s="1" t="s">
        <v>315</v>
      </c>
      <c r="C153" s="4"/>
      <c r="D153" s="4">
        <v>0</v>
      </c>
      <c r="E153" s="4">
        <v>236335.47</v>
      </c>
      <c r="F153" s="4">
        <v>0.063</v>
      </c>
      <c r="G153" s="4">
        <v>0</v>
      </c>
      <c r="H153" s="4">
        <v>183853.47</v>
      </c>
      <c r="I153" s="4">
        <v>0.049</v>
      </c>
      <c r="J153" s="4">
        <v>-52482</v>
      </c>
      <c r="K153" s="1"/>
      <c r="L153" s="1"/>
      <c r="M153" s="1"/>
    </row>
    <row r="154" spans="1:13" ht="13.5">
      <c r="A154" s="1" t="s">
        <v>316</v>
      </c>
      <c r="B154" s="1" t="s">
        <v>317</v>
      </c>
      <c r="C154" s="4">
        <v>141</v>
      </c>
      <c r="D154" s="4">
        <v>79.6</v>
      </c>
      <c r="E154" s="4">
        <v>11223.6</v>
      </c>
      <c r="F154" s="4">
        <v>0.003</v>
      </c>
      <c r="G154" s="4">
        <v>58.81</v>
      </c>
      <c r="H154" s="4">
        <v>8292.21</v>
      </c>
      <c r="I154" s="4">
        <v>0.0022</v>
      </c>
      <c r="J154" s="4">
        <v>-2931.39</v>
      </c>
      <c r="K154" s="1" t="s">
        <v>318</v>
      </c>
      <c r="L154" s="1"/>
      <c r="M154" s="1"/>
    </row>
    <row r="155" spans="1:13" ht="13.5">
      <c r="A155" s="1" t="s">
        <v>319</v>
      </c>
      <c r="B155" s="1" t="s">
        <v>320</v>
      </c>
      <c r="C155" s="4">
        <v>115</v>
      </c>
      <c r="D155" s="4">
        <v>52.37</v>
      </c>
      <c r="E155" s="4">
        <v>6022.55</v>
      </c>
      <c r="F155" s="4">
        <v>0.0016</v>
      </c>
      <c r="G155" s="4">
        <v>43</v>
      </c>
      <c r="H155" s="4">
        <v>4945</v>
      </c>
      <c r="I155" s="4">
        <v>0.0013</v>
      </c>
      <c r="J155" s="4">
        <v>-1077.55</v>
      </c>
      <c r="K155" s="1" t="s">
        <v>318</v>
      </c>
      <c r="L155" s="1"/>
      <c r="M155" s="1"/>
    </row>
    <row r="156" spans="1:13" ht="13.5">
      <c r="A156" s="1" t="s">
        <v>321</v>
      </c>
      <c r="B156" s="1" t="s">
        <v>322</v>
      </c>
      <c r="C156" s="4">
        <v>253</v>
      </c>
      <c r="D156" s="4">
        <v>39.88</v>
      </c>
      <c r="E156" s="4">
        <v>10089.64</v>
      </c>
      <c r="F156" s="4">
        <v>0.0027</v>
      </c>
      <c r="G156" s="4">
        <v>25.32</v>
      </c>
      <c r="H156" s="4">
        <v>6405.96</v>
      </c>
      <c r="I156" s="4">
        <v>0.0017</v>
      </c>
      <c r="J156" s="4">
        <v>-3683.68</v>
      </c>
      <c r="K156" s="1" t="s">
        <v>318</v>
      </c>
      <c r="L156" s="1"/>
      <c r="M156" s="1"/>
    </row>
    <row r="157" spans="1:13" ht="13.5">
      <c r="A157" s="1" t="s">
        <v>323</v>
      </c>
      <c r="B157" s="1" t="s">
        <v>324</v>
      </c>
      <c r="C157" s="4">
        <v>133</v>
      </c>
      <c r="D157" s="4">
        <v>42.5</v>
      </c>
      <c r="E157" s="4">
        <v>5652.5</v>
      </c>
      <c r="F157" s="4">
        <v>0.0015</v>
      </c>
      <c r="G157" s="4">
        <v>38.85</v>
      </c>
      <c r="H157" s="4">
        <v>5167.05</v>
      </c>
      <c r="I157" s="4">
        <v>0.0014</v>
      </c>
      <c r="J157" s="4">
        <v>-485.45</v>
      </c>
      <c r="K157" s="1" t="s">
        <v>318</v>
      </c>
      <c r="L157" s="1"/>
      <c r="M157" s="1"/>
    </row>
    <row r="158" spans="1:13" ht="13.5">
      <c r="A158" s="1" t="s">
        <v>325</v>
      </c>
      <c r="B158" s="1" t="s">
        <v>326</v>
      </c>
      <c r="C158" s="4">
        <v>124</v>
      </c>
      <c r="D158" s="4">
        <v>57.27</v>
      </c>
      <c r="E158" s="4">
        <v>7101.48</v>
      </c>
      <c r="F158" s="4">
        <v>0.0019</v>
      </c>
      <c r="G158" s="4">
        <v>36.98</v>
      </c>
      <c r="H158" s="4">
        <v>4585.52</v>
      </c>
      <c r="I158" s="4">
        <v>0.0012</v>
      </c>
      <c r="J158" s="4">
        <v>-2515.96</v>
      </c>
      <c r="K158" s="1" t="s">
        <v>318</v>
      </c>
      <c r="L158" s="1"/>
      <c r="M158" s="1"/>
    </row>
    <row r="159" spans="1:13" ht="13.5">
      <c r="A159" s="1" t="s">
        <v>327</v>
      </c>
      <c r="B159" s="1" t="s">
        <v>328</v>
      </c>
      <c r="C159" s="4">
        <v>134</v>
      </c>
      <c r="D159" s="4">
        <v>10.48</v>
      </c>
      <c r="E159" s="4">
        <v>1404.32</v>
      </c>
      <c r="F159" s="4">
        <v>0.0004</v>
      </c>
      <c r="G159" s="4">
        <v>24.4</v>
      </c>
      <c r="H159" s="4">
        <v>3269.6</v>
      </c>
      <c r="I159" s="4">
        <v>0.0009</v>
      </c>
      <c r="J159" s="4">
        <v>1865.28</v>
      </c>
      <c r="K159" s="1" t="s">
        <v>318</v>
      </c>
      <c r="L159" s="1"/>
      <c r="M159" s="1"/>
    </row>
    <row r="160" spans="1:13" ht="13.5">
      <c r="A160" s="1" t="s">
        <v>329</v>
      </c>
      <c r="B160" s="1" t="s">
        <v>330</v>
      </c>
      <c r="C160" s="4">
        <v>279</v>
      </c>
      <c r="D160" s="4">
        <v>50.31</v>
      </c>
      <c r="E160" s="4">
        <v>14036.49</v>
      </c>
      <c r="F160" s="4">
        <v>0.0037</v>
      </c>
      <c r="G160" s="4">
        <v>60.17</v>
      </c>
      <c r="H160" s="4">
        <v>16787.43</v>
      </c>
      <c r="I160" s="4">
        <v>0.0045</v>
      </c>
      <c r="J160" s="4">
        <v>2750.94</v>
      </c>
      <c r="K160" s="1" t="s">
        <v>318</v>
      </c>
      <c r="L160" s="1"/>
      <c r="M160" s="1"/>
    </row>
    <row r="161" spans="1:13" ht="13.5">
      <c r="A161" s="1" t="s">
        <v>331</v>
      </c>
      <c r="B161" s="1" t="s">
        <v>332</v>
      </c>
      <c r="C161" s="4">
        <v>396</v>
      </c>
      <c r="D161" s="4">
        <v>37.23</v>
      </c>
      <c r="E161" s="4">
        <v>14743.08</v>
      </c>
      <c r="F161" s="4">
        <v>0.0039</v>
      </c>
      <c r="G161" s="4">
        <v>22.72</v>
      </c>
      <c r="H161" s="4">
        <v>8997.12</v>
      </c>
      <c r="I161" s="4">
        <v>0.0024</v>
      </c>
      <c r="J161" s="4">
        <v>-5745.96</v>
      </c>
      <c r="K161" s="1" t="s">
        <v>318</v>
      </c>
      <c r="L161" s="1"/>
      <c r="M161" s="1"/>
    </row>
    <row r="162" spans="1:13" ht="13.5">
      <c r="A162" s="1" t="s">
        <v>333</v>
      </c>
      <c r="B162" s="1" t="s">
        <v>334</v>
      </c>
      <c r="C162" s="4">
        <v>851</v>
      </c>
      <c r="D162" s="4">
        <v>12.03</v>
      </c>
      <c r="E162" s="4">
        <v>10237.53</v>
      </c>
      <c r="F162" s="4">
        <v>0.0027</v>
      </c>
      <c r="G162" s="4">
        <v>10.76</v>
      </c>
      <c r="H162" s="4">
        <v>9156.76</v>
      </c>
      <c r="I162" s="4">
        <v>0.0024</v>
      </c>
      <c r="J162" s="4">
        <v>-1080.77</v>
      </c>
      <c r="K162" s="1" t="s">
        <v>318</v>
      </c>
      <c r="L162" s="1"/>
      <c r="M162" s="1"/>
    </row>
    <row r="163" spans="1:13" ht="13.5">
      <c r="A163" s="1" t="s">
        <v>335</v>
      </c>
      <c r="B163" s="1" t="s">
        <v>277</v>
      </c>
      <c r="C163" s="4">
        <v>87</v>
      </c>
      <c r="D163" s="4">
        <v>22.55</v>
      </c>
      <c r="E163" s="4">
        <v>1961.85</v>
      </c>
      <c r="F163" s="4">
        <v>0.0005</v>
      </c>
      <c r="G163" s="4">
        <v>38.71</v>
      </c>
      <c r="H163" s="4">
        <v>3367.77</v>
      </c>
      <c r="I163" s="4">
        <v>0.0009</v>
      </c>
      <c r="J163" s="4">
        <v>1405.92</v>
      </c>
      <c r="K163" s="1" t="s">
        <v>318</v>
      </c>
      <c r="L163" s="1"/>
      <c r="M163" s="1"/>
    </row>
    <row r="164" spans="1:13" ht="13.5">
      <c r="A164" s="1" t="s">
        <v>336</v>
      </c>
      <c r="B164" s="1" t="s">
        <v>281</v>
      </c>
      <c r="C164" s="4">
        <v>119</v>
      </c>
      <c r="D164" s="4">
        <v>31.98</v>
      </c>
      <c r="E164" s="4">
        <v>3805.62</v>
      </c>
      <c r="F164" s="4">
        <v>0.001</v>
      </c>
      <c r="G164" s="4">
        <v>21.68</v>
      </c>
      <c r="H164" s="4">
        <v>2579.92</v>
      </c>
      <c r="I164" s="4">
        <v>0.0007</v>
      </c>
      <c r="J164" s="4">
        <v>-1225.7</v>
      </c>
      <c r="K164" s="1" t="s">
        <v>318</v>
      </c>
      <c r="L164" s="1"/>
      <c r="M164" s="1"/>
    </row>
    <row r="165" spans="1:13" ht="13.5">
      <c r="A165" s="1" t="s">
        <v>337</v>
      </c>
      <c r="B165" s="1" t="s">
        <v>283</v>
      </c>
      <c r="C165" s="4">
        <v>156</v>
      </c>
      <c r="D165" s="4">
        <v>38.39</v>
      </c>
      <c r="E165" s="4">
        <v>5988.84</v>
      </c>
      <c r="F165" s="4">
        <v>0.0016</v>
      </c>
      <c r="G165" s="4">
        <v>23.84</v>
      </c>
      <c r="H165" s="4">
        <v>3719.04</v>
      </c>
      <c r="I165" s="4">
        <v>0.001</v>
      </c>
      <c r="J165" s="4">
        <v>-2269.8</v>
      </c>
      <c r="K165" s="1" t="s">
        <v>318</v>
      </c>
      <c r="L165" s="1"/>
      <c r="M165" s="1"/>
    </row>
    <row r="166" spans="1:13" ht="13.5">
      <c r="A166" s="1" t="s">
        <v>338</v>
      </c>
      <c r="B166" s="1" t="s">
        <v>285</v>
      </c>
      <c r="C166" s="4">
        <v>75</v>
      </c>
      <c r="D166" s="4">
        <v>163.56</v>
      </c>
      <c r="E166" s="4">
        <v>12267</v>
      </c>
      <c r="F166" s="4">
        <v>0.0033</v>
      </c>
      <c r="G166" s="4">
        <v>92.78</v>
      </c>
      <c r="H166" s="4">
        <v>6958.5</v>
      </c>
      <c r="I166" s="4">
        <v>0.0019</v>
      </c>
      <c r="J166" s="4">
        <v>-5308.5</v>
      </c>
      <c r="K166" s="1" t="s">
        <v>318</v>
      </c>
      <c r="L166" s="1"/>
      <c r="M166" s="1"/>
    </row>
    <row r="167" spans="1:13" ht="13.5">
      <c r="A167" s="1" t="s">
        <v>339</v>
      </c>
      <c r="B167" s="1" t="s">
        <v>287</v>
      </c>
      <c r="C167" s="4">
        <v>185</v>
      </c>
      <c r="D167" s="4">
        <v>45.13</v>
      </c>
      <c r="E167" s="4">
        <v>8349.05</v>
      </c>
      <c r="F167" s="4">
        <v>0.0022</v>
      </c>
      <c r="G167" s="4">
        <v>45.3</v>
      </c>
      <c r="H167" s="4">
        <v>8380.5</v>
      </c>
      <c r="I167" s="4">
        <v>0.0022</v>
      </c>
      <c r="J167" s="4">
        <v>31.45</v>
      </c>
      <c r="K167" s="1" t="s">
        <v>318</v>
      </c>
      <c r="L167" s="1"/>
      <c r="M167" s="1"/>
    </row>
    <row r="168" spans="1:13" ht="13.5">
      <c r="A168" s="1" t="s">
        <v>340</v>
      </c>
      <c r="B168" s="1" t="s">
        <v>289</v>
      </c>
      <c r="C168" s="4">
        <v>99</v>
      </c>
      <c r="D168" s="4">
        <v>26.27</v>
      </c>
      <c r="E168" s="4">
        <v>2600.73</v>
      </c>
      <c r="F168" s="4">
        <v>0.0007</v>
      </c>
      <c r="G168" s="4">
        <v>33.57</v>
      </c>
      <c r="H168" s="4">
        <v>3323.43</v>
      </c>
      <c r="I168" s="4">
        <v>0.0009</v>
      </c>
      <c r="J168" s="4">
        <v>722.7</v>
      </c>
      <c r="K168" s="1" t="s">
        <v>318</v>
      </c>
      <c r="L168" s="1"/>
      <c r="M168" s="1"/>
    </row>
    <row r="169" spans="1:13" ht="13.5">
      <c r="A169" s="1" t="s">
        <v>341</v>
      </c>
      <c r="B169" s="1" t="s">
        <v>342</v>
      </c>
      <c r="C169" s="4">
        <v>189</v>
      </c>
      <c r="D169" s="4">
        <v>43.99</v>
      </c>
      <c r="E169" s="4">
        <v>8314.11</v>
      </c>
      <c r="F169" s="4">
        <v>0.0022</v>
      </c>
      <c r="G169" s="4">
        <v>36.5</v>
      </c>
      <c r="H169" s="4">
        <v>6898.5</v>
      </c>
      <c r="I169" s="4">
        <v>0.0018</v>
      </c>
      <c r="J169" s="4">
        <v>-1415.61</v>
      </c>
      <c r="K169" s="1" t="s">
        <v>318</v>
      </c>
      <c r="L169" s="1"/>
      <c r="M169" s="1"/>
    </row>
    <row r="170" spans="1:13" ht="13.5">
      <c r="A170" s="1" t="s">
        <v>343</v>
      </c>
      <c r="B170" s="1" t="s">
        <v>344</v>
      </c>
      <c r="C170" s="4">
        <v>116</v>
      </c>
      <c r="D170" s="4">
        <v>40.25</v>
      </c>
      <c r="E170" s="4">
        <v>4669</v>
      </c>
      <c r="F170" s="4">
        <v>0.0012</v>
      </c>
      <c r="G170" s="4">
        <v>28.91</v>
      </c>
      <c r="H170" s="4">
        <v>3353.56</v>
      </c>
      <c r="I170" s="4">
        <v>0.0009</v>
      </c>
      <c r="J170" s="4">
        <v>-1315.44</v>
      </c>
      <c r="K170" s="1" t="s">
        <v>318</v>
      </c>
      <c r="L170" s="1"/>
      <c r="M170" s="1"/>
    </row>
    <row r="171" spans="1:13" ht="13.5">
      <c r="A171" s="1" t="s">
        <v>345</v>
      </c>
      <c r="B171" s="1" t="s">
        <v>346</v>
      </c>
      <c r="C171" s="4">
        <v>153</v>
      </c>
      <c r="D171" s="4">
        <v>30.73</v>
      </c>
      <c r="E171" s="4">
        <v>4701.69</v>
      </c>
      <c r="F171" s="4">
        <v>0.0013</v>
      </c>
      <c r="G171" s="4">
        <v>26.44</v>
      </c>
      <c r="H171" s="4">
        <v>4045.32</v>
      </c>
      <c r="I171" s="4">
        <v>0.0011</v>
      </c>
      <c r="J171" s="4">
        <v>-656.37</v>
      </c>
      <c r="K171" s="1" t="s">
        <v>318</v>
      </c>
      <c r="L171" s="1"/>
      <c r="M171" s="1"/>
    </row>
    <row r="172" spans="1:13" ht="13.5">
      <c r="A172" s="1" t="s">
        <v>347</v>
      </c>
      <c r="B172" s="1" t="s">
        <v>348</v>
      </c>
      <c r="C172" s="4">
        <v>175</v>
      </c>
      <c r="D172" s="4">
        <v>64.08</v>
      </c>
      <c r="E172" s="4">
        <v>11214</v>
      </c>
      <c r="F172" s="4">
        <v>0.003</v>
      </c>
      <c r="G172" s="4">
        <v>33.59</v>
      </c>
      <c r="H172" s="4">
        <v>5878.25</v>
      </c>
      <c r="I172" s="4">
        <v>0.0016</v>
      </c>
      <c r="J172" s="4">
        <v>-5335.75</v>
      </c>
      <c r="K172" s="1" t="s">
        <v>318</v>
      </c>
      <c r="L172" s="1"/>
      <c r="M172" s="1"/>
    </row>
    <row r="173" spans="1:13" ht="13.5">
      <c r="A173" s="1" t="s">
        <v>349</v>
      </c>
      <c r="B173" s="1" t="s">
        <v>350</v>
      </c>
      <c r="C173" s="4">
        <v>96</v>
      </c>
      <c r="D173" s="4">
        <v>21.76</v>
      </c>
      <c r="E173" s="4">
        <v>2088.96</v>
      </c>
      <c r="F173" s="4">
        <v>0.0006</v>
      </c>
      <c r="G173" s="4">
        <v>23.55</v>
      </c>
      <c r="H173" s="4">
        <v>2260.8</v>
      </c>
      <c r="I173" s="4">
        <v>0.0006</v>
      </c>
      <c r="J173" s="4">
        <v>171.84</v>
      </c>
      <c r="K173" s="1" t="s">
        <v>318</v>
      </c>
      <c r="L173" s="1"/>
      <c r="M173" s="1"/>
    </row>
    <row r="174" spans="1:13" ht="13.5">
      <c r="A174" s="1" t="s">
        <v>351</v>
      </c>
      <c r="B174" s="1" t="s">
        <v>352</v>
      </c>
      <c r="C174" s="4">
        <v>182</v>
      </c>
      <c r="D174" s="4">
        <v>109.3</v>
      </c>
      <c r="E174" s="4">
        <v>19892.6</v>
      </c>
      <c r="F174" s="4">
        <v>0.0053</v>
      </c>
      <c r="G174" s="4">
        <v>61.44</v>
      </c>
      <c r="H174" s="4">
        <v>11182.08</v>
      </c>
      <c r="I174" s="4">
        <v>0.003</v>
      </c>
      <c r="J174" s="4">
        <v>-8710.52</v>
      </c>
      <c r="K174" s="1" t="s">
        <v>318</v>
      </c>
      <c r="L174" s="1"/>
      <c r="M174" s="1"/>
    </row>
    <row r="175" spans="1:13" ht="13.5">
      <c r="A175" s="1" t="s">
        <v>353</v>
      </c>
      <c r="B175" s="1" t="s">
        <v>354</v>
      </c>
      <c r="C175" s="4">
        <v>413</v>
      </c>
      <c r="D175" s="4">
        <v>25.8</v>
      </c>
      <c r="E175" s="4">
        <v>10655.4</v>
      </c>
      <c r="F175" s="4">
        <v>0.0028</v>
      </c>
      <c r="G175" s="4">
        <v>20.39</v>
      </c>
      <c r="H175" s="4">
        <v>8421.07</v>
      </c>
      <c r="I175" s="4">
        <v>0.0022</v>
      </c>
      <c r="J175" s="4">
        <v>-2234.33</v>
      </c>
      <c r="K175" s="1" t="s">
        <v>318</v>
      </c>
      <c r="L175" s="1"/>
      <c r="M175" s="1"/>
    </row>
    <row r="176" spans="1:13" ht="13.5">
      <c r="A176" s="1" t="s">
        <v>355</v>
      </c>
      <c r="B176" s="1" t="s">
        <v>291</v>
      </c>
      <c r="C176" s="4">
        <v>180</v>
      </c>
      <c r="D176" s="4">
        <v>29.67</v>
      </c>
      <c r="E176" s="4">
        <v>5340.6</v>
      </c>
      <c r="F176" s="4">
        <v>0.0014</v>
      </c>
      <c r="G176" s="4">
        <v>34.57</v>
      </c>
      <c r="H176" s="4">
        <v>6222.6</v>
      </c>
      <c r="I176" s="4">
        <v>0.0017</v>
      </c>
      <c r="J176" s="4">
        <v>882</v>
      </c>
      <c r="K176" s="1" t="s">
        <v>318</v>
      </c>
      <c r="L176" s="1"/>
      <c r="M176" s="1"/>
    </row>
    <row r="177" spans="1:13" ht="13.5">
      <c r="A177" s="1" t="s">
        <v>356</v>
      </c>
      <c r="B177" s="1" t="s">
        <v>357</v>
      </c>
      <c r="C177" s="4">
        <v>99</v>
      </c>
      <c r="D177" s="4">
        <v>96.66</v>
      </c>
      <c r="E177" s="4">
        <v>9568.9</v>
      </c>
      <c r="F177" s="4">
        <v>0.0026</v>
      </c>
      <c r="G177" s="4">
        <v>86.89</v>
      </c>
      <c r="H177" s="4">
        <v>8602.11</v>
      </c>
      <c r="I177" s="4">
        <v>0.0023</v>
      </c>
      <c r="J177" s="4">
        <v>-966.79</v>
      </c>
      <c r="K177" s="1" t="s">
        <v>318</v>
      </c>
      <c r="L177" s="1"/>
      <c r="M177" s="1"/>
    </row>
    <row r="178" spans="1:13" ht="13.5">
      <c r="A178" s="1" t="s">
        <v>358</v>
      </c>
      <c r="B178" s="1" t="s">
        <v>359</v>
      </c>
      <c r="C178" s="4">
        <v>210</v>
      </c>
      <c r="D178" s="4">
        <v>20.08</v>
      </c>
      <c r="E178" s="4">
        <v>4216.8</v>
      </c>
      <c r="F178" s="4">
        <v>0.0011</v>
      </c>
      <c r="G178" s="4">
        <v>20.16</v>
      </c>
      <c r="H178" s="4">
        <v>4233.6</v>
      </c>
      <c r="I178" s="4">
        <v>0.0011</v>
      </c>
      <c r="J178" s="4">
        <v>16.8</v>
      </c>
      <c r="K178" s="1" t="s">
        <v>318</v>
      </c>
      <c r="L178" s="1"/>
      <c r="M178" s="1"/>
    </row>
    <row r="179" spans="1:13" ht="13.5">
      <c r="A179" s="1" t="s">
        <v>360</v>
      </c>
      <c r="B179" s="1" t="s">
        <v>361</v>
      </c>
      <c r="C179" s="4">
        <v>279</v>
      </c>
      <c r="D179" s="4">
        <v>72.88</v>
      </c>
      <c r="E179" s="4">
        <v>20333.52</v>
      </c>
      <c r="F179" s="4">
        <v>0.0054</v>
      </c>
      <c r="G179" s="4">
        <v>41.72</v>
      </c>
      <c r="H179" s="4">
        <v>11639.88</v>
      </c>
      <c r="I179" s="4">
        <v>0.0031</v>
      </c>
      <c r="J179" s="4">
        <v>-8693.64</v>
      </c>
      <c r="K179" s="1" t="s">
        <v>318</v>
      </c>
      <c r="L179" s="1"/>
      <c r="M179" s="1"/>
    </row>
    <row r="180" spans="1:13" ht="13.5">
      <c r="A180" s="1" t="s">
        <v>362</v>
      </c>
      <c r="B180" s="1" t="s">
        <v>363</v>
      </c>
      <c r="C180" s="4">
        <v>110</v>
      </c>
      <c r="D180" s="4">
        <v>56.69</v>
      </c>
      <c r="E180" s="4">
        <v>6235.9</v>
      </c>
      <c r="F180" s="4">
        <v>0.0017</v>
      </c>
      <c r="G180" s="4">
        <v>31.87</v>
      </c>
      <c r="H180" s="4">
        <v>3505.7</v>
      </c>
      <c r="I180" s="4">
        <v>0.0009</v>
      </c>
      <c r="J180" s="4">
        <v>-2730.2</v>
      </c>
      <c r="K180" s="1" t="s">
        <v>318</v>
      </c>
      <c r="L180" s="1"/>
      <c r="M180" s="1"/>
    </row>
    <row r="181" spans="1:13" ht="13.5">
      <c r="A181" s="1" t="s">
        <v>364</v>
      </c>
      <c r="B181" s="1" t="s">
        <v>293</v>
      </c>
      <c r="C181" s="4">
        <v>163</v>
      </c>
      <c r="D181" s="4">
        <v>39.07</v>
      </c>
      <c r="E181" s="4">
        <v>6368.41</v>
      </c>
      <c r="F181" s="4">
        <v>0.0017</v>
      </c>
      <c r="G181" s="4">
        <v>26.57</v>
      </c>
      <c r="H181" s="4">
        <v>4330.91</v>
      </c>
      <c r="I181" s="4">
        <v>0.0012</v>
      </c>
      <c r="J181" s="4">
        <v>-2037.5</v>
      </c>
      <c r="K181" s="1" t="s">
        <v>318</v>
      </c>
      <c r="L181" s="1"/>
      <c r="M181" s="1"/>
    </row>
    <row r="182" spans="1:13" ht="13.5">
      <c r="A182" s="1" t="s">
        <v>365</v>
      </c>
      <c r="B182" s="1" t="s">
        <v>295</v>
      </c>
      <c r="C182" s="4">
        <v>150</v>
      </c>
      <c r="D182" s="4">
        <v>18.39</v>
      </c>
      <c r="E182" s="4">
        <v>2758.5</v>
      </c>
      <c r="F182" s="4">
        <v>0.0007</v>
      </c>
      <c r="G182" s="4">
        <v>27.96</v>
      </c>
      <c r="H182" s="4">
        <v>4194</v>
      </c>
      <c r="I182" s="4">
        <v>0.0011</v>
      </c>
      <c r="J182" s="4">
        <v>1435.5</v>
      </c>
      <c r="K182" s="1" t="s">
        <v>318</v>
      </c>
      <c r="L182" s="1"/>
      <c r="M182" s="1"/>
    </row>
    <row r="183" spans="1:13" ht="13.5">
      <c r="A183" s="1" t="s">
        <v>366</v>
      </c>
      <c r="B183" s="1" t="s">
        <v>297</v>
      </c>
      <c r="C183" s="4">
        <v>144</v>
      </c>
      <c r="D183" s="4">
        <v>31.2</v>
      </c>
      <c r="E183" s="4">
        <v>4492.8</v>
      </c>
      <c r="F183" s="4">
        <v>0.0012</v>
      </c>
      <c r="G183" s="4">
        <v>21.87</v>
      </c>
      <c r="H183" s="4">
        <v>3149.28</v>
      </c>
      <c r="I183" s="4">
        <v>0.0008</v>
      </c>
      <c r="J183" s="4">
        <v>-1343.52</v>
      </c>
      <c r="K183" s="1" t="s">
        <v>318</v>
      </c>
      <c r="L183" s="1"/>
      <c r="M183" s="1"/>
    </row>
    <row r="184" spans="1:13" ht="13.5">
      <c r="A184" s="1" t="s">
        <v>367</v>
      </c>
      <c r="B184" s="1" t="s">
        <v>368</v>
      </c>
      <c r="C184" s="4"/>
      <c r="D184" s="4">
        <v>0</v>
      </c>
      <c r="E184" s="4">
        <v>1328000</v>
      </c>
      <c r="F184" s="4">
        <v>0.354</v>
      </c>
      <c r="G184" s="4">
        <v>0</v>
      </c>
      <c r="H184" s="4">
        <v>1648844.8</v>
      </c>
      <c r="I184" s="4">
        <v>0.4395</v>
      </c>
      <c r="J184" s="4">
        <v>320844.8</v>
      </c>
      <c r="K184" s="1"/>
      <c r="L184" s="1"/>
      <c r="M184" s="1"/>
    </row>
    <row r="185" spans="1:13" ht="13.5">
      <c r="A185" s="1" t="s">
        <v>369</v>
      </c>
      <c r="B185" s="1" t="s">
        <v>370</v>
      </c>
      <c r="C185" s="4"/>
      <c r="D185" s="4">
        <v>0</v>
      </c>
      <c r="E185" s="4">
        <v>1328000</v>
      </c>
      <c r="F185" s="4">
        <v>0.354</v>
      </c>
      <c r="G185" s="4">
        <v>0</v>
      </c>
      <c r="H185" s="4">
        <v>1648844.8</v>
      </c>
      <c r="I185" s="4">
        <v>0.4395</v>
      </c>
      <c r="J185" s="4">
        <v>320844.8</v>
      </c>
      <c r="K185" s="1"/>
      <c r="L185" s="1"/>
      <c r="M185" s="1"/>
    </row>
    <row r="186" spans="1:13" ht="13.5">
      <c r="A186" s="1" t="s">
        <v>371</v>
      </c>
      <c r="B186" s="1" t="s">
        <v>372</v>
      </c>
      <c r="C186" s="4"/>
      <c r="D186" s="4">
        <v>0</v>
      </c>
      <c r="E186" s="4">
        <v>1328000</v>
      </c>
      <c r="F186" s="4">
        <v>0.354</v>
      </c>
      <c r="G186" s="4">
        <v>0</v>
      </c>
      <c r="H186" s="4">
        <v>1648844.8</v>
      </c>
      <c r="I186" s="4">
        <v>0.4395</v>
      </c>
      <c r="J186" s="4">
        <v>320844.8</v>
      </c>
      <c r="K186" s="1"/>
      <c r="L186" s="1"/>
      <c r="M186" s="1"/>
    </row>
    <row r="187" spans="1:13" ht="13.5">
      <c r="A187" s="1" t="s">
        <v>373</v>
      </c>
      <c r="B187" s="1" t="s">
        <v>374</v>
      </c>
      <c r="C187" s="4">
        <v>13280</v>
      </c>
      <c r="D187" s="4">
        <v>100</v>
      </c>
      <c r="E187" s="4">
        <v>1328000</v>
      </c>
      <c r="F187" s="4">
        <v>0.354</v>
      </c>
      <c r="G187" s="4">
        <v>124.16</v>
      </c>
      <c r="H187" s="4">
        <v>1648844.8</v>
      </c>
      <c r="I187" s="4">
        <v>0.4395</v>
      </c>
      <c r="J187" s="4">
        <v>320844.8</v>
      </c>
      <c r="K187" s="1" t="s">
        <v>42</v>
      </c>
      <c r="L187" s="1">
        <v>0.04876712</v>
      </c>
      <c r="M187" s="1"/>
    </row>
    <row r="188" spans="1:13" ht="13.5">
      <c r="A188" s="1" t="s">
        <v>375</v>
      </c>
      <c r="B188" s="1" t="s">
        <v>376</v>
      </c>
      <c r="C188" s="4"/>
      <c r="D188" s="4">
        <v>0</v>
      </c>
      <c r="E188" s="4">
        <v>1100</v>
      </c>
      <c r="F188" s="4">
        <v>0.0003</v>
      </c>
      <c r="G188" s="4">
        <v>0</v>
      </c>
      <c r="H188" s="4">
        <v>1099.9</v>
      </c>
      <c r="I188" s="4">
        <v>0.0003</v>
      </c>
      <c r="J188" s="4">
        <v>-0.1</v>
      </c>
      <c r="K188" s="1"/>
      <c r="L188" s="1"/>
      <c r="M188" s="1"/>
    </row>
    <row r="189" spans="1:13" ht="13.5">
      <c r="A189" s="1" t="s">
        <v>377</v>
      </c>
      <c r="B189" s="1" t="s">
        <v>378</v>
      </c>
      <c r="C189" s="4"/>
      <c r="D189" s="4">
        <v>0</v>
      </c>
      <c r="E189" s="4">
        <v>1100</v>
      </c>
      <c r="F189" s="4">
        <v>0.0003</v>
      </c>
      <c r="G189" s="4">
        <v>0</v>
      </c>
      <c r="H189" s="4">
        <v>1099.9</v>
      </c>
      <c r="I189" s="4">
        <v>0.0003</v>
      </c>
      <c r="J189" s="4">
        <v>-0.1</v>
      </c>
      <c r="K189" s="1"/>
      <c r="L189" s="1"/>
      <c r="M189" s="1"/>
    </row>
    <row r="190" spans="1:13" ht="13.5">
      <c r="A190" s="1" t="s">
        <v>379</v>
      </c>
      <c r="B190" s="1" t="s">
        <v>380</v>
      </c>
      <c r="C190" s="4"/>
      <c r="D190" s="4">
        <v>0</v>
      </c>
      <c r="E190" s="4">
        <v>1100</v>
      </c>
      <c r="F190" s="4">
        <v>0.0003</v>
      </c>
      <c r="G190" s="4">
        <v>0</v>
      </c>
      <c r="H190" s="4">
        <v>1099.9</v>
      </c>
      <c r="I190" s="4">
        <v>0.0003</v>
      </c>
      <c r="J190" s="4">
        <v>-0.1</v>
      </c>
      <c r="K190" s="1"/>
      <c r="L190" s="1"/>
      <c r="M190" s="1"/>
    </row>
    <row r="191" spans="1:13" ht="13.5">
      <c r="A191" s="1" t="s">
        <v>381</v>
      </c>
      <c r="B191" s="1" t="s">
        <v>382</v>
      </c>
      <c r="C191" s="4">
        <v>11</v>
      </c>
      <c r="D191" s="4">
        <v>100</v>
      </c>
      <c r="E191" s="4">
        <v>1100</v>
      </c>
      <c r="F191" s="4">
        <v>0.0003</v>
      </c>
      <c r="G191" s="4">
        <v>99.991</v>
      </c>
      <c r="H191" s="4">
        <v>1099.9</v>
      </c>
      <c r="I191" s="4">
        <v>0.0003</v>
      </c>
      <c r="J191" s="4">
        <v>-0.1</v>
      </c>
      <c r="K191" s="1" t="s">
        <v>42</v>
      </c>
      <c r="L191" s="1"/>
      <c r="M191" s="1"/>
    </row>
    <row r="192" spans="1:13" ht="13.5">
      <c r="A192" s="1" t="s">
        <v>383</v>
      </c>
      <c r="B192" s="1" t="s">
        <v>384</v>
      </c>
      <c r="C192" s="4"/>
      <c r="D192" s="4">
        <v>0</v>
      </c>
      <c r="E192" s="4">
        <v>10564.35</v>
      </c>
      <c r="F192" s="4">
        <v>0.0028</v>
      </c>
      <c r="G192" s="4">
        <v>0</v>
      </c>
      <c r="H192" s="4">
        <v>10564.35</v>
      </c>
      <c r="I192" s="4">
        <v>0.0028</v>
      </c>
      <c r="J192" s="4">
        <v>0</v>
      </c>
      <c r="K192" s="1"/>
      <c r="L192" s="1"/>
      <c r="M192" s="1"/>
    </row>
    <row r="193" spans="1:13" ht="13.5">
      <c r="A193" s="1" t="s">
        <v>385</v>
      </c>
      <c r="B193" s="1" t="s">
        <v>386</v>
      </c>
      <c r="C193" s="4"/>
      <c r="D193" s="4">
        <v>0</v>
      </c>
      <c r="E193" s="4">
        <v>4193.1</v>
      </c>
      <c r="F193" s="4">
        <v>0.0011</v>
      </c>
      <c r="G193" s="4">
        <v>0</v>
      </c>
      <c r="H193" s="4">
        <v>4193.1</v>
      </c>
      <c r="I193" s="4">
        <v>0.0011</v>
      </c>
      <c r="J193" s="4">
        <v>0</v>
      </c>
      <c r="K193" s="1"/>
      <c r="L193" s="1"/>
      <c r="M193" s="1"/>
    </row>
    <row r="194" spans="1:13" ht="13.5">
      <c r="A194" s="1" t="s">
        <v>387</v>
      </c>
      <c r="B194" s="1" t="s">
        <v>388</v>
      </c>
      <c r="C194" s="4"/>
      <c r="D194" s="4">
        <v>0</v>
      </c>
      <c r="E194" s="4">
        <v>4193.1</v>
      </c>
      <c r="F194" s="4">
        <v>0.0011</v>
      </c>
      <c r="G194" s="4">
        <v>0</v>
      </c>
      <c r="H194" s="4">
        <v>4193.1</v>
      </c>
      <c r="I194" s="4">
        <v>0.0011</v>
      </c>
      <c r="J194" s="4">
        <v>0</v>
      </c>
      <c r="K194" s="1"/>
      <c r="L194" s="1"/>
      <c r="M194" s="1"/>
    </row>
    <row r="195" spans="1:13" ht="13.5">
      <c r="A195" s="1" t="s">
        <v>389</v>
      </c>
      <c r="B195" s="1" t="s">
        <v>390</v>
      </c>
      <c r="C195" s="4"/>
      <c r="D195" s="4">
        <v>0</v>
      </c>
      <c r="E195" s="4">
        <v>5045.83</v>
      </c>
      <c r="F195" s="4">
        <v>0.0013</v>
      </c>
      <c r="G195" s="4">
        <v>0</v>
      </c>
      <c r="H195" s="4">
        <v>5045.83</v>
      </c>
      <c r="I195" s="4">
        <v>0.0013</v>
      </c>
      <c r="J195" s="4">
        <v>0</v>
      </c>
      <c r="K195" s="1"/>
      <c r="L195" s="1"/>
      <c r="M195" s="1"/>
    </row>
    <row r="196" spans="1:13" ht="13.5">
      <c r="A196" s="1" t="s">
        <v>391</v>
      </c>
      <c r="B196" s="1" t="s">
        <v>392</v>
      </c>
      <c r="C196" s="4"/>
      <c r="D196" s="4">
        <v>0</v>
      </c>
      <c r="E196" s="4">
        <v>5045.83</v>
      </c>
      <c r="F196" s="4">
        <v>0.0013</v>
      </c>
      <c r="G196" s="4">
        <v>0</v>
      </c>
      <c r="H196" s="4">
        <v>5045.83</v>
      </c>
      <c r="I196" s="4">
        <v>0.0013</v>
      </c>
      <c r="J196" s="4">
        <v>0</v>
      </c>
      <c r="K196" s="1"/>
      <c r="L196" s="1"/>
      <c r="M196" s="1"/>
    </row>
    <row r="197" spans="1:13" ht="13.5">
      <c r="A197" s="1" t="s">
        <v>393</v>
      </c>
      <c r="B197" s="1" t="s">
        <v>394</v>
      </c>
      <c r="C197" s="4"/>
      <c r="D197" s="4">
        <v>0</v>
      </c>
      <c r="E197" s="4">
        <v>3129.61</v>
      </c>
      <c r="F197" s="4">
        <v>0.0008</v>
      </c>
      <c r="G197" s="4">
        <v>0</v>
      </c>
      <c r="H197" s="4">
        <v>3129.61</v>
      </c>
      <c r="I197" s="4">
        <v>0.0008</v>
      </c>
      <c r="J197" s="4">
        <v>0</v>
      </c>
      <c r="K197" s="1"/>
      <c r="L197" s="1"/>
      <c r="M197" s="1"/>
    </row>
    <row r="198" spans="1:13" ht="13.5">
      <c r="A198" s="1" t="s">
        <v>395</v>
      </c>
      <c r="B198" s="1" t="s">
        <v>396</v>
      </c>
      <c r="C198" s="4"/>
      <c r="D198" s="4">
        <v>0</v>
      </c>
      <c r="E198" s="4">
        <v>1916.22</v>
      </c>
      <c r="F198" s="4">
        <v>0.0005</v>
      </c>
      <c r="G198" s="4">
        <v>0</v>
      </c>
      <c r="H198" s="4">
        <v>1916.22</v>
      </c>
      <c r="I198" s="4">
        <v>0.0005</v>
      </c>
      <c r="J198" s="4">
        <v>0</v>
      </c>
      <c r="K198" s="1"/>
      <c r="L198" s="1"/>
      <c r="M198" s="1"/>
    </row>
    <row r="199" spans="1:13" ht="13.5">
      <c r="A199" s="1" t="s">
        <v>397</v>
      </c>
      <c r="B199" s="1" t="s">
        <v>398</v>
      </c>
      <c r="C199" s="4"/>
      <c r="D199" s="4">
        <v>0</v>
      </c>
      <c r="E199" s="4">
        <v>677.79</v>
      </c>
      <c r="F199" s="4">
        <v>0.0002</v>
      </c>
      <c r="G199" s="4">
        <v>0</v>
      </c>
      <c r="H199" s="4">
        <v>677.79</v>
      </c>
      <c r="I199" s="4">
        <v>0.0002</v>
      </c>
      <c r="J199" s="4">
        <v>0</v>
      </c>
      <c r="K199" s="1"/>
      <c r="L199" s="1"/>
      <c r="M199" s="1"/>
    </row>
    <row r="200" spans="1:13" ht="13.5">
      <c r="A200" s="1" t="s">
        <v>399</v>
      </c>
      <c r="B200" s="1" t="s">
        <v>400</v>
      </c>
      <c r="C200" s="4"/>
      <c r="D200" s="4">
        <v>0</v>
      </c>
      <c r="E200" s="4">
        <v>342.72</v>
      </c>
      <c r="F200" s="4">
        <v>0.0001</v>
      </c>
      <c r="G200" s="4">
        <v>0</v>
      </c>
      <c r="H200" s="4">
        <v>342.72</v>
      </c>
      <c r="I200" s="4">
        <v>0.0001</v>
      </c>
      <c r="J200" s="4">
        <v>0</v>
      </c>
      <c r="K200" s="1"/>
      <c r="L200" s="1"/>
      <c r="M200" s="1"/>
    </row>
    <row r="201" spans="1:13" ht="13.5">
      <c r="A201" s="1" t="s">
        <v>401</v>
      </c>
      <c r="B201" s="1" t="s">
        <v>402</v>
      </c>
      <c r="C201" s="4"/>
      <c r="D201" s="4">
        <v>0</v>
      </c>
      <c r="E201" s="4">
        <v>335.07</v>
      </c>
      <c r="F201" s="4">
        <v>0.0001</v>
      </c>
      <c r="G201" s="4">
        <v>0</v>
      </c>
      <c r="H201" s="4">
        <v>335.07</v>
      </c>
      <c r="I201" s="4">
        <v>0.0001</v>
      </c>
      <c r="J201" s="4">
        <v>0</v>
      </c>
      <c r="K201" s="1"/>
      <c r="L201" s="1"/>
      <c r="M201" s="1"/>
    </row>
    <row r="202" spans="1:13" ht="13.5">
      <c r="A202" s="1" t="s">
        <v>403</v>
      </c>
      <c r="B202" s="1" t="s">
        <v>404</v>
      </c>
      <c r="C202" s="4"/>
      <c r="D202" s="4">
        <v>0</v>
      </c>
      <c r="E202" s="4">
        <v>647.63</v>
      </c>
      <c r="F202" s="4">
        <v>0.0002</v>
      </c>
      <c r="G202" s="4">
        <v>0</v>
      </c>
      <c r="H202" s="4">
        <v>647.63</v>
      </c>
      <c r="I202" s="4">
        <v>0.0002</v>
      </c>
      <c r="J202" s="4">
        <v>0</v>
      </c>
      <c r="K202" s="1"/>
      <c r="L202" s="1"/>
      <c r="M202" s="1"/>
    </row>
    <row r="203" spans="1:13" ht="13.5">
      <c r="A203" s="1" t="s">
        <v>405</v>
      </c>
      <c r="B203" s="1" t="s">
        <v>406</v>
      </c>
      <c r="C203" s="4"/>
      <c r="D203" s="4">
        <v>0</v>
      </c>
      <c r="E203" s="4">
        <v>647.63</v>
      </c>
      <c r="F203" s="4">
        <v>0.0002</v>
      </c>
      <c r="G203" s="4">
        <v>0</v>
      </c>
      <c r="H203" s="4">
        <v>647.63</v>
      </c>
      <c r="I203" s="4">
        <v>0.0002</v>
      </c>
      <c r="J203" s="4">
        <v>0</v>
      </c>
      <c r="K203" s="1"/>
      <c r="L203" s="1"/>
      <c r="M203" s="1"/>
    </row>
    <row r="204" spans="1:13" ht="13.5">
      <c r="A204" s="1" t="s">
        <v>407</v>
      </c>
      <c r="B204" s="1" t="s">
        <v>374</v>
      </c>
      <c r="C204" s="4"/>
      <c r="D204" s="4">
        <v>0</v>
      </c>
      <c r="E204" s="4">
        <v>647.63</v>
      </c>
      <c r="F204" s="4">
        <v>0.0002</v>
      </c>
      <c r="G204" s="4">
        <v>0</v>
      </c>
      <c r="H204" s="4">
        <v>647.63</v>
      </c>
      <c r="I204" s="4">
        <v>0.0002</v>
      </c>
      <c r="J204" s="4">
        <v>0</v>
      </c>
      <c r="K204" s="1"/>
      <c r="L204" s="1"/>
      <c r="M204" s="1"/>
    </row>
    <row r="205" spans="1:13" ht="13.5">
      <c r="A205" s="1" t="s">
        <v>408</v>
      </c>
      <c r="B205" s="1" t="s">
        <v>409</v>
      </c>
      <c r="C205" s="4"/>
      <c r="D205" s="4">
        <v>0</v>
      </c>
      <c r="E205" s="4">
        <v>123518.96</v>
      </c>
      <c r="F205" s="4">
        <v>0.0329</v>
      </c>
      <c r="G205" s="4">
        <v>0</v>
      </c>
      <c r="H205" s="4">
        <v>123518.96</v>
      </c>
      <c r="I205" s="4">
        <v>0.0329</v>
      </c>
      <c r="J205" s="4">
        <v>0</v>
      </c>
      <c r="K205" s="1"/>
      <c r="L205" s="1"/>
      <c r="M205" s="1"/>
    </row>
    <row r="206" spans="1:13" ht="13.5">
      <c r="A206" s="1" t="s">
        <v>410</v>
      </c>
      <c r="B206" s="1" t="s">
        <v>411</v>
      </c>
      <c r="C206" s="4"/>
      <c r="D206" s="4">
        <v>0</v>
      </c>
      <c r="E206" s="4">
        <v>123518.96</v>
      </c>
      <c r="F206" s="4">
        <v>0.0329</v>
      </c>
      <c r="G206" s="4">
        <v>0</v>
      </c>
      <c r="H206" s="4">
        <v>123518.96</v>
      </c>
      <c r="I206" s="4">
        <v>0.0329</v>
      </c>
      <c r="J206" s="4">
        <v>0</v>
      </c>
      <c r="K206" s="1"/>
      <c r="L206" s="1"/>
      <c r="M206" s="1"/>
    </row>
    <row r="207" spans="1:13" ht="13.5">
      <c r="A207" s="1" t="s">
        <v>412</v>
      </c>
      <c r="B207" s="1" t="s">
        <v>413</v>
      </c>
      <c r="C207" s="4"/>
      <c r="D207" s="4">
        <v>0</v>
      </c>
      <c r="E207" s="4">
        <v>3088.02</v>
      </c>
      <c r="F207" s="4">
        <v>0.0008</v>
      </c>
      <c r="G207" s="4">
        <v>0</v>
      </c>
      <c r="H207" s="4">
        <v>3088.02</v>
      </c>
      <c r="I207" s="4">
        <v>0.0008</v>
      </c>
      <c r="J207" s="4">
        <v>0</v>
      </c>
      <c r="K207" s="1"/>
      <c r="L207" s="1"/>
      <c r="M207" s="1"/>
    </row>
    <row r="208" spans="1:13" ht="13.5">
      <c r="A208" s="1" t="s">
        <v>414</v>
      </c>
      <c r="B208" s="1" t="s">
        <v>413</v>
      </c>
      <c r="C208" s="4"/>
      <c r="D208" s="4">
        <v>0</v>
      </c>
      <c r="E208" s="4">
        <v>3088.02</v>
      </c>
      <c r="F208" s="4">
        <v>0.0008</v>
      </c>
      <c r="G208" s="4">
        <v>0</v>
      </c>
      <c r="H208" s="4">
        <v>3088.02</v>
      </c>
      <c r="I208" s="4">
        <v>0.0008</v>
      </c>
      <c r="J208" s="4">
        <v>0</v>
      </c>
      <c r="K208" s="1"/>
      <c r="L208" s="1"/>
      <c r="M208" s="1"/>
    </row>
    <row r="209" spans="1:13" ht="13.5">
      <c r="A209" s="1" t="s">
        <v>415</v>
      </c>
      <c r="B209" s="1" t="s">
        <v>416</v>
      </c>
      <c r="C209" s="4"/>
      <c r="D209" s="4">
        <v>0</v>
      </c>
      <c r="E209" s="4">
        <v>440176.55</v>
      </c>
      <c r="F209" s="4">
        <v>0.1173</v>
      </c>
      <c r="G209" s="4">
        <v>0</v>
      </c>
      <c r="H209" s="4">
        <v>440176.55</v>
      </c>
      <c r="I209" s="4">
        <v>0.1173</v>
      </c>
      <c r="J209" s="4">
        <v>0</v>
      </c>
      <c r="K209" s="1"/>
      <c r="L209" s="1"/>
      <c r="M209" s="1"/>
    </row>
    <row r="210" spans="1:13" ht="13.5">
      <c r="A210" s="1" t="s">
        <v>417</v>
      </c>
      <c r="B210" s="1" t="s">
        <v>418</v>
      </c>
      <c r="C210" s="4"/>
      <c r="D210" s="4">
        <v>0</v>
      </c>
      <c r="E210" s="4">
        <v>440176.55</v>
      </c>
      <c r="F210" s="4">
        <v>0.1173</v>
      </c>
      <c r="G210" s="4">
        <v>0</v>
      </c>
      <c r="H210" s="4">
        <v>440176.55</v>
      </c>
      <c r="I210" s="4">
        <v>0.1173</v>
      </c>
      <c r="J210" s="4">
        <v>0</v>
      </c>
      <c r="K210" s="1"/>
      <c r="L210" s="1"/>
      <c r="M210" s="1"/>
    </row>
    <row r="211" spans="1:13" ht="13.5">
      <c r="A211" s="1" t="s">
        <v>419</v>
      </c>
      <c r="B211" s="1" t="s">
        <v>420</v>
      </c>
      <c r="C211" s="4"/>
      <c r="D211" s="4">
        <v>0</v>
      </c>
      <c r="E211" s="4">
        <v>440176.55</v>
      </c>
      <c r="F211" s="4">
        <v>0.1173</v>
      </c>
      <c r="G211" s="4">
        <v>0</v>
      </c>
      <c r="H211" s="4">
        <v>440176.55</v>
      </c>
      <c r="I211" s="4">
        <v>0.1173</v>
      </c>
      <c r="J211" s="4">
        <v>0</v>
      </c>
      <c r="K211" s="1"/>
      <c r="L211" s="1"/>
      <c r="M211" s="1"/>
    </row>
    <row r="212" spans="1:13" ht="13.5">
      <c r="A212" s="1" t="s">
        <v>421</v>
      </c>
      <c r="B212" s="1" t="s">
        <v>422</v>
      </c>
      <c r="C212" s="4"/>
      <c r="D212" s="4">
        <v>0</v>
      </c>
      <c r="E212" s="4">
        <v>239501.3</v>
      </c>
      <c r="F212" s="4">
        <v>0.0638</v>
      </c>
      <c r="G212" s="4">
        <v>0</v>
      </c>
      <c r="H212" s="4">
        <v>239501.3</v>
      </c>
      <c r="I212" s="4">
        <v>0.0638</v>
      </c>
      <c r="J212" s="4">
        <v>0</v>
      </c>
      <c r="K212" s="1"/>
      <c r="L212" s="1"/>
      <c r="M212" s="1"/>
    </row>
    <row r="213" spans="1:13" ht="13.5">
      <c r="A213" s="1" t="s">
        <v>423</v>
      </c>
      <c r="B213" s="1" t="s">
        <v>422</v>
      </c>
      <c r="C213" s="4"/>
      <c r="D213" s="4">
        <v>0</v>
      </c>
      <c r="E213" s="4">
        <v>200675.25</v>
      </c>
      <c r="F213" s="4">
        <v>0.0535</v>
      </c>
      <c r="G213" s="4">
        <v>0</v>
      </c>
      <c r="H213" s="4">
        <v>200675.25</v>
      </c>
      <c r="I213" s="4">
        <v>0.0535</v>
      </c>
      <c r="J213" s="4">
        <v>0</v>
      </c>
      <c r="K213" s="1"/>
      <c r="L213" s="1"/>
      <c r="M213" s="1"/>
    </row>
    <row r="214" spans="1:13" ht="13.5">
      <c r="A214" s="1" t="s">
        <v>424</v>
      </c>
      <c r="B214" s="1"/>
      <c r="C214" s="4">
        <v>12012497</v>
      </c>
      <c r="D214" s="4">
        <v>0</v>
      </c>
      <c r="E214" s="4">
        <v>375304345.52</v>
      </c>
      <c r="F214" s="4">
        <v>100.0453</v>
      </c>
      <c r="G214" s="4">
        <v>0</v>
      </c>
      <c r="H214" s="4">
        <v>371357975.4</v>
      </c>
      <c r="I214" s="4">
        <v>98.9933</v>
      </c>
      <c r="J214" s="4">
        <v>-3946370.12</v>
      </c>
      <c r="K214" s="1"/>
      <c r="L214" s="1"/>
      <c r="M214" s="1"/>
    </row>
    <row r="215" spans="1:13" ht="13.5">
      <c r="A215" s="1" t="s">
        <v>425</v>
      </c>
      <c r="B215" s="1" t="s">
        <v>426</v>
      </c>
      <c r="C215" s="4"/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1"/>
      <c r="L215" s="1"/>
      <c r="M215" s="1"/>
    </row>
    <row r="216" spans="1:13" ht="13.5">
      <c r="A216" s="1" t="s">
        <v>427</v>
      </c>
      <c r="B216" s="1"/>
      <c r="C216" s="4"/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1"/>
      <c r="L216" s="1"/>
      <c r="M216" s="1"/>
    </row>
    <row r="217" spans="1:13" ht="13.5">
      <c r="A217" s="1" t="s">
        <v>428</v>
      </c>
      <c r="B217" s="1"/>
      <c r="C217" s="4">
        <v>11</v>
      </c>
      <c r="D217" s="4">
        <v>0</v>
      </c>
      <c r="E217" s="4">
        <v>1100</v>
      </c>
      <c r="F217" s="4">
        <v>0.0003</v>
      </c>
      <c r="G217" s="4">
        <v>0</v>
      </c>
      <c r="H217" s="4">
        <v>1099.9</v>
      </c>
      <c r="I217" s="4">
        <v>0.0003</v>
      </c>
      <c r="J217" s="4">
        <v>-0.1</v>
      </c>
      <c r="K217" s="1"/>
      <c r="L217" s="1"/>
      <c r="M217" s="1"/>
    </row>
    <row r="218" spans="1:13" ht="13.5">
      <c r="A218" s="1" t="s">
        <v>429</v>
      </c>
      <c r="B218" s="1"/>
      <c r="C218" s="4">
        <v>11999206</v>
      </c>
      <c r="D218" s="4">
        <v>0</v>
      </c>
      <c r="E218" s="4">
        <v>373975245.52</v>
      </c>
      <c r="F218" s="4">
        <v>99.691</v>
      </c>
      <c r="G218" s="4">
        <v>0</v>
      </c>
      <c r="H218" s="4">
        <v>369708030.7</v>
      </c>
      <c r="I218" s="4">
        <v>98.5535</v>
      </c>
      <c r="J218" s="4">
        <v>-4267214.82</v>
      </c>
      <c r="K218" s="1"/>
      <c r="L218" s="1"/>
      <c r="M218" s="1"/>
    </row>
    <row r="219" spans="1:13" ht="13.5">
      <c r="A219" s="1" t="s">
        <v>430</v>
      </c>
      <c r="B219" s="1"/>
      <c r="C219" s="4">
        <v>274072</v>
      </c>
      <c r="D219" s="4">
        <v>0</v>
      </c>
      <c r="E219" s="4">
        <v>52522061.01</v>
      </c>
      <c r="F219" s="4">
        <v>14.0009</v>
      </c>
      <c r="G219" s="4">
        <v>0</v>
      </c>
      <c r="H219" s="4">
        <v>52987423.75</v>
      </c>
      <c r="I219" s="4">
        <v>14.1249</v>
      </c>
      <c r="J219" s="4">
        <v>465362.74</v>
      </c>
      <c r="K219" s="1"/>
      <c r="L219" s="1"/>
      <c r="M219" s="1"/>
    </row>
    <row r="220" spans="1:13" ht="13.5">
      <c r="A220" s="1" t="s">
        <v>431</v>
      </c>
      <c r="B220" s="1"/>
      <c r="C220" s="4"/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1"/>
      <c r="L220" s="1"/>
      <c r="M220" s="1"/>
    </row>
    <row r="221" spans="1:13" ht="13.5">
      <c r="A221" s="1" t="s">
        <v>432</v>
      </c>
      <c r="B221" s="1"/>
      <c r="C221" s="4"/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1"/>
      <c r="L221" s="1"/>
      <c r="M221" s="1"/>
    </row>
    <row r="222" spans="1:13" ht="13.5">
      <c r="A222" s="1" t="s">
        <v>433</v>
      </c>
      <c r="B222" s="1"/>
      <c r="C222" s="4"/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1"/>
      <c r="L222" s="1"/>
      <c r="M222" s="1"/>
    </row>
    <row r="223" spans="1:13" ht="13.5">
      <c r="A223" s="1" t="s">
        <v>434</v>
      </c>
      <c r="B223" s="1"/>
      <c r="C223" s="4"/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1"/>
      <c r="L223" s="1"/>
      <c r="M223" s="1"/>
    </row>
    <row r="224" spans="1:13" ht="13.5">
      <c r="A224" s="1" t="s">
        <v>435</v>
      </c>
      <c r="B224" s="1"/>
      <c r="C224" s="4"/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1"/>
      <c r="L224" s="1"/>
      <c r="M224" s="1"/>
    </row>
    <row r="225" spans="1:13" ht="13.5">
      <c r="A225" s="1" t="s">
        <v>436</v>
      </c>
      <c r="B225" s="1"/>
      <c r="C225" s="4"/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1"/>
      <c r="L225" s="1"/>
      <c r="M225" s="1"/>
    </row>
    <row r="226" spans="1:13" ht="13.5">
      <c r="A226" s="1" t="s">
        <v>437</v>
      </c>
      <c r="B226" s="1"/>
      <c r="C226" s="4"/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1"/>
      <c r="L226" s="1"/>
      <c r="M226" s="1"/>
    </row>
    <row r="227" spans="1:13" ht="13.5">
      <c r="A227" s="1" t="s">
        <v>438</v>
      </c>
      <c r="B227" s="1"/>
      <c r="C227" s="4">
        <v>13280</v>
      </c>
      <c r="D227" s="4">
        <v>0</v>
      </c>
      <c r="E227" s="4">
        <v>1328000</v>
      </c>
      <c r="F227" s="4">
        <v>0.354</v>
      </c>
      <c r="G227" s="4">
        <v>0</v>
      </c>
      <c r="H227" s="4">
        <v>1648844.8</v>
      </c>
      <c r="I227" s="4">
        <v>0.4395</v>
      </c>
      <c r="J227" s="4">
        <v>320844.8</v>
      </c>
      <c r="K227" s="1"/>
      <c r="L227" s="1"/>
      <c r="M227" s="1"/>
    </row>
    <row r="228" spans="1:13" ht="13.5">
      <c r="A228" s="1" t="s">
        <v>439</v>
      </c>
      <c r="B228" s="1"/>
      <c r="C228" s="4"/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1"/>
      <c r="L228" s="1"/>
      <c r="M228" s="1"/>
    </row>
    <row r="229" spans="1:13" ht="13.5">
      <c r="A229" s="1" t="s">
        <v>440</v>
      </c>
      <c r="B229" s="1"/>
      <c r="C229" s="4"/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1"/>
      <c r="L229" s="1"/>
      <c r="M229" s="1"/>
    </row>
    <row r="230" spans="1:13" ht="13.5">
      <c r="A230" s="1" t="s">
        <v>441</v>
      </c>
      <c r="B230" s="1"/>
      <c r="C230" s="4"/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1"/>
      <c r="L230" s="1"/>
      <c r="M230" s="1"/>
    </row>
    <row r="231" spans="1:13" ht="13.5">
      <c r="A231" s="1" t="s">
        <v>442</v>
      </c>
      <c r="B231" s="1"/>
      <c r="C231" s="4">
        <v>13280</v>
      </c>
      <c r="D231" s="4">
        <v>0</v>
      </c>
      <c r="E231" s="4">
        <v>1328647.63</v>
      </c>
      <c r="F231" s="4">
        <v>0.3542</v>
      </c>
      <c r="G231" s="4">
        <v>0</v>
      </c>
      <c r="H231" s="4">
        <v>1649492.43</v>
      </c>
      <c r="I231" s="4">
        <v>0.4397</v>
      </c>
      <c r="J231" s="4">
        <v>320844.8</v>
      </c>
      <c r="K231" s="1"/>
      <c r="L231" s="1"/>
      <c r="M231" s="1"/>
    </row>
    <row r="232" spans="1:13" ht="13.5">
      <c r="A232" s="1" t="s">
        <v>443</v>
      </c>
      <c r="B232" s="1"/>
      <c r="C232" s="4"/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1"/>
      <c r="L232" s="1"/>
      <c r="M232" s="1"/>
    </row>
    <row r="233" spans="1:13" ht="13.5">
      <c r="A233" s="1" t="s">
        <v>444</v>
      </c>
      <c r="B233" s="1"/>
      <c r="C233" s="4">
        <v>11</v>
      </c>
      <c r="D233" s="4">
        <v>0</v>
      </c>
      <c r="E233" s="4">
        <v>1100</v>
      </c>
      <c r="F233" s="4">
        <v>0.0003</v>
      </c>
      <c r="G233" s="4">
        <v>0</v>
      </c>
      <c r="H233" s="4">
        <v>1099.9</v>
      </c>
      <c r="I233" s="4">
        <v>0.0003</v>
      </c>
      <c r="J233" s="4">
        <v>-0.1</v>
      </c>
      <c r="K233" s="1"/>
      <c r="L233" s="1"/>
      <c r="M233" s="1"/>
    </row>
    <row r="234" spans="1:13" ht="13.5">
      <c r="A234" s="1" t="s">
        <v>445</v>
      </c>
      <c r="B234" s="1"/>
      <c r="C234" s="4"/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1"/>
      <c r="L234" s="1"/>
      <c r="M234" s="1"/>
    </row>
    <row r="235" spans="1:13" ht="13.5">
      <c r="A235" s="1" t="s">
        <v>446</v>
      </c>
      <c r="B235" s="1"/>
      <c r="C235" s="4"/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1"/>
      <c r="L235" s="1"/>
      <c r="M235" s="1"/>
    </row>
    <row r="236" spans="1:13" ht="13.5">
      <c r="A236" s="1" t="s">
        <v>447</v>
      </c>
      <c r="B236" s="1"/>
      <c r="C236" s="4"/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1"/>
      <c r="L236" s="1"/>
      <c r="M236" s="1"/>
    </row>
    <row r="237" spans="1:13" ht="13.5">
      <c r="A237" s="1" t="s">
        <v>448</v>
      </c>
      <c r="B237" s="1"/>
      <c r="C237" s="4"/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1"/>
      <c r="L237" s="1"/>
      <c r="M237" s="1"/>
    </row>
    <row r="238" spans="1:13" ht="13.5">
      <c r="A238" s="1" t="s">
        <v>449</v>
      </c>
      <c r="B238" s="1"/>
      <c r="C238" s="4"/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1"/>
      <c r="L238" s="1"/>
      <c r="M238" s="1"/>
    </row>
    <row r="239" spans="1:13" ht="13.5">
      <c r="A239" s="1" t="s">
        <v>450</v>
      </c>
      <c r="B239" s="1"/>
      <c r="C239" s="4"/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1"/>
      <c r="L239" s="1"/>
      <c r="M239" s="1"/>
    </row>
    <row r="240" spans="1:13" ht="13.5">
      <c r="A240" s="1" t="s">
        <v>451</v>
      </c>
      <c r="B240" s="1" t="s">
        <v>452</v>
      </c>
      <c r="C240" s="4"/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1"/>
      <c r="L240" s="1"/>
      <c r="M240" s="1"/>
    </row>
    <row r="241" spans="1:13" ht="13.5">
      <c r="A241" s="1" t="s">
        <v>453</v>
      </c>
      <c r="B241" s="1" t="s">
        <v>454</v>
      </c>
      <c r="C241" s="4"/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1"/>
      <c r="L241" s="1"/>
      <c r="M241" s="1"/>
    </row>
    <row r="242" spans="1:13" ht="13.5">
      <c r="A242" s="1" t="s">
        <v>455</v>
      </c>
      <c r="B242" s="1"/>
      <c r="C242" s="4"/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1"/>
      <c r="L242" s="1"/>
      <c r="M242" s="1"/>
    </row>
    <row r="243" spans="1:13" ht="13.5">
      <c r="A243" s="1" t="s">
        <v>456</v>
      </c>
      <c r="B243" s="1"/>
      <c r="C243" s="4"/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1"/>
      <c r="L243" s="1"/>
      <c r="M243" s="1"/>
    </row>
    <row r="244" spans="1:13" ht="13.5">
      <c r="A244" s="1" t="s">
        <v>457</v>
      </c>
      <c r="B244" s="1"/>
      <c r="C244" s="4"/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1"/>
      <c r="L244" s="1"/>
      <c r="M244" s="1"/>
    </row>
    <row r="245" spans="1:13" ht="13.5">
      <c r="A245" s="1" t="s">
        <v>458</v>
      </c>
      <c r="B245" s="1"/>
      <c r="C245" s="4"/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1"/>
      <c r="L245" s="1"/>
      <c r="M245" s="1"/>
    </row>
    <row r="246" spans="1:13" ht="13.5">
      <c r="A246" s="1" t="s">
        <v>459</v>
      </c>
      <c r="B246" s="1"/>
      <c r="C246" s="4"/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1"/>
      <c r="L246" s="1"/>
      <c r="M246" s="1"/>
    </row>
    <row r="247" spans="1:13" ht="13.5">
      <c r="A247" s="1" t="s">
        <v>460</v>
      </c>
      <c r="B247" s="1"/>
      <c r="C247" s="4">
        <v>11988969</v>
      </c>
      <c r="D247" s="4">
        <v>0</v>
      </c>
      <c r="E247" s="4">
        <v>373515957.01</v>
      </c>
      <c r="F247" s="4">
        <v>99.5685</v>
      </c>
      <c r="G247" s="4">
        <v>0</v>
      </c>
      <c r="H247" s="4">
        <v>369301224.19</v>
      </c>
      <c r="I247" s="4">
        <v>98.445</v>
      </c>
      <c r="J247" s="4">
        <v>-4214732.82</v>
      </c>
      <c r="K247" s="1"/>
      <c r="L247" s="1"/>
      <c r="M247" s="1"/>
    </row>
    <row r="248" spans="1:13" ht="13.5">
      <c r="A248" s="1" t="s">
        <v>461</v>
      </c>
      <c r="B248" s="1"/>
      <c r="C248" s="4">
        <v>9299856</v>
      </c>
      <c r="D248" s="4">
        <v>0</v>
      </c>
      <c r="E248" s="4">
        <v>194449169.14</v>
      </c>
      <c r="F248" s="4">
        <v>51.8345</v>
      </c>
      <c r="G248" s="4">
        <v>0</v>
      </c>
      <c r="H248" s="4">
        <v>192420622.87</v>
      </c>
      <c r="I248" s="4">
        <v>51.2938</v>
      </c>
      <c r="J248" s="4">
        <v>-2028546.27</v>
      </c>
      <c r="K248" s="1"/>
      <c r="L248" s="1"/>
      <c r="M248" s="1"/>
    </row>
    <row r="249" spans="1:13" ht="13.5">
      <c r="A249" s="1" t="s">
        <v>462</v>
      </c>
      <c r="B249" s="1"/>
      <c r="C249" s="4">
        <v>2689113</v>
      </c>
      <c r="D249" s="4">
        <v>0</v>
      </c>
      <c r="E249" s="4">
        <v>179066787.87</v>
      </c>
      <c r="F249" s="4">
        <v>47.734</v>
      </c>
      <c r="G249" s="4">
        <v>0</v>
      </c>
      <c r="H249" s="4">
        <v>176880601.32</v>
      </c>
      <c r="I249" s="4">
        <v>47.1513</v>
      </c>
      <c r="J249" s="4">
        <v>-2186186.55</v>
      </c>
      <c r="K249" s="1"/>
      <c r="L249" s="1"/>
      <c r="M249" s="1"/>
    </row>
    <row r="250" spans="1:13" ht="13.5">
      <c r="A250" s="1" t="s">
        <v>463</v>
      </c>
      <c r="B250" s="1"/>
      <c r="C250" s="4">
        <v>274072</v>
      </c>
      <c r="D250" s="4">
        <v>0</v>
      </c>
      <c r="E250" s="4">
        <v>52522061.01</v>
      </c>
      <c r="F250" s="4">
        <v>14.0009</v>
      </c>
      <c r="G250" s="4">
        <v>0</v>
      </c>
      <c r="H250" s="4">
        <v>52987423.75</v>
      </c>
      <c r="I250" s="4">
        <v>14.1249</v>
      </c>
      <c r="J250" s="4">
        <v>465362.74</v>
      </c>
      <c r="K250" s="1"/>
      <c r="L250" s="1"/>
      <c r="M250" s="1"/>
    </row>
    <row r="251" spans="1:13" ht="13.5">
      <c r="A251" s="1" t="s">
        <v>464</v>
      </c>
      <c r="B251" s="1"/>
      <c r="C251" s="4">
        <v>10237</v>
      </c>
      <c r="D251" s="4">
        <v>0</v>
      </c>
      <c r="E251" s="4">
        <v>459288.51</v>
      </c>
      <c r="F251" s="4">
        <v>0.1224</v>
      </c>
      <c r="G251" s="4">
        <v>0</v>
      </c>
      <c r="H251" s="4">
        <v>406806.51</v>
      </c>
      <c r="I251" s="4">
        <v>0.1084</v>
      </c>
      <c r="J251" s="4">
        <v>-52482</v>
      </c>
      <c r="K251" s="1"/>
      <c r="L251" s="1"/>
      <c r="M251" s="1"/>
    </row>
    <row r="252" spans="1:13" ht="13.5">
      <c r="A252" s="1" t="s">
        <v>465</v>
      </c>
      <c r="B252" s="1"/>
      <c r="C252" s="4">
        <v>1370</v>
      </c>
      <c r="D252" s="4">
        <v>0</v>
      </c>
      <c r="E252" s="4">
        <v>174231.46</v>
      </c>
      <c r="F252" s="4">
        <v>0.0464</v>
      </c>
      <c r="G252" s="4">
        <v>0</v>
      </c>
      <c r="H252" s="4">
        <v>174231.46</v>
      </c>
      <c r="I252" s="4">
        <v>0.0464</v>
      </c>
      <c r="J252" s="4">
        <v>0</v>
      </c>
      <c r="K252" s="1"/>
      <c r="L252" s="1"/>
      <c r="M252" s="1"/>
    </row>
    <row r="253" spans="1:13" ht="13.5">
      <c r="A253" s="1" t="s">
        <v>466</v>
      </c>
      <c r="B253" s="1"/>
      <c r="C253" s="4"/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1"/>
      <c r="L253" s="1"/>
      <c r="M253" s="1"/>
    </row>
    <row r="254" spans="1:13" ht="13.5">
      <c r="A254" s="1" t="s">
        <v>467</v>
      </c>
      <c r="B254" s="1"/>
      <c r="C254" s="4">
        <v>8867</v>
      </c>
      <c r="D254" s="4">
        <v>0</v>
      </c>
      <c r="E254" s="4">
        <v>285057.05</v>
      </c>
      <c r="F254" s="4">
        <v>0.076</v>
      </c>
      <c r="G254" s="4">
        <v>0</v>
      </c>
      <c r="H254" s="4">
        <v>232575.05</v>
      </c>
      <c r="I254" s="4">
        <v>0.062</v>
      </c>
      <c r="J254" s="4">
        <v>-52482</v>
      </c>
      <c r="K254" s="1"/>
      <c r="L254" s="1"/>
      <c r="M254" s="1"/>
    </row>
    <row r="255" spans="1:13" ht="13.5">
      <c r="A255" s="1" t="s">
        <v>468</v>
      </c>
      <c r="B255" s="1"/>
      <c r="C255" s="4"/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1"/>
      <c r="L255" s="1"/>
      <c r="M255" s="1"/>
    </row>
    <row r="256" spans="1:13" ht="13.5">
      <c r="A256" s="1" t="s">
        <v>469</v>
      </c>
      <c r="B256" s="1"/>
      <c r="C256" s="4"/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1"/>
      <c r="L256" s="1"/>
      <c r="M256" s="1"/>
    </row>
    <row r="257" spans="1:13" ht="13.5">
      <c r="A257" s="1" t="s">
        <v>470</v>
      </c>
      <c r="B257" s="1"/>
      <c r="C257" s="4"/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1"/>
      <c r="L257" s="1"/>
      <c r="M257" s="1"/>
    </row>
    <row r="258" spans="1:13" ht="13.5">
      <c r="A258" s="1" t="s">
        <v>471</v>
      </c>
      <c r="B258" s="1"/>
      <c r="C258" s="4"/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1"/>
      <c r="L258" s="1"/>
      <c r="M258" s="1"/>
    </row>
    <row r="259" spans="1:13" ht="13.5">
      <c r="A259" s="1" t="s">
        <v>472</v>
      </c>
      <c r="B259" s="1"/>
      <c r="C259" s="4"/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1"/>
      <c r="L259" s="1"/>
      <c r="M259" s="1"/>
    </row>
    <row r="260" spans="1:13" ht="13.5">
      <c r="A260" s="1" t="s">
        <v>473</v>
      </c>
      <c r="B260" s="1"/>
      <c r="C260" s="4"/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1"/>
      <c r="L260" s="1"/>
      <c r="M260" s="1"/>
    </row>
    <row r="261" spans="1:13" ht="13.5">
      <c r="A261" s="1" t="s">
        <v>474</v>
      </c>
      <c r="B261" s="1"/>
      <c r="C261" s="4"/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1"/>
      <c r="L261" s="1"/>
      <c r="M261" s="1"/>
    </row>
    <row r="262" spans="1:13" ht="13.5">
      <c r="A262" s="1" t="s">
        <v>475</v>
      </c>
      <c r="B262" s="1"/>
      <c r="C262" s="4"/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1"/>
      <c r="L262" s="1"/>
      <c r="M262" s="1"/>
    </row>
    <row r="263" spans="1:13" ht="13.5">
      <c r="A263" s="1" t="s">
        <v>476</v>
      </c>
      <c r="B263" s="1"/>
      <c r="C263" s="4"/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1"/>
      <c r="L263" s="1"/>
      <c r="M263" s="1"/>
    </row>
    <row r="264" spans="1:13" ht="13.5">
      <c r="A264" s="1" t="s">
        <v>477</v>
      </c>
      <c r="B264" s="1"/>
      <c r="C264" s="4">
        <v>13280</v>
      </c>
      <c r="D264" s="4">
        <v>0</v>
      </c>
      <c r="E264" s="4">
        <v>1328000</v>
      </c>
      <c r="F264" s="4">
        <v>0.354</v>
      </c>
      <c r="G264" s="4">
        <v>0</v>
      </c>
      <c r="H264" s="4">
        <v>1648844.8</v>
      </c>
      <c r="I264" s="4">
        <v>0.4395</v>
      </c>
      <c r="J264" s="4">
        <v>320844.8</v>
      </c>
      <c r="K264" s="1"/>
      <c r="L264" s="1"/>
      <c r="M264" s="1"/>
    </row>
    <row r="265" spans="1:13" ht="13.5">
      <c r="A265" s="1" t="s">
        <v>478</v>
      </c>
      <c r="B265" s="1" t="s">
        <v>479</v>
      </c>
      <c r="C265" s="4"/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1"/>
      <c r="L265" s="1"/>
      <c r="M265" s="1"/>
    </row>
    <row r="266" spans="1:13" ht="13.5">
      <c r="A266" s="1" t="s">
        <v>480</v>
      </c>
      <c r="B266" s="1" t="s">
        <v>454</v>
      </c>
      <c r="C266" s="4"/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1"/>
      <c r="L266" s="1"/>
      <c r="M266" s="1"/>
    </row>
    <row r="267" spans="1:13" ht="13.5">
      <c r="A267" s="1" t="s">
        <v>481</v>
      </c>
      <c r="B267" s="1" t="s">
        <v>454</v>
      </c>
      <c r="C267" s="4"/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1"/>
      <c r="L267" s="1"/>
      <c r="M267" s="1"/>
    </row>
    <row r="268" spans="1:13" ht="13.5">
      <c r="A268" s="1" t="s">
        <v>482</v>
      </c>
      <c r="B268" s="1"/>
      <c r="C268" s="4"/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1"/>
      <c r="L268" s="1"/>
      <c r="M268" s="1"/>
    </row>
    <row r="269" spans="1:13" ht="13.5">
      <c r="A269" s="1" t="s">
        <v>483</v>
      </c>
      <c r="B269" s="1"/>
      <c r="C269" s="4"/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1"/>
      <c r="L269" s="1"/>
      <c r="M269" s="1"/>
    </row>
    <row r="270" spans="1:13" ht="13.5">
      <c r="A270" s="1" t="s">
        <v>484</v>
      </c>
      <c r="B270" s="1"/>
      <c r="C270" s="4"/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1"/>
      <c r="L270" s="1"/>
      <c r="M270" s="1"/>
    </row>
    <row r="271" spans="1:13" ht="13.5">
      <c r="A271" s="1" t="s">
        <v>485</v>
      </c>
      <c r="B271" s="1"/>
      <c r="C271" s="4"/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1"/>
      <c r="L271" s="1"/>
      <c r="M271" s="1"/>
    </row>
    <row r="272" spans="1:13" ht="13.5">
      <c r="A272" s="1" t="s">
        <v>486</v>
      </c>
      <c r="B272" s="1"/>
      <c r="C272" s="4"/>
      <c r="D272" s="4">
        <v>0</v>
      </c>
      <c r="E272" s="4">
        <v>4332733.53</v>
      </c>
      <c r="F272" s="4">
        <v>1.155</v>
      </c>
      <c r="G272" s="4">
        <v>0</v>
      </c>
      <c r="H272" s="4">
        <v>4332733.53</v>
      </c>
      <c r="I272" s="4">
        <v>1.155</v>
      </c>
      <c r="J272" s="4">
        <v>0</v>
      </c>
      <c r="K272" s="1"/>
      <c r="L272" s="1"/>
      <c r="M272" s="1"/>
    </row>
    <row r="273" spans="1:13" ht="13.5">
      <c r="A273" s="1" t="s">
        <v>487</v>
      </c>
      <c r="B273" s="1"/>
      <c r="C273" s="4"/>
      <c r="D273" s="4">
        <v>0</v>
      </c>
      <c r="E273" s="4">
        <v>4332733.53</v>
      </c>
      <c r="F273" s="4">
        <v>1.155</v>
      </c>
      <c r="G273" s="4">
        <v>0</v>
      </c>
      <c r="H273" s="4">
        <v>4332733.53</v>
      </c>
      <c r="I273" s="4">
        <v>1.155</v>
      </c>
      <c r="J273" s="4">
        <v>0</v>
      </c>
      <c r="K273" s="1"/>
      <c r="L273" s="1"/>
      <c r="M273" s="1"/>
    </row>
    <row r="274" spans="1:13" ht="13.5">
      <c r="A274" s="1" t="s">
        <v>488</v>
      </c>
      <c r="B274" s="1"/>
      <c r="C274" s="4">
        <v>499853044.09</v>
      </c>
      <c r="D274" s="4">
        <v>0</v>
      </c>
      <c r="E274" s="4">
        <v>499853044.09</v>
      </c>
      <c r="F274" s="4">
        <v>133.2464</v>
      </c>
      <c r="G274" s="4">
        <v>0</v>
      </c>
      <c r="H274" s="4">
        <v>499853044.09</v>
      </c>
      <c r="I274" s="4">
        <v>133.2464</v>
      </c>
      <c r="J274" s="4">
        <v>0</v>
      </c>
      <c r="K274" s="1"/>
      <c r="L274" s="1"/>
      <c r="M274" s="1"/>
    </row>
    <row r="275" spans="1:13" ht="13.5">
      <c r="A275" s="1" t="s">
        <v>489</v>
      </c>
      <c r="B275" s="1"/>
      <c r="C275" s="4"/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1"/>
      <c r="L275" s="1"/>
      <c r="M275" s="1"/>
    </row>
    <row r="276" spans="1:13" ht="13.5">
      <c r="A276" s="1" t="s">
        <v>490</v>
      </c>
      <c r="B276" s="1"/>
      <c r="C276" s="4"/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1"/>
      <c r="L276" s="1"/>
      <c r="M276" s="1"/>
    </row>
    <row r="277" spans="1:13" ht="13.5">
      <c r="A277" s="1" t="s">
        <v>491</v>
      </c>
      <c r="B277" s="1"/>
      <c r="C277" s="4"/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1"/>
      <c r="L277" s="1"/>
      <c r="M277" s="1"/>
    </row>
    <row r="278" spans="1:13" ht="13.5">
      <c r="A278" s="1" t="s">
        <v>492</v>
      </c>
      <c r="B278" s="1"/>
      <c r="C278" s="4"/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1"/>
      <c r="L278" s="1"/>
      <c r="M278" s="1"/>
    </row>
    <row r="279" spans="1:13" ht="13.5">
      <c r="A279" s="1" t="s">
        <v>493</v>
      </c>
      <c r="B279" s="1"/>
      <c r="C279" s="4"/>
      <c r="D279" s="4">
        <v>0</v>
      </c>
      <c r="E279" s="4">
        <v>379647643.4</v>
      </c>
      <c r="F279" s="4">
        <v>101.2031</v>
      </c>
      <c r="G279" s="4">
        <v>0</v>
      </c>
      <c r="H279" s="4">
        <v>375701273.28</v>
      </c>
      <c r="I279" s="4">
        <v>100.1511</v>
      </c>
      <c r="J279" s="4">
        <v>-3946370.12</v>
      </c>
      <c r="K279" s="1"/>
      <c r="L279" s="1"/>
      <c r="M279" s="1"/>
    </row>
    <row r="280" spans="1:13" ht="13.5">
      <c r="A280" s="1" t="s">
        <v>494</v>
      </c>
      <c r="B280" s="1"/>
      <c r="C280" s="4"/>
      <c r="D280" s="4">
        <v>0</v>
      </c>
      <c r="E280" s="4">
        <v>566783.53</v>
      </c>
      <c r="F280" s="4">
        <v>0.1511</v>
      </c>
      <c r="G280" s="4">
        <v>0</v>
      </c>
      <c r="H280" s="4">
        <v>566783.53</v>
      </c>
      <c r="I280" s="4">
        <v>0.1511</v>
      </c>
      <c r="J280" s="4">
        <v>0</v>
      </c>
      <c r="K280" s="1"/>
      <c r="L280" s="1"/>
      <c r="M280" s="1"/>
    </row>
    <row r="281" spans="1:13" ht="13.5">
      <c r="A281" s="1" t="s">
        <v>495</v>
      </c>
      <c r="B281" s="1"/>
      <c r="C281" s="4"/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1"/>
      <c r="L281" s="1"/>
      <c r="M281" s="1"/>
    </row>
    <row r="282" spans="1:13" ht="13.5">
      <c r="A282" s="1" t="s">
        <v>496</v>
      </c>
      <c r="B282" s="1"/>
      <c r="C282" s="4"/>
      <c r="D282" s="4">
        <v>0</v>
      </c>
      <c r="E282" s="4">
        <v>379080859.87</v>
      </c>
      <c r="F282" s="4">
        <v>101.052</v>
      </c>
      <c r="G282" s="4">
        <v>0</v>
      </c>
      <c r="H282" s="4">
        <v>375134489.75</v>
      </c>
      <c r="I282" s="4">
        <v>100</v>
      </c>
      <c r="J282" s="4">
        <v>-3946370.12</v>
      </c>
      <c r="K282" s="1"/>
      <c r="L282" s="1"/>
      <c r="M282" s="1"/>
    </row>
    <row r="283" spans="1:13" ht="13.5">
      <c r="A283" s="1" t="s">
        <v>497</v>
      </c>
      <c r="B283" s="1" t="s">
        <v>498</v>
      </c>
      <c r="C283" s="4"/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1"/>
      <c r="L283" s="1"/>
      <c r="M283" s="1"/>
    </row>
    <row r="284" spans="1:13" ht="13.5">
      <c r="A284" s="1" t="s">
        <v>499</v>
      </c>
      <c r="B284" s="1" t="s">
        <v>426</v>
      </c>
      <c r="C284" s="4"/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1"/>
      <c r="L284" s="1"/>
      <c r="M284" s="1"/>
    </row>
    <row r="285" spans="1:13" ht="13.5">
      <c r="A285" s="1" t="s">
        <v>500</v>
      </c>
      <c r="B285" s="1" t="s">
        <v>501</v>
      </c>
      <c r="C285" s="4"/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1"/>
      <c r="L285" s="1"/>
      <c r="M285" s="1"/>
    </row>
    <row r="286" spans="1:13" ht="13.5">
      <c r="A286" s="1" t="s">
        <v>502</v>
      </c>
      <c r="B286" s="1" t="s">
        <v>454</v>
      </c>
      <c r="C286" s="4"/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1"/>
      <c r="L286" s="1"/>
      <c r="M286" s="1"/>
    </row>
    <row r="287" spans="1:13" ht="13.5">
      <c r="A287" s="1" t="s">
        <v>503</v>
      </c>
      <c r="B287" s="1" t="s">
        <v>426</v>
      </c>
      <c r="C287" s="4"/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1"/>
      <c r="L287" s="1"/>
      <c r="M287" s="1"/>
    </row>
    <row r="288" spans="1:13" ht="13.5">
      <c r="A288" s="1" t="s">
        <v>504</v>
      </c>
      <c r="B288" s="1" t="s">
        <v>454</v>
      </c>
      <c r="C288" s="4"/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1"/>
      <c r="L288" s="1"/>
      <c r="M288" s="1"/>
    </row>
    <row r="289" spans="1:13" ht="13.5">
      <c r="A289" s="1" t="s">
        <v>505</v>
      </c>
      <c r="B289" s="1" t="s">
        <v>506</v>
      </c>
      <c r="C289" s="4"/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1"/>
      <c r="L289" s="1"/>
      <c r="M289" s="1"/>
    </row>
    <row r="290" spans="1:13" ht="13.5">
      <c r="A290" s="1" t="s">
        <v>507</v>
      </c>
      <c r="B290" s="1" t="s">
        <v>508</v>
      </c>
      <c r="C290" s="4"/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  <c r="K290" s="1"/>
      <c r="L290" s="1"/>
      <c r="M290" s="1"/>
    </row>
    <row r="291" spans="1:13" ht="13.5">
      <c r="A291" s="1" t="s">
        <v>509</v>
      </c>
      <c r="B291" s="1" t="s">
        <v>510</v>
      </c>
      <c r="C291" s="4"/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1"/>
      <c r="L291" s="1"/>
      <c r="M291" s="1"/>
    </row>
    <row r="292" spans="1:13" ht="13.5">
      <c r="A292" s="1" t="s">
        <v>511</v>
      </c>
      <c r="B292" s="1" t="s">
        <v>512</v>
      </c>
      <c r="C292" s="4"/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1"/>
      <c r="L292" s="1"/>
      <c r="M292" s="1"/>
    </row>
    <row r="293" spans="1:13" ht="13.5">
      <c r="A293" s="1" t="s">
        <v>513</v>
      </c>
      <c r="B293" s="1" t="s">
        <v>514</v>
      </c>
      <c r="C293" s="4"/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1"/>
      <c r="L293" s="1"/>
      <c r="M293" s="1"/>
    </row>
    <row r="294" spans="1:13" ht="13.5">
      <c r="A294" s="1" t="s">
        <v>515</v>
      </c>
      <c r="B294" s="1" t="s">
        <v>516</v>
      </c>
      <c r="C294" s="4"/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1"/>
      <c r="L294" s="1"/>
      <c r="M294" s="1"/>
    </row>
    <row r="295" spans="1:13" ht="13.5">
      <c r="A295" s="1" t="s">
        <v>517</v>
      </c>
      <c r="B295" s="1" t="s">
        <v>518</v>
      </c>
      <c r="C295" s="4"/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1"/>
      <c r="L295" s="1"/>
      <c r="M295" s="1"/>
    </row>
    <row r="296" spans="1:13" ht="13.5">
      <c r="A296" s="1" t="s">
        <v>519</v>
      </c>
      <c r="B296" s="1" t="s">
        <v>520</v>
      </c>
      <c r="C296" s="4"/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1"/>
      <c r="L296" s="1"/>
      <c r="M296" s="1"/>
    </row>
    <row r="297" spans="1:13" ht="13.5">
      <c r="A297" s="1" t="s">
        <v>521</v>
      </c>
      <c r="B297" s="1" t="s">
        <v>522</v>
      </c>
      <c r="C297" s="4"/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1"/>
      <c r="L297" s="1"/>
      <c r="M297" s="1"/>
    </row>
    <row r="298" spans="1:13" ht="13.5">
      <c r="A298" s="1" t="s">
        <v>523</v>
      </c>
      <c r="B298" s="1" t="s">
        <v>524</v>
      </c>
      <c r="C298" s="4"/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1"/>
      <c r="L298" s="1"/>
      <c r="M298" s="1"/>
    </row>
    <row r="299" spans="1:13" ht="13.5">
      <c r="A299" s="1" t="s">
        <v>525</v>
      </c>
      <c r="B299" s="1" t="s">
        <v>526</v>
      </c>
      <c r="C299" s="4"/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1"/>
      <c r="L299" s="1"/>
      <c r="M299" s="1"/>
    </row>
    <row r="300" spans="1:13" ht="13.5">
      <c r="A300" s="1" t="s">
        <v>527</v>
      </c>
      <c r="B300" s="1" t="s">
        <v>528</v>
      </c>
      <c r="C300" s="4"/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1"/>
      <c r="L300" s="1"/>
      <c r="M300" s="1"/>
    </row>
    <row r="301" spans="1:13" ht="13.5">
      <c r="A301" s="1" t="s">
        <v>529</v>
      </c>
      <c r="B301" s="1" t="s">
        <v>479</v>
      </c>
      <c r="C301" s="4"/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1"/>
      <c r="L301" s="1"/>
      <c r="M301" s="1"/>
    </row>
    <row r="302" spans="1:13" ht="13.5">
      <c r="A302" s="1" t="s">
        <v>530</v>
      </c>
      <c r="B302" s="1" t="s">
        <v>452</v>
      </c>
      <c r="C302" s="4"/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1"/>
      <c r="L302" s="1"/>
      <c r="M302" s="1"/>
    </row>
    <row r="303" spans="1:13" ht="13.5">
      <c r="A303" s="1" t="s">
        <v>531</v>
      </c>
      <c r="B303" s="1" t="s">
        <v>454</v>
      </c>
      <c r="C303" s="4"/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1"/>
      <c r="L303" s="1"/>
      <c r="M303" s="1"/>
    </row>
    <row r="304" spans="1:13" ht="13.5">
      <c r="A304" s="1" t="s">
        <v>532</v>
      </c>
      <c r="B304" s="1" t="s">
        <v>479</v>
      </c>
      <c r="C304" s="4"/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4">
        <v>0</v>
      </c>
      <c r="K304" s="1"/>
      <c r="L304" s="1"/>
      <c r="M304" s="1"/>
    </row>
    <row r="305" spans="1:13" ht="13.5">
      <c r="A305" s="1" t="s">
        <v>533</v>
      </c>
      <c r="B305" s="1" t="s">
        <v>534</v>
      </c>
      <c r="C305" s="4"/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1"/>
      <c r="L305" s="1"/>
      <c r="M305" s="1"/>
    </row>
    <row r="306" spans="1:13" ht="13.5">
      <c r="A306" s="1" t="s">
        <v>535</v>
      </c>
      <c r="B306" s="1" t="s">
        <v>536</v>
      </c>
      <c r="C306" s="4"/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  <c r="K306" s="1"/>
      <c r="L306" s="1"/>
      <c r="M306" s="1"/>
    </row>
    <row r="307" spans="1:13" ht="13.5">
      <c r="A307" s="1" t="s">
        <v>537</v>
      </c>
      <c r="B307" s="1" t="s">
        <v>538</v>
      </c>
      <c r="C307" s="4"/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1"/>
      <c r="L307" s="1"/>
      <c r="M307" s="1"/>
    </row>
    <row r="308" spans="1:13" ht="13.5">
      <c r="A308" s="1" t="s">
        <v>539</v>
      </c>
      <c r="B308" s="1" t="s">
        <v>454</v>
      </c>
      <c r="C308" s="4"/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1"/>
      <c r="L308" s="1"/>
      <c r="M308" s="1"/>
    </row>
    <row r="309" spans="1:13" ht="13.5">
      <c r="A309" s="1" t="s">
        <v>540</v>
      </c>
      <c r="B309" s="1" t="s">
        <v>541</v>
      </c>
      <c r="C309" s="4"/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1"/>
      <c r="L309" s="1"/>
      <c r="M309" s="1"/>
    </row>
  </sheetData>
  <mergeCells count="1">
    <mergeCell ref="A1:M1"/>
  </mergeCells>
  <pageMargins left="0.7" right="0.7" top="0.75" bottom="0.75" header="0.3" footer="0.3"/>
  <pageSetup fitToHeight="0" horizontalDpi="300" verticalDpi="300" orientation="landscape" paperSize="9" scale="50" r:id="rId2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>ACME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王诗思</cp:lastModifiedBy>
  <cp:lastPrinted>2020-05-07T01:37:54Z</cp:lastPrinted>
  <dcterms:created xsi:type="dcterms:W3CDTF">2020-02-25T01:43:18Z</dcterms:created>
  <dcterms:modified xsi:type="dcterms:W3CDTF">2021-08-10T05:58:02Z</dcterms:modified>
  <cp:category/>
  <cp:contentType/>
  <cp:contentStatus/>
</cp:coreProperties>
</file>