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940" windowHeight="7815"/>
  </bookViews>
  <sheets>
    <sheet name="GAPFILLER GSM900" sheetId="1" r:id="rId1"/>
  </sheets>
  <calcPr calcId="145621"/>
</workbook>
</file>

<file path=xl/calcChain.xml><?xml version="1.0" encoding="utf-8"?>
<calcChain xmlns="http://schemas.openxmlformats.org/spreadsheetml/2006/main"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73" i="1"/>
  <c r="A12" i="1"/>
  <c r="A6" i="1" l="1"/>
  <c r="A7" i="1" s="1"/>
  <c r="A8" i="1" s="1"/>
  <c r="A9" i="1" s="1"/>
  <c r="A10" i="1" s="1"/>
  <c r="A11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<sst xmlns="http://schemas.openxmlformats.org/spreadsheetml/2006/main" count="842" uniqueCount="544">
  <si>
    <t>Quantity</t>
  </si>
  <si>
    <t>Reference</t>
  </si>
  <si>
    <t>Part</t>
  </si>
  <si>
    <t>0.1 uF</t>
  </si>
  <si>
    <t>1 nF</t>
  </si>
  <si>
    <t>10 uF</t>
  </si>
  <si>
    <t>47 pF</t>
  </si>
  <si>
    <t>C26</t>
  </si>
  <si>
    <t>8 pF</t>
  </si>
  <si>
    <t>100 pF</t>
  </si>
  <si>
    <t>1 uF</t>
  </si>
  <si>
    <t>0.01 uF</t>
  </si>
  <si>
    <t>C46</t>
  </si>
  <si>
    <t>3.9 pF</t>
  </si>
  <si>
    <t>22 pF</t>
  </si>
  <si>
    <t>150 pF</t>
  </si>
  <si>
    <t>1.4 nF</t>
  </si>
  <si>
    <t>6.4 nF</t>
  </si>
  <si>
    <t>18 nF</t>
  </si>
  <si>
    <t>120 pF</t>
  </si>
  <si>
    <t>3.3 pF</t>
  </si>
  <si>
    <t>4.7 pF</t>
  </si>
  <si>
    <t>2700 pF</t>
  </si>
  <si>
    <t>39 nF</t>
  </si>
  <si>
    <t>1200 pF</t>
  </si>
  <si>
    <t>2.2 pF</t>
  </si>
  <si>
    <t>10 pF</t>
  </si>
  <si>
    <t>7 pF</t>
  </si>
  <si>
    <t>33 pF</t>
  </si>
  <si>
    <t>8.2 pF</t>
  </si>
  <si>
    <t>14.2 pF</t>
  </si>
  <si>
    <t>260 pF</t>
  </si>
  <si>
    <t>142 pF</t>
  </si>
  <si>
    <t>122 pF</t>
  </si>
  <si>
    <t>56 pF</t>
  </si>
  <si>
    <t>1.6 nF</t>
  </si>
  <si>
    <t>68 pF</t>
  </si>
  <si>
    <t>82 pF</t>
  </si>
  <si>
    <t>F1</t>
  </si>
  <si>
    <t>F2</t>
  </si>
  <si>
    <t>F3</t>
  </si>
  <si>
    <t>J1,J2</t>
  </si>
  <si>
    <t>71439-0164</t>
  </si>
  <si>
    <t>SMA-SMD</t>
  </si>
  <si>
    <t>ferrite_0603 1000ma</t>
  </si>
  <si>
    <t>ferrite_0603 200ma</t>
  </si>
  <si>
    <t>10 nH</t>
  </si>
  <si>
    <t>7 nH</t>
  </si>
  <si>
    <t>DNI</t>
  </si>
  <si>
    <t>NFM21P</t>
  </si>
  <si>
    <t>18 nH</t>
  </si>
  <si>
    <t>10 uH</t>
  </si>
  <si>
    <t>22 uH</t>
  </si>
  <si>
    <t>19 nH</t>
  </si>
  <si>
    <t>2.7 nH</t>
  </si>
  <si>
    <t>39 nH</t>
  </si>
  <si>
    <t>12 nH</t>
  </si>
  <si>
    <t>150 nH</t>
  </si>
  <si>
    <t>4 nH</t>
  </si>
  <si>
    <t>L43</t>
  </si>
  <si>
    <t>47 nH</t>
  </si>
  <si>
    <t>1.2 uH</t>
  </si>
  <si>
    <t>2.1 uH</t>
  </si>
  <si>
    <t>148 nH</t>
  </si>
  <si>
    <t>94.7 nH</t>
  </si>
  <si>
    <t>220 nH</t>
  </si>
  <si>
    <t>R9,R11</t>
  </si>
  <si>
    <t>2.49K</t>
  </si>
  <si>
    <t>R10,R12,R13,R14,R15,R16,R19,R20,R21,R22</t>
  </si>
  <si>
    <t>R17,R18</t>
  </si>
  <si>
    <t>2K</t>
  </si>
  <si>
    <t>1.2K</t>
  </si>
  <si>
    <t>3.92K</t>
  </si>
  <si>
    <t>210K</t>
  </si>
  <si>
    <t>64.9K</t>
  </si>
  <si>
    <t>1K</t>
  </si>
  <si>
    <t>10K</t>
  </si>
  <si>
    <t>4.7K</t>
  </si>
  <si>
    <t>1.1K</t>
  </si>
  <si>
    <t>27.5K</t>
  </si>
  <si>
    <t>13.5K</t>
  </si>
  <si>
    <t>2.2K</t>
  </si>
  <si>
    <t>T1</t>
  </si>
  <si>
    <t>TC2-1T</t>
  </si>
  <si>
    <t>ETC1-1-13</t>
  </si>
  <si>
    <t>U1,U2</t>
  </si>
  <si>
    <t>24LC64-I/SN</t>
  </si>
  <si>
    <t>U3</t>
  </si>
  <si>
    <t>MC100LVELT23DG</t>
  </si>
  <si>
    <t>NC7WZ04P6X</t>
  </si>
  <si>
    <t>U7</t>
  </si>
  <si>
    <t>HMC542ALP4E</t>
  </si>
  <si>
    <t>ADP3339AKCZ-5</t>
  </si>
  <si>
    <t>MAX2058</t>
  </si>
  <si>
    <t>AS225-313LF</t>
  </si>
  <si>
    <t>U13</t>
  </si>
  <si>
    <t>PHA-1+</t>
  </si>
  <si>
    <t>ADP150-ACBZ-3.3</t>
  </si>
  <si>
    <t>ADP3336AR</t>
  </si>
  <si>
    <t>ADF4350</t>
  </si>
  <si>
    <t>ADL5375</t>
  </si>
  <si>
    <t>AD5320</t>
  </si>
  <si>
    <t>AD8348</t>
  </si>
  <si>
    <t>U25</t>
  </si>
  <si>
    <t>ADF4360-8</t>
  </si>
  <si>
    <t>NB3N3020DTG</t>
  </si>
  <si>
    <t>U31</t>
  </si>
  <si>
    <t>SN74LVC1GU04DCKR</t>
  </si>
  <si>
    <t>Y1</t>
  </si>
  <si>
    <t>TCD4029-26.0M</t>
  </si>
  <si>
    <t>D1,D2,D3,D4</t>
  </si>
  <si>
    <t>GREEN_LED</t>
  </si>
  <si>
    <t>Footprint</t>
  </si>
  <si>
    <t>Vendor</t>
  </si>
  <si>
    <t>Total Cost</t>
  </si>
  <si>
    <t>Notes</t>
  </si>
  <si>
    <t>Item #</t>
  </si>
  <si>
    <t>Vendor Part #</t>
  </si>
  <si>
    <t>Mfg. Part #</t>
  </si>
  <si>
    <t>DCK5</t>
  </si>
  <si>
    <t>T4066-3</t>
  </si>
  <si>
    <t>296-8488-1-ND</t>
  </si>
  <si>
    <t>Digikey</t>
  </si>
  <si>
    <t>Qty. 25 pricing. TI PADS footprint.</t>
  </si>
  <si>
    <t>24LC64-I/SN-ND</t>
  </si>
  <si>
    <t>8-SOIC-SN</t>
  </si>
  <si>
    <t>MC100LVELT23DGOS-ND</t>
  </si>
  <si>
    <t>SOIC-8-NB</t>
  </si>
  <si>
    <t>NC7WZ04P6XDKR-ND</t>
  </si>
  <si>
    <t xml:space="preserve">Digi-Reel: 0.57480 </t>
  </si>
  <si>
    <t>SC-70</t>
  </si>
  <si>
    <t>KC-3</t>
  </si>
  <si>
    <t>863-1012-6-ND</t>
  </si>
  <si>
    <t>Digi-Reel: 1.06</t>
  </si>
  <si>
    <t>QFN-6</t>
  </si>
  <si>
    <t>Mini-Circuits</t>
  </si>
  <si>
    <t>SOT-89</t>
  </si>
  <si>
    <t>RN-8</t>
  </si>
  <si>
    <t>CP-32-2</t>
  </si>
  <si>
    <t>CP-24-3</t>
  </si>
  <si>
    <t>RT-6</t>
  </si>
  <si>
    <t>RU-28</t>
  </si>
  <si>
    <t>CP-24-1</t>
  </si>
  <si>
    <t>TSSOP-16</t>
  </si>
  <si>
    <t>Mouser</t>
  </si>
  <si>
    <t>863-NB3N3020DTG</t>
  </si>
  <si>
    <t>QFN-24-HMC</t>
  </si>
  <si>
    <t>QFN-24-SI</t>
  </si>
  <si>
    <t>634-SI5330KA00224-GM</t>
  </si>
  <si>
    <t>Hittite</t>
  </si>
  <si>
    <t>MAX2058ETL+-ND</t>
  </si>
  <si>
    <t>Unit Cost (Qty. 25 unless specified)</t>
  </si>
  <si>
    <t>Reuse Footprint From GF900v1</t>
  </si>
  <si>
    <t>Reuse Footprint from GF900v1</t>
  </si>
  <si>
    <t>Please refer to datasheet for important layout info.!</t>
  </si>
  <si>
    <t>Pletronics</t>
  </si>
  <si>
    <t>LCC-8</t>
  </si>
  <si>
    <t>J3,J4,J5</t>
  </si>
  <si>
    <t>AT224</t>
  </si>
  <si>
    <t>SM-22</t>
  </si>
  <si>
    <t>Avnet</t>
  </si>
  <si>
    <t>WM17201-ND</t>
  </si>
  <si>
    <t>Qty. 50.  Connector spacing: 2 11/16" from center-to-center.  Place on BOTTOM of board as close to centerline as possible. Pin 1 on top right when vertically aligned.  J2 on left, J1 on right.</t>
  </si>
  <si>
    <t>Description</t>
  </si>
  <si>
    <t>Manufacturer</t>
  </si>
  <si>
    <t>Murata</t>
  </si>
  <si>
    <t>CAP CER 4.7UF 16V X5R 0805</t>
  </si>
  <si>
    <t>GRM21BR61C475KA88L</t>
  </si>
  <si>
    <t>490-3338-6-ND</t>
  </si>
  <si>
    <t>CAP CERAMIC 0603 X7R .1UF 10% 50V</t>
  </si>
  <si>
    <t>Cal-Chip</t>
  </si>
  <si>
    <t>GMC10X7R104K50NT-LF</t>
  </si>
  <si>
    <t>CAP CER 1000PF 5% 50V NP0 0603</t>
  </si>
  <si>
    <t>AVX</t>
  </si>
  <si>
    <t>06035A102JAT2A</t>
  </si>
  <si>
    <t>478-1187-2-ND</t>
  </si>
  <si>
    <t>CAP TANTALUM 10UF 16V 10% SMD</t>
  </si>
  <si>
    <t>Kemet</t>
  </si>
  <si>
    <t>B45190E3106K209</t>
  </si>
  <si>
    <t>495-2238-6-ND</t>
  </si>
  <si>
    <t>CAP0603 COG 47PF 5% 50V</t>
  </si>
  <si>
    <t>Newark</t>
  </si>
  <si>
    <t>64K2863</t>
  </si>
  <si>
    <t>CAP0603 COG 100PF 5% 50V</t>
  </si>
  <si>
    <t>06035A101JAT2A</t>
  </si>
  <si>
    <t>96K4763</t>
  </si>
  <si>
    <t xml:space="preserve"> CAP CERAMIC 1.00UF 16V X5R 0603</t>
  </si>
  <si>
    <t>399-5090-6-ND</t>
  </si>
  <si>
    <t>Vishay</t>
  </si>
  <si>
    <t>CRCW06030000Z0EA</t>
  </si>
  <si>
    <t>Arrow</t>
  </si>
  <si>
    <t>CAP CER 10000PF 50V X7R 0603</t>
  </si>
  <si>
    <t>399-1092-2-ND</t>
  </si>
  <si>
    <t>Molex</t>
  </si>
  <si>
    <t>170.6 MHz GSM IF SAW filter</t>
  </si>
  <si>
    <t>Triquint</t>
  </si>
  <si>
    <t>IPC_0805</t>
  </si>
  <si>
    <t>LED GREEN CLEAR THIN 0805 SMD</t>
  </si>
  <si>
    <t>Lite-On</t>
  </si>
  <si>
    <t>LTST-C171GKT</t>
  </si>
  <si>
    <t>160-1423-6-ND</t>
  </si>
  <si>
    <t>SMA connector, straight PCB</t>
  </si>
  <si>
    <t>Amphenol</t>
  </si>
  <si>
    <t>901-144-8RFX</t>
  </si>
  <si>
    <t>ARFX1231-ND</t>
  </si>
  <si>
    <t>FERRITE CHIP POWER 1000 mA 600 OHM SMD</t>
  </si>
  <si>
    <t>Steward</t>
  </si>
  <si>
    <t>MI0603J601R-10</t>
  </si>
  <si>
    <t>240-2371-6-ND</t>
  </si>
  <si>
    <t>FERRITE 200MA 1000 OHM 0603 SMD</t>
  </si>
  <si>
    <t>HZ0603B102R-10</t>
  </si>
  <si>
    <t>240-2378-6-ND</t>
  </si>
  <si>
    <t>CAP0603 COG 150PF 5% 50V</t>
  </si>
  <si>
    <t>06035A151JAT2A</t>
  </si>
  <si>
    <t>09J2473</t>
  </si>
  <si>
    <t>CAP CER 120PF 50V 5% C0G 0603</t>
  </si>
  <si>
    <t>06035A121JAT2A</t>
  </si>
  <si>
    <t>17C6469</t>
  </si>
  <si>
    <t>CAP0603 COG 22PF 5% 50V</t>
  </si>
  <si>
    <t>64K2846</t>
  </si>
  <si>
    <t>CAP0603 COG 3.3PF 5% 50V</t>
  </si>
  <si>
    <t>CAP0603 COG 4.7PF 5% 50V</t>
  </si>
  <si>
    <t>CAP0603 COG 2.2PF 5% 50V</t>
  </si>
  <si>
    <t>CAP0603 COG 10PF 5% 50V</t>
  </si>
  <si>
    <t>GMC10CG100J50NT-LF</t>
  </si>
  <si>
    <t>CAP0603 COG 33PF 5% 50V</t>
  </si>
  <si>
    <t>GMC10CG330J50NT-LF</t>
  </si>
  <si>
    <t>CAP0603 COG 8.2PF 5% 50V</t>
  </si>
  <si>
    <t>GMC10CG8R2J50NT-LF</t>
  </si>
  <si>
    <t>CAP0603 COG 56PF 5% 50V</t>
  </si>
  <si>
    <t>GMC10CG560J50NT-LF</t>
  </si>
  <si>
    <t>CAP0603 COG 68PF 5% 50V</t>
  </si>
  <si>
    <t>GMC10CG680J50NT-LF</t>
  </si>
  <si>
    <t>CAP0603 COG 82PF 5% 50V</t>
  </si>
  <si>
    <t>GMC10CG820J50NT-LF</t>
  </si>
  <si>
    <t>Coilcraft</t>
  </si>
  <si>
    <t>0603CS-10NXJLU</t>
  </si>
  <si>
    <t>0603CS-18NXJLU</t>
  </si>
  <si>
    <t>0603CS-39NXJLU</t>
  </si>
  <si>
    <t>0603CS-12NXJLU</t>
  </si>
  <si>
    <t>0603CS-47NXJLU</t>
  </si>
  <si>
    <t>0402CS-2N7XJLU</t>
  </si>
  <si>
    <t>0302CS-4N0XJLU</t>
  </si>
  <si>
    <t>0302CS-7N0XJLU</t>
  </si>
  <si>
    <t>0302CS-19NXJLU</t>
  </si>
  <si>
    <t>0603HP-R15XJLU</t>
  </si>
  <si>
    <t>0603HP-R22XJLU</t>
  </si>
  <si>
    <t>0603HP-91NXJLU</t>
  </si>
  <si>
    <t>0603LS-122XJLU</t>
  </si>
  <si>
    <t>0603LS-223XJLU</t>
  </si>
  <si>
    <t>0603LS-103XJLU</t>
  </si>
  <si>
    <t>0603LS-222XJLU</t>
  </si>
  <si>
    <t>Vishay/Dale</t>
  </si>
  <si>
    <t>CRCW0603330RFKEA</t>
  </si>
  <si>
    <t>CRCW06032K49FKEA</t>
  </si>
  <si>
    <t>CRCW060333R0FKEA</t>
  </si>
  <si>
    <t>CRCW06031K20FKEA</t>
  </si>
  <si>
    <t>CRCW06032K00FKEA</t>
  </si>
  <si>
    <t>CRCW0603110RFKEA</t>
  </si>
  <si>
    <t>CRCW06033K92FKEA</t>
  </si>
  <si>
    <t>CRCW060349R9FKEA</t>
  </si>
  <si>
    <t>CRCW0603210KFKEA</t>
  </si>
  <si>
    <t>CRCW0603100RFKEA</t>
  </si>
  <si>
    <t>CRCW060364K9FKEA</t>
  </si>
  <si>
    <t>CRCW06031K00FKEA</t>
  </si>
  <si>
    <t>CRCW060310K0FKEA</t>
  </si>
  <si>
    <t>CRCW06034K70FKEA</t>
  </si>
  <si>
    <t>CRCW0603680RFKEA</t>
  </si>
  <si>
    <t>CRCW0603360RFKEA</t>
  </si>
  <si>
    <t>CRCW060360R4FKEA</t>
  </si>
  <si>
    <t>CRCW06031K10FKEA</t>
  </si>
  <si>
    <t>CRCW0603200RFKEA</t>
  </si>
  <si>
    <t>CRCW060357R6FKEA</t>
  </si>
  <si>
    <t>CRCW0603174RFKEA</t>
  </si>
  <si>
    <t>CRCW060327K4FKEA</t>
  </si>
  <si>
    <t>CRCW060313K7FKEA</t>
  </si>
  <si>
    <t>CRCW0603470RFKEA</t>
  </si>
  <si>
    <t>CRCW060310R0FKEA</t>
  </si>
  <si>
    <t>CRCW06032K20FKEA</t>
  </si>
  <si>
    <t>ADI</t>
  </si>
  <si>
    <t>Silicon Labs</t>
  </si>
  <si>
    <t>Maxim</t>
  </si>
  <si>
    <t>CAP0604 COG 7PF 5% 50V</t>
  </si>
  <si>
    <t>CAP0603 COC 120PF 5% 50V</t>
  </si>
  <si>
    <t>06035A150JAT2A</t>
  </si>
  <si>
    <t>CAP0603 COG 15PF 5% 50V</t>
  </si>
  <si>
    <t>GRM1885C1H162JA01D</t>
  </si>
  <si>
    <t>CAP CER 1600PF 50V 5% C0G 0603</t>
  </si>
  <si>
    <t>490-1456-6-ND</t>
  </si>
  <si>
    <t>GRM1885C1H272JA01D</t>
  </si>
  <si>
    <t>490-3283-6-ND</t>
  </si>
  <si>
    <t>CAP CER 2700PF 50V C0G 0603</t>
  </si>
  <si>
    <t>GRM1885C1H122JA01D</t>
  </si>
  <si>
    <t>CAP CER 1200PF 50V 5% C0G 0603</t>
  </si>
  <si>
    <t>490-1453-6-ND</t>
  </si>
  <si>
    <t>CAP0603 COG 8 PF 0.5PF 50V</t>
  </si>
  <si>
    <t>Multicomp</t>
  </si>
  <si>
    <t>06R5213</t>
  </si>
  <si>
    <t>CAP0603 COG 1500PF 5% 50V</t>
  </si>
  <si>
    <t>TDK</t>
  </si>
  <si>
    <t>C1608C0G1H152J</t>
  </si>
  <si>
    <t>90R7637</t>
  </si>
  <si>
    <t>CAP CER 0603 0.018UF 25V X7R</t>
  </si>
  <si>
    <t>06R4956</t>
  </si>
  <si>
    <t>CAP CER X7R 0.039UF 10% 16V 0603</t>
  </si>
  <si>
    <t>06R5008</t>
  </si>
  <si>
    <t>CAP0603 COG 270PF 5% 50V</t>
  </si>
  <si>
    <t>06035A271JAT2A</t>
  </si>
  <si>
    <t>96M1275</t>
  </si>
  <si>
    <t>56K4394</t>
  </si>
  <si>
    <t>17C6475</t>
  </si>
  <si>
    <t>CAP0603 X7R 6800PF 10% 50V</t>
  </si>
  <si>
    <t>70K9097</t>
  </si>
  <si>
    <t>Skyworks</t>
  </si>
  <si>
    <t>TI</t>
  </si>
  <si>
    <t>Fairchild</t>
  </si>
  <si>
    <t>OnSemi</t>
  </si>
  <si>
    <t>Microchip</t>
  </si>
  <si>
    <t>M/A-Com</t>
  </si>
  <si>
    <t>NFM21PC474R1C3D</t>
  </si>
  <si>
    <t>490-2537-6-ND</t>
  </si>
  <si>
    <t>FILTER LC HIGH FREQ .47UF 0805</t>
  </si>
  <si>
    <t>Molex 64 pin plug connectors</t>
  </si>
  <si>
    <t>IND0603CS 10NH</t>
  </si>
  <si>
    <t>IND0302CS 7NH</t>
  </si>
  <si>
    <t>IND0603CS 18NH</t>
  </si>
  <si>
    <t>IND0603LS 10UH</t>
  </si>
  <si>
    <t>IND0603LS 22UH</t>
  </si>
  <si>
    <t>IND0302CS 19NH</t>
  </si>
  <si>
    <t>IND0402CS 2.7NH</t>
  </si>
  <si>
    <t>IND0603CS 39NH</t>
  </si>
  <si>
    <t>IND0603CS 12NH</t>
  </si>
  <si>
    <t>IND0603HP 150NH</t>
  </si>
  <si>
    <t>IND0302CS 4NH</t>
  </si>
  <si>
    <t>IND0603CS 47NH</t>
  </si>
  <si>
    <t>IND0603LS 1.2UH</t>
  </si>
  <si>
    <t>IND0603LS 2.2UH</t>
  </si>
  <si>
    <t>IND0603HP 91NH</t>
  </si>
  <si>
    <t>IND0603HP 220NH</t>
  </si>
  <si>
    <t xml:space="preserve">RES 0.0 1/10W 5% 0603 </t>
  </si>
  <si>
    <t xml:space="preserve">RES 330 1/10W 5% 0603 </t>
  </si>
  <si>
    <t xml:space="preserve">RES 2.49K 1/10W 5% 0603 </t>
  </si>
  <si>
    <t xml:space="preserve">RES 33 1/10W 5% 0603 </t>
  </si>
  <si>
    <t xml:space="preserve">RES 110 1/10W 5% 0603 </t>
  </si>
  <si>
    <t xml:space="preserve">RES 2K 1/10W 5% 0603 </t>
  </si>
  <si>
    <t xml:space="preserve">RES 1.2K 1/10W 5% 0603 </t>
  </si>
  <si>
    <t xml:space="preserve">RES 3.92K 1/10W 5% 0603 </t>
  </si>
  <si>
    <t xml:space="preserve">RES 49.9 1/10W 5% 0603 </t>
  </si>
  <si>
    <t xml:space="preserve">RES 210K 1/10W 5% 0603 </t>
  </si>
  <si>
    <t xml:space="preserve">RES 100 1/10W 5% 0603 </t>
  </si>
  <si>
    <t xml:space="preserve">RES 64.9K 1/10W 5% 0603 </t>
  </si>
  <si>
    <t xml:space="preserve">RES 1K 1/10W 5% 0603 </t>
  </si>
  <si>
    <t xml:space="preserve">RES 10K 1/10W 5% 0603 </t>
  </si>
  <si>
    <t xml:space="preserve">RES 4.7K 1/10W 5% 0603 </t>
  </si>
  <si>
    <t xml:space="preserve">RES 680 1/10W 5% 0603 </t>
  </si>
  <si>
    <t xml:space="preserve">RES 360 1/10W 5% 0603 </t>
  </si>
  <si>
    <t xml:space="preserve">RES 60.4 1/10W 5% 0603 </t>
  </si>
  <si>
    <t xml:space="preserve">RES 1.1K 1/10W 5% 0603 </t>
  </si>
  <si>
    <t xml:space="preserve">RES 200/10W 5% 0603 </t>
  </si>
  <si>
    <t xml:space="preserve">RES 57.6 1/10W 5% 0603 </t>
  </si>
  <si>
    <t xml:space="preserve">RES174 1/10W 5% 0603 </t>
  </si>
  <si>
    <t xml:space="preserve">RES 60 1/10W 5% 0603 </t>
  </si>
  <si>
    <t xml:space="preserve">RES 27.4K 1/10W 5% 0603 </t>
  </si>
  <si>
    <t xml:space="preserve">RES 13.7K 1/10W 5% 0603 </t>
  </si>
  <si>
    <t xml:space="preserve">RES 470 1/10W 5% 0603 </t>
  </si>
  <si>
    <t xml:space="preserve">RES 10 1/10W 5% 0603 </t>
  </si>
  <si>
    <t xml:space="preserve">RES 2.2K 1/10W 5% 0603 </t>
  </si>
  <si>
    <t>RF Transformer 2:1 3-300 MHz 50 Ohm</t>
  </si>
  <si>
    <t>E-Series RF 1:1 Transmission Line Transformer 4.5-3000 MHz</t>
  </si>
  <si>
    <t>TC2-1TG2+</t>
  </si>
  <si>
    <t>64K I2C Serial EEPROM</t>
  </si>
  <si>
    <t>3.3 V Dual Differential LVPECL/LVDS to LVTTL Translator</t>
  </si>
  <si>
    <t>MCLEVLT23DGOS</t>
  </si>
  <si>
    <t>UHS Dual Inverter</t>
  </si>
  <si>
    <t>0.5 dB LSB 6-Bit Digital Attenuator Serial Control DC-4 GHz</t>
  </si>
  <si>
    <t>ADP3339AKCZ-5-R7</t>
  </si>
  <si>
    <t>High Accuracy 1.5 A Low Dropout Regulator 5VDC</t>
  </si>
  <si>
    <t>700-1200 MHz DVGA w/Integrated Loopback Mixer</t>
  </si>
  <si>
    <t>MAX2058ETL+</t>
  </si>
  <si>
    <t>PHEMT GaAs IC 1 W Low Loss 0.1-6 GHz SPDT Switch</t>
  </si>
  <si>
    <t>UHD Monolithic Amplifier 0.05-6 GHz 50 ohm</t>
  </si>
  <si>
    <t>Ultralow Noise, 150 mA CMOS Linear Regulator 3.3VDC</t>
  </si>
  <si>
    <t xml:space="preserve">High Accuracy 500 mA Adjustable Low Dropout Regulator </t>
  </si>
  <si>
    <t>ADP3336ARMZ-REEL7</t>
  </si>
  <si>
    <t>Wideband Synthesizer with Integrated VCO</t>
  </si>
  <si>
    <t>ADF4350BCPZ</t>
  </si>
  <si>
    <t>400 MHz-6 GHz Broadband Quadrature Modulator</t>
  </si>
  <si>
    <t>2.7 V to 5.5 V, 140 μA, Rail-to-Rail Output 12-Bit DAC</t>
  </si>
  <si>
    <t>AD5320BRTZ-500RL7</t>
  </si>
  <si>
    <t>50-1000 MHz Quadrature Demodulator</t>
  </si>
  <si>
    <t>AD8348ARUZ</t>
  </si>
  <si>
    <t>ADL5375-05ACPZ-WP</t>
  </si>
  <si>
    <t>65-400 MHz Integrated Synthesizer and VCO</t>
  </si>
  <si>
    <t>3.3V LVPECL/LVCMOS clock multipler</t>
  </si>
  <si>
    <t>Si5330K-A00224-GM</t>
  </si>
  <si>
    <t>Low Jitter, Low Skew Clock Buffer/Level Translator, Single ended input, 3.3V LVPECL 5-350 MHz</t>
  </si>
  <si>
    <t>Single Inverter Gate</t>
  </si>
  <si>
    <t>Microcell/Femtocell 26.0 MHz TCVCXO Oscillator</t>
  </si>
  <si>
    <t>ADF4360-8BCPZ</t>
  </si>
  <si>
    <t>64PIN_71439</t>
  </si>
  <si>
    <t>IPC_0603</t>
  </si>
  <si>
    <t>IPC_0603C470J5GACTU</t>
  </si>
  <si>
    <t>MIPC_0603N8R0D500CT</t>
  </si>
  <si>
    <t>IPC_0603C105K4PACTU</t>
  </si>
  <si>
    <t>IPC_0603C103J5RACTU</t>
  </si>
  <si>
    <t>IPC_0603C220J5GACTU</t>
  </si>
  <si>
    <t>IPC_0603C682K5RACTU</t>
  </si>
  <si>
    <t>MIPC_0603B183K250CT</t>
  </si>
  <si>
    <t>MIPC_0603B393K160CT</t>
  </si>
  <si>
    <t xml:space="preserve">IPC_0603 </t>
  </si>
  <si>
    <t>IPC_1210</t>
  </si>
  <si>
    <t>IPC_0402</t>
  </si>
  <si>
    <t>IPC_0302</t>
  </si>
  <si>
    <t>897.5 MHz SAW Filter</t>
  </si>
  <si>
    <t>942.5 MHz SAW Filter</t>
  </si>
  <si>
    <t>SM3x3x1p22mm</t>
  </si>
  <si>
    <t>33 nh</t>
  </si>
  <si>
    <t>IND0603CS 33NH</t>
  </si>
  <si>
    <t>0603CS-33NXJLU</t>
  </si>
  <si>
    <t>6.8K</t>
  </si>
  <si>
    <t>MGA-633P8</t>
  </si>
  <si>
    <t>MSOP-8</t>
  </si>
  <si>
    <t>High IP3 GaAs MMIC Mixer with Integrated LO amplifier, 0.7-1.5 GHz</t>
  </si>
  <si>
    <t>QFN-8-2x2x0p75</t>
  </si>
  <si>
    <t>Avago</t>
  </si>
  <si>
    <t xml:space="preserve">RES 6.8K 1/10W 5% 0603 </t>
  </si>
  <si>
    <t xml:space="preserve">RES 8.2 1/10W 5% 0603 </t>
  </si>
  <si>
    <t>CRCW06068K92FKEA</t>
  </si>
  <si>
    <t>CRCW060308R0FKEA</t>
  </si>
  <si>
    <t>Ultralow Noise, High Linearity Active Bias LNA</t>
  </si>
  <si>
    <t>516-2280-ND</t>
  </si>
  <si>
    <t>Qty: 100</t>
  </si>
  <si>
    <t xml:space="preserve">4.7 uF </t>
  </si>
  <si>
    <t>C1,C2,C3,C6,C7,C8,C9,C10,C13,C14,C15,C16,C17,C19,C20, C21,C40,C43,C45,C48,C53,C58,C66,C78,C83,C87,C88,C95, C99,C105,C107,C109,C111,C113,C129,C131,C139, C140,C142,C144,C147,C153,C156,C158,C159,C161,C163, C169,C170,C171,C173,C177,C181,C196,C203,C209,C210, C211,C212,C213,C214,C215,C216,C217,C225,C228</t>
  </si>
  <si>
    <t>C4,C11,C23,C41,C47,C59,C89,C96,C97,C101,C108,C110, C143,C145,C164,C166,C178,C182,C183,C188,C190,C197, C205,C219,C224,C227</t>
  </si>
  <si>
    <t>C18,C189,C218</t>
  </si>
  <si>
    <t>C36,C39,C42,C54,C57,C63,C64,C65,C79,C84,C100,C106, C112,C114,C130,C132,C141,C148,C154,C157,C168</t>
  </si>
  <si>
    <t>C22,C24,C167,C233</t>
  </si>
  <si>
    <t>C33,C34,C50,C51,C67,C68,C69,C70,C71,C72,C118,C119, C120,C121,C122,C123,C200,C201,C202,C206,C207,C208</t>
  </si>
  <si>
    <t>C37,C60,C76,C77,C125,C126,C133,C185,C186,C204</t>
  </si>
  <si>
    <t>C52,C55,C62</t>
  </si>
  <si>
    <t>C56</t>
  </si>
  <si>
    <t>C73,C80</t>
  </si>
  <si>
    <t>C74,C81</t>
  </si>
  <si>
    <t>C75,C82</t>
  </si>
  <si>
    <t>C85,C86,C137,C138,C221</t>
  </si>
  <si>
    <t>C91,C93,C102,C104,C124</t>
  </si>
  <si>
    <t>C92,C103</t>
  </si>
  <si>
    <t>C115,C150</t>
  </si>
  <si>
    <t>C116,C151</t>
  </si>
  <si>
    <t>C117,C152</t>
  </si>
  <si>
    <t>C146,C155</t>
  </si>
  <si>
    <t>C149</t>
  </si>
  <si>
    <t>C165</t>
  </si>
  <si>
    <t>C175,C191</t>
  </si>
  <si>
    <t>C176,C192</t>
  </si>
  <si>
    <t>C179,C198</t>
  </si>
  <si>
    <t>C180,C199</t>
  </si>
  <si>
    <t>C193</t>
  </si>
  <si>
    <t>C194</t>
  </si>
  <si>
    <t>C195</t>
  </si>
  <si>
    <t>C220</t>
  </si>
  <si>
    <t>C222</t>
  </si>
  <si>
    <t>L1,L3,L20,L34,L54,L57,L58</t>
  </si>
  <si>
    <t>L2,L4,L19,L33,L52,L53</t>
  </si>
  <si>
    <t>L7,L35</t>
  </si>
  <si>
    <t>L10,L11</t>
  </si>
  <si>
    <t>L5,L6,L8,L9,L59,L60</t>
  </si>
  <si>
    <t>L17,L21,L23,L25</t>
  </si>
  <si>
    <t>L18,L22,L24,L26</t>
  </si>
  <si>
    <t>L27,L28</t>
  </si>
  <si>
    <t>L15</t>
  </si>
  <si>
    <t>L16</t>
  </si>
  <si>
    <t>L29,L30,L31,L32</t>
  </si>
  <si>
    <t>L39,L40</t>
  </si>
  <si>
    <t>L42</t>
  </si>
  <si>
    <t>L44,L48</t>
  </si>
  <si>
    <t>L45,L49</t>
  </si>
  <si>
    <t>L46,L47</t>
  </si>
  <si>
    <t>L50,L51</t>
  </si>
  <si>
    <t>L55,L56</t>
  </si>
  <si>
    <t>L41</t>
  </si>
  <si>
    <t>L12,L13,L14,R100,R101</t>
  </si>
  <si>
    <t>R1,R2,R3,R4,R5,R6,R7,R8,R31,R33,R48,R91</t>
  </si>
  <si>
    <t>R23,R24,R96</t>
  </si>
  <si>
    <t>R28</t>
  </si>
  <si>
    <t>R29,R62</t>
  </si>
  <si>
    <t>R30</t>
  </si>
  <si>
    <t>R32</t>
  </si>
  <si>
    <t>R34,R37,R39,R40,R43,R54,R74</t>
  </si>
  <si>
    <t>R35,R52</t>
  </si>
  <si>
    <t>R36,R42,R49,R72,R79</t>
  </si>
  <si>
    <t>R38,R53</t>
  </si>
  <si>
    <t>R44,R45,R46,R56,R57,R58</t>
  </si>
  <si>
    <t>R47,R59,R76,R95</t>
  </si>
  <si>
    <t>R50,R60</t>
  </si>
  <si>
    <t>R51,R61</t>
  </si>
  <si>
    <t>R63</t>
  </si>
  <si>
    <t>R64</t>
  </si>
  <si>
    <t>R65,R66,R67,R68</t>
  </si>
  <si>
    <t>R69</t>
  </si>
  <si>
    <t>R70</t>
  </si>
  <si>
    <t>R73,R78</t>
  </si>
  <si>
    <t>R75</t>
  </si>
  <si>
    <t>R77</t>
  </si>
  <si>
    <t>R80,R81</t>
  </si>
  <si>
    <t>R89,R93</t>
  </si>
  <si>
    <t>R92</t>
  </si>
  <si>
    <t>R97,R98,R102</t>
  </si>
  <si>
    <t>T3</t>
  </si>
  <si>
    <t>U4,U5,U14</t>
  </si>
  <si>
    <t>U9,U11</t>
  </si>
  <si>
    <t>U10</t>
  </si>
  <si>
    <t>U12</t>
  </si>
  <si>
    <t>U6,U8,U32</t>
  </si>
  <si>
    <t>U16,U20</t>
  </si>
  <si>
    <t>U17,U22</t>
  </si>
  <si>
    <t>U18</t>
  </si>
  <si>
    <t>U21</t>
  </si>
  <si>
    <t>HMC483MS8GE</t>
  </si>
  <si>
    <t>U23,U29</t>
  </si>
  <si>
    <t>U24</t>
  </si>
  <si>
    <t>U28</t>
  </si>
  <si>
    <t>U30</t>
  </si>
  <si>
    <t xml:space="preserve">L38 </t>
  </si>
  <si>
    <t>ADP150-AUJZ-3.3</t>
  </si>
  <si>
    <t>R41,R55,R71,R82,R84,R90</t>
  </si>
  <si>
    <t>C35,R83,R85,R86,R87,R88,R94,R99,R103</t>
  </si>
  <si>
    <t>UJ-5 (TSOP 5 PIN)</t>
  </si>
  <si>
    <t>U15,U19,U26,U27</t>
  </si>
  <si>
    <t>C25,C27,C28,C29,C30,C31,C32,C38,C44,C49,C61,C90,C94, C98,C127,C160,C172,C174,C184,C187,C236,C237,C238, C239,C240</t>
  </si>
  <si>
    <t>C1608C0G1H040B</t>
  </si>
  <si>
    <t>CAP0603 COG 4PF 5% 50V</t>
  </si>
  <si>
    <t>MC0603N3R3C210CT</t>
  </si>
  <si>
    <t>MC0603N4R7C210CT</t>
  </si>
  <si>
    <t>MC0603N2R2C210CT</t>
  </si>
  <si>
    <t>MC0603N7R0C210CT</t>
  </si>
  <si>
    <t>Verical</t>
  </si>
  <si>
    <t xml:space="preserve">Bill Of Materials        7 Feb 2013 </t>
  </si>
  <si>
    <t>Customer Supplied Qty.</t>
  </si>
  <si>
    <t>50 (please return excess)</t>
  </si>
  <si>
    <t>Close-Haul Communications Inc. GAPfiller_GSM900          Revision: 2</t>
  </si>
  <si>
    <t>Line items in YELLOW will be supplied by the customer.</t>
  </si>
  <si>
    <t>C5,C12, C134, C223,C226,C229,C230,C231,C232,C234,C235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</si>
</sst>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wrapText="1"/>
    </xf>
    <xf numFmtId="0" fontId="18" fillId="0" borderId="0" xfId="0" applyFont="1" applyFill="1" applyAlignment="1"/>
    <xf numFmtId="0" fontId="18" fillId="0" borderId="0" xfId="0" applyFont="1" applyFill="1"/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/>
    <xf numFmtId="0" fontId="19" fillId="0" borderId="0" xfId="0" applyFont="1" applyFill="1" applyAlignment="1">
      <alignment horizontal="center" wrapText="1"/>
    </xf>
    <xf numFmtId="0" fontId="18" fillId="0" borderId="0" xfId="6" applyFont="1" applyFill="1" applyAlignment="1">
      <alignment horizontal="center"/>
    </xf>
    <xf numFmtId="2" fontId="18" fillId="0" borderId="0" xfId="6" applyNumberFormat="1" applyFont="1" applyFill="1" applyAlignment="1">
      <alignment wrapText="1"/>
    </xf>
    <xf numFmtId="0" fontId="18" fillId="0" borderId="0" xfId="6" applyFont="1" applyFill="1" applyAlignment="1">
      <alignment horizontal="center" vertical="center"/>
    </xf>
    <xf numFmtId="0" fontId="18" fillId="0" borderId="0" xfId="6" applyNumberFormat="1" applyFont="1" applyFill="1" applyBorder="1" applyAlignment="1" applyProtection="1">
      <alignment vertical="center" wrapText="1"/>
    </xf>
    <xf numFmtId="0" fontId="18" fillId="0" borderId="0" xfId="6" applyNumberFormat="1" applyFont="1" applyFill="1" applyBorder="1" applyAlignment="1" applyProtection="1">
      <alignment horizontal="center" vertical="center" wrapText="1"/>
    </xf>
    <xf numFmtId="0" fontId="18" fillId="0" borderId="0" xfId="6" applyFont="1" applyFill="1"/>
    <xf numFmtId="0" fontId="18" fillId="0" borderId="0" xfId="6" applyFont="1" applyFill="1" applyAlignment="1">
      <alignment wrapText="1"/>
    </xf>
    <xf numFmtId="0" fontId="18" fillId="0" borderId="0" xfId="6" applyFont="1" applyFill="1" applyAlignment="1">
      <alignment vertical="center"/>
    </xf>
    <xf numFmtId="0" fontId="18" fillId="0" borderId="0" xfId="6" applyFont="1" applyFill="1" applyAlignment="1">
      <alignment horizontal="center" vertical="center" wrapText="1"/>
    </xf>
    <xf numFmtId="0" fontId="18" fillId="0" borderId="0" xfId="6" applyFont="1" applyFill="1" applyAlignment="1">
      <alignment vertical="center" wrapText="1"/>
    </xf>
    <xf numFmtId="0" fontId="18" fillId="0" borderId="0" xfId="0" applyFont="1" applyFill="1" applyAlignment="1">
      <alignment horizontal="left"/>
    </xf>
    <xf numFmtId="0" fontId="18" fillId="0" borderId="0" xfId="6" applyFont="1" applyFill="1" applyAlignment="1"/>
    <xf numFmtId="0" fontId="18" fillId="0" borderId="0" xfId="7" applyFont="1" applyFill="1" applyAlignment="1">
      <alignment horizontal="center"/>
    </xf>
    <xf numFmtId="11" fontId="18" fillId="0" borderId="0" xfId="7" applyNumberFormat="1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6" applyFont="1" applyFill="1" applyAlignment="1">
      <alignment horizontal="left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 wrapText="1"/>
    </xf>
    <xf numFmtId="49" fontId="18" fillId="0" borderId="0" xfId="0" applyNumberFormat="1" applyFont="1" applyFill="1" applyAlignment="1">
      <alignment wrapText="1"/>
    </xf>
    <xf numFmtId="0" fontId="18" fillId="0" borderId="0" xfId="0" applyFont="1" applyFill="1" applyAlignment="1">
      <alignment horizontal="left" vertical="center" wrapText="1"/>
    </xf>
    <xf numFmtId="2" fontId="19" fillId="0" borderId="0" xfId="0" applyNumberFormat="1" applyFont="1" applyFill="1" applyAlignment="1">
      <alignment horizontal="left" wrapText="1"/>
    </xf>
    <xf numFmtId="0" fontId="19" fillId="0" borderId="0" xfId="0" applyFont="1" applyFill="1" applyAlignment="1">
      <alignment horizontal="left" wrapText="1"/>
    </xf>
    <xf numFmtId="0" fontId="19" fillId="0" borderId="0" xfId="6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3"/>
  <sheetViews>
    <sheetView tabSelected="1" workbookViewId="0">
      <selection activeCell="D1" sqref="D1"/>
    </sheetView>
  </sheetViews>
  <sheetFormatPr defaultRowHeight="15" x14ac:dyDescent="0.25"/>
  <cols>
    <col min="1" max="1" width="12.5703125" style="1" customWidth="1"/>
    <col min="2" max="2" width="9.140625" style="1"/>
    <col min="3" max="3" width="51.42578125" style="2" customWidth="1"/>
    <col min="4" max="4" width="42.5703125" style="1" customWidth="1"/>
    <col min="5" max="5" width="26.28515625" style="1" customWidth="1"/>
    <col min="6" max="6" width="32.28515625" style="3" customWidth="1"/>
    <col min="7" max="8" width="24.28515625" style="1" customWidth="1"/>
    <col min="9" max="9" width="20.5703125" style="1" customWidth="1"/>
    <col min="10" max="10" width="26.7109375" style="1" hidden="1" customWidth="1"/>
    <col min="11" max="11" width="22" style="4" hidden="1" customWidth="1"/>
    <col min="12" max="12" width="12" style="4" hidden="1" customWidth="1"/>
    <col min="13" max="13" width="35.7109375" style="4" hidden="1" customWidth="1"/>
    <col min="14" max="14" width="23.85546875" style="4" customWidth="1"/>
    <col min="15" max="16384" width="9.140625" style="4"/>
  </cols>
  <sheetData>
    <row r="1" spans="1:14" ht="30" x14ac:dyDescent="0.25">
      <c r="C1" s="6" t="s">
        <v>541</v>
      </c>
      <c r="D1" s="29"/>
    </row>
    <row r="2" spans="1:14" x14ac:dyDescent="0.25">
      <c r="C2" s="30" t="s">
        <v>538</v>
      </c>
    </row>
    <row r="4" spans="1:14" ht="30" x14ac:dyDescent="0.25">
      <c r="A4" s="5" t="s">
        <v>116</v>
      </c>
      <c r="B4" s="5" t="s">
        <v>0</v>
      </c>
      <c r="C4" s="6" t="s">
        <v>1</v>
      </c>
      <c r="D4" s="5" t="s">
        <v>2</v>
      </c>
      <c r="E4" s="5" t="s">
        <v>112</v>
      </c>
      <c r="F4" s="7" t="s">
        <v>163</v>
      </c>
      <c r="G4" s="5" t="s">
        <v>164</v>
      </c>
      <c r="H4" s="5" t="s">
        <v>118</v>
      </c>
      <c r="I4" s="5" t="s">
        <v>113</v>
      </c>
      <c r="J4" s="5" t="s">
        <v>117</v>
      </c>
      <c r="K4" s="8" t="s">
        <v>151</v>
      </c>
      <c r="L4" s="5" t="s">
        <v>114</v>
      </c>
      <c r="M4" s="5" t="s">
        <v>115</v>
      </c>
      <c r="N4" s="4" t="s">
        <v>539</v>
      </c>
    </row>
    <row r="5" spans="1:14" hidden="1" x14ac:dyDescent="0.25">
      <c r="A5" s="1">
        <v>0</v>
      </c>
    </row>
    <row r="6" spans="1:14" s="14" customFormat="1" ht="90" x14ac:dyDescent="0.25">
      <c r="A6" s="9">
        <f>A5+1</f>
        <v>1</v>
      </c>
      <c r="B6" s="9">
        <v>66</v>
      </c>
      <c r="C6" s="10" t="s">
        <v>433</v>
      </c>
      <c r="D6" s="9" t="s">
        <v>3</v>
      </c>
      <c r="E6" s="11" t="s">
        <v>400</v>
      </c>
      <c r="F6" s="12" t="s">
        <v>169</v>
      </c>
      <c r="G6" s="11" t="s">
        <v>170</v>
      </c>
      <c r="H6" s="13" t="s">
        <v>171</v>
      </c>
      <c r="I6" s="11" t="s">
        <v>170</v>
      </c>
      <c r="J6" s="13" t="s">
        <v>171</v>
      </c>
    </row>
    <row r="7" spans="1:14" s="14" customFormat="1" ht="41.25" customHeight="1" x14ac:dyDescent="0.25">
      <c r="A7" s="9">
        <f t="shared" ref="A7:A69" si="0">A6+1</f>
        <v>2</v>
      </c>
      <c r="B7" s="9">
        <v>26</v>
      </c>
      <c r="C7" s="15" t="s">
        <v>434</v>
      </c>
      <c r="D7" s="9" t="s">
        <v>4</v>
      </c>
      <c r="E7" s="11" t="s">
        <v>400</v>
      </c>
      <c r="F7" s="16" t="s">
        <v>172</v>
      </c>
      <c r="G7" s="11" t="s">
        <v>173</v>
      </c>
      <c r="H7" s="17" t="s">
        <v>174</v>
      </c>
      <c r="I7" s="9" t="s">
        <v>122</v>
      </c>
      <c r="J7" s="11" t="s">
        <v>175</v>
      </c>
    </row>
    <row r="8" spans="1:14" s="14" customFormat="1" x14ac:dyDescent="0.25">
      <c r="A8" s="9">
        <f t="shared" si="0"/>
        <v>3</v>
      </c>
      <c r="B8" s="9">
        <v>11</v>
      </c>
      <c r="C8" s="14" t="s">
        <v>543</v>
      </c>
      <c r="D8" s="9" t="s">
        <v>432</v>
      </c>
      <c r="E8" s="9" t="s">
        <v>196</v>
      </c>
      <c r="F8" s="18" t="s">
        <v>166</v>
      </c>
      <c r="G8" s="9" t="s">
        <v>165</v>
      </c>
      <c r="H8" s="11" t="s">
        <v>167</v>
      </c>
      <c r="I8" s="9" t="s">
        <v>122</v>
      </c>
      <c r="J8" s="11" t="s">
        <v>168</v>
      </c>
    </row>
    <row r="9" spans="1:14" s="14" customFormat="1" ht="30" x14ac:dyDescent="0.25">
      <c r="A9" s="9">
        <f t="shared" si="0"/>
        <v>4</v>
      </c>
      <c r="B9" s="9">
        <v>3</v>
      </c>
      <c r="C9" s="14" t="s">
        <v>435</v>
      </c>
      <c r="D9" s="9" t="s">
        <v>5</v>
      </c>
      <c r="E9" s="9" t="s">
        <v>410</v>
      </c>
      <c r="F9" s="12" t="s">
        <v>176</v>
      </c>
      <c r="G9" s="11" t="s">
        <v>177</v>
      </c>
      <c r="H9" s="11" t="s">
        <v>178</v>
      </c>
      <c r="I9" s="11" t="s">
        <v>122</v>
      </c>
      <c r="J9" s="11" t="s">
        <v>179</v>
      </c>
    </row>
    <row r="10" spans="1:14" s="14" customFormat="1" ht="30" x14ac:dyDescent="0.25">
      <c r="A10" s="9">
        <f t="shared" si="0"/>
        <v>5</v>
      </c>
      <c r="B10" s="9">
        <v>21</v>
      </c>
      <c r="C10" s="15" t="s">
        <v>436</v>
      </c>
      <c r="D10" s="9" t="s">
        <v>6</v>
      </c>
      <c r="E10" s="9" t="s">
        <v>400</v>
      </c>
      <c r="F10" s="16" t="s">
        <v>180</v>
      </c>
      <c r="G10" s="11" t="s">
        <v>177</v>
      </c>
      <c r="H10" s="17" t="s">
        <v>401</v>
      </c>
      <c r="I10" s="9" t="s">
        <v>181</v>
      </c>
      <c r="J10" s="11" t="s">
        <v>182</v>
      </c>
    </row>
    <row r="11" spans="1:14" s="1" customFormat="1" ht="16.5" customHeight="1" x14ac:dyDescent="0.25">
      <c r="A11" s="1">
        <f t="shared" si="0"/>
        <v>6</v>
      </c>
      <c r="B11" s="1">
        <v>1</v>
      </c>
      <c r="C11" s="19" t="s">
        <v>7</v>
      </c>
      <c r="D11" s="1" t="s">
        <v>8</v>
      </c>
      <c r="E11" s="1" t="s">
        <v>400</v>
      </c>
      <c r="F11" s="19" t="s">
        <v>295</v>
      </c>
      <c r="G11" s="1" t="s">
        <v>296</v>
      </c>
      <c r="H11" s="1" t="s">
        <v>402</v>
      </c>
      <c r="I11" s="1" t="s">
        <v>181</v>
      </c>
      <c r="J11" s="1" t="s">
        <v>297</v>
      </c>
    </row>
    <row r="12" spans="1:14" s="14" customFormat="1" ht="45" x14ac:dyDescent="0.25">
      <c r="A12" s="9">
        <f>A11+1</f>
        <v>7</v>
      </c>
      <c r="B12" s="9">
        <v>25</v>
      </c>
      <c r="C12" s="15" t="s">
        <v>530</v>
      </c>
      <c r="D12" s="9" t="s">
        <v>9</v>
      </c>
      <c r="E12" s="9" t="s">
        <v>400</v>
      </c>
      <c r="F12" s="16" t="s">
        <v>183</v>
      </c>
      <c r="G12" s="11" t="s">
        <v>173</v>
      </c>
      <c r="H12" s="17" t="s">
        <v>184</v>
      </c>
      <c r="I12" s="9" t="s">
        <v>181</v>
      </c>
      <c r="J12" s="11" t="s">
        <v>185</v>
      </c>
    </row>
    <row r="13" spans="1:14" s="14" customFormat="1" ht="30" x14ac:dyDescent="0.25">
      <c r="A13" s="9">
        <f t="shared" si="0"/>
        <v>8</v>
      </c>
      <c r="B13" s="9">
        <v>22</v>
      </c>
      <c r="C13" s="15" t="s">
        <v>438</v>
      </c>
      <c r="D13" s="9" t="s">
        <v>10</v>
      </c>
      <c r="E13" s="9" t="s">
        <v>400</v>
      </c>
      <c r="F13" s="18" t="s">
        <v>186</v>
      </c>
      <c r="G13" s="11" t="s">
        <v>177</v>
      </c>
      <c r="H13" s="11" t="s">
        <v>403</v>
      </c>
      <c r="I13" s="11" t="s">
        <v>122</v>
      </c>
      <c r="J13" s="11" t="s">
        <v>187</v>
      </c>
    </row>
    <row r="14" spans="1:14" s="14" customFormat="1" x14ac:dyDescent="0.25">
      <c r="A14" s="9">
        <f t="shared" si="0"/>
        <v>9</v>
      </c>
      <c r="B14" s="9">
        <v>9</v>
      </c>
      <c r="C14" s="14" t="s">
        <v>527</v>
      </c>
      <c r="D14" s="9">
        <v>0</v>
      </c>
      <c r="E14" s="9" t="s">
        <v>400</v>
      </c>
      <c r="F14" s="16" t="s">
        <v>339</v>
      </c>
      <c r="G14" s="11" t="s">
        <v>188</v>
      </c>
      <c r="H14" s="11" t="s">
        <v>189</v>
      </c>
      <c r="I14" s="9" t="s">
        <v>190</v>
      </c>
      <c r="J14" s="11" t="s">
        <v>189</v>
      </c>
    </row>
    <row r="15" spans="1:14" s="14" customFormat="1" x14ac:dyDescent="0.25">
      <c r="A15" s="9">
        <f t="shared" si="0"/>
        <v>10</v>
      </c>
      <c r="B15" s="9">
        <v>10</v>
      </c>
      <c r="C15" s="14" t="s">
        <v>439</v>
      </c>
      <c r="D15" s="9" t="s">
        <v>11</v>
      </c>
      <c r="E15" s="9" t="s">
        <v>400</v>
      </c>
      <c r="F15" s="20" t="s">
        <v>191</v>
      </c>
      <c r="G15" s="11" t="s">
        <v>177</v>
      </c>
      <c r="H15" s="9" t="s">
        <v>404</v>
      </c>
      <c r="I15" s="11" t="s">
        <v>122</v>
      </c>
      <c r="J15" s="11" t="s">
        <v>192</v>
      </c>
    </row>
    <row r="16" spans="1:14" s="14" customFormat="1" x14ac:dyDescent="0.25">
      <c r="A16" s="9">
        <f t="shared" si="0"/>
        <v>11</v>
      </c>
      <c r="B16" s="9">
        <v>1</v>
      </c>
      <c r="C16" s="14" t="s">
        <v>12</v>
      </c>
      <c r="D16" s="9" t="s">
        <v>13</v>
      </c>
      <c r="E16" s="9" t="s">
        <v>400</v>
      </c>
      <c r="F16" s="20" t="s">
        <v>532</v>
      </c>
      <c r="G16" s="9" t="s">
        <v>299</v>
      </c>
      <c r="H16" s="9" t="s">
        <v>531</v>
      </c>
      <c r="I16" s="9" t="s">
        <v>181</v>
      </c>
      <c r="J16" s="9"/>
    </row>
    <row r="17" spans="1:20" s="14" customFormat="1" x14ac:dyDescent="0.25">
      <c r="A17" s="9">
        <f t="shared" si="0"/>
        <v>12</v>
      </c>
      <c r="B17" s="9">
        <v>3</v>
      </c>
      <c r="C17" s="14" t="s">
        <v>440</v>
      </c>
      <c r="D17" s="9" t="s">
        <v>14</v>
      </c>
      <c r="E17" s="9" t="s">
        <v>400</v>
      </c>
      <c r="F17" s="16" t="s">
        <v>218</v>
      </c>
      <c r="G17" s="9" t="s">
        <v>177</v>
      </c>
      <c r="H17" s="9" t="s">
        <v>405</v>
      </c>
      <c r="I17" s="9" t="s">
        <v>181</v>
      </c>
      <c r="J17" s="9" t="s">
        <v>219</v>
      </c>
    </row>
    <row r="18" spans="1:20" s="21" customFormat="1" x14ac:dyDescent="0.25">
      <c r="A18" s="1">
        <f t="shared" si="0"/>
        <v>13</v>
      </c>
      <c r="B18" s="1">
        <v>1</v>
      </c>
      <c r="C18" s="19" t="s">
        <v>441</v>
      </c>
      <c r="D18" s="1" t="s">
        <v>15</v>
      </c>
      <c r="E18" s="1" t="s">
        <v>400</v>
      </c>
      <c r="F18" s="19" t="s">
        <v>212</v>
      </c>
      <c r="G18" s="1" t="s">
        <v>173</v>
      </c>
      <c r="H18" s="1" t="s">
        <v>213</v>
      </c>
      <c r="I18" s="1" t="s">
        <v>181</v>
      </c>
      <c r="J18" s="1" t="s">
        <v>214</v>
      </c>
      <c r="K18" s="1"/>
      <c r="L18" s="1"/>
      <c r="Q18" s="22"/>
      <c r="R18" s="22"/>
      <c r="S18" s="22"/>
      <c r="T18" s="22"/>
    </row>
    <row r="19" spans="1:20" s="21" customFormat="1" x14ac:dyDescent="0.25">
      <c r="A19" s="1">
        <f t="shared" si="0"/>
        <v>14</v>
      </c>
      <c r="B19" s="1">
        <v>2</v>
      </c>
      <c r="C19" s="19" t="s">
        <v>442</v>
      </c>
      <c r="D19" s="1" t="s">
        <v>16</v>
      </c>
      <c r="E19" s="1" t="s">
        <v>400</v>
      </c>
      <c r="F19" s="19" t="s">
        <v>298</v>
      </c>
      <c r="G19" s="1" t="s">
        <v>299</v>
      </c>
      <c r="H19" s="1" t="s">
        <v>300</v>
      </c>
      <c r="I19" s="1" t="s">
        <v>181</v>
      </c>
      <c r="J19" s="1" t="s">
        <v>301</v>
      </c>
      <c r="K19" s="1"/>
      <c r="L19" s="1"/>
      <c r="Q19" s="22"/>
      <c r="R19" s="22"/>
      <c r="S19" s="22"/>
      <c r="T19" s="22"/>
    </row>
    <row r="20" spans="1:20" s="21" customFormat="1" x14ac:dyDescent="0.25">
      <c r="A20" s="1">
        <f t="shared" si="0"/>
        <v>15</v>
      </c>
      <c r="B20" s="1">
        <v>2</v>
      </c>
      <c r="C20" s="19" t="s">
        <v>443</v>
      </c>
      <c r="D20" s="1" t="s">
        <v>17</v>
      </c>
      <c r="E20" s="1" t="s">
        <v>400</v>
      </c>
      <c r="F20" s="19" t="s">
        <v>311</v>
      </c>
      <c r="G20" s="1" t="s">
        <v>177</v>
      </c>
      <c r="H20" s="1" t="s">
        <v>406</v>
      </c>
      <c r="I20" s="1" t="s">
        <v>181</v>
      </c>
      <c r="J20" s="1" t="s">
        <v>312</v>
      </c>
      <c r="K20" s="1"/>
      <c r="L20" s="1"/>
      <c r="Q20" s="22"/>
      <c r="R20" s="22"/>
      <c r="S20" s="22"/>
      <c r="T20" s="22"/>
    </row>
    <row r="21" spans="1:20" s="21" customFormat="1" x14ac:dyDescent="0.25">
      <c r="A21" s="1">
        <f t="shared" si="0"/>
        <v>16</v>
      </c>
      <c r="B21" s="1">
        <v>2</v>
      </c>
      <c r="C21" s="19" t="s">
        <v>444</v>
      </c>
      <c r="D21" s="1" t="s">
        <v>18</v>
      </c>
      <c r="E21" s="1" t="s">
        <v>400</v>
      </c>
      <c r="F21" s="19" t="s">
        <v>302</v>
      </c>
      <c r="G21" s="1" t="s">
        <v>296</v>
      </c>
      <c r="H21" s="1" t="s">
        <v>407</v>
      </c>
      <c r="I21" s="1" t="s">
        <v>181</v>
      </c>
      <c r="J21" s="1" t="s">
        <v>303</v>
      </c>
      <c r="K21" s="1"/>
      <c r="L21" s="1"/>
      <c r="Q21" s="22"/>
      <c r="R21" s="22"/>
      <c r="S21" s="22"/>
      <c r="T21" s="22"/>
    </row>
    <row r="22" spans="1:20" s="14" customFormat="1" x14ac:dyDescent="0.25">
      <c r="A22" s="9">
        <f t="shared" si="0"/>
        <v>17</v>
      </c>
      <c r="B22" s="9">
        <v>5</v>
      </c>
      <c r="C22" s="14" t="s">
        <v>445</v>
      </c>
      <c r="D22" s="9" t="s">
        <v>19</v>
      </c>
      <c r="E22" s="9" t="s">
        <v>400</v>
      </c>
      <c r="F22" s="16" t="s">
        <v>215</v>
      </c>
      <c r="G22" s="11" t="s">
        <v>173</v>
      </c>
      <c r="H22" s="17" t="s">
        <v>216</v>
      </c>
      <c r="I22" s="9" t="s">
        <v>181</v>
      </c>
      <c r="J22" s="11" t="s">
        <v>217</v>
      </c>
    </row>
    <row r="23" spans="1:20" s="1" customFormat="1" x14ac:dyDescent="0.25">
      <c r="A23" s="1">
        <f t="shared" si="0"/>
        <v>18</v>
      </c>
      <c r="B23" s="1">
        <v>5</v>
      </c>
      <c r="C23" s="19" t="s">
        <v>446</v>
      </c>
      <c r="D23" s="1" t="s">
        <v>20</v>
      </c>
      <c r="E23" s="1" t="s">
        <v>400</v>
      </c>
      <c r="F23" s="19" t="s">
        <v>220</v>
      </c>
      <c r="G23" s="1" t="s">
        <v>296</v>
      </c>
      <c r="H23" s="1" t="s">
        <v>533</v>
      </c>
      <c r="I23" s="1" t="s">
        <v>181</v>
      </c>
    </row>
    <row r="24" spans="1:20" s="14" customFormat="1" x14ac:dyDescent="0.25">
      <c r="A24" s="9">
        <f t="shared" si="0"/>
        <v>19</v>
      </c>
      <c r="B24" s="9">
        <v>2</v>
      </c>
      <c r="C24" s="14" t="s">
        <v>447</v>
      </c>
      <c r="D24" s="9" t="s">
        <v>21</v>
      </c>
      <c r="E24" s="9" t="s">
        <v>400</v>
      </c>
      <c r="F24" s="20" t="s">
        <v>221</v>
      </c>
      <c r="G24" s="9" t="s">
        <v>296</v>
      </c>
      <c r="H24" s="1" t="s">
        <v>534</v>
      </c>
      <c r="I24" s="9" t="s">
        <v>181</v>
      </c>
      <c r="J24" s="9"/>
    </row>
    <row r="25" spans="1:20" x14ac:dyDescent="0.25">
      <c r="A25" s="1">
        <f t="shared" si="0"/>
        <v>20</v>
      </c>
      <c r="B25" s="1">
        <v>2</v>
      </c>
      <c r="C25" s="4" t="s">
        <v>448</v>
      </c>
      <c r="D25" s="1" t="s">
        <v>22</v>
      </c>
      <c r="E25" s="1" t="s">
        <v>400</v>
      </c>
      <c r="F25" s="4" t="s">
        <v>291</v>
      </c>
      <c r="G25" s="1" t="s">
        <v>165</v>
      </c>
      <c r="H25" s="1" t="s">
        <v>289</v>
      </c>
      <c r="I25" s="1" t="s">
        <v>122</v>
      </c>
      <c r="J25" s="1" t="s">
        <v>290</v>
      </c>
    </row>
    <row r="26" spans="1:20" x14ac:dyDescent="0.25">
      <c r="A26" s="1">
        <f t="shared" si="0"/>
        <v>21</v>
      </c>
      <c r="B26" s="1">
        <v>2</v>
      </c>
      <c r="C26" s="4" t="s">
        <v>449</v>
      </c>
      <c r="D26" s="1" t="s">
        <v>23</v>
      </c>
      <c r="E26" s="1" t="s">
        <v>400</v>
      </c>
      <c r="F26" s="23" t="s">
        <v>304</v>
      </c>
      <c r="G26" s="1" t="s">
        <v>296</v>
      </c>
      <c r="H26" s="1" t="s">
        <v>408</v>
      </c>
      <c r="I26" s="1" t="s">
        <v>181</v>
      </c>
      <c r="J26" s="1" t="s">
        <v>305</v>
      </c>
    </row>
    <row r="27" spans="1:20" s="14" customFormat="1" x14ac:dyDescent="0.25">
      <c r="A27" s="9">
        <f t="shared" si="0"/>
        <v>22</v>
      </c>
      <c r="B27" s="9">
        <v>2</v>
      </c>
      <c r="C27" s="14" t="s">
        <v>450</v>
      </c>
      <c r="D27" s="9" t="s">
        <v>24</v>
      </c>
      <c r="E27" s="9" t="s">
        <v>400</v>
      </c>
      <c r="F27" s="14" t="s">
        <v>293</v>
      </c>
      <c r="G27" s="9" t="s">
        <v>165</v>
      </c>
      <c r="H27" s="14" t="s">
        <v>292</v>
      </c>
      <c r="I27" s="9" t="s">
        <v>122</v>
      </c>
      <c r="J27" s="9" t="s">
        <v>294</v>
      </c>
    </row>
    <row r="28" spans="1:20" x14ac:dyDescent="0.25">
      <c r="A28" s="1">
        <f t="shared" si="0"/>
        <v>23</v>
      </c>
      <c r="B28" s="1">
        <v>2</v>
      </c>
      <c r="C28" s="4" t="s">
        <v>451</v>
      </c>
      <c r="D28" s="1" t="s">
        <v>25</v>
      </c>
      <c r="E28" s="1" t="s">
        <v>400</v>
      </c>
      <c r="F28" s="3" t="s">
        <v>222</v>
      </c>
      <c r="G28" s="1" t="s">
        <v>296</v>
      </c>
      <c r="H28" s="1" t="s">
        <v>535</v>
      </c>
      <c r="I28" s="1" t="s">
        <v>170</v>
      </c>
    </row>
    <row r="29" spans="1:20" s="14" customFormat="1" ht="14.25" customHeight="1" x14ac:dyDescent="0.25">
      <c r="A29" s="9">
        <f t="shared" si="0"/>
        <v>24</v>
      </c>
      <c r="B29" s="9">
        <v>1</v>
      </c>
      <c r="C29" s="14" t="s">
        <v>452</v>
      </c>
      <c r="D29" s="9" t="s">
        <v>26</v>
      </c>
      <c r="E29" s="9" t="s">
        <v>400</v>
      </c>
      <c r="F29" s="24" t="s">
        <v>223</v>
      </c>
      <c r="G29" s="9" t="s">
        <v>170</v>
      </c>
      <c r="H29" s="9" t="s">
        <v>224</v>
      </c>
      <c r="I29" s="9" t="s">
        <v>170</v>
      </c>
      <c r="J29" s="9"/>
    </row>
    <row r="30" spans="1:20" x14ac:dyDescent="0.25">
      <c r="A30" s="1">
        <f t="shared" si="0"/>
        <v>25</v>
      </c>
      <c r="B30" s="1">
        <v>1</v>
      </c>
      <c r="C30" s="4" t="s">
        <v>453</v>
      </c>
      <c r="D30" s="1" t="s">
        <v>27</v>
      </c>
      <c r="E30" s="1" t="s">
        <v>400</v>
      </c>
      <c r="F30" s="3" t="s">
        <v>282</v>
      </c>
      <c r="G30" s="1" t="s">
        <v>296</v>
      </c>
      <c r="H30" s="1" t="s">
        <v>536</v>
      </c>
      <c r="I30" s="1" t="s">
        <v>181</v>
      </c>
      <c r="J30" s="1" t="s">
        <v>309</v>
      </c>
    </row>
    <row r="31" spans="1:20" s="14" customFormat="1" x14ac:dyDescent="0.25">
      <c r="A31" s="9">
        <f t="shared" si="0"/>
        <v>26</v>
      </c>
      <c r="B31" s="9">
        <v>4</v>
      </c>
      <c r="C31" s="14" t="s">
        <v>437</v>
      </c>
      <c r="D31" s="9" t="s">
        <v>28</v>
      </c>
      <c r="E31" s="9" t="s">
        <v>400</v>
      </c>
      <c r="F31" s="20" t="s">
        <v>225</v>
      </c>
      <c r="G31" s="9" t="s">
        <v>170</v>
      </c>
      <c r="H31" s="9" t="s">
        <v>226</v>
      </c>
      <c r="I31" s="9" t="s">
        <v>170</v>
      </c>
      <c r="J31" s="9"/>
    </row>
    <row r="32" spans="1:20" x14ac:dyDescent="0.25">
      <c r="A32" s="1">
        <f t="shared" si="0"/>
        <v>27</v>
      </c>
      <c r="B32" s="1">
        <v>3</v>
      </c>
      <c r="C32" s="4" t="s">
        <v>454</v>
      </c>
      <c r="D32" s="1" t="s">
        <v>29</v>
      </c>
      <c r="E32" s="1" t="s">
        <v>400</v>
      </c>
      <c r="F32" s="3" t="s">
        <v>227</v>
      </c>
      <c r="G32" s="1" t="s">
        <v>170</v>
      </c>
      <c r="H32" s="1" t="s">
        <v>228</v>
      </c>
      <c r="I32" s="1" t="s">
        <v>170</v>
      </c>
    </row>
    <row r="33" spans="1:14" x14ac:dyDescent="0.25">
      <c r="A33" s="1">
        <f t="shared" si="0"/>
        <v>28</v>
      </c>
      <c r="B33" s="1">
        <v>2</v>
      </c>
      <c r="C33" s="4" t="s">
        <v>455</v>
      </c>
      <c r="D33" s="1" t="s">
        <v>30</v>
      </c>
      <c r="E33" s="1" t="s">
        <v>400</v>
      </c>
      <c r="F33" s="19" t="s">
        <v>285</v>
      </c>
      <c r="G33" s="1" t="s">
        <v>173</v>
      </c>
      <c r="H33" s="1" t="s">
        <v>284</v>
      </c>
      <c r="I33" s="1" t="s">
        <v>181</v>
      </c>
      <c r="J33" s="1" t="s">
        <v>310</v>
      </c>
    </row>
    <row r="34" spans="1:14" x14ac:dyDescent="0.25">
      <c r="A34" s="1">
        <f t="shared" si="0"/>
        <v>29</v>
      </c>
      <c r="B34" s="1">
        <v>2</v>
      </c>
      <c r="C34" s="4" t="s">
        <v>456</v>
      </c>
      <c r="D34" s="1" t="s">
        <v>31</v>
      </c>
      <c r="E34" s="1" t="s">
        <v>409</v>
      </c>
      <c r="F34" s="19" t="s">
        <v>306</v>
      </c>
      <c r="G34" s="1" t="s">
        <v>173</v>
      </c>
      <c r="H34" s="1" t="s">
        <v>307</v>
      </c>
      <c r="I34" s="1" t="s">
        <v>181</v>
      </c>
      <c r="J34" s="1" t="s">
        <v>308</v>
      </c>
    </row>
    <row r="35" spans="1:14" x14ac:dyDescent="0.25">
      <c r="A35" s="1">
        <f t="shared" si="0"/>
        <v>30</v>
      </c>
      <c r="B35" s="1">
        <v>2</v>
      </c>
      <c r="C35" s="4" t="s">
        <v>457</v>
      </c>
      <c r="D35" s="1" t="s">
        <v>32</v>
      </c>
      <c r="E35" s="1" t="s">
        <v>400</v>
      </c>
      <c r="F35" s="19" t="s">
        <v>212</v>
      </c>
      <c r="G35" s="1" t="s">
        <v>173</v>
      </c>
      <c r="H35" s="1" t="s">
        <v>213</v>
      </c>
      <c r="I35" s="1" t="s">
        <v>181</v>
      </c>
      <c r="J35" s="1" t="s">
        <v>214</v>
      </c>
    </row>
    <row r="36" spans="1:14" x14ac:dyDescent="0.25">
      <c r="A36" s="1">
        <f t="shared" si="0"/>
        <v>31</v>
      </c>
      <c r="B36" s="1">
        <v>1</v>
      </c>
      <c r="C36" s="4" t="s">
        <v>458</v>
      </c>
      <c r="D36" s="1" t="s">
        <v>33</v>
      </c>
      <c r="E36" s="1" t="s">
        <v>400</v>
      </c>
      <c r="F36" s="3" t="s">
        <v>283</v>
      </c>
      <c r="G36" s="1" t="s">
        <v>173</v>
      </c>
      <c r="H36" s="1" t="s">
        <v>216</v>
      </c>
      <c r="I36" s="1" t="s">
        <v>181</v>
      </c>
      <c r="J36" s="25" t="s">
        <v>217</v>
      </c>
    </row>
    <row r="37" spans="1:14" x14ac:dyDescent="0.25">
      <c r="A37" s="1">
        <f t="shared" si="0"/>
        <v>32</v>
      </c>
      <c r="B37" s="1">
        <v>1</v>
      </c>
      <c r="C37" s="4" t="s">
        <v>459</v>
      </c>
      <c r="D37" s="1" t="s">
        <v>34</v>
      </c>
      <c r="E37" s="1" t="s">
        <v>400</v>
      </c>
      <c r="F37" s="3" t="s">
        <v>229</v>
      </c>
      <c r="G37" s="1" t="s">
        <v>170</v>
      </c>
      <c r="H37" s="1" t="s">
        <v>230</v>
      </c>
      <c r="I37" s="1" t="s">
        <v>170</v>
      </c>
    </row>
    <row r="38" spans="1:14" x14ac:dyDescent="0.25">
      <c r="A38" s="1">
        <f t="shared" si="0"/>
        <v>33</v>
      </c>
      <c r="B38" s="1">
        <v>1</v>
      </c>
      <c r="C38" s="4" t="s">
        <v>460</v>
      </c>
      <c r="D38" s="1" t="s">
        <v>35</v>
      </c>
      <c r="E38" s="1" t="s">
        <v>400</v>
      </c>
      <c r="F38" s="4" t="s">
        <v>287</v>
      </c>
      <c r="G38" s="1" t="s">
        <v>165</v>
      </c>
      <c r="H38" s="4" t="s">
        <v>286</v>
      </c>
      <c r="I38" s="1" t="s">
        <v>122</v>
      </c>
      <c r="J38" s="1" t="s">
        <v>288</v>
      </c>
    </row>
    <row r="39" spans="1:14" s="14" customFormat="1" x14ac:dyDescent="0.25">
      <c r="A39" s="9">
        <f t="shared" si="0"/>
        <v>34</v>
      </c>
      <c r="B39" s="9">
        <v>1</v>
      </c>
      <c r="C39" s="14" t="s">
        <v>461</v>
      </c>
      <c r="D39" s="9" t="s">
        <v>36</v>
      </c>
      <c r="E39" s="9" t="s">
        <v>400</v>
      </c>
      <c r="F39" s="20" t="s">
        <v>231</v>
      </c>
      <c r="G39" s="9" t="s">
        <v>170</v>
      </c>
      <c r="H39" s="9" t="s">
        <v>232</v>
      </c>
      <c r="I39" s="9" t="s">
        <v>170</v>
      </c>
      <c r="J39" s="9"/>
    </row>
    <row r="40" spans="1:14" x14ac:dyDescent="0.25">
      <c r="A40" s="1">
        <f t="shared" si="0"/>
        <v>35</v>
      </c>
      <c r="B40" s="1">
        <v>1</v>
      </c>
      <c r="C40" s="4" t="s">
        <v>462</v>
      </c>
      <c r="D40" s="1" t="s">
        <v>37</v>
      </c>
      <c r="E40" s="1" t="s">
        <v>400</v>
      </c>
      <c r="F40" s="3" t="s">
        <v>233</v>
      </c>
      <c r="G40" s="1" t="s">
        <v>170</v>
      </c>
      <c r="H40" s="1" t="s">
        <v>234</v>
      </c>
      <c r="I40" s="1" t="s">
        <v>170</v>
      </c>
    </row>
    <row r="41" spans="1:14" s="14" customFormat="1" x14ac:dyDescent="0.25">
      <c r="A41" s="9">
        <f t="shared" si="0"/>
        <v>36</v>
      </c>
      <c r="B41" s="9">
        <v>1</v>
      </c>
      <c r="C41" s="15" t="s">
        <v>110</v>
      </c>
      <c r="D41" s="9" t="s">
        <v>111</v>
      </c>
      <c r="E41" s="9" t="s">
        <v>196</v>
      </c>
      <c r="F41" s="18" t="s">
        <v>197</v>
      </c>
      <c r="G41" s="11" t="s">
        <v>198</v>
      </c>
      <c r="H41" s="17" t="s">
        <v>199</v>
      </c>
      <c r="I41" s="9" t="s">
        <v>122</v>
      </c>
      <c r="J41" s="11" t="s">
        <v>200</v>
      </c>
    </row>
    <row r="42" spans="1:14" s="14" customFormat="1" x14ac:dyDescent="0.25">
      <c r="A42" s="9">
        <f t="shared" si="0"/>
        <v>37</v>
      </c>
      <c r="B42" s="9">
        <v>1</v>
      </c>
      <c r="C42" s="15" t="s">
        <v>38</v>
      </c>
      <c r="D42" s="9">
        <v>856671</v>
      </c>
      <c r="E42" s="9" t="s">
        <v>415</v>
      </c>
      <c r="F42" s="18" t="s">
        <v>413</v>
      </c>
      <c r="G42" s="11" t="s">
        <v>195</v>
      </c>
      <c r="H42" s="17">
        <v>856671</v>
      </c>
      <c r="I42" s="9" t="s">
        <v>537</v>
      </c>
      <c r="J42" s="11">
        <v>856671</v>
      </c>
      <c r="M42" s="14" t="s">
        <v>152</v>
      </c>
    </row>
    <row r="43" spans="1:14" s="14" customFormat="1" x14ac:dyDescent="0.25">
      <c r="A43" s="9">
        <f t="shared" si="0"/>
        <v>38</v>
      </c>
      <c r="B43" s="9">
        <v>1</v>
      </c>
      <c r="C43" s="15" t="s">
        <v>39</v>
      </c>
      <c r="D43" s="9">
        <v>855810</v>
      </c>
      <c r="E43" s="9" t="s">
        <v>415</v>
      </c>
      <c r="F43" s="18" t="s">
        <v>414</v>
      </c>
      <c r="G43" s="11" t="s">
        <v>195</v>
      </c>
      <c r="H43" s="17">
        <v>855810</v>
      </c>
      <c r="I43" s="9" t="s">
        <v>537</v>
      </c>
      <c r="J43" s="11">
        <v>855810</v>
      </c>
      <c r="M43" s="14" t="s">
        <v>152</v>
      </c>
      <c r="N43" s="31" t="s">
        <v>540</v>
      </c>
    </row>
    <row r="44" spans="1:14" s="14" customFormat="1" x14ac:dyDescent="0.25">
      <c r="A44" s="9">
        <f t="shared" si="0"/>
        <v>39</v>
      </c>
      <c r="B44" s="9">
        <v>1</v>
      </c>
      <c r="C44" s="15" t="s">
        <v>40</v>
      </c>
      <c r="D44" s="9">
        <v>856347</v>
      </c>
      <c r="E44" s="9">
        <v>855912</v>
      </c>
      <c r="F44" s="18" t="s">
        <v>194</v>
      </c>
      <c r="G44" s="11" t="s">
        <v>195</v>
      </c>
      <c r="H44" s="17">
        <v>856347</v>
      </c>
      <c r="I44" s="9" t="s">
        <v>537</v>
      </c>
      <c r="J44" s="11">
        <v>855912</v>
      </c>
      <c r="M44" s="14" t="s">
        <v>152</v>
      </c>
      <c r="N44" s="31" t="s">
        <v>540</v>
      </c>
    </row>
    <row r="45" spans="1:14" ht="36" customHeight="1" x14ac:dyDescent="0.25">
      <c r="A45" s="1">
        <f t="shared" si="0"/>
        <v>40</v>
      </c>
      <c r="B45" s="1">
        <v>2</v>
      </c>
      <c r="C45" s="2" t="s">
        <v>41</v>
      </c>
      <c r="D45" s="1" t="s">
        <v>42</v>
      </c>
      <c r="E45" s="1" t="s">
        <v>399</v>
      </c>
      <c r="F45" s="2" t="s">
        <v>322</v>
      </c>
      <c r="G45" s="1" t="s">
        <v>193</v>
      </c>
      <c r="H45" s="1" t="s">
        <v>42</v>
      </c>
      <c r="I45" s="1" t="s">
        <v>122</v>
      </c>
      <c r="J45" s="1" t="s">
        <v>161</v>
      </c>
      <c r="K45" s="4">
        <v>3.7075999999999998</v>
      </c>
      <c r="M45" s="6" t="s">
        <v>162</v>
      </c>
    </row>
    <row r="46" spans="1:14" s="14" customFormat="1" x14ac:dyDescent="0.25">
      <c r="A46" s="9">
        <f t="shared" si="0"/>
        <v>41</v>
      </c>
      <c r="B46" s="9">
        <v>3</v>
      </c>
      <c r="C46" s="15" t="s">
        <v>157</v>
      </c>
      <c r="D46" s="9" t="s">
        <v>43</v>
      </c>
      <c r="E46" s="9" t="s">
        <v>43</v>
      </c>
      <c r="F46" s="18" t="s">
        <v>201</v>
      </c>
      <c r="G46" s="11" t="s">
        <v>202</v>
      </c>
      <c r="H46" s="17" t="s">
        <v>203</v>
      </c>
      <c r="I46" s="9" t="s">
        <v>122</v>
      </c>
      <c r="J46" s="11" t="s">
        <v>204</v>
      </c>
      <c r="M46" s="14" t="s">
        <v>153</v>
      </c>
    </row>
    <row r="47" spans="1:14" s="14" customFormat="1" x14ac:dyDescent="0.25">
      <c r="A47" s="9">
        <f t="shared" si="0"/>
        <v>42</v>
      </c>
      <c r="B47" s="9">
        <v>7</v>
      </c>
      <c r="C47" s="14" t="s">
        <v>463</v>
      </c>
      <c r="D47" s="9" t="s">
        <v>44</v>
      </c>
      <c r="E47" s="9" t="s">
        <v>400</v>
      </c>
      <c r="F47" s="16" t="s">
        <v>205</v>
      </c>
      <c r="G47" s="11" t="s">
        <v>206</v>
      </c>
      <c r="H47" s="17" t="s">
        <v>207</v>
      </c>
      <c r="I47" s="9" t="s">
        <v>122</v>
      </c>
      <c r="J47" s="11" t="s">
        <v>208</v>
      </c>
    </row>
    <row r="48" spans="1:14" s="14" customFormat="1" x14ac:dyDescent="0.25">
      <c r="A48" s="9">
        <f t="shared" si="0"/>
        <v>43</v>
      </c>
      <c r="B48" s="9">
        <v>6</v>
      </c>
      <c r="C48" s="14" t="s">
        <v>464</v>
      </c>
      <c r="D48" s="9" t="s">
        <v>45</v>
      </c>
      <c r="E48" s="9" t="s">
        <v>400</v>
      </c>
      <c r="F48" s="16" t="s">
        <v>209</v>
      </c>
      <c r="G48" s="11" t="s">
        <v>206</v>
      </c>
      <c r="H48" s="17" t="s">
        <v>210</v>
      </c>
      <c r="I48" s="9" t="s">
        <v>122</v>
      </c>
      <c r="J48" s="11" t="s">
        <v>211</v>
      </c>
    </row>
    <row r="49" spans="1:10" x14ac:dyDescent="0.25">
      <c r="A49" s="1">
        <f t="shared" si="0"/>
        <v>44</v>
      </c>
      <c r="B49" s="1">
        <v>2</v>
      </c>
      <c r="C49" s="4" t="s">
        <v>465</v>
      </c>
      <c r="D49" s="1" t="s">
        <v>46</v>
      </c>
      <c r="E49" s="1" t="s">
        <v>400</v>
      </c>
      <c r="F49" s="26" t="s">
        <v>323</v>
      </c>
      <c r="G49" s="1" t="s">
        <v>235</v>
      </c>
      <c r="H49" s="1" t="s">
        <v>236</v>
      </c>
      <c r="I49" s="1" t="s">
        <v>235</v>
      </c>
    </row>
    <row r="50" spans="1:10" x14ac:dyDescent="0.25">
      <c r="A50" s="1">
        <f t="shared" si="0"/>
        <v>45</v>
      </c>
      <c r="B50" s="1">
        <v>2</v>
      </c>
      <c r="C50" s="4" t="s">
        <v>466</v>
      </c>
      <c r="D50" s="1" t="s">
        <v>47</v>
      </c>
      <c r="E50" s="1" t="s">
        <v>412</v>
      </c>
      <c r="F50" s="26" t="s">
        <v>324</v>
      </c>
      <c r="G50" s="1" t="s">
        <v>235</v>
      </c>
      <c r="H50" s="1" t="s">
        <v>243</v>
      </c>
      <c r="I50" s="1" t="s">
        <v>235</v>
      </c>
    </row>
    <row r="51" spans="1:10" x14ac:dyDescent="0.25">
      <c r="A51" s="1">
        <f t="shared" si="0"/>
        <v>46</v>
      </c>
      <c r="B51" s="1">
        <v>5</v>
      </c>
      <c r="C51" s="4" t="s">
        <v>482</v>
      </c>
      <c r="D51" s="1" t="s">
        <v>48</v>
      </c>
      <c r="E51" s="1" t="s">
        <v>400</v>
      </c>
    </row>
    <row r="52" spans="1:10" x14ac:dyDescent="0.25">
      <c r="A52" s="1">
        <f t="shared" si="0"/>
        <v>47</v>
      </c>
      <c r="B52" s="1">
        <v>1</v>
      </c>
      <c r="C52" s="4" t="s">
        <v>471</v>
      </c>
      <c r="D52" s="1" t="s">
        <v>49</v>
      </c>
      <c r="E52" s="1" t="s">
        <v>196</v>
      </c>
      <c r="F52" s="4" t="s">
        <v>321</v>
      </c>
      <c r="G52" s="1" t="s">
        <v>165</v>
      </c>
      <c r="H52" s="1" t="s">
        <v>319</v>
      </c>
      <c r="I52" s="1" t="s">
        <v>122</v>
      </c>
      <c r="J52" s="1" t="s">
        <v>320</v>
      </c>
    </row>
    <row r="53" spans="1:10" x14ac:dyDescent="0.25">
      <c r="A53" s="1">
        <f t="shared" si="0"/>
        <v>48</v>
      </c>
      <c r="B53" s="1">
        <v>1</v>
      </c>
      <c r="C53" s="4" t="s">
        <v>472</v>
      </c>
      <c r="D53" s="1" t="s">
        <v>50</v>
      </c>
      <c r="E53" s="1" t="s">
        <v>400</v>
      </c>
      <c r="F53" s="26" t="s">
        <v>325</v>
      </c>
      <c r="G53" s="1" t="s">
        <v>235</v>
      </c>
      <c r="H53" s="1" t="s">
        <v>237</v>
      </c>
      <c r="I53" s="1" t="s">
        <v>235</v>
      </c>
    </row>
    <row r="54" spans="1:10" x14ac:dyDescent="0.25">
      <c r="A54" s="1">
        <f t="shared" si="0"/>
        <v>49</v>
      </c>
      <c r="B54" s="1">
        <v>6</v>
      </c>
      <c r="C54" s="4" t="s">
        <v>467</v>
      </c>
      <c r="D54" s="1" t="s">
        <v>416</v>
      </c>
      <c r="E54" s="1" t="s">
        <v>400</v>
      </c>
      <c r="F54" s="26" t="s">
        <v>417</v>
      </c>
      <c r="G54" s="1" t="s">
        <v>235</v>
      </c>
      <c r="H54" s="1" t="s">
        <v>418</v>
      </c>
      <c r="I54" s="1" t="s">
        <v>235</v>
      </c>
    </row>
    <row r="55" spans="1:10" x14ac:dyDescent="0.25">
      <c r="A55" s="1">
        <f t="shared" si="0"/>
        <v>50</v>
      </c>
      <c r="B55" s="1">
        <v>4</v>
      </c>
      <c r="C55" s="4" t="s">
        <v>468</v>
      </c>
      <c r="D55" s="1" t="s">
        <v>51</v>
      </c>
      <c r="E55" s="1" t="s">
        <v>400</v>
      </c>
      <c r="F55" s="26" t="s">
        <v>326</v>
      </c>
      <c r="G55" s="1" t="s">
        <v>235</v>
      </c>
      <c r="H55" s="1" t="s">
        <v>250</v>
      </c>
      <c r="I55" s="1" t="s">
        <v>235</v>
      </c>
    </row>
    <row r="56" spans="1:10" x14ac:dyDescent="0.25">
      <c r="A56" s="1">
        <f t="shared" si="0"/>
        <v>51</v>
      </c>
      <c r="B56" s="1">
        <v>4</v>
      </c>
      <c r="C56" s="4" t="s">
        <v>469</v>
      </c>
      <c r="D56" s="1" t="s">
        <v>52</v>
      </c>
      <c r="E56" s="1" t="s">
        <v>400</v>
      </c>
      <c r="F56" s="26" t="s">
        <v>327</v>
      </c>
      <c r="G56" s="1" t="s">
        <v>235</v>
      </c>
      <c r="H56" s="1" t="s">
        <v>249</v>
      </c>
      <c r="I56" s="1" t="s">
        <v>235</v>
      </c>
    </row>
    <row r="57" spans="1:10" x14ac:dyDescent="0.25">
      <c r="A57" s="1">
        <f t="shared" si="0"/>
        <v>52</v>
      </c>
      <c r="B57" s="1">
        <v>2</v>
      </c>
      <c r="C57" s="4" t="s">
        <v>470</v>
      </c>
      <c r="D57" s="1" t="s">
        <v>53</v>
      </c>
      <c r="E57" s="1" t="s">
        <v>412</v>
      </c>
      <c r="F57" s="26" t="s">
        <v>328</v>
      </c>
      <c r="G57" s="1" t="s">
        <v>235</v>
      </c>
      <c r="H57" s="1" t="s">
        <v>244</v>
      </c>
      <c r="I57" s="1" t="s">
        <v>235</v>
      </c>
    </row>
    <row r="58" spans="1:10" x14ac:dyDescent="0.25">
      <c r="A58" s="1">
        <f t="shared" si="0"/>
        <v>53</v>
      </c>
      <c r="B58" s="1">
        <v>4</v>
      </c>
      <c r="C58" s="4" t="s">
        <v>473</v>
      </c>
      <c r="D58" s="1" t="s">
        <v>54</v>
      </c>
      <c r="E58" s="1" t="s">
        <v>411</v>
      </c>
      <c r="F58" s="26" t="s">
        <v>329</v>
      </c>
      <c r="G58" s="1" t="s">
        <v>235</v>
      </c>
      <c r="H58" s="1" t="s">
        <v>241</v>
      </c>
      <c r="I58" s="1" t="s">
        <v>235</v>
      </c>
    </row>
    <row r="59" spans="1:10" x14ac:dyDescent="0.25">
      <c r="A59" s="1">
        <f t="shared" si="0"/>
        <v>54</v>
      </c>
      <c r="B59" s="1">
        <v>1</v>
      </c>
      <c r="C59" s="27" t="s">
        <v>524</v>
      </c>
      <c r="D59" s="1" t="s">
        <v>55</v>
      </c>
      <c r="E59" s="1" t="s">
        <v>400</v>
      </c>
      <c r="F59" s="26" t="s">
        <v>330</v>
      </c>
      <c r="G59" s="1" t="s">
        <v>235</v>
      </c>
      <c r="H59" s="1" t="s">
        <v>238</v>
      </c>
      <c r="I59" s="1" t="s">
        <v>235</v>
      </c>
    </row>
    <row r="60" spans="1:10" x14ac:dyDescent="0.25">
      <c r="A60" s="1">
        <f t="shared" si="0"/>
        <v>55</v>
      </c>
      <c r="B60" s="1">
        <v>2</v>
      </c>
      <c r="C60" s="4" t="s">
        <v>474</v>
      </c>
      <c r="D60" s="1" t="s">
        <v>56</v>
      </c>
      <c r="E60" s="1" t="s">
        <v>400</v>
      </c>
      <c r="F60" s="26" t="s">
        <v>331</v>
      </c>
      <c r="G60" s="1" t="s">
        <v>235</v>
      </c>
      <c r="H60" s="1" t="s">
        <v>239</v>
      </c>
      <c r="I60" s="1" t="s">
        <v>235</v>
      </c>
    </row>
    <row r="61" spans="1:10" s="14" customFormat="1" x14ac:dyDescent="0.25">
      <c r="A61" s="9">
        <f t="shared" si="0"/>
        <v>56</v>
      </c>
      <c r="B61" s="9">
        <v>1</v>
      </c>
      <c r="C61" s="14" t="s">
        <v>481</v>
      </c>
      <c r="D61" s="9" t="s">
        <v>57</v>
      </c>
      <c r="E61" s="9" t="s">
        <v>400</v>
      </c>
      <c r="F61" s="18" t="s">
        <v>332</v>
      </c>
      <c r="G61" s="9" t="s">
        <v>235</v>
      </c>
      <c r="H61" s="9" t="s">
        <v>245</v>
      </c>
      <c r="I61" s="9" t="s">
        <v>235</v>
      </c>
      <c r="J61" s="9"/>
    </row>
    <row r="62" spans="1:10" s="14" customFormat="1" x14ac:dyDescent="0.25">
      <c r="A62" s="9">
        <f t="shared" si="0"/>
        <v>57</v>
      </c>
      <c r="B62" s="9">
        <v>1</v>
      </c>
      <c r="C62" s="14" t="s">
        <v>475</v>
      </c>
      <c r="D62" s="9" t="s">
        <v>58</v>
      </c>
      <c r="E62" s="9" t="s">
        <v>412</v>
      </c>
      <c r="F62" s="18" t="s">
        <v>333</v>
      </c>
      <c r="G62" s="9" t="s">
        <v>235</v>
      </c>
      <c r="H62" s="9" t="s">
        <v>242</v>
      </c>
      <c r="I62" s="9" t="s">
        <v>235</v>
      </c>
      <c r="J62" s="9"/>
    </row>
    <row r="63" spans="1:10" x14ac:dyDescent="0.25">
      <c r="A63" s="1">
        <f t="shared" si="0"/>
        <v>58</v>
      </c>
      <c r="B63" s="1">
        <v>1</v>
      </c>
      <c r="C63" s="4" t="s">
        <v>59</v>
      </c>
      <c r="D63" s="1" t="s">
        <v>60</v>
      </c>
      <c r="E63" s="1" t="s">
        <v>400</v>
      </c>
      <c r="F63" s="26" t="s">
        <v>334</v>
      </c>
      <c r="G63" s="1" t="s">
        <v>235</v>
      </c>
      <c r="H63" s="1" t="s">
        <v>240</v>
      </c>
      <c r="I63" s="1" t="s">
        <v>235</v>
      </c>
    </row>
    <row r="64" spans="1:10" x14ac:dyDescent="0.25">
      <c r="A64" s="1">
        <f t="shared" si="0"/>
        <v>59</v>
      </c>
      <c r="B64" s="1">
        <v>2</v>
      </c>
      <c r="C64" s="4" t="s">
        <v>476</v>
      </c>
      <c r="D64" s="1" t="s">
        <v>61</v>
      </c>
      <c r="E64" s="1" t="s">
        <v>400</v>
      </c>
      <c r="F64" s="26" t="s">
        <v>335</v>
      </c>
      <c r="G64" s="1" t="s">
        <v>235</v>
      </c>
      <c r="H64" s="1" t="s">
        <v>248</v>
      </c>
      <c r="I64" s="1" t="s">
        <v>235</v>
      </c>
    </row>
    <row r="65" spans="1:10" s="14" customFormat="1" x14ac:dyDescent="0.25">
      <c r="A65" s="9">
        <f t="shared" si="0"/>
        <v>60</v>
      </c>
      <c r="B65" s="9">
        <v>2</v>
      </c>
      <c r="C65" s="14" t="s">
        <v>477</v>
      </c>
      <c r="D65" s="9" t="s">
        <v>62</v>
      </c>
      <c r="E65" s="9" t="s">
        <v>400</v>
      </c>
      <c r="F65" s="18" t="s">
        <v>336</v>
      </c>
      <c r="G65" s="9" t="s">
        <v>235</v>
      </c>
      <c r="H65" s="9" t="s">
        <v>251</v>
      </c>
      <c r="I65" s="9" t="s">
        <v>235</v>
      </c>
      <c r="J65" s="9"/>
    </row>
    <row r="66" spans="1:10" x14ac:dyDescent="0.25">
      <c r="A66" s="1">
        <f t="shared" si="0"/>
        <v>61</v>
      </c>
      <c r="B66" s="1">
        <v>2</v>
      </c>
      <c r="C66" s="4" t="s">
        <v>478</v>
      </c>
      <c r="D66" s="1" t="s">
        <v>63</v>
      </c>
      <c r="E66" s="1" t="s">
        <v>400</v>
      </c>
      <c r="F66" s="26" t="s">
        <v>332</v>
      </c>
      <c r="G66" s="1" t="s">
        <v>235</v>
      </c>
      <c r="H66" s="1" t="s">
        <v>245</v>
      </c>
      <c r="I66" s="1" t="s">
        <v>235</v>
      </c>
    </row>
    <row r="67" spans="1:10" x14ac:dyDescent="0.25">
      <c r="A67" s="1">
        <f t="shared" si="0"/>
        <v>62</v>
      </c>
      <c r="B67" s="1">
        <v>2</v>
      </c>
      <c r="C67" s="4" t="s">
        <v>479</v>
      </c>
      <c r="D67" s="1" t="s">
        <v>64</v>
      </c>
      <c r="E67" s="1" t="s">
        <v>400</v>
      </c>
      <c r="F67" s="26" t="s">
        <v>337</v>
      </c>
      <c r="G67" s="1" t="s">
        <v>235</v>
      </c>
      <c r="H67" s="1" t="s">
        <v>247</v>
      </c>
      <c r="I67" s="1" t="s">
        <v>235</v>
      </c>
    </row>
    <row r="68" spans="1:10" x14ac:dyDescent="0.25">
      <c r="A68" s="1">
        <f t="shared" si="0"/>
        <v>63</v>
      </c>
      <c r="B68" s="1">
        <v>2</v>
      </c>
      <c r="C68" s="4" t="s">
        <v>480</v>
      </c>
      <c r="D68" s="1" t="s">
        <v>65</v>
      </c>
      <c r="E68" s="1" t="s">
        <v>400</v>
      </c>
      <c r="F68" s="26" t="s">
        <v>338</v>
      </c>
      <c r="G68" s="1" t="s">
        <v>235</v>
      </c>
      <c r="H68" s="1" t="s">
        <v>246</v>
      </c>
      <c r="I68" s="1" t="s">
        <v>235</v>
      </c>
    </row>
    <row r="69" spans="1:10" x14ac:dyDescent="0.25">
      <c r="A69" s="1">
        <f t="shared" si="0"/>
        <v>64</v>
      </c>
      <c r="B69" s="1">
        <v>12</v>
      </c>
      <c r="C69" s="4" t="s">
        <v>483</v>
      </c>
      <c r="D69" s="1">
        <v>330</v>
      </c>
      <c r="E69" s="1" t="s">
        <v>400</v>
      </c>
      <c r="F69" s="26" t="s">
        <v>340</v>
      </c>
      <c r="G69" s="1" t="s">
        <v>252</v>
      </c>
      <c r="H69" s="1" t="s">
        <v>253</v>
      </c>
      <c r="I69" s="1" t="s">
        <v>190</v>
      </c>
    </row>
    <row r="70" spans="1:10" x14ac:dyDescent="0.25">
      <c r="A70" s="1">
        <f t="shared" ref="A70:A121" si="1">A69+1</f>
        <v>65</v>
      </c>
      <c r="B70" s="1">
        <v>2</v>
      </c>
      <c r="C70" s="4" t="s">
        <v>66</v>
      </c>
      <c r="D70" s="1" t="s">
        <v>67</v>
      </c>
      <c r="E70" s="1" t="s">
        <v>400</v>
      </c>
      <c r="F70" s="26" t="s">
        <v>341</v>
      </c>
      <c r="G70" s="1" t="s">
        <v>252</v>
      </c>
      <c r="H70" s="1" t="s">
        <v>254</v>
      </c>
      <c r="I70" s="1" t="s">
        <v>190</v>
      </c>
    </row>
    <row r="71" spans="1:10" x14ac:dyDescent="0.25">
      <c r="A71" s="1">
        <f t="shared" si="1"/>
        <v>66</v>
      </c>
      <c r="B71" s="1">
        <v>10</v>
      </c>
      <c r="C71" s="4" t="s">
        <v>68</v>
      </c>
      <c r="D71" s="1" t="s">
        <v>48</v>
      </c>
      <c r="E71" s="1" t="s">
        <v>400</v>
      </c>
    </row>
    <row r="72" spans="1:10" s="14" customFormat="1" x14ac:dyDescent="0.25">
      <c r="A72" s="9">
        <f t="shared" si="1"/>
        <v>67</v>
      </c>
      <c r="B72" s="9">
        <v>2</v>
      </c>
      <c r="C72" s="14" t="s">
        <v>69</v>
      </c>
      <c r="D72" s="9">
        <v>33</v>
      </c>
      <c r="E72" s="9" t="s">
        <v>400</v>
      </c>
      <c r="F72" s="18" t="s">
        <v>342</v>
      </c>
      <c r="G72" s="9" t="s">
        <v>252</v>
      </c>
      <c r="H72" s="9" t="s">
        <v>255</v>
      </c>
      <c r="I72" s="9" t="s">
        <v>190</v>
      </c>
      <c r="J72" s="9"/>
    </row>
    <row r="73" spans="1:10" x14ac:dyDescent="0.25">
      <c r="A73" s="9">
        <f t="shared" si="1"/>
        <v>68</v>
      </c>
      <c r="B73" s="1">
        <v>1</v>
      </c>
      <c r="C73" s="4" t="s">
        <v>485</v>
      </c>
      <c r="D73" s="1">
        <v>110</v>
      </c>
      <c r="E73" s="1" t="s">
        <v>400</v>
      </c>
      <c r="F73" s="26" t="s">
        <v>343</v>
      </c>
      <c r="G73" s="1" t="s">
        <v>252</v>
      </c>
      <c r="H73" s="1" t="s">
        <v>258</v>
      </c>
      <c r="I73" s="1" t="s">
        <v>190</v>
      </c>
    </row>
    <row r="74" spans="1:10" x14ac:dyDescent="0.25">
      <c r="A74" s="9">
        <f t="shared" si="1"/>
        <v>69</v>
      </c>
      <c r="B74" s="1">
        <v>2</v>
      </c>
      <c r="C74" s="4" t="s">
        <v>486</v>
      </c>
      <c r="D74" s="1" t="s">
        <v>70</v>
      </c>
      <c r="E74" s="1" t="s">
        <v>400</v>
      </c>
      <c r="F74" s="26" t="s">
        <v>344</v>
      </c>
      <c r="G74" s="1" t="s">
        <v>252</v>
      </c>
      <c r="H74" s="1" t="s">
        <v>257</v>
      </c>
      <c r="I74" s="1" t="s">
        <v>190</v>
      </c>
    </row>
    <row r="75" spans="1:10" x14ac:dyDescent="0.25">
      <c r="A75" s="9">
        <f t="shared" si="1"/>
        <v>70</v>
      </c>
      <c r="B75" s="1">
        <v>1</v>
      </c>
      <c r="C75" s="4" t="s">
        <v>487</v>
      </c>
      <c r="D75" s="1" t="s">
        <v>71</v>
      </c>
      <c r="E75" s="1" t="s">
        <v>400</v>
      </c>
      <c r="F75" s="26" t="s">
        <v>345</v>
      </c>
      <c r="G75" s="1" t="s">
        <v>252</v>
      </c>
      <c r="H75" s="1" t="s">
        <v>256</v>
      </c>
      <c r="I75" s="1" t="s">
        <v>190</v>
      </c>
    </row>
    <row r="76" spans="1:10" x14ac:dyDescent="0.25">
      <c r="A76" s="9">
        <f t="shared" si="1"/>
        <v>71</v>
      </c>
      <c r="B76" s="1">
        <v>1</v>
      </c>
      <c r="C76" s="4" t="s">
        <v>488</v>
      </c>
      <c r="D76" s="1" t="s">
        <v>72</v>
      </c>
      <c r="E76" s="1" t="s">
        <v>400</v>
      </c>
      <c r="F76" s="28" t="s">
        <v>346</v>
      </c>
      <c r="G76" s="1" t="s">
        <v>252</v>
      </c>
      <c r="H76" s="1" t="s">
        <v>259</v>
      </c>
      <c r="I76" s="1" t="s">
        <v>190</v>
      </c>
    </row>
    <row r="77" spans="1:10" x14ac:dyDescent="0.25">
      <c r="A77" s="9">
        <f t="shared" si="1"/>
        <v>72</v>
      </c>
      <c r="B77" s="1">
        <v>3</v>
      </c>
      <c r="C77" s="4" t="s">
        <v>484</v>
      </c>
      <c r="D77" s="1" t="s">
        <v>419</v>
      </c>
      <c r="E77" s="1" t="s">
        <v>400</v>
      </c>
      <c r="F77" s="28" t="s">
        <v>425</v>
      </c>
      <c r="G77" s="1" t="s">
        <v>252</v>
      </c>
      <c r="H77" s="1" t="s">
        <v>427</v>
      </c>
    </row>
    <row r="78" spans="1:10" x14ac:dyDescent="0.25">
      <c r="A78" s="9">
        <f t="shared" si="1"/>
        <v>73</v>
      </c>
      <c r="B78" s="1">
        <v>3</v>
      </c>
      <c r="C78" s="4" t="s">
        <v>508</v>
      </c>
      <c r="D78" s="1">
        <v>8.1999999999999993</v>
      </c>
      <c r="E78" s="1" t="s">
        <v>400</v>
      </c>
      <c r="F78" s="28" t="s">
        <v>426</v>
      </c>
      <c r="G78" s="1" t="s">
        <v>252</v>
      </c>
      <c r="H78" s="1" t="s">
        <v>428</v>
      </c>
    </row>
    <row r="79" spans="1:10" s="14" customFormat="1" x14ac:dyDescent="0.25">
      <c r="A79" s="9">
        <f t="shared" si="1"/>
        <v>74</v>
      </c>
      <c r="B79" s="9">
        <v>7</v>
      </c>
      <c r="C79" s="14" t="s">
        <v>489</v>
      </c>
      <c r="D79" s="9">
        <v>49.9</v>
      </c>
      <c r="E79" s="9" t="s">
        <v>400</v>
      </c>
      <c r="F79" s="18" t="s">
        <v>347</v>
      </c>
      <c r="G79" s="9" t="s">
        <v>252</v>
      </c>
      <c r="H79" s="9" t="s">
        <v>260</v>
      </c>
      <c r="I79" s="9" t="s">
        <v>190</v>
      </c>
      <c r="J79" s="9"/>
    </row>
    <row r="80" spans="1:10" x14ac:dyDescent="0.25">
      <c r="A80" s="9">
        <f t="shared" si="1"/>
        <v>75</v>
      </c>
      <c r="B80" s="1">
        <v>2</v>
      </c>
      <c r="C80" s="4" t="s">
        <v>490</v>
      </c>
      <c r="D80" s="1" t="s">
        <v>73</v>
      </c>
      <c r="E80" s="1" t="s">
        <v>400</v>
      </c>
      <c r="F80" s="26" t="s">
        <v>348</v>
      </c>
      <c r="G80" s="1" t="s">
        <v>252</v>
      </c>
      <c r="H80" s="1" t="s">
        <v>261</v>
      </c>
      <c r="I80" s="1" t="s">
        <v>190</v>
      </c>
    </row>
    <row r="81" spans="1:10" s="14" customFormat="1" x14ac:dyDescent="0.25">
      <c r="A81" s="9">
        <f t="shared" si="1"/>
        <v>76</v>
      </c>
      <c r="B81" s="9">
        <v>5</v>
      </c>
      <c r="C81" s="14" t="s">
        <v>491</v>
      </c>
      <c r="D81" s="9">
        <v>100</v>
      </c>
      <c r="E81" s="9" t="s">
        <v>400</v>
      </c>
      <c r="F81" s="18" t="s">
        <v>349</v>
      </c>
      <c r="G81" s="9" t="s">
        <v>252</v>
      </c>
      <c r="H81" s="9" t="s">
        <v>262</v>
      </c>
      <c r="I81" s="9" t="s">
        <v>190</v>
      </c>
      <c r="J81" s="9"/>
    </row>
    <row r="82" spans="1:10" x14ac:dyDescent="0.25">
      <c r="A82" s="9">
        <f t="shared" si="1"/>
        <v>77</v>
      </c>
      <c r="B82" s="1">
        <v>2</v>
      </c>
      <c r="C82" s="4" t="s">
        <v>492</v>
      </c>
      <c r="D82" s="1" t="s">
        <v>74</v>
      </c>
      <c r="E82" s="1" t="s">
        <v>400</v>
      </c>
      <c r="F82" s="26" t="s">
        <v>350</v>
      </c>
      <c r="G82" s="1" t="s">
        <v>252</v>
      </c>
      <c r="H82" s="1" t="s">
        <v>263</v>
      </c>
      <c r="I82" s="1" t="s">
        <v>190</v>
      </c>
    </row>
    <row r="83" spans="1:10" x14ac:dyDescent="0.25">
      <c r="A83" s="9">
        <f t="shared" si="1"/>
        <v>78</v>
      </c>
      <c r="B83" s="1">
        <v>6</v>
      </c>
      <c r="C83" s="4" t="s">
        <v>526</v>
      </c>
      <c r="D83" s="1" t="s">
        <v>75</v>
      </c>
      <c r="E83" s="1" t="s">
        <v>400</v>
      </c>
      <c r="F83" s="26" t="s">
        <v>351</v>
      </c>
      <c r="G83" s="1" t="s">
        <v>252</v>
      </c>
      <c r="H83" s="1" t="s">
        <v>264</v>
      </c>
      <c r="I83" s="1" t="s">
        <v>190</v>
      </c>
    </row>
    <row r="84" spans="1:10" x14ac:dyDescent="0.25">
      <c r="A84" s="9">
        <f t="shared" si="1"/>
        <v>79</v>
      </c>
      <c r="B84" s="1">
        <v>6</v>
      </c>
      <c r="C84" s="4" t="s">
        <v>493</v>
      </c>
      <c r="D84" s="1" t="s">
        <v>76</v>
      </c>
      <c r="E84" s="1" t="s">
        <v>400</v>
      </c>
      <c r="F84" s="26" t="s">
        <v>352</v>
      </c>
      <c r="G84" s="1" t="s">
        <v>252</v>
      </c>
      <c r="H84" s="1" t="s">
        <v>265</v>
      </c>
      <c r="I84" s="1" t="s">
        <v>190</v>
      </c>
    </row>
    <row r="85" spans="1:10" x14ac:dyDescent="0.25">
      <c r="A85" s="9">
        <f t="shared" si="1"/>
        <v>80</v>
      </c>
      <c r="B85" s="1">
        <v>4</v>
      </c>
      <c r="C85" s="4" t="s">
        <v>494</v>
      </c>
      <c r="D85" s="1" t="s">
        <v>77</v>
      </c>
      <c r="E85" s="1" t="s">
        <v>400</v>
      </c>
      <c r="F85" s="26" t="s">
        <v>353</v>
      </c>
      <c r="G85" s="1" t="s">
        <v>252</v>
      </c>
      <c r="H85" s="1" t="s">
        <v>266</v>
      </c>
      <c r="I85" s="1" t="s">
        <v>190</v>
      </c>
    </row>
    <row r="86" spans="1:10" x14ac:dyDescent="0.25">
      <c r="A86" s="9">
        <f t="shared" si="1"/>
        <v>81</v>
      </c>
      <c r="B86" s="1">
        <v>2</v>
      </c>
      <c r="C86" s="4" t="s">
        <v>495</v>
      </c>
      <c r="D86" s="1">
        <v>680</v>
      </c>
      <c r="E86" s="1" t="s">
        <v>400</v>
      </c>
      <c r="F86" s="26" t="s">
        <v>354</v>
      </c>
      <c r="G86" s="1" t="s">
        <v>252</v>
      </c>
      <c r="H86" s="1" t="s">
        <v>267</v>
      </c>
      <c r="I86" s="1" t="s">
        <v>190</v>
      </c>
    </row>
    <row r="87" spans="1:10" x14ac:dyDescent="0.25">
      <c r="A87" s="9">
        <f t="shared" si="1"/>
        <v>82</v>
      </c>
      <c r="B87" s="1">
        <v>2</v>
      </c>
      <c r="C87" s="4" t="s">
        <v>496</v>
      </c>
      <c r="D87" s="1">
        <v>360</v>
      </c>
      <c r="E87" s="1" t="s">
        <v>400</v>
      </c>
      <c r="F87" s="26" t="s">
        <v>355</v>
      </c>
      <c r="G87" s="1" t="s">
        <v>252</v>
      </c>
      <c r="H87" s="1" t="s">
        <v>268</v>
      </c>
      <c r="I87" s="1" t="s">
        <v>190</v>
      </c>
    </row>
    <row r="88" spans="1:10" x14ac:dyDescent="0.25">
      <c r="A88" s="9">
        <f t="shared" si="1"/>
        <v>83</v>
      </c>
      <c r="B88" s="1">
        <v>1</v>
      </c>
      <c r="C88" s="4" t="s">
        <v>497</v>
      </c>
      <c r="D88" s="1">
        <v>60.4</v>
      </c>
      <c r="E88" s="1" t="s">
        <v>400</v>
      </c>
      <c r="F88" s="26" t="s">
        <v>356</v>
      </c>
      <c r="G88" s="1" t="s">
        <v>252</v>
      </c>
      <c r="H88" s="1" t="s">
        <v>269</v>
      </c>
      <c r="I88" s="1" t="s">
        <v>190</v>
      </c>
    </row>
    <row r="89" spans="1:10" x14ac:dyDescent="0.25">
      <c r="A89" s="9">
        <f t="shared" si="1"/>
        <v>84</v>
      </c>
      <c r="B89" s="1">
        <v>1</v>
      </c>
      <c r="C89" s="4" t="s">
        <v>498</v>
      </c>
      <c r="D89" s="1" t="s">
        <v>78</v>
      </c>
      <c r="E89" s="1" t="s">
        <v>400</v>
      </c>
      <c r="F89" s="26" t="s">
        <v>357</v>
      </c>
      <c r="G89" s="1" t="s">
        <v>252</v>
      </c>
      <c r="H89" s="1" t="s">
        <v>270</v>
      </c>
      <c r="I89" s="1" t="s">
        <v>190</v>
      </c>
    </row>
    <row r="90" spans="1:10" s="14" customFormat="1" x14ac:dyDescent="0.25">
      <c r="A90" s="9">
        <f t="shared" si="1"/>
        <v>85</v>
      </c>
      <c r="B90" s="9">
        <v>4</v>
      </c>
      <c r="C90" s="14" t="s">
        <v>499</v>
      </c>
      <c r="D90" s="9">
        <v>200</v>
      </c>
      <c r="E90" s="9" t="s">
        <v>400</v>
      </c>
      <c r="F90" s="18" t="s">
        <v>358</v>
      </c>
      <c r="G90" s="9" t="s">
        <v>252</v>
      </c>
      <c r="H90" s="9" t="s">
        <v>271</v>
      </c>
      <c r="I90" s="9" t="s">
        <v>190</v>
      </c>
      <c r="J90" s="9"/>
    </row>
    <row r="91" spans="1:10" x14ac:dyDescent="0.25">
      <c r="A91" s="9">
        <f t="shared" si="1"/>
        <v>86</v>
      </c>
      <c r="B91" s="1">
        <v>1</v>
      </c>
      <c r="C91" s="4" t="s">
        <v>500</v>
      </c>
      <c r="D91" s="1">
        <v>57.6</v>
      </c>
      <c r="E91" s="1" t="s">
        <v>400</v>
      </c>
      <c r="F91" s="26" t="s">
        <v>359</v>
      </c>
      <c r="G91" s="1" t="s">
        <v>252</v>
      </c>
      <c r="H91" s="1" t="s">
        <v>272</v>
      </c>
      <c r="I91" s="1" t="s">
        <v>190</v>
      </c>
    </row>
    <row r="92" spans="1:10" x14ac:dyDescent="0.25">
      <c r="A92" s="9">
        <f t="shared" si="1"/>
        <v>87</v>
      </c>
      <c r="B92" s="1">
        <v>1</v>
      </c>
      <c r="C92" s="4" t="s">
        <v>501</v>
      </c>
      <c r="D92" s="1">
        <v>174</v>
      </c>
      <c r="E92" s="1" t="s">
        <v>400</v>
      </c>
      <c r="F92" s="26" t="s">
        <v>360</v>
      </c>
      <c r="G92" s="1" t="s">
        <v>252</v>
      </c>
      <c r="H92" s="1" t="s">
        <v>273</v>
      </c>
      <c r="I92" s="1" t="s">
        <v>190</v>
      </c>
    </row>
    <row r="93" spans="1:10" x14ac:dyDescent="0.25">
      <c r="A93" s="9">
        <f t="shared" si="1"/>
        <v>88</v>
      </c>
      <c r="B93" s="1">
        <v>2</v>
      </c>
      <c r="C93" s="4" t="s">
        <v>502</v>
      </c>
      <c r="D93" s="1">
        <v>60</v>
      </c>
      <c r="E93" s="1" t="s">
        <v>400</v>
      </c>
      <c r="F93" s="26" t="s">
        <v>361</v>
      </c>
      <c r="G93" s="1" t="s">
        <v>252</v>
      </c>
      <c r="H93" s="1" t="s">
        <v>269</v>
      </c>
      <c r="I93" s="1" t="s">
        <v>190</v>
      </c>
    </row>
    <row r="94" spans="1:10" x14ac:dyDescent="0.25">
      <c r="A94" s="9">
        <f t="shared" si="1"/>
        <v>89</v>
      </c>
      <c r="B94" s="1">
        <v>1</v>
      </c>
      <c r="C94" s="4" t="s">
        <v>503</v>
      </c>
      <c r="D94" s="1" t="s">
        <v>79</v>
      </c>
      <c r="E94" s="1" t="s">
        <v>400</v>
      </c>
      <c r="F94" s="26" t="s">
        <v>362</v>
      </c>
      <c r="G94" s="1" t="s">
        <v>252</v>
      </c>
      <c r="H94" s="1" t="s">
        <v>274</v>
      </c>
      <c r="I94" s="1" t="s">
        <v>190</v>
      </c>
    </row>
    <row r="95" spans="1:10" x14ac:dyDescent="0.25">
      <c r="A95" s="9">
        <f t="shared" si="1"/>
        <v>90</v>
      </c>
      <c r="B95" s="1">
        <v>1</v>
      </c>
      <c r="C95" s="4" t="s">
        <v>504</v>
      </c>
      <c r="D95" s="1" t="s">
        <v>80</v>
      </c>
      <c r="E95" s="1" t="s">
        <v>400</v>
      </c>
      <c r="F95" s="26" t="s">
        <v>363</v>
      </c>
      <c r="G95" s="1" t="s">
        <v>252</v>
      </c>
      <c r="H95" s="1" t="s">
        <v>275</v>
      </c>
      <c r="I95" s="1" t="s">
        <v>190</v>
      </c>
    </row>
    <row r="96" spans="1:10" x14ac:dyDescent="0.25">
      <c r="A96" s="9">
        <f t="shared" si="1"/>
        <v>91</v>
      </c>
      <c r="B96" s="1">
        <v>2</v>
      </c>
      <c r="C96" s="4" t="s">
        <v>505</v>
      </c>
      <c r="D96" s="1">
        <v>470</v>
      </c>
      <c r="E96" s="1" t="s">
        <v>400</v>
      </c>
      <c r="F96" s="26" t="s">
        <v>364</v>
      </c>
      <c r="G96" s="1" t="s">
        <v>252</v>
      </c>
      <c r="H96" s="1" t="s">
        <v>276</v>
      </c>
      <c r="I96" s="1" t="s">
        <v>190</v>
      </c>
    </row>
    <row r="97" spans="1:13" s="14" customFormat="1" x14ac:dyDescent="0.25">
      <c r="A97" s="9">
        <f t="shared" si="1"/>
        <v>92</v>
      </c>
      <c r="B97" s="9">
        <v>2</v>
      </c>
      <c r="C97" s="14" t="s">
        <v>506</v>
      </c>
      <c r="D97" s="9">
        <v>10</v>
      </c>
      <c r="E97" s="9" t="s">
        <v>400</v>
      </c>
      <c r="F97" s="18" t="s">
        <v>365</v>
      </c>
      <c r="G97" s="9" t="s">
        <v>252</v>
      </c>
      <c r="H97" s="9" t="s">
        <v>277</v>
      </c>
      <c r="I97" s="9" t="s">
        <v>190</v>
      </c>
      <c r="J97" s="9"/>
    </row>
    <row r="98" spans="1:13" s="14" customFormat="1" x14ac:dyDescent="0.25">
      <c r="A98" s="9">
        <f t="shared" si="1"/>
        <v>93</v>
      </c>
      <c r="B98" s="9">
        <v>1</v>
      </c>
      <c r="C98" s="14" t="s">
        <v>507</v>
      </c>
      <c r="D98" s="9" t="s">
        <v>81</v>
      </c>
      <c r="E98" s="9" t="s">
        <v>400</v>
      </c>
      <c r="F98" s="18" t="s">
        <v>366</v>
      </c>
      <c r="G98" s="9" t="s">
        <v>252</v>
      </c>
      <c r="H98" s="9" t="s">
        <v>278</v>
      </c>
      <c r="I98" s="9" t="s">
        <v>190</v>
      </c>
      <c r="J98" s="9"/>
    </row>
    <row r="99" spans="1:13" s="14" customFormat="1" ht="30" x14ac:dyDescent="0.25">
      <c r="A99" s="9">
        <f t="shared" si="1"/>
        <v>94</v>
      </c>
      <c r="B99" s="9">
        <v>1</v>
      </c>
      <c r="C99" s="15" t="s">
        <v>82</v>
      </c>
      <c r="D99" s="9" t="s">
        <v>83</v>
      </c>
      <c r="E99" s="9" t="s">
        <v>158</v>
      </c>
      <c r="F99" s="18" t="s">
        <v>367</v>
      </c>
      <c r="G99" s="9" t="s">
        <v>135</v>
      </c>
      <c r="H99" s="9" t="s">
        <v>369</v>
      </c>
      <c r="I99" s="9" t="s">
        <v>135</v>
      </c>
      <c r="J99" s="9"/>
    </row>
    <row r="100" spans="1:13" ht="30" x14ac:dyDescent="0.25">
      <c r="A100" s="9">
        <f t="shared" si="1"/>
        <v>95</v>
      </c>
      <c r="B100" s="1">
        <v>1</v>
      </c>
      <c r="C100" s="2" t="s">
        <v>509</v>
      </c>
      <c r="D100" s="1" t="s">
        <v>84</v>
      </c>
      <c r="E100" s="1" t="s">
        <v>159</v>
      </c>
      <c r="F100" s="2" t="s">
        <v>368</v>
      </c>
      <c r="G100" s="1" t="s">
        <v>318</v>
      </c>
      <c r="H100" s="1" t="s">
        <v>84</v>
      </c>
      <c r="I100" s="1" t="s">
        <v>160</v>
      </c>
    </row>
    <row r="101" spans="1:13" s="14" customFormat="1" x14ac:dyDescent="0.25">
      <c r="A101" s="9">
        <f t="shared" si="1"/>
        <v>96</v>
      </c>
      <c r="B101" s="9">
        <v>2</v>
      </c>
      <c r="C101" s="14" t="s">
        <v>85</v>
      </c>
      <c r="D101" s="9" t="s">
        <v>86</v>
      </c>
      <c r="E101" s="9" t="s">
        <v>125</v>
      </c>
      <c r="F101" s="18" t="s">
        <v>370</v>
      </c>
      <c r="G101" s="9" t="s">
        <v>317</v>
      </c>
      <c r="H101" s="9" t="s">
        <v>86</v>
      </c>
      <c r="I101" s="9" t="s">
        <v>122</v>
      </c>
      <c r="J101" s="9" t="s">
        <v>124</v>
      </c>
      <c r="K101" s="14">
        <v>0.37</v>
      </c>
    </row>
    <row r="102" spans="1:13" s="14" customFormat="1" ht="30" x14ac:dyDescent="0.25">
      <c r="A102" s="9">
        <f t="shared" si="1"/>
        <v>97</v>
      </c>
      <c r="B102" s="9">
        <v>1</v>
      </c>
      <c r="C102" s="14" t="s">
        <v>87</v>
      </c>
      <c r="D102" s="9" t="s">
        <v>88</v>
      </c>
      <c r="E102" s="9" t="s">
        <v>127</v>
      </c>
      <c r="F102" s="15" t="s">
        <v>371</v>
      </c>
      <c r="G102" s="9" t="s">
        <v>316</v>
      </c>
      <c r="H102" s="9" t="s">
        <v>372</v>
      </c>
      <c r="I102" s="9" t="s">
        <v>122</v>
      </c>
      <c r="J102" s="9" t="s">
        <v>126</v>
      </c>
      <c r="K102" s="14">
        <v>4.3875999999999999</v>
      </c>
    </row>
    <row r="103" spans="1:13" x14ac:dyDescent="0.25">
      <c r="A103" s="9">
        <f t="shared" si="1"/>
        <v>98</v>
      </c>
      <c r="B103" s="1">
        <v>3</v>
      </c>
      <c r="C103" s="4" t="s">
        <v>510</v>
      </c>
      <c r="D103" s="1" t="s">
        <v>89</v>
      </c>
      <c r="E103" s="1" t="s">
        <v>130</v>
      </c>
      <c r="F103" s="2" t="s">
        <v>373</v>
      </c>
      <c r="G103" s="1" t="s">
        <v>315</v>
      </c>
      <c r="H103" s="1" t="s">
        <v>89</v>
      </c>
      <c r="I103" s="1" t="s">
        <v>122</v>
      </c>
      <c r="J103" s="1" t="s">
        <v>128</v>
      </c>
      <c r="K103" s="4">
        <v>0.29480000000000001</v>
      </c>
      <c r="M103" s="4" t="s">
        <v>129</v>
      </c>
    </row>
    <row r="104" spans="1:13" ht="30" x14ac:dyDescent="0.25">
      <c r="A104" s="9">
        <f t="shared" si="1"/>
        <v>99</v>
      </c>
      <c r="B104" s="1">
        <v>1</v>
      </c>
      <c r="C104" s="4" t="s">
        <v>90</v>
      </c>
      <c r="D104" s="1" t="s">
        <v>91</v>
      </c>
      <c r="E104" s="1" t="s">
        <v>146</v>
      </c>
      <c r="F104" s="2" t="s">
        <v>374</v>
      </c>
      <c r="G104" s="1" t="s">
        <v>149</v>
      </c>
      <c r="H104" s="1" t="s">
        <v>91</v>
      </c>
      <c r="I104" s="1" t="s">
        <v>149</v>
      </c>
      <c r="J104" s="1" t="s">
        <v>91</v>
      </c>
      <c r="K104" s="4">
        <v>4.83</v>
      </c>
    </row>
    <row r="105" spans="1:13" ht="30" x14ac:dyDescent="0.25">
      <c r="A105" s="9">
        <f t="shared" si="1"/>
        <v>100</v>
      </c>
      <c r="B105" s="1">
        <v>2</v>
      </c>
      <c r="C105" s="4" t="s">
        <v>511</v>
      </c>
      <c r="D105" s="1" t="s">
        <v>92</v>
      </c>
      <c r="E105" s="1" t="s">
        <v>131</v>
      </c>
      <c r="F105" s="2" t="s">
        <v>376</v>
      </c>
      <c r="G105" s="1" t="s">
        <v>279</v>
      </c>
      <c r="H105" s="1" t="s">
        <v>375</v>
      </c>
    </row>
    <row r="106" spans="1:13" ht="30" x14ac:dyDescent="0.25">
      <c r="A106" s="9">
        <f t="shared" si="1"/>
        <v>101</v>
      </c>
      <c r="B106" s="1">
        <v>1</v>
      </c>
      <c r="C106" s="4" t="s">
        <v>512</v>
      </c>
      <c r="D106" s="1" t="s">
        <v>93</v>
      </c>
      <c r="E106" s="1" t="s">
        <v>120</v>
      </c>
      <c r="F106" s="2" t="s">
        <v>377</v>
      </c>
      <c r="G106" s="1" t="s">
        <v>281</v>
      </c>
      <c r="H106" s="1" t="s">
        <v>378</v>
      </c>
      <c r="I106" s="1" t="s">
        <v>122</v>
      </c>
      <c r="J106" s="1" t="s">
        <v>150</v>
      </c>
      <c r="K106" s="4">
        <v>17.2</v>
      </c>
    </row>
    <row r="107" spans="1:13" ht="30" x14ac:dyDescent="0.25">
      <c r="A107" s="9">
        <f t="shared" si="1"/>
        <v>102</v>
      </c>
      <c r="B107" s="1">
        <v>1</v>
      </c>
      <c r="C107" s="4" t="s">
        <v>513</v>
      </c>
      <c r="D107" s="1" t="s">
        <v>94</v>
      </c>
      <c r="E107" s="1" t="s">
        <v>134</v>
      </c>
      <c r="F107" s="2" t="s">
        <v>379</v>
      </c>
      <c r="G107" s="1" t="s">
        <v>313</v>
      </c>
      <c r="H107" s="1" t="s">
        <v>94</v>
      </c>
      <c r="I107" s="1" t="s">
        <v>122</v>
      </c>
      <c r="J107" s="1" t="s">
        <v>132</v>
      </c>
      <c r="K107" s="4">
        <v>0.78</v>
      </c>
      <c r="M107" s="4" t="s">
        <v>133</v>
      </c>
    </row>
    <row r="108" spans="1:13" s="14" customFormat="1" ht="30" x14ac:dyDescent="0.25">
      <c r="A108" s="9">
        <f t="shared" si="1"/>
        <v>103</v>
      </c>
      <c r="B108" s="9">
        <v>1</v>
      </c>
      <c r="C108" s="14" t="s">
        <v>95</v>
      </c>
      <c r="D108" s="9" t="s">
        <v>96</v>
      </c>
      <c r="E108" s="9" t="s">
        <v>136</v>
      </c>
      <c r="F108" s="15" t="s">
        <v>380</v>
      </c>
      <c r="G108" s="9" t="s">
        <v>135</v>
      </c>
      <c r="H108" s="9" t="s">
        <v>96</v>
      </c>
      <c r="I108" s="9" t="s">
        <v>135</v>
      </c>
      <c r="J108" s="9" t="s">
        <v>96</v>
      </c>
      <c r="K108" s="14">
        <v>1.99</v>
      </c>
    </row>
    <row r="109" spans="1:13" ht="30" x14ac:dyDescent="0.25">
      <c r="A109" s="9">
        <f t="shared" si="1"/>
        <v>104</v>
      </c>
      <c r="B109" s="1">
        <v>3</v>
      </c>
      <c r="C109" s="4" t="s">
        <v>514</v>
      </c>
      <c r="D109" s="1" t="s">
        <v>420</v>
      </c>
      <c r="E109" s="1" t="s">
        <v>423</v>
      </c>
      <c r="F109" s="2" t="s">
        <v>429</v>
      </c>
      <c r="G109" s="1" t="s">
        <v>424</v>
      </c>
      <c r="H109" s="1" t="s">
        <v>420</v>
      </c>
      <c r="I109" s="1" t="s">
        <v>122</v>
      </c>
      <c r="J109" s="1" t="s">
        <v>430</v>
      </c>
      <c r="K109" s="4">
        <v>3.79</v>
      </c>
      <c r="M109" s="4" t="s">
        <v>431</v>
      </c>
    </row>
    <row r="110" spans="1:13" ht="30" x14ac:dyDescent="0.25">
      <c r="A110" s="9">
        <f t="shared" si="1"/>
        <v>105</v>
      </c>
      <c r="B110" s="1">
        <v>4</v>
      </c>
      <c r="C110" s="4" t="s">
        <v>529</v>
      </c>
      <c r="D110" s="1" t="s">
        <v>525</v>
      </c>
      <c r="E110" s="1" t="s">
        <v>528</v>
      </c>
      <c r="F110" s="2" t="s">
        <v>381</v>
      </c>
      <c r="G110" s="1" t="s">
        <v>279</v>
      </c>
      <c r="H110" s="1" t="s">
        <v>97</v>
      </c>
    </row>
    <row r="111" spans="1:13" ht="30" x14ac:dyDescent="0.25">
      <c r="A111" s="9">
        <f t="shared" si="1"/>
        <v>106</v>
      </c>
      <c r="B111" s="1">
        <v>2</v>
      </c>
      <c r="C111" s="4" t="s">
        <v>515</v>
      </c>
      <c r="D111" s="1" t="s">
        <v>98</v>
      </c>
      <c r="E111" s="1" t="s">
        <v>137</v>
      </c>
      <c r="F111" s="2" t="s">
        <v>382</v>
      </c>
      <c r="G111" s="1" t="s">
        <v>279</v>
      </c>
      <c r="H111" s="1" t="s">
        <v>383</v>
      </c>
    </row>
    <row r="112" spans="1:13" ht="30" x14ac:dyDescent="0.25">
      <c r="A112" s="9">
        <f t="shared" si="1"/>
        <v>107</v>
      </c>
      <c r="B112" s="1">
        <v>2</v>
      </c>
      <c r="C112" s="4" t="s">
        <v>516</v>
      </c>
      <c r="D112" s="1" t="s">
        <v>99</v>
      </c>
      <c r="E112" s="1" t="s">
        <v>138</v>
      </c>
      <c r="F112" s="2" t="s">
        <v>384</v>
      </c>
      <c r="G112" s="1" t="s">
        <v>279</v>
      </c>
      <c r="H112" s="1" t="s">
        <v>385</v>
      </c>
    </row>
    <row r="113" spans="1:14" ht="30" x14ac:dyDescent="0.25">
      <c r="A113" s="9">
        <f t="shared" si="1"/>
        <v>108</v>
      </c>
      <c r="B113" s="1">
        <v>1</v>
      </c>
      <c r="C113" s="4" t="s">
        <v>517</v>
      </c>
      <c r="D113" s="1" t="s">
        <v>100</v>
      </c>
      <c r="E113" s="1" t="s">
        <v>139</v>
      </c>
      <c r="F113" s="2" t="s">
        <v>386</v>
      </c>
      <c r="G113" s="1" t="s">
        <v>279</v>
      </c>
      <c r="H113" s="1" t="s">
        <v>391</v>
      </c>
    </row>
    <row r="114" spans="1:14" ht="45" x14ac:dyDescent="0.25">
      <c r="A114" s="9">
        <f t="shared" si="1"/>
        <v>109</v>
      </c>
      <c r="B114" s="1">
        <v>1</v>
      </c>
      <c r="C114" s="4" t="s">
        <v>518</v>
      </c>
      <c r="D114" s="1" t="s">
        <v>519</v>
      </c>
      <c r="E114" s="1" t="s">
        <v>421</v>
      </c>
      <c r="F114" s="2" t="s">
        <v>422</v>
      </c>
      <c r="G114" s="1" t="s">
        <v>149</v>
      </c>
      <c r="H114" s="1" t="s">
        <v>519</v>
      </c>
    </row>
    <row r="115" spans="1:14" ht="30" x14ac:dyDescent="0.25">
      <c r="A115" s="9">
        <f t="shared" si="1"/>
        <v>110</v>
      </c>
      <c r="B115" s="1">
        <v>2</v>
      </c>
      <c r="C115" s="4" t="s">
        <v>520</v>
      </c>
      <c r="D115" s="1" t="s">
        <v>101</v>
      </c>
      <c r="E115" s="1" t="s">
        <v>140</v>
      </c>
      <c r="F115" s="2" t="s">
        <v>387</v>
      </c>
      <c r="G115" s="1" t="s">
        <v>279</v>
      </c>
      <c r="H115" s="1" t="s">
        <v>388</v>
      </c>
    </row>
    <row r="116" spans="1:14" ht="30" x14ac:dyDescent="0.25">
      <c r="A116" s="9">
        <f t="shared" si="1"/>
        <v>111</v>
      </c>
      <c r="B116" s="1">
        <v>1</v>
      </c>
      <c r="C116" s="4" t="s">
        <v>521</v>
      </c>
      <c r="D116" s="1" t="s">
        <v>102</v>
      </c>
      <c r="E116" s="1" t="s">
        <v>141</v>
      </c>
      <c r="F116" s="2" t="s">
        <v>389</v>
      </c>
      <c r="G116" s="1" t="s">
        <v>279</v>
      </c>
      <c r="H116" s="1" t="s">
        <v>390</v>
      </c>
    </row>
    <row r="117" spans="1:14" ht="30" x14ac:dyDescent="0.25">
      <c r="A117" s="9">
        <f t="shared" si="1"/>
        <v>112</v>
      </c>
      <c r="B117" s="1">
        <v>1</v>
      </c>
      <c r="C117" s="4" t="s">
        <v>103</v>
      </c>
      <c r="D117" s="1" t="s">
        <v>104</v>
      </c>
      <c r="E117" s="1" t="s">
        <v>142</v>
      </c>
      <c r="F117" s="2" t="s">
        <v>392</v>
      </c>
      <c r="G117" s="1" t="s">
        <v>279</v>
      </c>
      <c r="H117" s="1" t="s">
        <v>398</v>
      </c>
    </row>
    <row r="118" spans="1:14" ht="30" x14ac:dyDescent="0.25">
      <c r="A118" s="9">
        <f t="shared" si="1"/>
        <v>113</v>
      </c>
      <c r="B118" s="1">
        <v>1</v>
      </c>
      <c r="C118" s="4" t="s">
        <v>522</v>
      </c>
      <c r="D118" s="1" t="s">
        <v>105</v>
      </c>
      <c r="E118" s="1" t="s">
        <v>143</v>
      </c>
      <c r="F118" s="2" t="s">
        <v>393</v>
      </c>
      <c r="G118" s="1" t="s">
        <v>316</v>
      </c>
      <c r="H118" s="1" t="s">
        <v>105</v>
      </c>
      <c r="I118" s="1" t="s">
        <v>144</v>
      </c>
      <c r="J118" s="1" t="s">
        <v>145</v>
      </c>
      <c r="K118" s="4">
        <v>6.82</v>
      </c>
    </row>
    <row r="119" spans="1:14" ht="60" x14ac:dyDescent="0.25">
      <c r="A119" s="9">
        <f t="shared" si="1"/>
        <v>114</v>
      </c>
      <c r="B119" s="1">
        <v>1</v>
      </c>
      <c r="C119" s="4" t="s">
        <v>523</v>
      </c>
      <c r="D119" s="1" t="s">
        <v>394</v>
      </c>
      <c r="E119" s="1" t="s">
        <v>147</v>
      </c>
      <c r="F119" s="2" t="s">
        <v>395</v>
      </c>
      <c r="G119" s="1" t="s">
        <v>280</v>
      </c>
      <c r="H119" s="1" t="s">
        <v>394</v>
      </c>
      <c r="I119" s="1" t="s">
        <v>144</v>
      </c>
      <c r="J119" s="1" t="s">
        <v>148</v>
      </c>
      <c r="K119" s="4">
        <v>3.88</v>
      </c>
      <c r="N119" s="5">
        <v>5</v>
      </c>
    </row>
    <row r="120" spans="1:14" x14ac:dyDescent="0.25">
      <c r="A120" s="9">
        <f t="shared" si="1"/>
        <v>115</v>
      </c>
      <c r="B120" s="1">
        <v>1</v>
      </c>
      <c r="C120" s="4" t="s">
        <v>106</v>
      </c>
      <c r="D120" s="1" t="s">
        <v>107</v>
      </c>
      <c r="E120" s="1" t="s">
        <v>119</v>
      </c>
      <c r="F120" s="2" t="s">
        <v>396</v>
      </c>
      <c r="G120" s="1" t="s">
        <v>314</v>
      </c>
      <c r="H120" s="1" t="s">
        <v>107</v>
      </c>
      <c r="I120" s="1" t="s">
        <v>122</v>
      </c>
      <c r="J120" s="1" t="s">
        <v>121</v>
      </c>
      <c r="K120" s="4">
        <v>0.28520000000000001</v>
      </c>
      <c r="M120" s="4" t="s">
        <v>123</v>
      </c>
    </row>
    <row r="121" spans="1:14" ht="30" x14ac:dyDescent="0.25">
      <c r="A121" s="9">
        <f t="shared" si="1"/>
        <v>116</v>
      </c>
      <c r="B121" s="1">
        <v>1</v>
      </c>
      <c r="C121" s="4" t="s">
        <v>108</v>
      </c>
      <c r="D121" s="1" t="s">
        <v>109</v>
      </c>
      <c r="E121" s="1" t="s">
        <v>156</v>
      </c>
      <c r="F121" s="2" t="s">
        <v>397</v>
      </c>
      <c r="G121" s="1" t="s">
        <v>155</v>
      </c>
      <c r="H121" s="1" t="s">
        <v>109</v>
      </c>
      <c r="I121" s="1" t="s">
        <v>155</v>
      </c>
      <c r="J121" s="1" t="s">
        <v>109</v>
      </c>
      <c r="M121" s="2" t="s">
        <v>154</v>
      </c>
    </row>
    <row r="123" spans="1:14" x14ac:dyDescent="0.25">
      <c r="C123" s="2" t="s">
        <v>542</v>
      </c>
    </row>
  </sheetData>
  <pageMargins left="0.75" right="0.75" top="1" bottom="1" header="0.5" footer="0.5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GAPFILLER GSM900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coxe</dc:creator>
  <cp:lastModifiedBy>coxe</cp:lastModifiedBy>
  <cp:lastPrinted>2012-01-17T03:20:45Z</cp:lastPrinted>
  <dcterms:created xsi:type="dcterms:W3CDTF">2011-10-15T03:46:10Z</dcterms:created>
  <dcterms:modified xsi:type="dcterms:W3CDTF">2014-01-03T17:42:10Z</dcterms:modified>
</cp:coreProperties>
</file>