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ozzle\OpenFOAM\"/>
    </mc:Choice>
  </mc:AlternateContent>
  <xr:revisionPtr revIDLastSave="0" documentId="8_{309F3AF7-420E-49B6-993C-4C28A79AE697}" xr6:coauthVersionLast="36" xr6:coauthVersionMax="36" xr10:uidLastSave="{00000000-0000-0000-0000-000000000000}"/>
  <bookViews>
    <workbookView xWindow="0" yWindow="0" windowWidth="24165" windowHeight="11415" firstSheet="1" activeTab="12" xr2:uid="{00000000-000D-0000-FFFF-FFFF00000000}"/>
  </bookViews>
  <sheets>
    <sheet name="1800" sheetId="13" r:id="rId1"/>
    <sheet name="1400" sheetId="12" r:id="rId2"/>
    <sheet name="1200" sheetId="11" r:id="rId3"/>
    <sheet name="1000" sheetId="10" r:id="rId4"/>
    <sheet name="800" sheetId="8" r:id="rId5"/>
    <sheet name="600" sheetId="1" r:id="rId6"/>
    <sheet name="400" sheetId="2" r:id="rId7"/>
    <sheet name="300" sheetId="3" r:id="rId8"/>
    <sheet name="200" sheetId="4" r:id="rId9"/>
    <sheet name="150" sheetId="5" r:id="rId10"/>
    <sheet name="100" sheetId="6" r:id="rId11"/>
    <sheet name="50" sheetId="9" r:id="rId12"/>
    <sheet name="对比" sheetId="14" r:id="rId13"/>
    <sheet name="分析（150）" sheetId="15" r:id="rId14"/>
  </sheets>
  <calcPr calcId="179021"/>
  <fileRecoveryPr repairLoad="1"/>
</workbook>
</file>

<file path=xl/calcChain.xml><?xml version="1.0" encoding="utf-8"?>
<calcChain xmlns="http://schemas.openxmlformats.org/spreadsheetml/2006/main">
  <c r="E20" i="14" l="1"/>
  <c r="F20" i="14"/>
  <c r="G20" i="14"/>
  <c r="H20" i="14"/>
  <c r="D20" i="14"/>
  <c r="AA25" i="15"/>
  <c r="Z25" i="15"/>
  <c r="W25" i="15"/>
  <c r="V25" i="15"/>
  <c r="AA24" i="15"/>
  <c r="Z24" i="15"/>
  <c r="W24" i="15"/>
  <c r="V24" i="15"/>
  <c r="AA23" i="15"/>
  <c r="Z23" i="15"/>
  <c r="W23" i="15"/>
  <c r="V23" i="15"/>
  <c r="AA22" i="15"/>
  <c r="Z22" i="15"/>
  <c r="W22" i="15"/>
  <c r="V22" i="15"/>
  <c r="AA21" i="15"/>
  <c r="Z21" i="15"/>
  <c r="W21" i="15"/>
  <c r="V21" i="15"/>
  <c r="AA20" i="15"/>
  <c r="Z20" i="15"/>
  <c r="W20" i="15"/>
  <c r="V20" i="15"/>
  <c r="AA19" i="15"/>
  <c r="Z19" i="15"/>
  <c r="W19" i="15"/>
  <c r="V19" i="15"/>
  <c r="AA18" i="15"/>
  <c r="Z18" i="15"/>
  <c r="W18" i="15"/>
  <c r="V18" i="15"/>
  <c r="AA17" i="15"/>
  <c r="Z17" i="15"/>
  <c r="W17" i="15"/>
  <c r="V17" i="15"/>
  <c r="AA16" i="15"/>
  <c r="Z16" i="15"/>
  <c r="W16" i="15"/>
  <c r="V16" i="15"/>
  <c r="AA15" i="15"/>
  <c r="Z15" i="15"/>
  <c r="W15" i="15"/>
  <c r="V15" i="15"/>
  <c r="AA14" i="15"/>
  <c r="Z14" i="15"/>
  <c r="W14" i="15"/>
  <c r="V14" i="15"/>
  <c r="AA13" i="15"/>
  <c r="Z13" i="15"/>
  <c r="W13" i="15"/>
  <c r="V13" i="15"/>
  <c r="AA12" i="15"/>
  <c r="Z12" i="15"/>
  <c r="W12" i="15"/>
  <c r="V12" i="15"/>
  <c r="AA11" i="15"/>
  <c r="Z11" i="15"/>
  <c r="W11" i="15"/>
  <c r="V11" i="15"/>
  <c r="AA10" i="15"/>
  <c r="Z10" i="15"/>
  <c r="W10" i="15"/>
  <c r="W26" i="15" s="1"/>
  <c r="V10" i="15"/>
  <c r="V26" i="15" s="1"/>
  <c r="Z9" i="15"/>
  <c r="V9" i="15"/>
  <c r="AA8" i="15"/>
  <c r="Z8" i="15"/>
  <c r="W8" i="15"/>
  <c r="V8" i="15"/>
  <c r="AA7" i="15"/>
  <c r="Z7" i="15"/>
  <c r="W7" i="15"/>
  <c r="V7" i="15"/>
  <c r="AA6" i="15"/>
  <c r="Z6" i="15"/>
  <c r="W6" i="15"/>
  <c r="V6" i="15"/>
  <c r="AA5" i="15"/>
  <c r="Z5" i="15"/>
  <c r="W5" i="15"/>
  <c r="V5" i="15"/>
  <c r="AA4" i="15"/>
  <c r="Z4" i="15"/>
  <c r="W4" i="15"/>
  <c r="V4" i="15"/>
  <c r="AA3" i="15"/>
  <c r="AA26" i="15" s="1"/>
  <c r="Z3" i="15"/>
  <c r="Z26" i="15" s="1"/>
  <c r="W3" i="15"/>
  <c r="V3" i="15"/>
  <c r="AA2" i="15"/>
  <c r="Z2" i="15"/>
  <c r="W2" i="15"/>
  <c r="V2" i="15"/>
</calcChain>
</file>

<file path=xl/sharedStrings.xml><?xml version="1.0" encoding="utf-8"?>
<sst xmlns="http://schemas.openxmlformats.org/spreadsheetml/2006/main" count="229" uniqueCount="34">
  <si>
    <t>index</t>
  </si>
  <si>
    <t>Cp</t>
  </si>
  <si>
    <t>K</t>
  </si>
  <si>
    <t>M</t>
  </si>
  <si>
    <t>inlet_p</t>
  </si>
  <si>
    <t>atmo_p</t>
  </si>
  <si>
    <t>inlet_t</t>
  </si>
  <si>
    <t>inlet_area</t>
  </si>
  <si>
    <t>Iteration</t>
  </si>
  <si>
    <t>report-def-continuity</t>
  </si>
  <si>
    <t>report-def-massflow</t>
  </si>
  <si>
    <t>report-def-thrust</t>
  </si>
  <si>
    <t>Qm_max</t>
  </si>
  <si>
    <t>Cf</t>
  </si>
  <si>
    <t>Cf_max</t>
  </si>
  <si>
    <t>SpecImpulse</t>
  </si>
  <si>
    <t>report-def-massflow</t>
    <phoneticPr fontId="18" type="noConversion"/>
  </si>
  <si>
    <t>Cf_ref</t>
    <phoneticPr fontId="18" type="noConversion"/>
  </si>
  <si>
    <t>Cf_hat2</t>
    <phoneticPr fontId="18" type="noConversion"/>
  </si>
  <si>
    <t>Cf_hat2_no_noise</t>
    <phoneticPr fontId="18" type="noConversion"/>
  </si>
  <si>
    <t>Cf_hat1</t>
    <phoneticPr fontId="18" type="noConversion"/>
  </si>
  <si>
    <t>Cf_hat1_no_noise</t>
    <phoneticPr fontId="18" type="noConversion"/>
  </si>
  <si>
    <t>p0</t>
    <phoneticPr fontId="18" type="noConversion"/>
  </si>
  <si>
    <t>pe</t>
    <phoneticPr fontId="18" type="noConversion"/>
  </si>
  <si>
    <t>Cf_max</t>
    <phoneticPr fontId="18" type="noConversion"/>
  </si>
  <si>
    <t>150 (4.4w)</t>
    <phoneticPr fontId="18" type="noConversion"/>
  </si>
  <si>
    <t>300 (17w)</t>
    <phoneticPr fontId="18" type="noConversion"/>
  </si>
  <si>
    <t>600 (67w)</t>
    <phoneticPr fontId="18" type="noConversion"/>
  </si>
  <si>
    <t>1200 (262w)</t>
    <phoneticPr fontId="18" type="noConversion"/>
  </si>
  <si>
    <t>50 (0.522w)</t>
    <phoneticPr fontId="18" type="noConversion"/>
  </si>
  <si>
    <t>1800 (470w)</t>
    <phoneticPr fontId="18" type="noConversion"/>
  </si>
  <si>
    <t>-</t>
    <phoneticPr fontId="18" type="noConversion"/>
  </si>
  <si>
    <t>原始</t>
    <phoneticPr fontId="18" type="noConversion"/>
  </si>
  <si>
    <t>修正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</si>
</sst>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3" borderId="10" xfId="0" applyFill="1" applyBorder="1">
      <alignment vertical="center"/>
    </xf>
    <xf numFmtId="0" fontId="0" fillId="0" borderId="10" xfId="0" applyBorder="1">
      <alignment vertical="center"/>
    </xf>
    <xf numFmtId="11" fontId="0" fillId="0" borderId="10" xfId="0" applyNumberFormat="1" applyBorder="1">
      <alignment vertical="center"/>
    </xf>
    <xf numFmtId="0" fontId="0" fillId="33" borderId="11" xfId="0" applyFill="1" applyBorder="1">
      <alignment vertical="center"/>
    </xf>
    <xf numFmtId="0" fontId="0" fillId="0" borderId="11" xfId="0" applyBorder="1">
      <alignment vertical="center"/>
    </xf>
    <xf numFmtId="11" fontId="0" fillId="0" borderId="11" xfId="0" applyNumberFormat="1" applyBorder="1">
      <alignment vertical="center"/>
    </xf>
    <xf numFmtId="0" fontId="0" fillId="0" borderId="0" xfId="0" applyBorder="1">
      <alignment vertical="center"/>
    </xf>
    <xf numFmtId="0" fontId="0" fillId="33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11" fontId="0" fillId="0" borderId="0" xfId="0" applyNumberFormat="1" applyBorder="1">
      <alignment vertical="center"/>
    </xf>
    <xf numFmtId="0" fontId="19" fillId="0" borderId="0" xfId="0" applyFont="1">
      <alignment vertical="center"/>
    </xf>
    <xf numFmtId="0" fontId="0" fillId="0" borderId="0" xfId="0" quotePrefix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对比!$E$2:$E$7</c:f>
              <c:numCache>
                <c:formatCode>General</c:formatCode>
                <c:ptCount val="6"/>
                <c:pt idx="0">
                  <c:v>1.83136151283953</c:v>
                </c:pt>
                <c:pt idx="1">
                  <c:v>1.8191008509951201</c:v>
                </c:pt>
                <c:pt idx="2">
                  <c:v>1.8171404278598999</c:v>
                </c:pt>
                <c:pt idx="3">
                  <c:v>1.7981498911257401</c:v>
                </c:pt>
                <c:pt idx="4">
                  <c:v>1.77744676236324</c:v>
                </c:pt>
                <c:pt idx="5">
                  <c:v>1.7424455784408399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A-4953-AAD6-C8635032AE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对比!$G$2:$G$7</c:f>
              <c:numCache>
                <c:formatCode>General</c:formatCode>
                <c:ptCount val="6"/>
                <c:pt idx="0">
                  <c:v>1.8193998285838</c:v>
                </c:pt>
                <c:pt idx="1">
                  <c:v>1.8100949782792899</c:v>
                </c:pt>
                <c:pt idx="2">
                  <c:v>1.8006356868417499</c:v>
                </c:pt>
                <c:pt idx="3">
                  <c:v>1.7873000397107801</c:v>
                </c:pt>
                <c:pt idx="4">
                  <c:v>1.76720093208658</c:v>
                </c:pt>
                <c:pt idx="5">
                  <c:v>1.7338508308896099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A-4953-AAD6-C8635032AE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对比!$I$2:$I$7</c:f>
              <c:numCache>
                <c:formatCode>General</c:formatCode>
                <c:ptCount val="6"/>
                <c:pt idx="0">
                  <c:v>1.8133733600045601</c:v>
                </c:pt>
                <c:pt idx="1">
                  <c:v>1.80532078086897</c:v>
                </c:pt>
                <c:pt idx="2">
                  <c:v>1.7951875993439099</c:v>
                </c:pt>
                <c:pt idx="3">
                  <c:v>1.7566212212528101</c:v>
                </c:pt>
                <c:pt idx="4">
                  <c:v>1.7619508527769701</c:v>
                </c:pt>
                <c:pt idx="5">
                  <c:v>1.7291884580469901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FA-4953-AAD6-C8635032AEE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对比!$K$2:$K$7</c:f>
              <c:numCache>
                <c:formatCode>General</c:formatCode>
                <c:ptCount val="6"/>
                <c:pt idx="0">
                  <c:v>1.8118409309843699</c:v>
                </c:pt>
                <c:pt idx="1">
                  <c:v>1.7954148305953499</c:v>
                </c:pt>
                <c:pt idx="3">
                  <c:v>1.78079830545315</c:v>
                </c:pt>
                <c:pt idx="4">
                  <c:v>1.76113845685016</c:v>
                </c:pt>
                <c:pt idx="5">
                  <c:v>1.7281815291795699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E-4F94-ACD9-6B7ED1AC1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784128"/>
        <c:axId val="1113785312"/>
      </c:lineChart>
      <c:catAx>
        <c:axId val="110878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785312"/>
        <c:crosses val="autoZero"/>
        <c:auto val="1"/>
        <c:lblAlgn val="ctr"/>
        <c:lblOffset val="100"/>
        <c:noMultiLvlLbl val="0"/>
      </c:catAx>
      <c:valAx>
        <c:axId val="1113785312"/>
        <c:scaling>
          <c:orientation val="minMax"/>
          <c:min val="1.72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78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4.4w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对比!$E$9:$E$14</c:f>
              <c:numCache>
                <c:formatCode>General</c:formatCode>
                <c:ptCount val="6"/>
                <c:pt idx="0">
                  <c:v>1.83136151283953</c:v>
                </c:pt>
                <c:pt idx="1">
                  <c:v>1.8190907148078399</c:v>
                </c:pt>
                <c:pt idx="2">
                  <c:v>1.81691227391257</c:v>
                </c:pt>
                <c:pt idx="3">
                  <c:v>1.7981498911257401</c:v>
                </c:pt>
                <c:pt idx="4">
                  <c:v>1.77744676236324</c:v>
                </c:pt>
                <c:pt idx="5">
                  <c:v>1.7424455784408399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2-41AA-A820-2EC596680A3A}"/>
            </c:ext>
          </c:extLst>
        </c:ser>
        <c:ser>
          <c:idx val="1"/>
          <c:order val="1"/>
          <c:tx>
            <c:v>17w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对比!$G$9:$G$14</c:f>
              <c:numCache>
                <c:formatCode>General</c:formatCode>
                <c:ptCount val="6"/>
                <c:pt idx="0">
                  <c:v>1.8193998285838</c:v>
                </c:pt>
                <c:pt idx="1">
                  <c:v>1.8100950426148901</c:v>
                </c:pt>
                <c:pt idx="2">
                  <c:v>1.8006356868417499</c:v>
                </c:pt>
                <c:pt idx="3">
                  <c:v>1.7873000397107801</c:v>
                </c:pt>
                <c:pt idx="4">
                  <c:v>1.76720093208658</c:v>
                </c:pt>
                <c:pt idx="5">
                  <c:v>1.7338508308896099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2-41AA-A820-2EC596680A3A}"/>
            </c:ext>
          </c:extLst>
        </c:ser>
        <c:ser>
          <c:idx val="2"/>
          <c:order val="2"/>
          <c:tx>
            <c:v>67w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对比!$I$9:$I$14</c:f>
              <c:numCache>
                <c:formatCode>General</c:formatCode>
                <c:ptCount val="6"/>
                <c:pt idx="0">
                  <c:v>1.8133733600045601</c:v>
                </c:pt>
                <c:pt idx="1">
                  <c:v>1.80542058611956</c:v>
                </c:pt>
                <c:pt idx="2">
                  <c:v>1.7951875993439099</c:v>
                </c:pt>
                <c:pt idx="3">
                  <c:v>1.78272702353042</c:v>
                </c:pt>
                <c:pt idx="4">
                  <c:v>1.7619508527769701</c:v>
                </c:pt>
                <c:pt idx="5">
                  <c:v>1.7291884580469901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2-41AA-A820-2EC596680A3A}"/>
            </c:ext>
          </c:extLst>
        </c:ser>
        <c:ser>
          <c:idx val="3"/>
          <c:order val="3"/>
          <c:tx>
            <c:v>262w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对比!$K$9:$K$14</c:f>
              <c:numCache>
                <c:formatCode>General</c:formatCode>
                <c:ptCount val="6"/>
                <c:pt idx="0">
                  <c:v>1.8118409309843699</c:v>
                </c:pt>
                <c:pt idx="1">
                  <c:v>1.80058941622812</c:v>
                </c:pt>
                <c:pt idx="2">
                  <c:v>1.79255673827282</c:v>
                </c:pt>
                <c:pt idx="3">
                  <c:v>1.78079830545315</c:v>
                </c:pt>
                <c:pt idx="4">
                  <c:v>1.76113845685016</c:v>
                </c:pt>
                <c:pt idx="5">
                  <c:v>1.7281815291795699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2-41AA-A820-2EC59668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92192"/>
        <c:axId val="1121602816"/>
      </c:lineChart>
      <c:catAx>
        <c:axId val="10059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1602816"/>
        <c:crosses val="autoZero"/>
        <c:auto val="1"/>
        <c:lblAlgn val="ctr"/>
        <c:lblOffset val="100"/>
        <c:noMultiLvlLbl val="0"/>
      </c:catAx>
      <c:valAx>
        <c:axId val="1121602816"/>
        <c:scaling>
          <c:orientation val="minMax"/>
          <c:min val="1.72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推力系数 </a:t>
                </a:r>
                <a:r>
                  <a:rPr lang="en-US" altLang="zh-CN"/>
                  <a:t>Cf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19203849518811"/>
          <c:y val="5.0925925925925923E-2"/>
          <c:w val="0.8212524059492563"/>
          <c:h val="0.78969852726742507"/>
        </c:manualLayout>
      </c:layout>
      <c:lineChart>
        <c:grouping val="standard"/>
        <c:varyColors val="0"/>
        <c:ser>
          <c:idx val="0"/>
          <c:order val="0"/>
          <c:tx>
            <c:strRef>
              <c:f>对比!$B$23</c:f>
              <c:strCache>
                <c:ptCount val="1"/>
                <c:pt idx="0">
                  <c:v>原始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对比!$B$24:$B$28</c:f>
              <c:numCache>
                <c:formatCode>General</c:formatCode>
                <c:ptCount val="5"/>
                <c:pt idx="0">
                  <c:v>1.8118409309843699</c:v>
                </c:pt>
                <c:pt idx="1">
                  <c:v>1.7954148305953499</c:v>
                </c:pt>
                <c:pt idx="2">
                  <c:v>1.78079830545315</c:v>
                </c:pt>
                <c:pt idx="3">
                  <c:v>1.76113845685016</c:v>
                </c:pt>
                <c:pt idx="4">
                  <c:v>1.7281815291795699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5-4F02-BDD4-26AF719ECC84}"/>
            </c:ext>
          </c:extLst>
        </c:ser>
        <c:ser>
          <c:idx val="1"/>
          <c:order val="1"/>
          <c:tx>
            <c:strRef>
              <c:f>对比!$C$23</c:f>
              <c:strCache>
                <c:ptCount val="1"/>
                <c:pt idx="0">
                  <c:v>修正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对比!$C$24:$C$28</c:f>
              <c:numCache>
                <c:formatCode>General</c:formatCode>
                <c:ptCount val="5"/>
                <c:pt idx="0">
                  <c:v>1.8118409309843699</c:v>
                </c:pt>
                <c:pt idx="1">
                  <c:v>1.80058941622812</c:v>
                </c:pt>
                <c:pt idx="2">
                  <c:v>1.78079830545315</c:v>
                </c:pt>
                <c:pt idx="3">
                  <c:v>1.76113845685016</c:v>
                </c:pt>
                <c:pt idx="4">
                  <c:v>1.7281815291795699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5-4F02-BDD4-26AF719EC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777968"/>
        <c:axId val="837502720"/>
      </c:lineChart>
      <c:catAx>
        <c:axId val="7687779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算例  </a:t>
                </a:r>
                <a:r>
                  <a:rPr lang="en-US" altLang="zh-CN"/>
                  <a:t>i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51437379702537178"/>
              <c:y val="0.87303186060075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crossAx val="837502720"/>
        <c:crosses val="autoZero"/>
        <c:auto val="1"/>
        <c:lblAlgn val="ctr"/>
        <c:lblOffset val="100"/>
        <c:noMultiLvlLbl val="0"/>
      </c:catAx>
      <c:valAx>
        <c:axId val="837502720"/>
        <c:scaling>
          <c:orientation val="minMax"/>
          <c:min val="1.720000000000000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推力系数  </a:t>
                </a:r>
                <a:r>
                  <a:rPr lang="en-US" altLang="zh-CN"/>
                  <a:t>Cf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77796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94444444444445"/>
          <c:y val="0.10243000874890641"/>
          <c:w val="0.15499999999999997"/>
          <c:h val="0.15219962088072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0</xdr:row>
      <xdr:rowOff>76200</xdr:rowOff>
    </xdr:from>
    <xdr:to>
      <xdr:col>18</xdr:col>
      <xdr:colOff>47625</xdr:colOff>
      <xdr:row>15</xdr:row>
      <xdr:rowOff>104775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BF1CFC9-70DE-48EC-BBEC-CF1D071CC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233362</xdr:colOff>
      <xdr:row>16</xdr:row>
      <xdr:rowOff>85725</xdr:rowOff>
    </xdr:from>
    <xdr:to>
      <xdr:col>18</xdr:col>
      <xdr:colOff>4762</xdr:colOff>
      <xdr:row>31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EF21A2B-3859-4CC6-B052-1A136FAC9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447675</xdr:colOff>
      <xdr:row>21</xdr:row>
      <xdr:rowOff>14287</xdr:rowOff>
    </xdr:from>
    <xdr:to>
      <xdr:col>10</xdr:col>
      <xdr:colOff>219075</xdr:colOff>
      <xdr:row>36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29F984-077C-41F7-897A-225C21CD7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80BD2-D055-4412-AD5D-4403C8290E47}">
  <dimension ref="A1:P25"/>
  <sheetViews>
    <sheetView workbookViewId="0">
      <selection activeCell="N20" sqref="N20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2837.76</v>
      </c>
      <c r="C2">
        <v>0.24199999999999999</v>
      </c>
      <c r="D2">
        <v>20.9</v>
      </c>
      <c r="E2">
        <v>3000000</v>
      </c>
      <c r="F2">
        <v>325</v>
      </c>
      <c r="G2">
        <v>3500</v>
      </c>
      <c r="H2">
        <v>2.69878449422013</v>
      </c>
      <c r="I2">
        <v>2000</v>
      </c>
      <c r="J2">
        <v>-24.9403600034188</v>
      </c>
      <c r="K2">
        <v>202.95258088596199</v>
      </c>
      <c r="L2">
        <v>678996.40766288596</v>
      </c>
      <c r="M2">
        <v>204.87778869452799</v>
      </c>
      <c r="N2">
        <v>1.80109391035313</v>
      </c>
      <c r="O2">
        <v>2.0580166328067802</v>
      </c>
      <c r="P2">
        <v>341.155378475654</v>
      </c>
    </row>
    <row r="3" spans="1:16" x14ac:dyDescent="0.2">
      <c r="A3">
        <v>2</v>
      </c>
      <c r="B3">
        <v>2837.76</v>
      </c>
      <c r="C3">
        <v>0.24199999999999999</v>
      </c>
      <c r="D3">
        <v>20.9</v>
      </c>
      <c r="E3">
        <v>3000000</v>
      </c>
      <c r="F3">
        <v>8325</v>
      </c>
      <c r="G3">
        <v>3500</v>
      </c>
      <c r="H3">
        <v>2.69878449422013</v>
      </c>
      <c r="I3">
        <v>1460</v>
      </c>
      <c r="J3">
        <v>18765340.5613508</v>
      </c>
      <c r="K3">
        <v>-38580384.955574296</v>
      </c>
      <c r="L3">
        <v>-58339368896.023003</v>
      </c>
      <c r="M3">
        <v>204.87778869452799</v>
      </c>
      <c r="N3">
        <v>-154749.98227772699</v>
      </c>
      <c r="O3">
        <v>1.81560625865651</v>
      </c>
      <c r="P3">
        <v>154.196492302183</v>
      </c>
    </row>
    <row r="4" spans="1:16" x14ac:dyDescent="0.2">
      <c r="A4">
        <v>3</v>
      </c>
      <c r="B4">
        <v>2837.76</v>
      </c>
      <c r="C4">
        <v>0.24199999999999999</v>
      </c>
      <c r="D4">
        <v>20.9</v>
      </c>
      <c r="E4">
        <v>3000000</v>
      </c>
      <c r="F4">
        <v>20325</v>
      </c>
      <c r="G4">
        <v>3500</v>
      </c>
      <c r="H4">
        <v>2.69878449422013</v>
      </c>
      <c r="I4">
        <v>2000</v>
      </c>
      <c r="J4">
        <v>-4.4110235388615797E-2</v>
      </c>
      <c r="K4">
        <v>202.95272216420301</v>
      </c>
      <c r="L4">
        <v>637820.45573070098</v>
      </c>
      <c r="M4">
        <v>204.87778869452799</v>
      </c>
      <c r="N4">
        <v>1.6918713055777701</v>
      </c>
      <c r="O4">
        <v>1.71866945937787</v>
      </c>
      <c r="P4">
        <v>320.46668442877501</v>
      </c>
    </row>
    <row r="5" spans="1:16" x14ac:dyDescent="0.2">
      <c r="A5">
        <v>4</v>
      </c>
      <c r="B5">
        <v>2837.76</v>
      </c>
      <c r="C5">
        <v>0.24199999999999999</v>
      </c>
      <c r="D5">
        <v>20.9</v>
      </c>
      <c r="E5">
        <v>3000000</v>
      </c>
      <c r="F5">
        <v>36325</v>
      </c>
      <c r="G5">
        <v>3500</v>
      </c>
      <c r="H5">
        <v>2.69878449422013</v>
      </c>
      <c r="I5">
        <v>2000</v>
      </c>
      <c r="J5">
        <v>16238951.424247701</v>
      </c>
      <c r="K5">
        <v>-9022886.9654040299</v>
      </c>
      <c r="L5">
        <v>84094180520.559402</v>
      </c>
      <c r="M5">
        <v>204.87778869452799</v>
      </c>
      <c r="N5">
        <v>223066.74191848599</v>
      </c>
      <c r="O5">
        <v>1.6452360465904901</v>
      </c>
      <c r="P5">
        <v>-950.38538798836896</v>
      </c>
    </row>
    <row r="6" spans="1:16" x14ac:dyDescent="0.2">
      <c r="A6">
        <v>5</v>
      </c>
      <c r="B6">
        <v>2837.76</v>
      </c>
      <c r="C6">
        <v>0.24199999999999999</v>
      </c>
      <c r="D6">
        <v>20.9</v>
      </c>
      <c r="E6">
        <v>3000000</v>
      </c>
      <c r="F6">
        <v>60325</v>
      </c>
      <c r="G6">
        <v>3500</v>
      </c>
      <c r="H6">
        <v>2.69878449422013</v>
      </c>
      <c r="I6">
        <v>2000</v>
      </c>
      <c r="J6">
        <v>4.3702332184136501E-2</v>
      </c>
      <c r="K6">
        <v>202.95238059640999</v>
      </c>
      <c r="L6">
        <v>583882.862341617</v>
      </c>
      <c r="M6">
        <v>204.87778869452799</v>
      </c>
      <c r="N6">
        <v>1.5487973954718799</v>
      </c>
      <c r="O6">
        <v>1.5728725132833901</v>
      </c>
      <c r="P6">
        <v>293.36675897076799</v>
      </c>
    </row>
    <row r="7" spans="1:16" x14ac:dyDescent="0.2">
      <c r="A7">
        <v>6</v>
      </c>
      <c r="B7">
        <v>2837.76</v>
      </c>
      <c r="C7">
        <v>0.24199999999999999</v>
      </c>
      <c r="D7">
        <v>20.9</v>
      </c>
      <c r="E7">
        <v>3000000</v>
      </c>
      <c r="F7">
        <v>101325</v>
      </c>
      <c r="G7">
        <v>3500</v>
      </c>
      <c r="H7">
        <v>2.69878449422013</v>
      </c>
      <c r="I7">
        <v>2000</v>
      </c>
      <c r="J7">
        <v>-1.6559217026534999E-3</v>
      </c>
      <c r="K7">
        <v>202.95248431067799</v>
      </c>
      <c r="L7">
        <v>551753.53974102403</v>
      </c>
      <c r="M7">
        <v>204.87778869452799</v>
      </c>
      <c r="N7">
        <v>1.4635717203039</v>
      </c>
      <c r="O7">
        <v>1.4893267214689001</v>
      </c>
      <c r="P7">
        <v>277.22352448793401</v>
      </c>
    </row>
    <row r="8" spans="1:16" x14ac:dyDescent="0.2">
      <c r="A8" s="7">
        <v>7</v>
      </c>
      <c r="B8" s="7">
        <v>2837.76</v>
      </c>
      <c r="C8" s="7">
        <v>0.24199999999999999</v>
      </c>
      <c r="D8" s="7">
        <v>20.9</v>
      </c>
      <c r="E8" s="7">
        <v>6000000</v>
      </c>
      <c r="F8" s="7">
        <v>325</v>
      </c>
      <c r="G8" s="7">
        <v>3500</v>
      </c>
      <c r="H8" s="7">
        <v>2.69878449422013</v>
      </c>
      <c r="I8" s="7">
        <v>2000</v>
      </c>
      <c r="J8" s="7">
        <v>-0.15743445113808499</v>
      </c>
      <c r="K8" s="7">
        <v>406.40733863205099</v>
      </c>
      <c r="L8" s="7">
        <v>1360512.7745880899</v>
      </c>
      <c r="M8" s="7">
        <v>409.75557738905599</v>
      </c>
      <c r="N8" s="7">
        <v>1.8044361101280399</v>
      </c>
      <c r="O8" s="7">
        <v>2.0943944241442498</v>
      </c>
      <c r="P8" s="7">
        <v>341.36611284648097</v>
      </c>
    </row>
    <row r="9" spans="1:16" x14ac:dyDescent="0.2">
      <c r="A9" s="9">
        <v>8</v>
      </c>
      <c r="B9" s="9">
        <v>2837.76</v>
      </c>
      <c r="C9" s="9">
        <v>0.24199999999999999</v>
      </c>
      <c r="D9" s="9">
        <v>20.9</v>
      </c>
      <c r="E9" s="9">
        <v>6000000</v>
      </c>
      <c r="F9" s="9">
        <v>8325</v>
      </c>
      <c r="G9" s="9">
        <v>3500</v>
      </c>
      <c r="H9" s="9">
        <v>2.69878449422013</v>
      </c>
      <c r="I9" s="9">
        <v>1690</v>
      </c>
      <c r="J9" s="9">
        <v>148238202.062547</v>
      </c>
      <c r="K9" s="9">
        <v>-82656.105235992407</v>
      </c>
      <c r="L9" s="9">
        <v>62274712809.601997</v>
      </c>
      <c r="M9" s="9">
        <v>409.75557738905599</v>
      </c>
      <c r="N9" s="9">
        <v>82594.403110636107</v>
      </c>
      <c r="O9" s="9">
        <v>1.8800075615630201</v>
      </c>
      <c r="P9" s="9">
        <v>-76827.397237250101</v>
      </c>
    </row>
    <row r="10" spans="1:16" x14ac:dyDescent="0.2">
      <c r="A10" s="9">
        <v>9</v>
      </c>
      <c r="B10" s="9">
        <v>2837.76</v>
      </c>
      <c r="C10" s="9">
        <v>0.24199999999999999</v>
      </c>
      <c r="D10" s="9">
        <v>20.9</v>
      </c>
      <c r="E10" s="9">
        <v>6000000</v>
      </c>
      <c r="F10" s="9">
        <v>20325</v>
      </c>
      <c r="G10" s="9">
        <v>3500</v>
      </c>
      <c r="H10" s="9">
        <v>2.69878449422013</v>
      </c>
      <c r="I10" s="9">
        <v>2000</v>
      </c>
      <c r="J10" s="9">
        <v>-1.49716800238589E-2</v>
      </c>
      <c r="K10" s="9">
        <v>406.40738092261699</v>
      </c>
      <c r="L10" s="9">
        <v>1319130.5619538999</v>
      </c>
      <c r="M10" s="9">
        <v>409.75557738905599</v>
      </c>
      <c r="N10" s="9">
        <v>1.7495512459879401</v>
      </c>
      <c r="O10" s="9">
        <v>1.7954247547942399</v>
      </c>
      <c r="P10" s="9">
        <v>330.982871916688</v>
      </c>
    </row>
    <row r="11" spans="1:16" x14ac:dyDescent="0.2">
      <c r="A11" s="9">
        <v>10</v>
      </c>
      <c r="B11" s="9">
        <v>2837.76</v>
      </c>
      <c r="C11" s="9">
        <v>0.24199999999999999</v>
      </c>
      <c r="D11" s="9">
        <v>20.9</v>
      </c>
      <c r="E11" s="9">
        <v>6000000</v>
      </c>
      <c r="F11" s="9">
        <v>36325</v>
      </c>
      <c r="G11" s="9">
        <v>3500</v>
      </c>
      <c r="H11" s="9">
        <v>2.69878449422013</v>
      </c>
      <c r="I11" s="9">
        <v>2000</v>
      </c>
      <c r="J11" s="9">
        <v>1.6860945169791999E-2</v>
      </c>
      <c r="K11" s="9">
        <v>406.40751863115702</v>
      </c>
      <c r="L11" s="9">
        <v>1286752.96588218</v>
      </c>
      <c r="M11" s="9">
        <v>409.75557738905599</v>
      </c>
      <c r="N11" s="9">
        <v>1.7066091254858899</v>
      </c>
      <c r="O11" s="9">
        <v>1.7318775820435499</v>
      </c>
      <c r="P11" s="9">
        <v>322.85890424146902</v>
      </c>
    </row>
    <row r="12" spans="1:16" x14ac:dyDescent="0.2">
      <c r="A12" s="9">
        <v>11</v>
      </c>
      <c r="B12" s="9">
        <v>2837.76</v>
      </c>
      <c r="C12" s="9">
        <v>0.24199999999999999</v>
      </c>
      <c r="D12" s="9">
        <v>20.9</v>
      </c>
      <c r="E12" s="9">
        <v>6000000</v>
      </c>
      <c r="F12" s="9">
        <v>60325</v>
      </c>
      <c r="G12" s="9">
        <v>3500</v>
      </c>
      <c r="H12" s="9">
        <v>2.69878449422013</v>
      </c>
      <c r="I12" s="9">
        <v>1030</v>
      </c>
      <c r="J12" s="9">
        <v>-342544360.38621199</v>
      </c>
      <c r="K12" s="9">
        <v>-5671.1716489912997</v>
      </c>
      <c r="L12" s="9">
        <v>-5270682583.4902496</v>
      </c>
      <c r="M12" s="9">
        <v>409.75557738905599</v>
      </c>
      <c r="N12" s="9">
        <v>-6990.4598885902997</v>
      </c>
      <c r="O12" s="9">
        <v>1.6697571894520999</v>
      </c>
      <c r="P12" s="9">
        <v>94770.548600858398</v>
      </c>
    </row>
    <row r="13" spans="1:16" x14ac:dyDescent="0.2">
      <c r="A13" s="4">
        <v>12</v>
      </c>
      <c r="B13" s="4">
        <v>2837.76</v>
      </c>
      <c r="C13" s="4">
        <v>0.24199999999999999</v>
      </c>
      <c r="D13" s="4">
        <v>20.9</v>
      </c>
      <c r="E13" s="4">
        <v>6000000</v>
      </c>
      <c r="F13" s="4">
        <v>101325</v>
      </c>
      <c r="G13" s="4">
        <v>3500</v>
      </c>
      <c r="H13" s="4">
        <v>2.69878449422013</v>
      </c>
      <c r="I13" s="4">
        <v>2000</v>
      </c>
      <c r="J13" s="4">
        <v>-4.43211624719375E-2</v>
      </c>
      <c r="K13" s="4">
        <v>406.40697922184899</v>
      </c>
      <c r="L13" s="4">
        <v>1188051.02908499</v>
      </c>
      <c r="M13" s="4">
        <v>409.75557738905599</v>
      </c>
      <c r="N13" s="4">
        <v>1.57570161603574</v>
      </c>
      <c r="O13" s="4">
        <v>1.5987320018843301</v>
      </c>
      <c r="P13" s="4">
        <v>298.09401859256798</v>
      </c>
    </row>
    <row r="14" spans="1:16" x14ac:dyDescent="0.2">
      <c r="A14">
        <v>13</v>
      </c>
      <c r="B14">
        <v>2837.76</v>
      </c>
      <c r="C14">
        <v>0.24199999999999999</v>
      </c>
      <c r="D14">
        <v>20.9</v>
      </c>
      <c r="E14">
        <v>12000000</v>
      </c>
      <c r="F14">
        <v>325</v>
      </c>
      <c r="G14">
        <v>3500</v>
      </c>
      <c r="H14">
        <v>2.69878449422013</v>
      </c>
      <c r="I14">
        <v>2000</v>
      </c>
      <c r="J14">
        <v>2.3063437068120999E-3</v>
      </c>
      <c r="K14">
        <v>813.61854486825496</v>
      </c>
      <c r="L14">
        <v>2726152.4046208402</v>
      </c>
      <c r="M14">
        <v>819.51115477811197</v>
      </c>
      <c r="N14">
        <v>1.8078359617386</v>
      </c>
      <c r="O14">
        <v>2.1268654490104901</v>
      </c>
      <c r="P14">
        <v>341.67139178111699</v>
      </c>
    </row>
    <row r="15" spans="1:16" x14ac:dyDescent="0.2">
      <c r="A15">
        <v>14</v>
      </c>
      <c r="B15">
        <v>2837.76</v>
      </c>
      <c r="C15">
        <v>0.24199999999999999</v>
      </c>
      <c r="D15">
        <v>20.9</v>
      </c>
      <c r="E15">
        <v>12000000</v>
      </c>
      <c r="F15">
        <v>8325</v>
      </c>
      <c r="G15">
        <v>3500</v>
      </c>
      <c r="H15">
        <v>2.69878449422013</v>
      </c>
      <c r="I15">
        <v>2000</v>
      </c>
      <c r="J15">
        <v>113352076.476687</v>
      </c>
      <c r="K15">
        <v>-111263.355780104</v>
      </c>
      <c r="L15">
        <v>-674477088607.89099</v>
      </c>
      <c r="M15">
        <v>819.51115477811197</v>
      </c>
      <c r="N15">
        <v>-447276.51105906698</v>
      </c>
      <c r="O15">
        <v>1.9365931618311101</v>
      </c>
      <c r="P15">
        <v>618150.70893143304</v>
      </c>
    </row>
    <row r="16" spans="1:16" x14ac:dyDescent="0.2">
      <c r="A16">
        <v>15</v>
      </c>
      <c r="B16">
        <v>2837.76</v>
      </c>
      <c r="C16">
        <v>0.24199999999999999</v>
      </c>
      <c r="D16">
        <v>20.9</v>
      </c>
      <c r="E16">
        <v>12000000</v>
      </c>
      <c r="F16">
        <v>20325</v>
      </c>
      <c r="G16">
        <v>3500</v>
      </c>
      <c r="H16">
        <v>2.69878449422013</v>
      </c>
      <c r="I16">
        <v>2000</v>
      </c>
      <c r="J16">
        <v>-5.5465657243914102</v>
      </c>
      <c r="K16">
        <v>813.61846630257696</v>
      </c>
      <c r="L16">
        <v>2682374.1118139401</v>
      </c>
      <c r="M16">
        <v>819.51115477811197</v>
      </c>
      <c r="N16">
        <v>1.7788045796538301</v>
      </c>
      <c r="O16">
        <v>1.8623373253793001</v>
      </c>
      <c r="P16">
        <v>336.18464727320099</v>
      </c>
    </row>
    <row r="17" spans="1:16" x14ac:dyDescent="0.2">
      <c r="A17">
        <v>16</v>
      </c>
      <c r="B17">
        <v>2837.76</v>
      </c>
      <c r="C17">
        <v>0.24199999999999999</v>
      </c>
      <c r="D17">
        <v>20.9</v>
      </c>
      <c r="E17">
        <v>12000000</v>
      </c>
      <c r="F17">
        <v>36325</v>
      </c>
      <c r="G17">
        <v>3500</v>
      </c>
      <c r="H17">
        <v>2.69878449422013</v>
      </c>
      <c r="I17">
        <v>2000</v>
      </c>
      <c r="J17">
        <v>-9.6810669244104999E-3</v>
      </c>
      <c r="K17">
        <v>813.61996521431195</v>
      </c>
      <c r="L17">
        <v>2650890.5131823798</v>
      </c>
      <c r="M17">
        <v>819.51115477811197</v>
      </c>
      <c r="N17">
        <v>1.7579263698682801</v>
      </c>
      <c r="O17">
        <v>1.8069048902771501</v>
      </c>
      <c r="P17">
        <v>332.23816409291601</v>
      </c>
    </row>
    <row r="18" spans="1:16" x14ac:dyDescent="0.2">
      <c r="A18">
        <v>17</v>
      </c>
      <c r="B18">
        <v>2837.76</v>
      </c>
      <c r="C18">
        <v>0.24199999999999999</v>
      </c>
      <c r="D18">
        <v>20.9</v>
      </c>
      <c r="E18">
        <v>12000000</v>
      </c>
      <c r="F18">
        <v>60325</v>
      </c>
      <c r="G18">
        <v>3500</v>
      </c>
      <c r="H18">
        <v>2.69878449422013</v>
      </c>
      <c r="I18">
        <v>2000</v>
      </c>
      <c r="J18">
        <v>36914553.753805801</v>
      </c>
      <c r="K18">
        <v>-6799.0454116881801</v>
      </c>
      <c r="L18">
        <v>-78676498755899.906</v>
      </c>
      <c r="M18">
        <v>819.51115477811197</v>
      </c>
      <c r="N18">
        <v>-52173973.675686702</v>
      </c>
      <c r="O18">
        <v>1.7530432441030299</v>
      </c>
      <c r="P18">
        <v>1179984784.6847701</v>
      </c>
    </row>
    <row r="19" spans="1:16" x14ac:dyDescent="0.2">
      <c r="A19">
        <v>18</v>
      </c>
      <c r="B19">
        <v>2837.76</v>
      </c>
      <c r="C19">
        <v>0.24199999999999999</v>
      </c>
      <c r="D19">
        <v>20.9</v>
      </c>
      <c r="E19">
        <v>12000000</v>
      </c>
      <c r="F19">
        <v>101325</v>
      </c>
      <c r="G19">
        <v>3500</v>
      </c>
      <c r="H19">
        <v>2.69878449422013</v>
      </c>
      <c r="I19">
        <v>2000</v>
      </c>
      <c r="J19">
        <v>-6.9787607866678494E-2</v>
      </c>
      <c r="K19">
        <v>813.61645857650296</v>
      </c>
      <c r="L19">
        <v>2520128.1630778601</v>
      </c>
      <c r="M19">
        <v>819.51115477811197</v>
      </c>
      <c r="N19">
        <v>1.6712118932455799</v>
      </c>
      <c r="O19">
        <v>1.6918956550364801</v>
      </c>
      <c r="P19">
        <v>315.85097862559297</v>
      </c>
    </row>
    <row r="20" spans="1:16" x14ac:dyDescent="0.2">
      <c r="A20" s="6">
        <v>19</v>
      </c>
      <c r="B20" s="7">
        <v>2837.76</v>
      </c>
      <c r="C20" s="7">
        <v>0.24199999999999999</v>
      </c>
      <c r="D20" s="7">
        <v>20.9</v>
      </c>
      <c r="E20" s="7">
        <v>20000000</v>
      </c>
      <c r="F20" s="7">
        <v>325</v>
      </c>
      <c r="G20" s="7">
        <v>3500</v>
      </c>
      <c r="H20" s="7">
        <v>2.69878449422013</v>
      </c>
      <c r="I20" s="7">
        <v>2000</v>
      </c>
      <c r="J20" s="7">
        <v>5.7388867261389995E-4</v>
      </c>
      <c r="K20" s="7">
        <v>1356.8513559226301</v>
      </c>
      <c r="L20" s="7">
        <v>4548700.6555099897</v>
      </c>
      <c r="M20" s="7">
        <v>1365.8519246301801</v>
      </c>
      <c r="N20" s="7">
        <v>1.8098704849243901</v>
      </c>
      <c r="O20" s="7">
        <v>2.14857633336544</v>
      </c>
      <c r="P20" s="7">
        <v>341.84907478334901</v>
      </c>
    </row>
    <row r="21" spans="1:16" x14ac:dyDescent="0.2">
      <c r="A21" s="9">
        <v>20</v>
      </c>
      <c r="B21" s="9">
        <v>2837.76</v>
      </c>
      <c r="C21" s="9">
        <v>0.24199999999999999</v>
      </c>
      <c r="D21" s="9">
        <v>20.9</v>
      </c>
      <c r="E21" s="9">
        <v>20000000</v>
      </c>
      <c r="F21" s="9">
        <v>8325</v>
      </c>
      <c r="G21" s="9">
        <v>3500</v>
      </c>
      <c r="H21" s="9">
        <v>2.69878449422013</v>
      </c>
      <c r="I21" s="9">
        <v>2000</v>
      </c>
      <c r="J21" s="9">
        <v>36265.160110987897</v>
      </c>
      <c r="K21" s="9">
        <v>-9159625.8309694603</v>
      </c>
      <c r="L21" s="9">
        <v>66927156653.023697</v>
      </c>
      <c r="M21" s="9">
        <v>1365.8519246301801</v>
      </c>
      <c r="N21" s="9">
        <v>26629.4695210358</v>
      </c>
      <c r="O21" s="9">
        <v>1.97399227486399</v>
      </c>
      <c r="P21" s="9">
        <v>-745.08181870108695</v>
      </c>
    </row>
    <row r="22" spans="1:16" x14ac:dyDescent="0.2">
      <c r="A22" s="9">
        <v>21</v>
      </c>
      <c r="B22" s="9">
        <v>2837.76</v>
      </c>
      <c r="C22" s="9">
        <v>0.24199999999999999</v>
      </c>
      <c r="D22" s="9">
        <v>20.9</v>
      </c>
      <c r="E22" s="9">
        <v>20000000</v>
      </c>
      <c r="F22" s="9">
        <v>20325</v>
      </c>
      <c r="G22" s="9">
        <v>3500</v>
      </c>
      <c r="H22" s="9">
        <v>2.69878449422013</v>
      </c>
      <c r="I22" s="9">
        <v>1680</v>
      </c>
      <c r="J22" s="9">
        <v>1026304.38964271</v>
      </c>
      <c r="K22" s="9">
        <v>-14634.497148228</v>
      </c>
      <c r="L22" s="13">
        <v>-1.9135573611351002E+17</v>
      </c>
      <c r="M22" s="9">
        <v>1365.8519246301801</v>
      </c>
      <c r="N22" s="9">
        <v>-76138028228.633499</v>
      </c>
      <c r="O22" s="9">
        <v>1.9063175282390801</v>
      </c>
      <c r="P22" s="9">
        <v>1333346438793.75</v>
      </c>
    </row>
    <row r="23" spans="1:16" x14ac:dyDescent="0.2">
      <c r="A23" s="9">
        <v>22</v>
      </c>
      <c r="B23" s="9">
        <v>2837.76</v>
      </c>
      <c r="C23" s="9">
        <v>0.24199999999999999</v>
      </c>
      <c r="D23" s="9">
        <v>20.9</v>
      </c>
      <c r="E23" s="9">
        <v>20000000</v>
      </c>
      <c r="F23" s="9">
        <v>36325</v>
      </c>
      <c r="G23" s="9">
        <v>3500</v>
      </c>
      <c r="H23" s="9">
        <v>2.69878449422013</v>
      </c>
      <c r="I23" s="9">
        <v>2000</v>
      </c>
      <c r="J23" s="9">
        <v>-0.64372370306489901</v>
      </c>
      <c r="K23" s="9">
        <v>1356.8538785994399</v>
      </c>
      <c r="L23" s="9">
        <v>4469844.6196740903</v>
      </c>
      <c r="M23" s="9">
        <v>1365.8519246301801</v>
      </c>
      <c r="N23" s="9">
        <v>1.7784946651846101</v>
      </c>
      <c r="O23" s="9">
        <v>1.85599216770279</v>
      </c>
      <c r="P23" s="9">
        <v>335.92217261291302</v>
      </c>
    </row>
    <row r="24" spans="1:16" x14ac:dyDescent="0.2">
      <c r="A24" s="9">
        <v>23</v>
      </c>
      <c r="B24" s="9">
        <v>2837.76</v>
      </c>
      <c r="C24" s="9">
        <v>0.24199999999999999</v>
      </c>
      <c r="D24" s="9">
        <v>20.9</v>
      </c>
      <c r="E24" s="9">
        <v>20000000</v>
      </c>
      <c r="F24" s="9">
        <v>60325</v>
      </c>
      <c r="G24" s="9">
        <v>3500</v>
      </c>
      <c r="H24" s="9">
        <v>2.69878449422013</v>
      </c>
      <c r="I24" s="9">
        <v>2000</v>
      </c>
      <c r="J24" s="9">
        <v>-47746.836813127004</v>
      </c>
      <c r="K24" s="9">
        <v>1356.8530413885001</v>
      </c>
      <c r="L24" s="9">
        <v>4344380.0271141697</v>
      </c>
      <c r="M24" s="9">
        <v>1365.8519246301801</v>
      </c>
      <c r="N24" s="9">
        <v>1.7285738899623</v>
      </c>
      <c r="O24" s="9">
        <v>1.8072666129925601</v>
      </c>
      <c r="P24" s="9">
        <v>326.493335229026</v>
      </c>
    </row>
    <row r="25" spans="1:16" x14ac:dyDescent="0.2">
      <c r="A25" s="9">
        <v>24</v>
      </c>
      <c r="B25" s="9">
        <v>2837.76</v>
      </c>
      <c r="C25" s="9">
        <v>0.24199999999999999</v>
      </c>
      <c r="D25" s="9">
        <v>20.9</v>
      </c>
      <c r="E25" s="9">
        <v>20000000</v>
      </c>
      <c r="F25" s="9">
        <v>101325</v>
      </c>
      <c r="G25" s="9">
        <v>3500</v>
      </c>
      <c r="H25" s="9">
        <v>2.69878449422013</v>
      </c>
      <c r="I25" s="9">
        <v>2000</v>
      </c>
      <c r="J25" s="9">
        <v>-0.101326603102758</v>
      </c>
      <c r="K25" s="9">
        <v>1356.8491363555499</v>
      </c>
      <c r="L25" s="9">
        <v>4339341.2893835297</v>
      </c>
      <c r="M25" s="9">
        <v>1365.8519246301801</v>
      </c>
      <c r="N25" s="9">
        <v>1.7265690399203699</v>
      </c>
      <c r="O25" s="9">
        <v>1.7521756959879</v>
      </c>
      <c r="P25" s="9">
        <v>326.11559736950898</v>
      </c>
    </row>
  </sheetData>
  <phoneticPr fontId="18" type="noConversion"/>
  <conditionalFormatting sqref="J1:J104857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5"/>
  <sheetViews>
    <sheetView topLeftCell="A4" zoomScaleNormal="100" workbookViewId="0">
      <selection activeCell="V10" sqref="V10"/>
    </sheetView>
  </sheetViews>
  <sheetFormatPr defaultRowHeight="14.2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">
      <c r="A2">
        <v>1</v>
      </c>
      <c r="B2">
        <v>2837.76</v>
      </c>
      <c r="C2">
        <v>0.24199999999999999</v>
      </c>
      <c r="D2">
        <v>20.9</v>
      </c>
      <c r="E2">
        <v>3000000</v>
      </c>
      <c r="F2">
        <v>325</v>
      </c>
      <c r="G2">
        <v>3500</v>
      </c>
      <c r="H2">
        <v>2.69878449422013</v>
      </c>
      <c r="I2">
        <v>2000</v>
      </c>
      <c r="J2">
        <v>1.655272785197E-3</v>
      </c>
      <c r="K2">
        <v>206.07279509858199</v>
      </c>
      <c r="L2">
        <v>687343.89583687705</v>
      </c>
      <c r="M2">
        <v>204.87778869452799</v>
      </c>
      <c r="N2">
        <v>1.8232363104413301</v>
      </c>
      <c r="O2">
        <v>2.0580166328067802</v>
      </c>
      <c r="P2">
        <v>340.12044828186902</v>
      </c>
      <c r="S2" s="11"/>
      <c r="T2" s="11"/>
      <c r="U2" s="11"/>
      <c r="V2" s="11"/>
      <c r="W2" s="11"/>
    </row>
    <row r="3" spans="1:26" x14ac:dyDescent="0.2">
      <c r="A3">
        <v>2</v>
      </c>
      <c r="B3">
        <v>2837.76</v>
      </c>
      <c r="C3">
        <v>0.24199999999999999</v>
      </c>
      <c r="D3">
        <v>20.9</v>
      </c>
      <c r="E3">
        <v>3000000</v>
      </c>
      <c r="F3">
        <v>8325</v>
      </c>
      <c r="G3">
        <v>3500</v>
      </c>
      <c r="H3">
        <v>2.69878449422013</v>
      </c>
      <c r="I3">
        <v>2000</v>
      </c>
      <c r="J3">
        <v>1.0299355003690999E-3</v>
      </c>
      <c r="K3">
        <v>206.08540150871099</v>
      </c>
      <c r="L3">
        <v>669690.76147154602</v>
      </c>
      <c r="M3">
        <v>204.87778869452799</v>
      </c>
      <c r="N3">
        <v>1.7764099171862</v>
      </c>
      <c r="O3">
        <v>1.81560625865651</v>
      </c>
      <c r="P3">
        <v>331.364823589992</v>
      </c>
      <c r="S3" s="11"/>
      <c r="T3" s="11"/>
      <c r="U3" s="11"/>
      <c r="V3" s="11"/>
      <c r="W3" s="11"/>
    </row>
    <row r="4" spans="1:26" x14ac:dyDescent="0.2">
      <c r="A4">
        <v>3</v>
      </c>
      <c r="B4">
        <v>2837.76</v>
      </c>
      <c r="C4">
        <v>0.24199999999999999</v>
      </c>
      <c r="D4">
        <v>20.9</v>
      </c>
      <c r="E4">
        <v>3000000</v>
      </c>
      <c r="F4">
        <v>20325</v>
      </c>
      <c r="G4">
        <v>3500</v>
      </c>
      <c r="H4">
        <v>2.69878449422013</v>
      </c>
      <c r="I4">
        <v>2000</v>
      </c>
      <c r="J4" s="1">
        <v>3.8841114800841103E-6</v>
      </c>
      <c r="K4">
        <v>206.07688677691999</v>
      </c>
      <c r="L4">
        <v>645405.07523422595</v>
      </c>
      <c r="M4">
        <v>204.87778869452799</v>
      </c>
      <c r="N4">
        <v>1.71199013366873</v>
      </c>
      <c r="O4">
        <v>1.71866945937787</v>
      </c>
      <c r="P4">
        <v>319.36139440373603</v>
      </c>
      <c r="R4" s="11"/>
      <c r="S4" s="11"/>
      <c r="T4" s="11"/>
      <c r="U4" s="11"/>
      <c r="V4" s="11"/>
      <c r="W4" s="11"/>
    </row>
    <row r="5" spans="1:26" x14ac:dyDescent="0.2">
      <c r="A5">
        <v>4</v>
      </c>
      <c r="B5">
        <v>2837.76</v>
      </c>
      <c r="C5">
        <v>0.24199999999999999</v>
      </c>
      <c r="D5">
        <v>20.9</v>
      </c>
      <c r="E5">
        <v>3000000</v>
      </c>
      <c r="F5">
        <v>36325</v>
      </c>
      <c r="G5">
        <v>3500</v>
      </c>
      <c r="H5">
        <v>2.69878449422013</v>
      </c>
      <c r="I5">
        <v>2000</v>
      </c>
      <c r="J5" s="1">
        <v>4.9053386424183102E-6</v>
      </c>
      <c r="K5">
        <v>206.09546998257301</v>
      </c>
      <c r="L5">
        <v>615964.31663446804</v>
      </c>
      <c r="M5">
        <v>204.87778869452799</v>
      </c>
      <c r="N5">
        <v>1.63389609600995</v>
      </c>
      <c r="O5">
        <v>1.6452360465904901</v>
      </c>
      <c r="P5">
        <v>304.76594189146698</v>
      </c>
      <c r="R5" s="11"/>
      <c r="S5" s="11"/>
      <c r="T5" s="11"/>
      <c r="U5" s="11"/>
      <c r="V5" s="11"/>
      <c r="W5" s="11"/>
    </row>
    <row r="6" spans="1:26" x14ac:dyDescent="0.2">
      <c r="A6">
        <v>5</v>
      </c>
      <c r="B6">
        <v>2837.76</v>
      </c>
      <c r="C6">
        <v>0.24199999999999999</v>
      </c>
      <c r="D6">
        <v>20.9</v>
      </c>
      <c r="E6">
        <v>3000000</v>
      </c>
      <c r="F6">
        <v>60325</v>
      </c>
      <c r="G6">
        <v>3500</v>
      </c>
      <c r="H6">
        <v>2.69878449422013</v>
      </c>
      <c r="I6">
        <v>2000</v>
      </c>
      <c r="J6" s="1">
        <v>2.8228186698396599E-5</v>
      </c>
      <c r="K6">
        <v>206.08851324855101</v>
      </c>
      <c r="L6">
        <v>588766.951597946</v>
      </c>
      <c r="M6">
        <v>204.87778869452799</v>
      </c>
      <c r="N6">
        <v>1.5617528445993301</v>
      </c>
      <c r="O6">
        <v>1.5728725132833901</v>
      </c>
      <c r="P6">
        <v>291.31910204327602</v>
      </c>
      <c r="R6" s="11"/>
      <c r="S6" s="11"/>
      <c r="T6" s="11"/>
      <c r="U6" s="11"/>
      <c r="V6" s="11"/>
      <c r="W6" s="11"/>
    </row>
    <row r="7" spans="1:26" x14ac:dyDescent="0.2">
      <c r="A7">
        <v>6</v>
      </c>
      <c r="B7">
        <v>2837.76</v>
      </c>
      <c r="C7">
        <v>0.24199999999999999</v>
      </c>
      <c r="D7">
        <v>20.9</v>
      </c>
      <c r="E7">
        <v>3000000</v>
      </c>
      <c r="F7">
        <v>101325</v>
      </c>
      <c r="G7">
        <v>3500</v>
      </c>
      <c r="H7">
        <v>2.69878449422013</v>
      </c>
      <c r="I7">
        <v>2000</v>
      </c>
      <c r="J7" s="1">
        <v>-1.2244690065121E-5</v>
      </c>
      <c r="K7">
        <v>206.069139402497</v>
      </c>
      <c r="L7">
        <v>556200.55306862504</v>
      </c>
      <c r="M7">
        <v>204.87778869452799</v>
      </c>
      <c r="N7">
        <v>1.4753677895219599</v>
      </c>
      <c r="O7">
        <v>1.4893267214689001</v>
      </c>
      <c r="P7">
        <v>275.23127590860099</v>
      </c>
      <c r="R7" s="11"/>
      <c r="S7" s="11"/>
      <c r="T7" s="11"/>
      <c r="U7" s="11"/>
      <c r="V7" s="11"/>
      <c r="W7" s="11"/>
    </row>
    <row r="8" spans="1:26" x14ac:dyDescent="0.2">
      <c r="A8">
        <v>7</v>
      </c>
      <c r="B8">
        <v>2837.76</v>
      </c>
      <c r="C8">
        <v>0.24199999999999999</v>
      </c>
      <c r="D8">
        <v>20.9</v>
      </c>
      <c r="E8">
        <v>6000000</v>
      </c>
      <c r="F8">
        <v>325</v>
      </c>
      <c r="G8">
        <v>3500</v>
      </c>
      <c r="H8">
        <v>2.69878449422013</v>
      </c>
      <c r="I8">
        <v>2000</v>
      </c>
      <c r="J8">
        <v>-2.6562480379304998E-3</v>
      </c>
      <c r="K8">
        <v>412.38802936828</v>
      </c>
      <c r="L8">
        <v>1377040.72365117</v>
      </c>
      <c r="M8">
        <v>409.75557738905599</v>
      </c>
      <c r="N8">
        <v>1.82635698339937</v>
      </c>
      <c r="O8">
        <v>2.0943944241442498</v>
      </c>
      <c r="P8">
        <v>340.502306526447</v>
      </c>
      <c r="R8" s="11"/>
      <c r="S8" s="11"/>
      <c r="T8" s="11"/>
      <c r="U8" s="11"/>
      <c r="V8" s="11"/>
      <c r="W8" s="11"/>
    </row>
    <row r="9" spans="1:26" x14ac:dyDescent="0.2">
      <c r="A9">
        <v>8</v>
      </c>
      <c r="B9">
        <v>2837.76</v>
      </c>
      <c r="C9">
        <v>0.24199999999999999</v>
      </c>
      <c r="D9">
        <v>20.9</v>
      </c>
      <c r="E9">
        <v>6000000</v>
      </c>
      <c r="F9">
        <v>8325</v>
      </c>
      <c r="G9">
        <v>3500</v>
      </c>
      <c r="H9">
        <v>2.69878449422013</v>
      </c>
      <c r="I9">
        <v>2000</v>
      </c>
      <c r="J9">
        <v>2.24091346039366</v>
      </c>
      <c r="K9">
        <v>412.37919912723697</v>
      </c>
      <c r="L9">
        <v>1338839.1456627201</v>
      </c>
      <c r="M9">
        <v>409.75557738905599</v>
      </c>
      <c r="N9">
        <v>1.7756905669762699</v>
      </c>
      <c r="O9">
        <v>1.8800075615630201</v>
      </c>
      <c r="P9">
        <v>331.06325107842298</v>
      </c>
      <c r="R9" s="11"/>
      <c r="S9" s="11"/>
      <c r="T9" s="11"/>
      <c r="U9" s="11"/>
      <c r="V9" s="11"/>
      <c r="W9" s="11"/>
    </row>
    <row r="10" spans="1:26" x14ac:dyDescent="0.2">
      <c r="A10">
        <v>9</v>
      </c>
      <c r="B10">
        <v>2837.76</v>
      </c>
      <c r="C10">
        <v>0.24199999999999999</v>
      </c>
      <c r="D10">
        <v>20.9</v>
      </c>
      <c r="E10">
        <v>6000000</v>
      </c>
      <c r="F10">
        <v>20325</v>
      </c>
      <c r="G10">
        <v>3500</v>
      </c>
      <c r="H10">
        <v>2.69878449422013</v>
      </c>
      <c r="I10">
        <v>2000</v>
      </c>
      <c r="J10">
        <v>2.8688200316430001E-4</v>
      </c>
      <c r="K10">
        <v>412.34424245931802</v>
      </c>
      <c r="L10">
        <v>1333068.9611442799</v>
      </c>
      <c r="M10">
        <v>409.75557738905599</v>
      </c>
      <c r="N10">
        <v>1.7680376220707601</v>
      </c>
      <c r="O10">
        <v>1.7954247547942399</v>
      </c>
      <c r="P10">
        <v>329.66436601344998</v>
      </c>
      <c r="R10" s="11"/>
      <c r="S10" s="11"/>
      <c r="T10" s="11"/>
      <c r="U10" s="11"/>
      <c r="V10" s="11"/>
      <c r="W10" s="11"/>
    </row>
    <row r="11" spans="1:26" x14ac:dyDescent="0.2">
      <c r="A11">
        <v>10</v>
      </c>
      <c r="B11">
        <v>2837.76</v>
      </c>
      <c r="C11">
        <v>0.24199999999999999</v>
      </c>
      <c r="D11">
        <v>20.9</v>
      </c>
      <c r="E11">
        <v>6000000</v>
      </c>
      <c r="F11">
        <v>36325</v>
      </c>
      <c r="G11">
        <v>3500</v>
      </c>
      <c r="H11">
        <v>2.69878449422013</v>
      </c>
      <c r="I11">
        <v>2000</v>
      </c>
      <c r="J11" s="1">
        <v>3.0591863968662302E-6</v>
      </c>
      <c r="K11">
        <v>412.352482881686</v>
      </c>
      <c r="L11">
        <v>1301395.2018821</v>
      </c>
      <c r="M11">
        <v>409.75557738905599</v>
      </c>
      <c r="N11">
        <v>1.7260289941300999</v>
      </c>
      <c r="O11">
        <v>1.7318775820435499</v>
      </c>
      <c r="P11">
        <v>321.82509914257798</v>
      </c>
      <c r="R11" s="11"/>
      <c r="S11" s="11"/>
      <c r="T11" s="11"/>
      <c r="U11" s="11"/>
      <c r="V11" s="11"/>
      <c r="W11" s="11"/>
    </row>
    <row r="12" spans="1:26" x14ac:dyDescent="0.2">
      <c r="A12">
        <v>11</v>
      </c>
      <c r="B12">
        <v>2837.76</v>
      </c>
      <c r="C12">
        <v>0.24199999999999999</v>
      </c>
      <c r="D12">
        <v>20.9</v>
      </c>
      <c r="E12">
        <v>6000000</v>
      </c>
      <c r="F12">
        <v>60325</v>
      </c>
      <c r="G12">
        <v>3500</v>
      </c>
      <c r="H12">
        <v>2.69878449422013</v>
      </c>
      <c r="I12">
        <v>2000</v>
      </c>
      <c r="J12" s="1">
        <v>2.0784377288596499E-5</v>
      </c>
      <c r="K12">
        <v>412.31845356507898</v>
      </c>
      <c r="L12">
        <v>1253625.7091796701</v>
      </c>
      <c r="M12">
        <v>409.75557738905599</v>
      </c>
      <c r="N12">
        <v>1.6626727366919001</v>
      </c>
      <c r="O12">
        <v>1.6697571894520999</v>
      </c>
      <c r="P12">
        <v>310.03765405195401</v>
      </c>
      <c r="R12" s="11"/>
      <c r="S12" s="11"/>
      <c r="T12" s="11"/>
      <c r="U12" s="11"/>
      <c r="V12" s="11"/>
      <c r="W12" s="11"/>
    </row>
    <row r="13" spans="1:26" x14ac:dyDescent="0.2">
      <c r="A13">
        <v>12</v>
      </c>
      <c r="B13">
        <v>2837.76</v>
      </c>
      <c r="C13">
        <v>0.24199999999999999</v>
      </c>
      <c r="D13">
        <v>20.9</v>
      </c>
      <c r="E13">
        <v>6000000</v>
      </c>
      <c r="F13">
        <v>101325</v>
      </c>
      <c r="G13">
        <v>3500</v>
      </c>
      <c r="H13">
        <v>2.69878449422013</v>
      </c>
      <c r="I13">
        <v>2000</v>
      </c>
      <c r="J13" s="1">
        <v>3.4925933413431798E-8</v>
      </c>
      <c r="K13">
        <v>412.37445901551098</v>
      </c>
      <c r="L13">
        <v>1198097.1230001301</v>
      </c>
      <c r="M13">
        <v>409.75557738905599</v>
      </c>
      <c r="N13">
        <v>1.5890256619137499</v>
      </c>
      <c r="O13">
        <v>1.5987320018843301</v>
      </c>
      <c r="P13">
        <v>296.26448348962799</v>
      </c>
      <c r="R13" s="11"/>
      <c r="S13" s="11"/>
      <c r="T13" s="11"/>
      <c r="U13" s="11"/>
      <c r="V13" s="11"/>
      <c r="W13" s="11"/>
    </row>
    <row r="14" spans="1:26" x14ac:dyDescent="0.2">
      <c r="A14">
        <v>13</v>
      </c>
      <c r="B14">
        <v>2837.76</v>
      </c>
      <c r="C14">
        <v>0.24199999999999999</v>
      </c>
      <c r="D14">
        <v>20.9</v>
      </c>
      <c r="E14">
        <v>12000000</v>
      </c>
      <c r="F14">
        <v>325</v>
      </c>
      <c r="G14">
        <v>3500</v>
      </c>
      <c r="H14">
        <v>2.69878449422013</v>
      </c>
      <c r="I14">
        <v>2000</v>
      </c>
      <c r="J14">
        <v>1.9334910893579999E-4</v>
      </c>
      <c r="K14">
        <v>825.08666606387806</v>
      </c>
      <c r="L14">
        <v>2759102.67833611</v>
      </c>
      <c r="M14">
        <v>819.51115477811197</v>
      </c>
      <c r="N14">
        <v>1.829686790647</v>
      </c>
      <c r="O14">
        <v>2.1268654490104901</v>
      </c>
      <c r="P14">
        <v>340.99469184153998</v>
      </c>
      <c r="R14" s="11"/>
      <c r="S14" s="11"/>
      <c r="T14" s="11"/>
      <c r="U14" s="11"/>
      <c r="V14" s="11"/>
      <c r="W14" s="11"/>
    </row>
    <row r="15" spans="1:26" x14ac:dyDescent="0.2">
      <c r="A15">
        <v>14</v>
      </c>
      <c r="B15">
        <v>2837.76</v>
      </c>
      <c r="C15">
        <v>0.24199999999999999</v>
      </c>
      <c r="D15">
        <v>20.9</v>
      </c>
      <c r="E15">
        <v>12000000</v>
      </c>
      <c r="F15">
        <v>8325</v>
      </c>
      <c r="G15">
        <v>3500</v>
      </c>
      <c r="H15">
        <v>2.69878449422013</v>
      </c>
      <c r="I15">
        <v>2000</v>
      </c>
      <c r="J15">
        <v>-7.1358829837251002E-3</v>
      </c>
      <c r="K15">
        <v>825.04561729506997</v>
      </c>
      <c r="L15">
        <v>2735182.5378045798</v>
      </c>
      <c r="M15">
        <v>819.51115477811197</v>
      </c>
      <c r="N15">
        <v>1.81382425479264</v>
      </c>
      <c r="O15">
        <v>1.9365931618311101</v>
      </c>
      <c r="P15">
        <v>338.055244556974</v>
      </c>
      <c r="R15" s="11"/>
      <c r="S15" s="11"/>
      <c r="T15" s="11"/>
      <c r="U15" s="11"/>
      <c r="V15" s="11"/>
      <c r="W15" s="11"/>
    </row>
    <row r="16" spans="1:26" x14ac:dyDescent="0.2">
      <c r="A16">
        <v>15</v>
      </c>
      <c r="B16">
        <v>2837.76</v>
      </c>
      <c r="C16">
        <v>0.24199999999999999</v>
      </c>
      <c r="D16">
        <v>20.9</v>
      </c>
      <c r="E16">
        <v>12000000</v>
      </c>
      <c r="F16">
        <v>20325</v>
      </c>
      <c r="G16">
        <v>3500</v>
      </c>
      <c r="H16">
        <v>2.69878449422013</v>
      </c>
      <c r="I16">
        <v>2000</v>
      </c>
      <c r="J16">
        <v>-8.0163611466819995E-4</v>
      </c>
      <c r="K16">
        <v>824.94209240764405</v>
      </c>
      <c r="L16">
        <v>2712834.6466353801</v>
      </c>
      <c r="M16">
        <v>819.51115477811197</v>
      </c>
      <c r="N16">
        <v>1.7990043491790599</v>
      </c>
      <c r="O16">
        <v>1.8623373253793001</v>
      </c>
      <c r="P16">
        <v>335.33523113466902</v>
      </c>
      <c r="R16" s="11"/>
      <c r="S16" s="11"/>
      <c r="T16" s="11"/>
      <c r="U16" s="11"/>
      <c r="V16" s="11"/>
      <c r="W16" s="11"/>
    </row>
    <row r="17" spans="1:23" x14ac:dyDescent="0.2">
      <c r="A17">
        <v>16</v>
      </c>
      <c r="B17">
        <v>2837.76</v>
      </c>
      <c r="C17">
        <v>0.24199999999999999</v>
      </c>
      <c r="D17">
        <v>20.9</v>
      </c>
      <c r="E17">
        <v>12000000</v>
      </c>
      <c r="F17">
        <v>36325</v>
      </c>
      <c r="G17">
        <v>3500</v>
      </c>
      <c r="H17">
        <v>2.69878449422013</v>
      </c>
      <c r="I17">
        <v>2000</v>
      </c>
      <c r="J17">
        <v>7.4139102456259999E-4</v>
      </c>
      <c r="K17">
        <v>824.90253136794297</v>
      </c>
      <c r="L17">
        <v>2678384.9991713902</v>
      </c>
      <c r="M17">
        <v>819.51115477811197</v>
      </c>
      <c r="N17">
        <v>1.7761592171721201</v>
      </c>
      <c r="O17">
        <v>1.8069048902771501</v>
      </c>
      <c r="P17">
        <v>331.09276604143503</v>
      </c>
      <c r="R17" s="11"/>
      <c r="S17" s="11"/>
      <c r="T17" s="11"/>
      <c r="U17" s="11"/>
      <c r="V17" s="11"/>
      <c r="W17" s="11"/>
    </row>
    <row r="18" spans="1:23" x14ac:dyDescent="0.2">
      <c r="A18">
        <v>17</v>
      </c>
      <c r="B18">
        <v>2837.76</v>
      </c>
      <c r="C18">
        <v>0.24199999999999999</v>
      </c>
      <c r="D18">
        <v>20.9</v>
      </c>
      <c r="E18">
        <v>12000000</v>
      </c>
      <c r="F18">
        <v>60325</v>
      </c>
      <c r="G18">
        <v>3500</v>
      </c>
      <c r="H18">
        <v>2.69878449422013</v>
      </c>
      <c r="I18">
        <v>2000</v>
      </c>
      <c r="J18">
        <v>1.8727775242549999E-4</v>
      </c>
      <c r="K18">
        <v>824.84079708399395</v>
      </c>
      <c r="L18">
        <v>2626888.8312498499</v>
      </c>
      <c r="M18">
        <v>819.51115477811197</v>
      </c>
      <c r="N18">
        <v>1.7420097601929401</v>
      </c>
      <c r="O18">
        <v>1.7530432441030299</v>
      </c>
      <c r="P18">
        <v>324.75129023514398</v>
      </c>
      <c r="R18" s="11"/>
      <c r="S18" s="11"/>
      <c r="T18" s="11"/>
      <c r="U18" s="11"/>
      <c r="V18" s="11"/>
      <c r="W18" s="11"/>
    </row>
    <row r="19" spans="1:23" x14ac:dyDescent="0.2">
      <c r="A19">
        <v>18</v>
      </c>
      <c r="B19">
        <v>2837.76</v>
      </c>
      <c r="C19">
        <v>0.24199999999999999</v>
      </c>
      <c r="D19">
        <v>20.9</v>
      </c>
      <c r="E19">
        <v>12000000</v>
      </c>
      <c r="F19">
        <v>101325</v>
      </c>
      <c r="G19">
        <v>3500</v>
      </c>
      <c r="H19">
        <v>2.69878449422013</v>
      </c>
      <c r="I19">
        <v>2000</v>
      </c>
      <c r="J19" s="1">
        <v>-6.3114787670254696E-6</v>
      </c>
      <c r="K19">
        <v>824.98578565671403</v>
      </c>
      <c r="L19">
        <v>2546552.0792839699</v>
      </c>
      <c r="M19">
        <v>819.51115477811197</v>
      </c>
      <c r="N19">
        <v>1.68873479691245</v>
      </c>
      <c r="O19">
        <v>1.6918956550364801</v>
      </c>
      <c r="P19">
        <v>314.76426474080699</v>
      </c>
      <c r="R19" s="11"/>
      <c r="S19" s="11"/>
      <c r="T19" s="11"/>
      <c r="U19" s="11"/>
      <c r="V19" s="11"/>
      <c r="W19" s="11"/>
    </row>
    <row r="20" spans="1:23" x14ac:dyDescent="0.2">
      <c r="A20">
        <v>19</v>
      </c>
      <c r="B20">
        <v>2837.76</v>
      </c>
      <c r="C20">
        <v>0.24199999999999999</v>
      </c>
      <c r="D20">
        <v>20.9</v>
      </c>
      <c r="E20">
        <v>20000000</v>
      </c>
      <c r="F20">
        <v>325</v>
      </c>
      <c r="G20">
        <v>3500</v>
      </c>
      <c r="H20">
        <v>2.69878449422013</v>
      </c>
      <c r="I20">
        <v>2000</v>
      </c>
      <c r="J20">
        <v>1.1641350435890001E-4</v>
      </c>
      <c r="K20">
        <v>1375.0551557641199</v>
      </c>
      <c r="L20">
        <v>4602713.49984302</v>
      </c>
      <c r="M20">
        <v>1365.8519246301801</v>
      </c>
      <c r="N20">
        <v>1.83136151283953</v>
      </c>
      <c r="O20">
        <v>2.14857633336544</v>
      </c>
      <c r="P20">
        <v>341.32896850047598</v>
      </c>
      <c r="R20" s="11"/>
      <c r="S20" s="11"/>
      <c r="T20" s="11"/>
      <c r="U20" s="11"/>
      <c r="V20" s="11"/>
      <c r="W20" s="11"/>
    </row>
    <row r="21" spans="1:23" x14ac:dyDescent="0.2">
      <c r="A21">
        <v>20</v>
      </c>
      <c r="B21">
        <v>2837.76</v>
      </c>
      <c r="C21">
        <v>0.24199999999999999</v>
      </c>
      <c r="D21">
        <v>20.9</v>
      </c>
      <c r="E21">
        <v>20000000</v>
      </c>
      <c r="F21">
        <v>8325</v>
      </c>
      <c r="G21">
        <v>3500</v>
      </c>
      <c r="H21">
        <v>2.69878449422013</v>
      </c>
      <c r="I21">
        <v>2000</v>
      </c>
      <c r="J21">
        <v>-9.4520773129673899E-2</v>
      </c>
      <c r="K21">
        <v>1375.4349374575199</v>
      </c>
      <c r="L21">
        <v>4571899.0957001699</v>
      </c>
      <c r="M21">
        <v>1365.8519246301801</v>
      </c>
      <c r="N21">
        <v>1.8191008509951201</v>
      </c>
      <c r="O21">
        <v>1.97399227486399</v>
      </c>
      <c r="P21">
        <v>338.95021167648298</v>
      </c>
      <c r="R21" s="11"/>
      <c r="S21" s="11"/>
      <c r="T21" s="11"/>
      <c r="U21" s="11"/>
      <c r="V21" s="11"/>
      <c r="W21" s="11"/>
    </row>
    <row r="22" spans="1:23" x14ac:dyDescent="0.2">
      <c r="A22">
        <v>21</v>
      </c>
      <c r="B22">
        <v>2837.76</v>
      </c>
      <c r="C22">
        <v>0.24199999999999999</v>
      </c>
      <c r="D22">
        <v>20.9</v>
      </c>
      <c r="E22">
        <v>20000000</v>
      </c>
      <c r="F22">
        <v>20325</v>
      </c>
      <c r="G22">
        <v>3500</v>
      </c>
      <c r="H22">
        <v>2.69878449422013</v>
      </c>
      <c r="I22">
        <v>2000</v>
      </c>
      <c r="J22">
        <v>5.1258031312038398E-2</v>
      </c>
      <c r="K22">
        <v>1371.4226711887</v>
      </c>
      <c r="L22">
        <v>4566972.0149645498</v>
      </c>
      <c r="M22">
        <v>1365.8519246301801</v>
      </c>
      <c r="N22">
        <v>1.8171404278598999</v>
      </c>
      <c r="O22">
        <v>1.9063175282390801</v>
      </c>
      <c r="P22">
        <v>339.57550109910801</v>
      </c>
      <c r="R22" s="11"/>
      <c r="S22" s="11"/>
      <c r="T22" s="11"/>
      <c r="U22" s="11"/>
      <c r="V22" s="11"/>
      <c r="W22" s="11"/>
    </row>
    <row r="23" spans="1:23" x14ac:dyDescent="0.2">
      <c r="A23">
        <v>22</v>
      </c>
      <c r="B23">
        <v>2837.76</v>
      </c>
      <c r="C23">
        <v>0.24199999999999999</v>
      </c>
      <c r="D23">
        <v>20.9</v>
      </c>
      <c r="E23">
        <v>20000000</v>
      </c>
      <c r="F23">
        <v>36325</v>
      </c>
      <c r="G23">
        <v>3500</v>
      </c>
      <c r="H23">
        <v>2.69878449422013</v>
      </c>
      <c r="I23">
        <v>2000</v>
      </c>
      <c r="J23">
        <v>-5.4451643137429998E-4</v>
      </c>
      <c r="K23">
        <v>1375.3878459237101</v>
      </c>
      <c r="L23">
        <v>4519243.5904111303</v>
      </c>
      <c r="M23">
        <v>1365.8519246301801</v>
      </c>
      <c r="N23">
        <v>1.7981498911257401</v>
      </c>
      <c r="O23">
        <v>1.85599216770279</v>
      </c>
      <c r="P23">
        <v>335.05792371197299</v>
      </c>
      <c r="R23" s="11"/>
      <c r="S23" s="11"/>
      <c r="T23" s="11"/>
      <c r="U23" s="11"/>
      <c r="V23" s="11"/>
      <c r="W23" s="11"/>
    </row>
    <row r="24" spans="1:23" x14ac:dyDescent="0.2">
      <c r="A24">
        <v>23</v>
      </c>
      <c r="B24">
        <v>2837.76</v>
      </c>
      <c r="C24">
        <v>0.24199999999999999</v>
      </c>
      <c r="D24">
        <v>20.9</v>
      </c>
      <c r="E24">
        <v>20000000</v>
      </c>
      <c r="F24">
        <v>60325</v>
      </c>
      <c r="G24">
        <v>3500</v>
      </c>
      <c r="H24">
        <v>2.69878449422013</v>
      </c>
      <c r="I24">
        <v>2000</v>
      </c>
      <c r="J24">
        <v>-4.0688901502560003E-4</v>
      </c>
      <c r="K24">
        <v>1375.3286694487499</v>
      </c>
      <c r="L24">
        <v>4467210.9526298698</v>
      </c>
      <c r="M24">
        <v>1365.8519246301801</v>
      </c>
      <c r="N24">
        <v>1.77744676236324</v>
      </c>
      <c r="O24">
        <v>1.8072666129925601</v>
      </c>
      <c r="P24">
        <v>331.21446068706302</v>
      </c>
    </row>
    <row r="25" spans="1:23" x14ac:dyDescent="0.2">
      <c r="A25">
        <v>24</v>
      </c>
      <c r="B25">
        <v>2837.76</v>
      </c>
      <c r="C25">
        <v>0.24199999999999999</v>
      </c>
      <c r="D25">
        <v>20.9</v>
      </c>
      <c r="E25">
        <v>20000000</v>
      </c>
      <c r="F25">
        <v>101325</v>
      </c>
      <c r="G25">
        <v>3500</v>
      </c>
      <c r="H25">
        <v>2.69878449422013</v>
      </c>
      <c r="I25">
        <v>2000</v>
      </c>
      <c r="J25">
        <v>1.159676787067E-4</v>
      </c>
      <c r="K25">
        <v>1375.3897577150999</v>
      </c>
      <c r="L25">
        <v>4379243.3828078201</v>
      </c>
      <c r="M25">
        <v>1365.8519246301801</v>
      </c>
      <c r="N25">
        <v>1.7424455784408399</v>
      </c>
      <c r="O25">
        <v>1.7521756959879</v>
      </c>
      <c r="P25">
        <v>324.67781972173401</v>
      </c>
    </row>
  </sheetData>
  <phoneticPr fontId="18" type="noConversion"/>
  <conditionalFormatting sqref="J1:J1048576">
    <cfRule type="colorScale" priority="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2:V25 Z2:Z2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{7739B5D1-DA8F-4DE8-9804-A5D3F2B59ED2}</x14:id>
        </ext>
      </extLst>
    </cfRule>
  </conditionalFormatting>
  <conditionalFormatting sqref="AA2:AA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{C026073B-82D6-4399-88FE-3118CE9BD0A2}</x14:id>
        </ext>
      </extLst>
    </cfRule>
  </conditionalFormatting>
  <conditionalFormatting sqref="W2:W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{F1086E83-9A10-4233-8406-DE2FE107C789}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39B5D1-DA8F-4DE8-9804-A5D3F2B59E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V2:V25 Z2:Z25</xm:sqref>
        </x14:conditionalFormatting>
        <x14:conditionalFormatting xmlns:xm="http://schemas.microsoft.com/office/excel/2006/main">
          <x14:cfRule type="dataBar" id="{C026073B-82D6-4399-88FE-3118CE9BD0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AA2:AA25</xm:sqref>
        </x14:conditionalFormatting>
        <x14:conditionalFormatting xmlns:xm="http://schemas.microsoft.com/office/excel/2006/main">
          <x14:cfRule type="dataBar" id="{F1086E83-9A10-4233-8406-DE2FE107C7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W2:W25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5"/>
  <sheetViews>
    <sheetView workbookViewId="0">
      <selection activeCell="N9" sqref="N9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2837.76</v>
      </c>
      <c r="C2">
        <v>0.24199999999999999</v>
      </c>
      <c r="D2">
        <v>20.9</v>
      </c>
      <c r="E2">
        <v>3000000</v>
      </c>
      <c r="F2">
        <v>325</v>
      </c>
      <c r="G2">
        <v>3500</v>
      </c>
      <c r="H2">
        <v>2.69878449422013</v>
      </c>
      <c r="I2">
        <v>2000</v>
      </c>
      <c r="J2">
        <v>1.850467977792E-4</v>
      </c>
      <c r="K2">
        <v>204.81588856825201</v>
      </c>
      <c r="L2">
        <v>682212.22511038894</v>
      </c>
      <c r="M2">
        <v>204.87778869452799</v>
      </c>
      <c r="N2">
        <v>1.80962413106732</v>
      </c>
      <c r="O2">
        <v>2.0580166328067802</v>
      </c>
      <c r="P2">
        <v>339.65278353148301</v>
      </c>
    </row>
    <row r="3" spans="1:16" x14ac:dyDescent="0.2">
      <c r="A3">
        <v>2</v>
      </c>
      <c r="B3">
        <v>2837.76</v>
      </c>
      <c r="C3">
        <v>0.24199999999999999</v>
      </c>
      <c r="D3">
        <v>20.9</v>
      </c>
      <c r="E3">
        <v>3000000</v>
      </c>
      <c r="F3">
        <v>8325</v>
      </c>
      <c r="G3">
        <v>3500</v>
      </c>
      <c r="H3">
        <v>2.69878449422013</v>
      </c>
      <c r="I3">
        <v>2000</v>
      </c>
      <c r="J3">
        <v>4.0154035798000001E-4</v>
      </c>
      <c r="K3">
        <v>204.81705112547101</v>
      </c>
      <c r="L3">
        <v>663513.63019325398</v>
      </c>
      <c r="M3">
        <v>204.87778869452799</v>
      </c>
      <c r="N3">
        <v>1.7600245675684001</v>
      </c>
      <c r="O3">
        <v>1.81560625865651</v>
      </c>
      <c r="P3">
        <v>330.34144497345602</v>
      </c>
    </row>
    <row r="4" spans="1:16" x14ac:dyDescent="0.2">
      <c r="A4">
        <v>3</v>
      </c>
      <c r="B4">
        <v>2837.76</v>
      </c>
      <c r="C4">
        <v>0.24199999999999999</v>
      </c>
      <c r="D4">
        <v>20.9</v>
      </c>
      <c r="E4">
        <v>3000000</v>
      </c>
      <c r="F4">
        <v>20325</v>
      </c>
      <c r="G4">
        <v>3500</v>
      </c>
      <c r="H4">
        <v>2.69878449422013</v>
      </c>
      <c r="I4">
        <v>2000</v>
      </c>
      <c r="J4" s="1">
        <v>-9.1492971677022193E-6</v>
      </c>
      <c r="K4">
        <v>204.81753885812199</v>
      </c>
      <c r="L4">
        <v>640107.14527689095</v>
      </c>
      <c r="M4">
        <v>204.87778869452799</v>
      </c>
      <c r="N4">
        <v>1.6979369379876501</v>
      </c>
      <c r="O4">
        <v>1.71866945937787</v>
      </c>
      <c r="P4">
        <v>318.68737302522101</v>
      </c>
    </row>
    <row r="5" spans="1:16" x14ac:dyDescent="0.2">
      <c r="A5">
        <v>4</v>
      </c>
      <c r="B5">
        <v>2837.76</v>
      </c>
      <c r="C5">
        <v>0.24199999999999999</v>
      </c>
      <c r="D5">
        <v>20.9</v>
      </c>
      <c r="E5">
        <v>3000000</v>
      </c>
      <c r="F5">
        <v>36325</v>
      </c>
      <c r="G5">
        <v>3500</v>
      </c>
      <c r="H5">
        <v>2.69878449422013</v>
      </c>
      <c r="I5">
        <v>2000</v>
      </c>
      <c r="J5" s="1">
        <v>1.5879745152733701E-5</v>
      </c>
      <c r="K5">
        <v>204.832832469241</v>
      </c>
      <c r="L5">
        <v>610439.89766348898</v>
      </c>
      <c r="M5">
        <v>204.87778869452799</v>
      </c>
      <c r="N5">
        <v>1.6192421195609099</v>
      </c>
      <c r="O5">
        <v>1.6452360465904901</v>
      </c>
      <c r="P5">
        <v>303.89437727934501</v>
      </c>
    </row>
    <row r="6" spans="1:16" x14ac:dyDescent="0.2">
      <c r="A6">
        <v>5</v>
      </c>
      <c r="B6">
        <v>2837.76</v>
      </c>
      <c r="C6">
        <v>0.24199999999999999</v>
      </c>
      <c r="D6">
        <v>20.9</v>
      </c>
      <c r="E6">
        <v>3000000</v>
      </c>
      <c r="F6">
        <v>60325</v>
      </c>
      <c r="G6">
        <v>3500</v>
      </c>
      <c r="H6">
        <v>2.69878449422013</v>
      </c>
      <c r="I6">
        <v>2000</v>
      </c>
      <c r="J6" s="1">
        <v>1.0352815856549801E-5</v>
      </c>
      <c r="K6">
        <v>204.806224231535</v>
      </c>
      <c r="L6">
        <v>583842.42465219996</v>
      </c>
      <c r="M6">
        <v>204.87778869452799</v>
      </c>
      <c r="N6">
        <v>1.54869013116925</v>
      </c>
      <c r="O6">
        <v>1.5728725132833901</v>
      </c>
      <c r="P6">
        <v>290.691158667688</v>
      </c>
    </row>
    <row r="7" spans="1:16" x14ac:dyDescent="0.2">
      <c r="A7">
        <v>6</v>
      </c>
      <c r="B7">
        <v>2837.76</v>
      </c>
      <c r="C7">
        <v>0.24199999999999999</v>
      </c>
      <c r="D7">
        <v>20.9</v>
      </c>
      <c r="E7">
        <v>3000000</v>
      </c>
      <c r="F7">
        <v>101325</v>
      </c>
      <c r="G7">
        <v>3500</v>
      </c>
      <c r="H7">
        <v>2.69878449422013</v>
      </c>
      <c r="I7">
        <v>2000</v>
      </c>
      <c r="J7">
        <v>-2.311674692503E-4</v>
      </c>
      <c r="K7">
        <v>204.805843897438</v>
      </c>
      <c r="L7">
        <v>551929.31511228601</v>
      </c>
      <c r="M7">
        <v>204.87778869452799</v>
      </c>
      <c r="N7">
        <v>1.4640379789574101</v>
      </c>
      <c r="O7">
        <v>1.4893267214689001</v>
      </c>
      <c r="P7">
        <v>274.80234954606198</v>
      </c>
    </row>
    <row r="8" spans="1:16" x14ac:dyDescent="0.2">
      <c r="A8">
        <v>7</v>
      </c>
      <c r="B8">
        <v>2837.76</v>
      </c>
      <c r="C8">
        <v>0.24199999999999999</v>
      </c>
      <c r="D8">
        <v>20.9</v>
      </c>
      <c r="E8">
        <v>6000000</v>
      </c>
      <c r="F8">
        <v>325</v>
      </c>
      <c r="G8">
        <v>3500</v>
      </c>
      <c r="H8">
        <v>2.69878449422013</v>
      </c>
      <c r="I8">
        <v>2000</v>
      </c>
      <c r="J8">
        <v>3.8859078091910002E-4</v>
      </c>
      <c r="K8">
        <v>409.89010527393401</v>
      </c>
      <c r="L8">
        <v>1368208.98366965</v>
      </c>
      <c r="M8">
        <v>409.75557738905599</v>
      </c>
      <c r="N8">
        <v>1.8146435244480199</v>
      </c>
      <c r="O8">
        <v>2.0943944241442498</v>
      </c>
      <c r="P8">
        <v>340.38023007595598</v>
      </c>
    </row>
    <row r="9" spans="1:16" x14ac:dyDescent="0.2">
      <c r="A9">
        <v>8</v>
      </c>
      <c r="B9">
        <v>2837.76</v>
      </c>
      <c r="C9">
        <v>0.24199999999999999</v>
      </c>
      <c r="D9">
        <v>20.9</v>
      </c>
      <c r="E9">
        <v>6000000</v>
      </c>
      <c r="F9">
        <v>8325</v>
      </c>
      <c r="G9">
        <v>3500</v>
      </c>
      <c r="H9">
        <v>2.69878449422013</v>
      </c>
      <c r="I9">
        <v>2000</v>
      </c>
      <c r="J9">
        <v>-2.8315855304381001</v>
      </c>
      <c r="K9">
        <v>409.88183196826702</v>
      </c>
      <c r="L9">
        <v>1330148.0349364099</v>
      </c>
      <c r="M9">
        <v>409.75557738905599</v>
      </c>
      <c r="N9">
        <v>1.76416362336751</v>
      </c>
      <c r="O9">
        <v>1.8800075615630201</v>
      </c>
      <c r="P9">
        <v>330.918184485523</v>
      </c>
    </row>
    <row r="10" spans="1:16" x14ac:dyDescent="0.2">
      <c r="A10">
        <v>9</v>
      </c>
      <c r="B10">
        <v>2837.76</v>
      </c>
      <c r="C10">
        <v>0.24199999999999999</v>
      </c>
      <c r="D10">
        <v>20.9</v>
      </c>
      <c r="E10">
        <v>6000000</v>
      </c>
      <c r="F10">
        <v>20325</v>
      </c>
      <c r="G10">
        <v>3500</v>
      </c>
      <c r="H10">
        <v>2.69878449422013</v>
      </c>
      <c r="I10">
        <v>2000</v>
      </c>
      <c r="J10">
        <v>2.5214526242090001E-4</v>
      </c>
      <c r="K10">
        <v>409.89264317824001</v>
      </c>
      <c r="L10">
        <v>1321464.54420508</v>
      </c>
      <c r="M10">
        <v>409.75557738905599</v>
      </c>
      <c r="N10">
        <v>1.75264678609097</v>
      </c>
      <c r="O10">
        <v>1.7954247547942399</v>
      </c>
      <c r="P10">
        <v>328.74920861056899</v>
      </c>
    </row>
    <row r="11" spans="1:16" x14ac:dyDescent="0.2">
      <c r="A11">
        <v>10</v>
      </c>
      <c r="B11">
        <v>2837.76</v>
      </c>
      <c r="C11">
        <v>0.24199999999999999</v>
      </c>
      <c r="D11">
        <v>20.9</v>
      </c>
      <c r="E11">
        <v>6000000</v>
      </c>
      <c r="F11">
        <v>36325</v>
      </c>
      <c r="G11">
        <v>3500</v>
      </c>
      <c r="H11">
        <v>2.69878449422013</v>
      </c>
      <c r="I11">
        <v>2000</v>
      </c>
      <c r="J11" s="1">
        <v>-5.4556146380518298E-6</v>
      </c>
      <c r="K11">
        <v>409.88262780631999</v>
      </c>
      <c r="L11">
        <v>1291182.26994293</v>
      </c>
      <c r="M11">
        <v>409.75557738905599</v>
      </c>
      <c r="N11">
        <v>1.7124836724502599</v>
      </c>
      <c r="O11">
        <v>1.7318775820435499</v>
      </c>
      <c r="P11">
        <v>321.22354187516299</v>
      </c>
    </row>
    <row r="12" spans="1:16" x14ac:dyDescent="0.2">
      <c r="A12">
        <v>11</v>
      </c>
      <c r="B12">
        <v>2837.76</v>
      </c>
      <c r="C12">
        <v>0.24199999999999999</v>
      </c>
      <c r="D12">
        <v>20.9</v>
      </c>
      <c r="E12">
        <v>6000000</v>
      </c>
      <c r="F12">
        <v>60325</v>
      </c>
      <c r="G12">
        <v>3500</v>
      </c>
      <c r="H12">
        <v>2.69878449422013</v>
      </c>
      <c r="I12">
        <v>2000</v>
      </c>
      <c r="J12" s="1">
        <v>4.5679399300157799E-5</v>
      </c>
      <c r="K12">
        <v>409.91519555942801</v>
      </c>
      <c r="L12">
        <v>1242788.20063071</v>
      </c>
      <c r="M12">
        <v>409.75557738905599</v>
      </c>
      <c r="N12">
        <v>1.6482990445554999</v>
      </c>
      <c r="O12">
        <v>1.6697571894520999</v>
      </c>
      <c r="P12">
        <v>309.15938008867499</v>
      </c>
    </row>
    <row r="13" spans="1:16" x14ac:dyDescent="0.2">
      <c r="A13">
        <v>12</v>
      </c>
      <c r="B13">
        <v>2837.76</v>
      </c>
      <c r="C13">
        <v>0.24199999999999999</v>
      </c>
      <c r="D13">
        <v>20.9</v>
      </c>
      <c r="E13">
        <v>6000000</v>
      </c>
      <c r="F13">
        <v>101325</v>
      </c>
      <c r="G13">
        <v>3500</v>
      </c>
      <c r="H13">
        <v>2.69878449422013</v>
      </c>
      <c r="I13">
        <v>2000</v>
      </c>
      <c r="J13" s="1">
        <v>4.1735974977118904E-6</v>
      </c>
      <c r="K13">
        <v>409.87520685306703</v>
      </c>
      <c r="L13">
        <v>1187840.90948961</v>
      </c>
      <c r="M13">
        <v>409.75557738905599</v>
      </c>
      <c r="N13">
        <v>1.57542293626703</v>
      </c>
      <c r="O13">
        <v>1.5987320018843301</v>
      </c>
      <c r="P13">
        <v>295.51937116294499</v>
      </c>
    </row>
    <row r="14" spans="1:16" x14ac:dyDescent="0.2">
      <c r="A14">
        <v>13</v>
      </c>
      <c r="B14">
        <v>2837.76</v>
      </c>
      <c r="C14">
        <v>0.24199999999999999</v>
      </c>
      <c r="D14">
        <v>20.9</v>
      </c>
      <c r="E14">
        <v>12000000</v>
      </c>
      <c r="F14">
        <v>325</v>
      </c>
      <c r="G14">
        <v>3500</v>
      </c>
      <c r="H14">
        <v>2.69878449422013</v>
      </c>
      <c r="I14">
        <v>2000</v>
      </c>
      <c r="J14">
        <v>3.7619772538189999E-4</v>
      </c>
      <c r="K14">
        <v>820.157282862339</v>
      </c>
      <c r="L14">
        <v>2741856.6612384901</v>
      </c>
      <c r="M14">
        <v>819.51115477811197</v>
      </c>
      <c r="N14">
        <v>1.81825017035644</v>
      </c>
      <c r="O14">
        <v>2.1268654490104901</v>
      </c>
      <c r="P14">
        <v>340.89994072462599</v>
      </c>
    </row>
    <row r="15" spans="1:16" x14ac:dyDescent="0.2">
      <c r="A15">
        <v>14</v>
      </c>
      <c r="B15">
        <v>2837.76</v>
      </c>
      <c r="C15">
        <v>0.24199999999999999</v>
      </c>
      <c r="D15">
        <v>20.9</v>
      </c>
      <c r="E15">
        <v>12000000</v>
      </c>
      <c r="F15">
        <v>8325</v>
      </c>
      <c r="G15">
        <v>3500</v>
      </c>
      <c r="H15">
        <v>2.69878449422013</v>
      </c>
      <c r="I15">
        <v>2000</v>
      </c>
      <c r="J15">
        <v>-4.6697500473249999E-4</v>
      </c>
      <c r="K15">
        <v>820.10846287653806</v>
      </c>
      <c r="L15">
        <v>2703753.96944211</v>
      </c>
      <c r="M15">
        <v>819.51115477811197</v>
      </c>
      <c r="N15">
        <v>1.79298253808769</v>
      </c>
      <c r="O15">
        <v>1.9365931618311101</v>
      </c>
      <c r="P15">
        <v>336.18257625011398</v>
      </c>
    </row>
    <row r="16" spans="1:16" x14ac:dyDescent="0.2">
      <c r="A16">
        <v>15</v>
      </c>
      <c r="B16">
        <v>2837.76</v>
      </c>
      <c r="C16">
        <v>0.24199999999999999</v>
      </c>
      <c r="D16">
        <v>20.9</v>
      </c>
      <c r="E16">
        <v>12000000</v>
      </c>
      <c r="F16">
        <v>20325</v>
      </c>
      <c r="G16">
        <v>3500</v>
      </c>
      <c r="H16">
        <v>2.69878449422013</v>
      </c>
      <c r="I16">
        <v>2000</v>
      </c>
      <c r="J16">
        <v>3.2635988125120002E-4</v>
      </c>
      <c r="K16">
        <v>820.10881259797895</v>
      </c>
      <c r="L16">
        <v>2689705.8980971798</v>
      </c>
      <c r="M16">
        <v>819.51115477811197</v>
      </c>
      <c r="N16">
        <v>1.7836666214399599</v>
      </c>
      <c r="O16">
        <v>1.8623373253793001</v>
      </c>
      <c r="P16">
        <v>334.43570783534</v>
      </c>
    </row>
    <row r="17" spans="1:16" x14ac:dyDescent="0.2">
      <c r="A17">
        <v>16</v>
      </c>
      <c r="B17">
        <v>2837.76</v>
      </c>
      <c r="C17">
        <v>0.24199999999999999</v>
      </c>
      <c r="D17">
        <v>20.9</v>
      </c>
      <c r="E17">
        <v>12000000</v>
      </c>
      <c r="F17">
        <v>36325</v>
      </c>
      <c r="G17">
        <v>3500</v>
      </c>
      <c r="H17">
        <v>2.69878449422013</v>
      </c>
      <c r="I17">
        <v>2000</v>
      </c>
      <c r="J17" s="1">
        <v>8.3660703933493197E-5</v>
      </c>
      <c r="K17">
        <v>820.16145152731701</v>
      </c>
      <c r="L17">
        <v>2653853.7477855901</v>
      </c>
      <c r="M17">
        <v>819.51115477811197</v>
      </c>
      <c r="N17">
        <v>1.7598914258459499</v>
      </c>
      <c r="O17">
        <v>1.8069048902771501</v>
      </c>
      <c r="P17">
        <v>329.95670406719501</v>
      </c>
    </row>
    <row r="18" spans="1:16" x14ac:dyDescent="0.2">
      <c r="A18">
        <v>17</v>
      </c>
      <c r="B18">
        <v>2837.76</v>
      </c>
      <c r="C18">
        <v>0.24199999999999999</v>
      </c>
      <c r="D18">
        <v>20.9</v>
      </c>
      <c r="E18">
        <v>12000000</v>
      </c>
      <c r="F18">
        <v>60325</v>
      </c>
      <c r="G18">
        <v>3500</v>
      </c>
      <c r="H18">
        <v>2.69878449422013</v>
      </c>
      <c r="I18">
        <v>2000</v>
      </c>
      <c r="J18">
        <v>2.3986618781780001E-4</v>
      </c>
      <c r="K18">
        <v>820.12217294111201</v>
      </c>
      <c r="L18">
        <v>2604535.5466959998</v>
      </c>
      <c r="M18">
        <v>819.51115477811197</v>
      </c>
      <c r="N18">
        <v>1.72718627798008</v>
      </c>
      <c r="O18">
        <v>1.7530432441030299</v>
      </c>
      <c r="P18">
        <v>323.84042425273401</v>
      </c>
    </row>
    <row r="19" spans="1:16" x14ac:dyDescent="0.2">
      <c r="A19">
        <v>18</v>
      </c>
      <c r="B19">
        <v>2837.76</v>
      </c>
      <c r="C19">
        <v>0.24199999999999999</v>
      </c>
      <c r="D19">
        <v>20.9</v>
      </c>
      <c r="E19">
        <v>12000000</v>
      </c>
      <c r="F19">
        <v>101325</v>
      </c>
      <c r="G19">
        <v>3500</v>
      </c>
      <c r="H19">
        <v>2.69878449422013</v>
      </c>
      <c r="I19">
        <v>2000</v>
      </c>
      <c r="J19" s="1">
        <v>-3.2517269864873802E-5</v>
      </c>
      <c r="K19">
        <v>820.04630740069797</v>
      </c>
      <c r="L19">
        <v>2524893.4858606202</v>
      </c>
      <c r="M19">
        <v>819.51115477811197</v>
      </c>
      <c r="N19">
        <v>1.6743719960635199</v>
      </c>
      <c r="O19">
        <v>1.6918956550364801</v>
      </c>
      <c r="P19">
        <v>313.96700409948602</v>
      </c>
    </row>
    <row r="20" spans="1:16" x14ac:dyDescent="0.2">
      <c r="A20">
        <v>19</v>
      </c>
      <c r="B20">
        <v>2837.76</v>
      </c>
      <c r="C20">
        <v>0.24199999999999999</v>
      </c>
      <c r="D20">
        <v>20.9</v>
      </c>
      <c r="E20">
        <v>20000000</v>
      </c>
      <c r="F20">
        <v>325</v>
      </c>
      <c r="G20">
        <v>3500</v>
      </c>
      <c r="H20">
        <v>2.69878449422013</v>
      </c>
      <c r="I20">
        <v>2000</v>
      </c>
      <c r="J20">
        <v>3.115225203631E-4</v>
      </c>
      <c r="K20">
        <v>1367.2370020118601</v>
      </c>
      <c r="L20">
        <v>4573749.9199334597</v>
      </c>
      <c r="M20">
        <v>1365.8519246301801</v>
      </c>
      <c r="N20">
        <v>1.8198372705589201</v>
      </c>
      <c r="O20">
        <v>2.14857633336544</v>
      </c>
      <c r="P20">
        <v>341.12059142634098</v>
      </c>
    </row>
    <row r="21" spans="1:16" x14ac:dyDescent="0.2">
      <c r="A21">
        <v>20</v>
      </c>
      <c r="B21">
        <v>2837.76</v>
      </c>
      <c r="C21">
        <v>0.24199999999999999</v>
      </c>
      <c r="D21">
        <v>20.9</v>
      </c>
      <c r="E21">
        <v>20000000</v>
      </c>
      <c r="F21">
        <v>8325</v>
      </c>
      <c r="G21">
        <v>3500</v>
      </c>
      <c r="H21">
        <v>2.69878449422013</v>
      </c>
      <c r="I21">
        <v>2000</v>
      </c>
      <c r="J21">
        <v>-0.165777382397718</v>
      </c>
      <c r="K21">
        <v>1367.3487360461399</v>
      </c>
      <c r="L21">
        <v>4524497.66579118</v>
      </c>
      <c r="M21">
        <v>1365.8519246301801</v>
      </c>
      <c r="N21">
        <v>1.8002404212960199</v>
      </c>
      <c r="O21">
        <v>1.97399227486399</v>
      </c>
      <c r="P21">
        <v>337.41967237481202</v>
      </c>
    </row>
    <row r="22" spans="1:16" x14ac:dyDescent="0.2">
      <c r="A22">
        <v>21</v>
      </c>
      <c r="B22">
        <v>2837.76</v>
      </c>
      <c r="C22">
        <v>0.24199999999999999</v>
      </c>
      <c r="D22">
        <v>20.9</v>
      </c>
      <c r="E22">
        <v>20000000</v>
      </c>
      <c r="F22">
        <v>20325</v>
      </c>
      <c r="G22">
        <v>3500</v>
      </c>
      <c r="H22">
        <v>2.69878449422013</v>
      </c>
      <c r="I22">
        <v>2000</v>
      </c>
      <c r="J22">
        <v>6.6160975700010004E-4</v>
      </c>
      <c r="K22">
        <v>1367.2706823917099</v>
      </c>
      <c r="L22">
        <v>4494761.4667982403</v>
      </c>
      <c r="M22">
        <v>1365.8519246301801</v>
      </c>
      <c r="N22">
        <v>1.7884087636497901</v>
      </c>
      <c r="O22">
        <v>1.9063175282390801</v>
      </c>
      <c r="P22">
        <v>335.22119651867899</v>
      </c>
    </row>
    <row r="23" spans="1:16" x14ac:dyDescent="0.2">
      <c r="A23">
        <v>22</v>
      </c>
      <c r="B23">
        <v>2837.76</v>
      </c>
      <c r="C23">
        <v>0.24199999999999999</v>
      </c>
      <c r="D23">
        <v>20.9</v>
      </c>
      <c r="E23">
        <v>20000000</v>
      </c>
      <c r="F23">
        <v>36325</v>
      </c>
      <c r="G23">
        <v>3500</v>
      </c>
      <c r="H23">
        <v>2.69878449422013</v>
      </c>
      <c r="I23">
        <v>2000</v>
      </c>
      <c r="J23">
        <v>1.1476228945340001E-4</v>
      </c>
      <c r="K23">
        <v>1367.3244716920101</v>
      </c>
      <c r="L23">
        <v>4480201.6072938703</v>
      </c>
      <c r="M23">
        <v>1365.8519246301801</v>
      </c>
      <c r="N23">
        <v>1.7826155796226799</v>
      </c>
      <c r="O23">
        <v>1.85599216770279</v>
      </c>
      <c r="P23">
        <v>334.12217150724501</v>
      </c>
    </row>
    <row r="24" spans="1:16" x14ac:dyDescent="0.2">
      <c r="A24">
        <v>23</v>
      </c>
      <c r="B24">
        <v>2837.76</v>
      </c>
      <c r="C24">
        <v>0.24199999999999999</v>
      </c>
      <c r="D24">
        <v>20.9</v>
      </c>
      <c r="E24">
        <v>20000000</v>
      </c>
      <c r="F24">
        <v>60325</v>
      </c>
      <c r="G24">
        <v>3500</v>
      </c>
      <c r="H24">
        <v>2.69878449422013</v>
      </c>
      <c r="I24">
        <v>2000</v>
      </c>
      <c r="J24" s="1">
        <v>9.4197819381716197E-5</v>
      </c>
      <c r="K24">
        <v>1367.2595476512699</v>
      </c>
      <c r="L24">
        <v>4425969.3455014704</v>
      </c>
      <c r="M24">
        <v>1365.8519246301801</v>
      </c>
      <c r="N24">
        <v>1.7610372482743999</v>
      </c>
      <c r="O24">
        <v>1.8072666129925601</v>
      </c>
      <c r="P24">
        <v>330.09333944708101</v>
      </c>
    </row>
    <row r="25" spans="1:16" x14ac:dyDescent="0.2">
      <c r="A25">
        <v>24</v>
      </c>
      <c r="B25">
        <v>2837.76</v>
      </c>
      <c r="C25">
        <v>0.24199999999999999</v>
      </c>
      <c r="D25">
        <v>20.9</v>
      </c>
      <c r="E25">
        <v>20000000</v>
      </c>
      <c r="F25">
        <v>101325</v>
      </c>
      <c r="G25">
        <v>3500</v>
      </c>
      <c r="H25">
        <v>2.69878449422013</v>
      </c>
      <c r="I25">
        <v>2000</v>
      </c>
      <c r="J25">
        <v>4.0551127440439997E-4</v>
      </c>
      <c r="K25">
        <v>1367.25264547198</v>
      </c>
      <c r="L25">
        <v>4342450.8537866799</v>
      </c>
      <c r="M25">
        <v>1365.8519246301801</v>
      </c>
      <c r="N25">
        <v>1.7278062962844301</v>
      </c>
      <c r="O25">
        <v>1.7521756959879</v>
      </c>
      <c r="P25">
        <v>323.86607949385501</v>
      </c>
    </row>
  </sheetData>
  <phoneticPr fontId="18" type="noConversion"/>
  <conditionalFormatting sqref="J1:J104857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5DF6-6B04-4089-A08F-3AC0173CFFC5}">
  <dimension ref="A1:P25"/>
  <sheetViews>
    <sheetView workbookViewId="0">
      <selection activeCell="N20" sqref="N20"/>
    </sheetView>
  </sheetViews>
  <sheetFormatPr defaultRowHeight="14.25" x14ac:dyDescent="0.2"/>
  <cols>
    <col min="18" max="18" width="13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2837.76</v>
      </c>
      <c r="C2">
        <v>0.24199999999999999</v>
      </c>
      <c r="D2">
        <v>20.9</v>
      </c>
      <c r="E2">
        <v>3000000</v>
      </c>
      <c r="F2">
        <v>325</v>
      </c>
      <c r="G2">
        <v>3500</v>
      </c>
      <c r="H2">
        <v>2.69878449422013</v>
      </c>
      <c r="I2">
        <v>2000</v>
      </c>
      <c r="J2" s="1">
        <v>2.2804059823840401E-5</v>
      </c>
      <c r="K2">
        <v>207.31594122906799</v>
      </c>
      <c r="L2">
        <v>680144.14409048704</v>
      </c>
      <c r="M2">
        <v>204.87778869452799</v>
      </c>
      <c r="N2">
        <v>1.8041383757834499</v>
      </c>
      <c r="O2">
        <v>2.0580166328067802</v>
      </c>
      <c r="P2">
        <v>334.539643589077</v>
      </c>
    </row>
    <row r="3" spans="1:16" x14ac:dyDescent="0.2">
      <c r="A3">
        <v>2</v>
      </c>
      <c r="B3">
        <v>2837.76</v>
      </c>
      <c r="C3">
        <v>0.24199999999999999</v>
      </c>
      <c r="D3">
        <v>20.9</v>
      </c>
      <c r="E3">
        <v>3000000</v>
      </c>
      <c r="F3">
        <v>8325</v>
      </c>
      <c r="G3">
        <v>3500</v>
      </c>
      <c r="H3">
        <v>2.69878449422013</v>
      </c>
      <c r="I3">
        <v>2000</v>
      </c>
      <c r="J3" s="1">
        <v>2.78714666368394E-5</v>
      </c>
      <c r="K3">
        <v>207.31686024552999</v>
      </c>
      <c r="L3">
        <v>647830.87806633196</v>
      </c>
      <c r="M3">
        <v>204.87778869452799</v>
      </c>
      <c r="N3">
        <v>1.7184247755303199</v>
      </c>
      <c r="O3">
        <v>1.81560625865651</v>
      </c>
      <c r="P3">
        <v>318.64444061597197</v>
      </c>
    </row>
    <row r="4" spans="1:16" x14ac:dyDescent="0.2">
      <c r="A4">
        <v>3</v>
      </c>
      <c r="B4">
        <v>2837.76</v>
      </c>
      <c r="C4">
        <v>0.24199999999999999</v>
      </c>
      <c r="D4">
        <v>20.9</v>
      </c>
      <c r="E4">
        <v>3000000</v>
      </c>
      <c r="F4">
        <v>20325</v>
      </c>
      <c r="G4">
        <v>3500</v>
      </c>
      <c r="H4">
        <v>2.69878449422013</v>
      </c>
      <c r="I4">
        <v>2000</v>
      </c>
      <c r="J4" s="1">
        <v>1.1622324782363801E-5</v>
      </c>
      <c r="K4">
        <v>207.315946530807</v>
      </c>
      <c r="L4">
        <v>626697.87807464495</v>
      </c>
      <c r="M4">
        <v>204.87778869452799</v>
      </c>
      <c r="N4">
        <v>1.66236775201302</v>
      </c>
      <c r="O4">
        <v>1.71866945937787</v>
      </c>
      <c r="P4">
        <v>308.25124531200299</v>
      </c>
    </row>
    <row r="5" spans="1:16" x14ac:dyDescent="0.2">
      <c r="A5">
        <v>4</v>
      </c>
      <c r="B5">
        <v>2837.76</v>
      </c>
      <c r="C5">
        <v>0.24199999999999999</v>
      </c>
      <c r="D5">
        <v>20.9</v>
      </c>
      <c r="E5">
        <v>3000000</v>
      </c>
      <c r="F5">
        <v>36325</v>
      </c>
      <c r="G5">
        <v>3500</v>
      </c>
      <c r="H5">
        <v>2.69878449422013</v>
      </c>
      <c r="I5">
        <v>2000</v>
      </c>
      <c r="J5" s="1">
        <v>6.7961711358104897E-6</v>
      </c>
      <c r="K5">
        <v>207.30790396908299</v>
      </c>
      <c r="L5">
        <v>603112.06465299497</v>
      </c>
      <c r="M5">
        <v>204.87778869452799</v>
      </c>
      <c r="N5">
        <v>1.5998044387980399</v>
      </c>
      <c r="O5">
        <v>1.6452360465904901</v>
      </c>
      <c r="P5">
        <v>296.66169923794598</v>
      </c>
    </row>
    <row r="6" spans="1:16" x14ac:dyDescent="0.2">
      <c r="A6">
        <v>5</v>
      </c>
      <c r="B6">
        <v>2837.76</v>
      </c>
      <c r="C6">
        <v>0.24199999999999999</v>
      </c>
      <c r="D6">
        <v>20.9</v>
      </c>
      <c r="E6">
        <v>3000000</v>
      </c>
      <c r="F6">
        <v>60325</v>
      </c>
      <c r="G6">
        <v>3500</v>
      </c>
      <c r="H6">
        <v>2.69878449422013</v>
      </c>
      <c r="I6">
        <v>2000</v>
      </c>
      <c r="J6">
        <v>2.9928201898830003E-4</v>
      </c>
      <c r="K6">
        <v>207.34477253797701</v>
      </c>
      <c r="L6">
        <v>575580.20466461906</v>
      </c>
      <c r="M6">
        <v>204.87778869452799</v>
      </c>
      <c r="N6">
        <v>1.5267739119703101</v>
      </c>
      <c r="O6">
        <v>1.5728725132833901</v>
      </c>
      <c r="P6">
        <v>283.06885164329998</v>
      </c>
    </row>
    <row r="7" spans="1:16" x14ac:dyDescent="0.2">
      <c r="A7">
        <v>6</v>
      </c>
      <c r="B7">
        <v>2837.76</v>
      </c>
      <c r="C7">
        <v>0.24199999999999999</v>
      </c>
      <c r="D7">
        <v>20.9</v>
      </c>
      <c r="E7">
        <v>3000000</v>
      </c>
      <c r="F7">
        <v>101325</v>
      </c>
      <c r="G7">
        <v>3500</v>
      </c>
      <c r="H7">
        <v>2.69878449422013</v>
      </c>
      <c r="I7">
        <v>2000</v>
      </c>
      <c r="J7" s="1">
        <v>-1.6571439100374501E-5</v>
      </c>
      <c r="K7">
        <v>207.33355731433801</v>
      </c>
      <c r="L7">
        <v>542874.63601627201</v>
      </c>
      <c r="M7">
        <v>204.87778869452799</v>
      </c>
      <c r="N7">
        <v>1.44001969668671</v>
      </c>
      <c r="O7">
        <v>1.4893267214689001</v>
      </c>
      <c r="P7">
        <v>266.998779710804</v>
      </c>
    </row>
    <row r="8" spans="1:16" x14ac:dyDescent="0.2">
      <c r="A8">
        <v>7</v>
      </c>
      <c r="B8">
        <v>2837.76</v>
      </c>
      <c r="C8">
        <v>0.24199999999999999</v>
      </c>
      <c r="D8">
        <v>20.9</v>
      </c>
      <c r="E8">
        <v>6000000</v>
      </c>
      <c r="F8">
        <v>325</v>
      </c>
      <c r="G8">
        <v>3500</v>
      </c>
      <c r="H8">
        <v>2.69878449422013</v>
      </c>
      <c r="I8">
        <v>2000</v>
      </c>
      <c r="J8">
        <v>1.115975527042E-4</v>
      </c>
      <c r="K8">
        <v>414.91641879166298</v>
      </c>
      <c r="L8">
        <v>1364075.04092986</v>
      </c>
      <c r="M8">
        <v>409.75557738905599</v>
      </c>
      <c r="N8">
        <v>1.80916071260222</v>
      </c>
      <c r="O8">
        <v>2.0943944241442498</v>
      </c>
      <c r="P8">
        <v>335.24087550103502</v>
      </c>
    </row>
    <row r="9" spans="1:16" x14ac:dyDescent="0.2">
      <c r="A9">
        <v>8</v>
      </c>
      <c r="B9">
        <v>2837.76</v>
      </c>
      <c r="C9">
        <v>0.24199999999999999</v>
      </c>
      <c r="D9">
        <v>20.9</v>
      </c>
      <c r="E9">
        <v>6000000</v>
      </c>
      <c r="F9">
        <v>8325</v>
      </c>
      <c r="G9">
        <v>3500</v>
      </c>
      <c r="H9">
        <v>2.69878449422013</v>
      </c>
      <c r="I9">
        <v>2000</v>
      </c>
      <c r="J9" s="1">
        <v>6.0034317302509403E-5</v>
      </c>
      <c r="K9">
        <v>414.91555902527398</v>
      </c>
      <c r="L9">
        <v>1307241.11070969</v>
      </c>
      <c r="M9">
        <v>409.75557738905599</v>
      </c>
      <c r="N9">
        <v>1.7337823715198899</v>
      </c>
      <c r="O9">
        <v>1.8800075615630201</v>
      </c>
      <c r="P9">
        <v>321.273793152873</v>
      </c>
    </row>
    <row r="10" spans="1:16" x14ac:dyDescent="0.2">
      <c r="A10">
        <v>9</v>
      </c>
      <c r="B10">
        <v>2837.76</v>
      </c>
      <c r="C10">
        <v>0.24199999999999999</v>
      </c>
      <c r="D10">
        <v>20.9</v>
      </c>
      <c r="E10">
        <v>6000000</v>
      </c>
      <c r="F10">
        <v>20325</v>
      </c>
      <c r="G10">
        <v>3500</v>
      </c>
      <c r="H10">
        <v>2.69878449422013</v>
      </c>
      <c r="I10">
        <v>2000</v>
      </c>
      <c r="J10" s="1">
        <v>1.2313843881755301E-6</v>
      </c>
      <c r="K10">
        <v>414.91552850426399</v>
      </c>
      <c r="L10">
        <v>1287874.53525166</v>
      </c>
      <c r="M10">
        <v>409.75557738905599</v>
      </c>
      <c r="N10">
        <v>1.7080966530623201</v>
      </c>
      <c r="O10">
        <v>1.7954247547942399</v>
      </c>
      <c r="P10">
        <v>316.514194735432</v>
      </c>
    </row>
    <row r="11" spans="1:16" x14ac:dyDescent="0.2">
      <c r="A11">
        <v>10</v>
      </c>
      <c r="B11">
        <v>2837.76</v>
      </c>
      <c r="C11">
        <v>0.24199999999999999</v>
      </c>
      <c r="D11">
        <v>20.9</v>
      </c>
      <c r="E11">
        <v>6000000</v>
      </c>
      <c r="F11">
        <v>36325</v>
      </c>
      <c r="G11">
        <v>3500</v>
      </c>
      <c r="H11">
        <v>2.69878449422013</v>
      </c>
      <c r="I11">
        <v>2000</v>
      </c>
      <c r="J11" s="1">
        <v>4.3953334584881398E-5</v>
      </c>
      <c r="K11">
        <v>414.91528419956001</v>
      </c>
      <c r="L11">
        <v>1259996.8394017799</v>
      </c>
      <c r="M11">
        <v>409.75557738905599</v>
      </c>
      <c r="N11">
        <v>1.67112271059132</v>
      </c>
      <c r="O11">
        <v>1.7318775820435499</v>
      </c>
      <c r="P11">
        <v>309.66302143282297</v>
      </c>
    </row>
    <row r="12" spans="1:16" x14ac:dyDescent="0.2">
      <c r="A12">
        <v>11</v>
      </c>
      <c r="B12">
        <v>2837.76</v>
      </c>
      <c r="C12">
        <v>0.24199999999999999</v>
      </c>
      <c r="D12">
        <v>20.9</v>
      </c>
      <c r="E12">
        <v>6000000</v>
      </c>
      <c r="F12">
        <v>60325</v>
      </c>
      <c r="G12">
        <v>3500</v>
      </c>
      <c r="H12">
        <v>2.69878449422013</v>
      </c>
      <c r="I12">
        <v>2000</v>
      </c>
      <c r="J12" s="1">
        <v>4.4792546390066898E-6</v>
      </c>
      <c r="K12">
        <v>414.92362108849699</v>
      </c>
      <c r="L12">
        <v>1229493.63862909</v>
      </c>
      <c r="M12">
        <v>409.75557738905599</v>
      </c>
      <c r="N12">
        <v>1.6306665840654999</v>
      </c>
      <c r="O12">
        <v>1.6697571894520999</v>
      </c>
      <c r="P12">
        <v>302.16033345469799</v>
      </c>
    </row>
    <row r="13" spans="1:16" x14ac:dyDescent="0.2">
      <c r="A13">
        <v>12</v>
      </c>
      <c r="B13">
        <v>2837.76</v>
      </c>
      <c r="C13">
        <v>0.24199999999999999</v>
      </c>
      <c r="D13">
        <v>20.9</v>
      </c>
      <c r="E13">
        <v>6000000</v>
      </c>
      <c r="F13">
        <v>101325</v>
      </c>
      <c r="G13">
        <v>3500</v>
      </c>
      <c r="H13">
        <v>2.69878449422013</v>
      </c>
      <c r="I13">
        <v>2000</v>
      </c>
      <c r="J13" s="1">
        <v>3.3589899785384702E-5</v>
      </c>
      <c r="K13">
        <v>414.86464234021702</v>
      </c>
      <c r="L13">
        <v>1168503.3289622799</v>
      </c>
      <c r="M13">
        <v>409.75557738905599</v>
      </c>
      <c r="N13">
        <v>1.54977567353069</v>
      </c>
      <c r="O13">
        <v>1.5987320018843301</v>
      </c>
      <c r="P13">
        <v>287.21218148168401</v>
      </c>
    </row>
    <row r="14" spans="1:16" x14ac:dyDescent="0.2">
      <c r="A14">
        <v>13</v>
      </c>
      <c r="B14">
        <v>2837.76</v>
      </c>
      <c r="C14">
        <v>0.24199999999999999</v>
      </c>
      <c r="D14">
        <v>20.9</v>
      </c>
      <c r="E14">
        <v>12000000</v>
      </c>
      <c r="F14">
        <v>325</v>
      </c>
      <c r="G14">
        <v>3500</v>
      </c>
      <c r="H14">
        <v>2.69878449422013</v>
      </c>
      <c r="I14">
        <v>2000</v>
      </c>
      <c r="J14" s="1">
        <v>9.1927474232412196E-6</v>
      </c>
      <c r="K14">
        <v>830.31601106660003</v>
      </c>
      <c r="L14">
        <v>2732548.48475176</v>
      </c>
      <c r="M14">
        <v>819.51115477811197</v>
      </c>
      <c r="N14">
        <v>1.81207749411046</v>
      </c>
      <c r="O14">
        <v>2.1268654490104901</v>
      </c>
      <c r="P14">
        <v>335.58596432101598</v>
      </c>
    </row>
    <row r="15" spans="1:16" x14ac:dyDescent="0.2">
      <c r="A15">
        <v>14</v>
      </c>
      <c r="B15">
        <v>2837.76</v>
      </c>
      <c r="C15">
        <v>0.24199999999999999</v>
      </c>
      <c r="D15">
        <v>20.9</v>
      </c>
      <c r="E15">
        <v>12000000</v>
      </c>
      <c r="F15">
        <v>8325</v>
      </c>
      <c r="G15">
        <v>3500</v>
      </c>
      <c r="H15">
        <v>2.69878449422013</v>
      </c>
      <c r="I15">
        <v>2000</v>
      </c>
      <c r="J15">
        <v>4.0371617821770997E-2</v>
      </c>
      <c r="K15">
        <v>830.31648099945505</v>
      </c>
      <c r="L15">
        <v>2668092.2251632302</v>
      </c>
      <c r="M15">
        <v>819.51115477811197</v>
      </c>
      <c r="N15">
        <v>1.7693336094157599</v>
      </c>
      <c r="O15">
        <v>1.9365931618311101</v>
      </c>
      <c r="P15">
        <v>327.66986588588401</v>
      </c>
    </row>
    <row r="16" spans="1:16" x14ac:dyDescent="0.2">
      <c r="A16">
        <v>15</v>
      </c>
      <c r="B16">
        <v>2837.76</v>
      </c>
      <c r="C16">
        <v>0.24199999999999999</v>
      </c>
      <c r="D16">
        <v>20.9</v>
      </c>
      <c r="E16">
        <v>12000000</v>
      </c>
      <c r="F16">
        <v>20325</v>
      </c>
      <c r="G16">
        <v>3500</v>
      </c>
      <c r="H16">
        <v>2.69878449422013</v>
      </c>
      <c r="I16">
        <v>2000</v>
      </c>
      <c r="J16" s="1">
        <v>1.14284446845923E-6</v>
      </c>
      <c r="K16">
        <v>830.317968436912</v>
      </c>
      <c r="L16">
        <v>2601710.7630210798</v>
      </c>
      <c r="M16">
        <v>819.51115477811197</v>
      </c>
      <c r="N16">
        <v>1.7253130351257899</v>
      </c>
      <c r="O16">
        <v>1.8623373253793001</v>
      </c>
      <c r="P16">
        <v>319.51694981695999</v>
      </c>
    </row>
    <row r="17" spans="1:16" x14ac:dyDescent="0.2">
      <c r="A17">
        <v>16</v>
      </c>
      <c r="B17">
        <v>2837.76</v>
      </c>
      <c r="C17">
        <v>0.24199999999999999</v>
      </c>
      <c r="D17">
        <v>20.9</v>
      </c>
      <c r="E17">
        <v>12000000</v>
      </c>
      <c r="F17">
        <v>36325</v>
      </c>
      <c r="G17">
        <v>3500</v>
      </c>
      <c r="H17">
        <v>2.69878449422013</v>
      </c>
      <c r="I17">
        <v>2000</v>
      </c>
      <c r="J17" s="1">
        <v>-7.5120363169381401E-6</v>
      </c>
      <c r="K17">
        <v>830.31878437444198</v>
      </c>
      <c r="L17">
        <v>2584555.90686276</v>
      </c>
      <c r="M17">
        <v>819.51115477811197</v>
      </c>
      <c r="N17">
        <v>1.7139368678106801</v>
      </c>
      <c r="O17">
        <v>1.8069048902771501</v>
      </c>
      <c r="P17">
        <v>317.409844408303</v>
      </c>
    </row>
    <row r="18" spans="1:16" x14ac:dyDescent="0.2">
      <c r="A18">
        <v>17</v>
      </c>
      <c r="B18">
        <v>2837.76</v>
      </c>
      <c r="C18">
        <v>0.24199999999999999</v>
      </c>
      <c r="D18">
        <v>20.9</v>
      </c>
      <c r="E18">
        <v>12000000</v>
      </c>
      <c r="F18">
        <v>60325</v>
      </c>
      <c r="G18">
        <v>3500</v>
      </c>
      <c r="H18">
        <v>2.69878449422013</v>
      </c>
      <c r="I18">
        <v>2000</v>
      </c>
      <c r="J18" s="1">
        <v>-1.56274664373753E-6</v>
      </c>
      <c r="K18">
        <v>830.31917431116801</v>
      </c>
      <c r="L18">
        <v>2538328.6478411099</v>
      </c>
      <c r="M18">
        <v>819.51115477811197</v>
      </c>
      <c r="N18">
        <v>1.68328146456533</v>
      </c>
      <c r="O18">
        <v>1.7530432441030299</v>
      </c>
      <c r="P18">
        <v>311.73251878920303</v>
      </c>
    </row>
    <row r="19" spans="1:16" x14ac:dyDescent="0.2">
      <c r="A19">
        <v>18</v>
      </c>
      <c r="B19">
        <v>2837.76</v>
      </c>
      <c r="C19">
        <v>0.24199999999999999</v>
      </c>
      <c r="D19">
        <v>20.9</v>
      </c>
      <c r="E19">
        <v>12000000</v>
      </c>
      <c r="F19">
        <v>101325</v>
      </c>
      <c r="G19">
        <v>3500</v>
      </c>
      <c r="H19">
        <v>2.69878449422013</v>
      </c>
      <c r="I19">
        <v>2000</v>
      </c>
      <c r="J19" s="1">
        <v>-8.9887393405938192E-6</v>
      </c>
      <c r="K19">
        <v>830.31507837029403</v>
      </c>
      <c r="L19">
        <v>2475350.8161260202</v>
      </c>
      <c r="M19">
        <v>819.51115477811197</v>
      </c>
      <c r="N19">
        <v>1.6415179928042201</v>
      </c>
      <c r="O19">
        <v>1.6918956550364801</v>
      </c>
      <c r="P19">
        <v>303.99970153091198</v>
      </c>
    </row>
    <row r="20" spans="1:16" x14ac:dyDescent="0.2">
      <c r="A20">
        <v>19</v>
      </c>
      <c r="B20">
        <v>2837.76</v>
      </c>
      <c r="C20">
        <v>0.24199999999999999</v>
      </c>
      <c r="D20">
        <v>20.9</v>
      </c>
      <c r="E20">
        <v>20000000</v>
      </c>
      <c r="F20">
        <v>325</v>
      </c>
      <c r="G20">
        <v>3500</v>
      </c>
      <c r="H20">
        <v>2.69878449422013</v>
      </c>
      <c r="I20">
        <v>2000</v>
      </c>
      <c r="J20" s="1">
        <v>4.9868803171696701E-6</v>
      </c>
      <c r="K20">
        <v>1384.38456399539</v>
      </c>
      <c r="L20">
        <v>4557550.1149758799</v>
      </c>
      <c r="M20">
        <v>1365.8519246301801</v>
      </c>
      <c r="N20">
        <v>1.8133915729686101</v>
      </c>
      <c r="O20">
        <v>2.14857633336544</v>
      </c>
      <c r="P20">
        <v>335.70207762846502</v>
      </c>
    </row>
    <row r="21" spans="1:16" x14ac:dyDescent="0.2">
      <c r="A21">
        <v>20</v>
      </c>
      <c r="B21">
        <v>2837.76</v>
      </c>
      <c r="C21">
        <v>0.24199999999999999</v>
      </c>
      <c r="D21">
        <v>20.9</v>
      </c>
      <c r="E21">
        <v>20000000</v>
      </c>
      <c r="F21">
        <v>8325</v>
      </c>
      <c r="G21">
        <v>3500</v>
      </c>
      <c r="H21">
        <v>2.69878449422013</v>
      </c>
      <c r="I21">
        <v>2000</v>
      </c>
      <c r="J21">
        <v>8.675057361437E-4</v>
      </c>
      <c r="K21">
        <v>1384.3849690228799</v>
      </c>
      <c r="L21">
        <v>4493072.5600074297</v>
      </c>
      <c r="M21">
        <v>1365.8519246301801</v>
      </c>
      <c r="N21">
        <v>1.78773676898934</v>
      </c>
      <c r="O21">
        <v>1.97399227486399</v>
      </c>
      <c r="P21">
        <v>330.95266403821199</v>
      </c>
    </row>
    <row r="22" spans="1:16" x14ac:dyDescent="0.2">
      <c r="A22">
        <v>21</v>
      </c>
      <c r="B22">
        <v>2837.76</v>
      </c>
      <c r="C22">
        <v>0.24199999999999999</v>
      </c>
      <c r="D22">
        <v>20.9</v>
      </c>
      <c r="E22">
        <v>20000000</v>
      </c>
      <c r="F22">
        <v>20325</v>
      </c>
      <c r="G22">
        <v>3500</v>
      </c>
      <c r="H22">
        <v>2.69878449422013</v>
      </c>
      <c r="I22">
        <v>2000</v>
      </c>
      <c r="J22" s="1">
        <v>2.3529979642709599E-5</v>
      </c>
      <c r="K22">
        <v>1384.38673079206</v>
      </c>
      <c r="L22">
        <v>4396793.7264492502</v>
      </c>
      <c r="M22">
        <v>1365.8519246301801</v>
      </c>
      <c r="N22">
        <v>1.7494286382995801</v>
      </c>
      <c r="O22">
        <v>1.9063175282390801</v>
      </c>
      <c r="P22">
        <v>323.86050431260298</v>
      </c>
    </row>
    <row r="23" spans="1:16" x14ac:dyDescent="0.2">
      <c r="A23">
        <v>22</v>
      </c>
      <c r="B23">
        <v>2837.76</v>
      </c>
      <c r="C23">
        <v>0.24199999999999999</v>
      </c>
      <c r="D23">
        <v>20.9</v>
      </c>
      <c r="E23">
        <v>20000000</v>
      </c>
      <c r="F23">
        <v>36325</v>
      </c>
      <c r="G23">
        <v>3500</v>
      </c>
      <c r="H23">
        <v>2.69878449422013</v>
      </c>
      <c r="I23">
        <v>2000</v>
      </c>
      <c r="J23" s="1">
        <v>-8.7986254284449204E-6</v>
      </c>
      <c r="K23">
        <v>1384.3831582564201</v>
      </c>
      <c r="L23">
        <v>4342230.2730782703</v>
      </c>
      <c r="M23">
        <v>1365.8519246301801</v>
      </c>
      <c r="N23">
        <v>1.72771853000919</v>
      </c>
      <c r="O23">
        <v>1.85599216770279</v>
      </c>
      <c r="P23">
        <v>319.84227657884702</v>
      </c>
    </row>
    <row r="24" spans="1:16" x14ac:dyDescent="0.2">
      <c r="A24">
        <v>23</v>
      </c>
      <c r="B24">
        <v>2837.76</v>
      </c>
      <c r="C24">
        <v>0.24199999999999999</v>
      </c>
      <c r="D24">
        <v>20.9</v>
      </c>
      <c r="E24">
        <v>20000000</v>
      </c>
      <c r="F24">
        <v>60325</v>
      </c>
      <c r="G24">
        <v>3500</v>
      </c>
      <c r="H24">
        <v>2.69878449422013</v>
      </c>
      <c r="I24">
        <v>2000</v>
      </c>
      <c r="J24" s="1">
        <v>1.0218698072949099E-6</v>
      </c>
      <c r="K24">
        <v>1384.3865431013701</v>
      </c>
      <c r="L24">
        <v>4322573.3904509395</v>
      </c>
      <c r="M24">
        <v>1365.8519246301801</v>
      </c>
      <c r="N24">
        <v>1.7198973049194</v>
      </c>
      <c r="O24">
        <v>1.8072666129925601</v>
      </c>
      <c r="P24">
        <v>318.39360112206998</v>
      </c>
    </row>
    <row r="25" spans="1:16" x14ac:dyDescent="0.2">
      <c r="A25">
        <v>24</v>
      </c>
      <c r="B25">
        <v>2837.76</v>
      </c>
      <c r="C25">
        <v>0.24199999999999999</v>
      </c>
      <c r="D25">
        <v>20.9</v>
      </c>
      <c r="E25">
        <v>20000000</v>
      </c>
      <c r="F25">
        <v>101325</v>
      </c>
      <c r="G25">
        <v>3500</v>
      </c>
      <c r="H25">
        <v>2.69878449422013</v>
      </c>
      <c r="I25">
        <v>2000</v>
      </c>
      <c r="J25" s="1">
        <v>-1.20241713758214E-5</v>
      </c>
      <c r="K25">
        <v>1384.3880586616899</v>
      </c>
      <c r="L25">
        <v>4240843.4553564303</v>
      </c>
      <c r="M25">
        <v>1365.8519246301801</v>
      </c>
      <c r="N25">
        <v>1.68737799699722</v>
      </c>
      <c r="O25">
        <v>1.7521756959879</v>
      </c>
      <c r="P25">
        <v>312.373167412957</v>
      </c>
    </row>
  </sheetData>
  <phoneticPr fontId="18" type="noConversion"/>
  <conditionalFormatting sqref="J1:J104857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B32DC-EDDC-4214-8F2E-13B059234E89}">
  <dimension ref="A1:K28"/>
  <sheetViews>
    <sheetView tabSelected="1" topLeftCell="A16" workbookViewId="0">
      <selection activeCell="K18" sqref="K18"/>
    </sheetView>
  </sheetViews>
  <sheetFormatPr defaultRowHeight="14.25" x14ac:dyDescent="0.2"/>
  <sheetData>
    <row r="1" spans="1:11" x14ac:dyDescent="0.2">
      <c r="A1" t="s">
        <v>22</v>
      </c>
      <c r="B1" t="s">
        <v>23</v>
      </c>
      <c r="C1" t="s">
        <v>24</v>
      </c>
      <c r="D1" t="s">
        <v>25</v>
      </c>
      <c r="F1" t="s">
        <v>26</v>
      </c>
      <c r="H1" t="s">
        <v>27</v>
      </c>
      <c r="J1" t="s">
        <v>28</v>
      </c>
    </row>
    <row r="2" spans="1:11" x14ac:dyDescent="0.2">
      <c r="A2">
        <v>20000000</v>
      </c>
      <c r="B2">
        <v>325</v>
      </c>
      <c r="C2">
        <v>2.14857633336544</v>
      </c>
      <c r="D2">
        <v>1.1641350435890001E-4</v>
      </c>
      <c r="E2">
        <v>1.83136151283953</v>
      </c>
      <c r="F2" s="1">
        <v>-4.28213749780182E-6</v>
      </c>
      <c r="G2">
        <v>1.8193998285838</v>
      </c>
      <c r="H2" s="1">
        <v>7.9867061210974995E-5</v>
      </c>
      <c r="I2">
        <v>1.8133733600045601</v>
      </c>
      <c r="J2" s="1">
        <v>-2.73815797931858E-5</v>
      </c>
      <c r="K2">
        <v>1.8118409309843699</v>
      </c>
    </row>
    <row r="3" spans="1:11" x14ac:dyDescent="0.2">
      <c r="A3">
        <v>20000000</v>
      </c>
      <c r="B3">
        <v>8325</v>
      </c>
      <c r="C3">
        <v>1.97399227486399</v>
      </c>
      <c r="D3">
        <v>-9.4520773129673899E-2</v>
      </c>
      <c r="E3">
        <v>1.8191008509951201</v>
      </c>
      <c r="F3">
        <v>-1.79701246076382</v>
      </c>
      <c r="G3">
        <v>1.8100949782792899</v>
      </c>
      <c r="H3">
        <v>0.58086129053247604</v>
      </c>
      <c r="I3">
        <v>1.80532078086897</v>
      </c>
      <c r="J3">
        <v>0.48936719294130399</v>
      </c>
      <c r="K3">
        <v>1.7954148305953499</v>
      </c>
    </row>
    <row r="4" spans="1:11" x14ac:dyDescent="0.2">
      <c r="A4">
        <v>20000000</v>
      </c>
      <c r="B4">
        <v>20325</v>
      </c>
      <c r="C4">
        <v>1.9063175282390801</v>
      </c>
      <c r="D4">
        <v>5.1258031312038398E-2</v>
      </c>
      <c r="E4">
        <v>1.8171404278598999</v>
      </c>
      <c r="F4">
        <v>2.8689863262999998E-4</v>
      </c>
      <c r="G4">
        <v>1.8006356868417499</v>
      </c>
      <c r="H4">
        <v>2.0067094598733002E-3</v>
      </c>
      <c r="I4">
        <v>1.7951875993439099</v>
      </c>
      <c r="J4">
        <v>-404595927.74000901</v>
      </c>
      <c r="K4" s="15"/>
    </row>
    <row r="5" spans="1:11" x14ac:dyDescent="0.2">
      <c r="A5">
        <v>20000000</v>
      </c>
      <c r="B5">
        <v>36325</v>
      </c>
      <c r="C5">
        <v>1.85599216770279</v>
      </c>
      <c r="D5">
        <v>-5.4451643137429998E-4</v>
      </c>
      <c r="E5">
        <v>1.7981498911257401</v>
      </c>
      <c r="F5" s="1">
        <v>-8.4236569643545494E-5</v>
      </c>
      <c r="G5">
        <v>1.7873000397107801</v>
      </c>
      <c r="H5">
        <v>4.9889410996616697</v>
      </c>
      <c r="I5">
        <v>1.7566212212528101</v>
      </c>
      <c r="J5">
        <v>2.70619043961117E-2</v>
      </c>
      <c r="K5">
        <v>1.78079830545315</v>
      </c>
    </row>
    <row r="6" spans="1:11" x14ac:dyDescent="0.2">
      <c r="A6">
        <v>20000000</v>
      </c>
      <c r="B6">
        <v>60325</v>
      </c>
      <c r="C6">
        <v>1.8072666129925601</v>
      </c>
      <c r="D6">
        <v>-4.0688901502560003E-4</v>
      </c>
      <c r="E6">
        <v>1.77744676236324</v>
      </c>
      <c r="F6" s="1">
        <v>-7.4845903693328903E-7</v>
      </c>
      <c r="G6">
        <v>1.76720093208658</v>
      </c>
      <c r="H6">
        <v>3.5212193004112002E-3</v>
      </c>
      <c r="I6">
        <v>1.7619508527769701</v>
      </c>
      <c r="J6">
        <v>-7.7798428179584002E-3</v>
      </c>
      <c r="K6">
        <v>1.76113845685016</v>
      </c>
    </row>
    <row r="7" spans="1:11" x14ac:dyDescent="0.2">
      <c r="A7">
        <v>20000000</v>
      </c>
      <c r="B7">
        <v>101325</v>
      </c>
      <c r="C7">
        <v>1.7521756959879</v>
      </c>
      <c r="D7">
        <v>1.159676787067E-4</v>
      </c>
      <c r="E7">
        <v>1.7424455784408399</v>
      </c>
      <c r="F7">
        <v>1.5505788124160001E-4</v>
      </c>
      <c r="G7">
        <v>1.7338508308896099</v>
      </c>
      <c r="H7" s="1">
        <v>3.8558085961489099E-5</v>
      </c>
      <c r="I7">
        <v>1.7291884580469901</v>
      </c>
      <c r="J7">
        <v>1.0415878595026E-3</v>
      </c>
      <c r="K7">
        <v>1.7281815291795699</v>
      </c>
    </row>
    <row r="9" spans="1:11" x14ac:dyDescent="0.2">
      <c r="D9">
        <v>1.1641350435890001E-4</v>
      </c>
      <c r="E9">
        <v>1.83136151283953</v>
      </c>
      <c r="F9" s="1">
        <v>-4.28213749780182E-6</v>
      </c>
      <c r="G9">
        <v>1.8193998285838</v>
      </c>
      <c r="H9" s="1">
        <v>7.9867061210974995E-5</v>
      </c>
      <c r="I9">
        <v>1.8133733600045601</v>
      </c>
      <c r="J9" s="1">
        <v>-2.73815797931858E-5</v>
      </c>
      <c r="K9">
        <v>1.8118409309843699</v>
      </c>
    </row>
    <row r="10" spans="1:11" x14ac:dyDescent="0.2">
      <c r="D10">
        <v>-1.46202980784533E-3</v>
      </c>
      <c r="E10">
        <v>1.8190907148078399</v>
      </c>
      <c r="F10">
        <v>-4.3267293639807297E-3</v>
      </c>
      <c r="G10">
        <v>1.8100950426148901</v>
      </c>
      <c r="H10">
        <v>1.21728175155865E-4</v>
      </c>
      <c r="I10">
        <v>1.80542058611956</v>
      </c>
      <c r="J10">
        <v>-2.51486221130942E-2</v>
      </c>
      <c r="K10">
        <v>1.80058941622812</v>
      </c>
    </row>
    <row r="11" spans="1:11" x14ac:dyDescent="0.2">
      <c r="D11">
        <v>4.4882033909563498E-4</v>
      </c>
      <c r="E11">
        <v>1.81691227391257</v>
      </c>
      <c r="F11">
        <v>2.8689863262999998E-4</v>
      </c>
      <c r="G11">
        <v>1.8006356868417499</v>
      </c>
      <c r="H11">
        <v>2.0067094598733002E-3</v>
      </c>
      <c r="I11">
        <v>1.7951875993439099</v>
      </c>
      <c r="J11">
        <v>0.370849497435154</v>
      </c>
      <c r="K11">
        <v>1.79255673827282</v>
      </c>
    </row>
    <row r="12" spans="1:11" x14ac:dyDescent="0.2">
      <c r="D12">
        <v>-5.4451643137429998E-4</v>
      </c>
      <c r="E12">
        <v>1.7981498911257401</v>
      </c>
      <c r="F12" s="1">
        <v>-8.4236569643545494E-5</v>
      </c>
      <c r="G12">
        <v>1.7873000397107801</v>
      </c>
      <c r="H12">
        <v>-7.4141849692148896E-4</v>
      </c>
      <c r="I12">
        <v>1.78272702353042</v>
      </c>
      <c r="J12">
        <v>2.70619043961117E-2</v>
      </c>
      <c r="K12">
        <v>1.78079830545315</v>
      </c>
    </row>
    <row r="13" spans="1:11" x14ac:dyDescent="0.2">
      <c r="D13">
        <v>-4.0688901502560003E-4</v>
      </c>
      <c r="E13">
        <v>1.77744676236324</v>
      </c>
      <c r="F13" s="1">
        <v>-7.4845903693328903E-7</v>
      </c>
      <c r="G13">
        <v>1.76720093208658</v>
      </c>
      <c r="H13">
        <v>3.5212193004112002E-3</v>
      </c>
      <c r="I13">
        <v>1.7619508527769701</v>
      </c>
      <c r="J13">
        <v>-7.7798428179584002E-3</v>
      </c>
      <c r="K13">
        <v>1.76113845685016</v>
      </c>
    </row>
    <row r="14" spans="1:11" x14ac:dyDescent="0.2">
      <c r="D14">
        <v>1.159676787067E-4</v>
      </c>
      <c r="E14">
        <v>1.7424455784408399</v>
      </c>
      <c r="F14">
        <v>1.5505788124160001E-4</v>
      </c>
      <c r="G14">
        <v>1.7338508308896099</v>
      </c>
      <c r="H14" s="1">
        <v>3.8558085961489099E-5</v>
      </c>
      <c r="I14">
        <v>1.7291884580469901</v>
      </c>
      <c r="J14">
        <v>1.0415878595026E-3</v>
      </c>
      <c r="K14">
        <v>1.7281815291795699</v>
      </c>
    </row>
    <row r="18" spans="1:9" x14ac:dyDescent="0.2">
      <c r="A18" s="9"/>
      <c r="B18" s="9"/>
      <c r="C18" s="9"/>
      <c r="D18" s="9" t="s">
        <v>29</v>
      </c>
      <c r="E18" s="9" t="s">
        <v>25</v>
      </c>
      <c r="F18" s="9" t="s">
        <v>26</v>
      </c>
      <c r="G18" s="9" t="s">
        <v>27</v>
      </c>
      <c r="H18" s="9" t="s">
        <v>28</v>
      </c>
      <c r="I18" s="9" t="s">
        <v>30</v>
      </c>
    </row>
    <row r="19" spans="1:9" x14ac:dyDescent="0.2">
      <c r="A19" s="9">
        <v>20000000</v>
      </c>
      <c r="B19" s="9">
        <v>325</v>
      </c>
      <c r="C19" s="9">
        <v>2.14857633336544</v>
      </c>
      <c r="D19" s="9">
        <v>1.8133915729686101</v>
      </c>
      <c r="E19" s="9">
        <v>1.83136151283953</v>
      </c>
      <c r="F19" s="9">
        <v>1.8193998285838</v>
      </c>
      <c r="G19" s="9">
        <v>1.8133733600045601</v>
      </c>
      <c r="H19" s="9">
        <v>1.8118409309843699</v>
      </c>
      <c r="I19" s="9">
        <v>1.8098704849243901</v>
      </c>
    </row>
    <row r="20" spans="1:9" x14ac:dyDescent="0.2">
      <c r="D20">
        <f>ABS(D19/$I$19-1) * 100</f>
        <v>0.1945491720843906</v>
      </c>
      <c r="E20">
        <f>ABS(E19/$I$19-1) * 100</f>
        <v>1.1874345757971527</v>
      </c>
      <c r="F20">
        <f>ABS(F19/$I$19-1) * 100</f>
        <v>0.52652075045072078</v>
      </c>
      <c r="G20">
        <f>ABS(G19/$I$19-1) * 100</f>
        <v>0.19354285896961976</v>
      </c>
      <c r="H20">
        <f>ABS(H19/$I$19-1) * 100</f>
        <v>0.10887221358617527</v>
      </c>
      <c r="I20" t="s">
        <v>31</v>
      </c>
    </row>
    <row r="23" spans="1:9" x14ac:dyDescent="0.2">
      <c r="B23" t="s">
        <v>32</v>
      </c>
      <c r="C23" t="s">
        <v>33</v>
      </c>
    </row>
    <row r="24" spans="1:9" x14ac:dyDescent="0.2">
      <c r="B24">
        <v>1.8118409309843699</v>
      </c>
      <c r="C24">
        <v>1.8118409309843699</v>
      </c>
    </row>
    <row r="25" spans="1:9" x14ac:dyDescent="0.2">
      <c r="B25">
        <v>1.7954148305953499</v>
      </c>
      <c r="C25">
        <v>1.80058941622812</v>
      </c>
    </row>
    <row r="26" spans="1:9" x14ac:dyDescent="0.2">
      <c r="B26">
        <v>1.78079830545315</v>
      </c>
      <c r="C26">
        <v>1.78079830545315</v>
      </c>
    </row>
    <row r="27" spans="1:9" x14ac:dyDescent="0.2">
      <c r="B27">
        <v>1.76113845685016</v>
      </c>
      <c r="C27">
        <v>1.76113845685016</v>
      </c>
    </row>
    <row r="28" spans="1:9" x14ac:dyDescent="0.2">
      <c r="B28">
        <v>1.7281815291795699</v>
      </c>
      <c r="C28">
        <v>1.7281815291795699</v>
      </c>
    </row>
  </sheetData>
  <phoneticPr fontId="18" type="noConversion"/>
  <conditionalFormatting sqref="D2:D7">
    <cfRule type="colorScale" priority="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2:F7">
    <cfRule type="colorScale" priority="8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H2:H7">
    <cfRule type="colorScale" priority="7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J2:J7">
    <cfRule type="colorScale" priority="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D9:D14">
    <cfRule type="colorScale" priority="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9:F14">
    <cfRule type="colorScale" priority="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H9:H14">
    <cfRule type="colorScale" priority="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J9:J14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2A78D-FEBE-4DBB-B5EE-5D3BABD670C5}">
  <dimension ref="A1:AA26"/>
  <sheetViews>
    <sheetView topLeftCell="A7" workbookViewId="0">
      <selection activeCell="M31" sqref="M31"/>
    </sheetView>
  </sheetViews>
  <sheetFormatPr defaultRowHeight="14.25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14" t="s">
        <v>17</v>
      </c>
      <c r="S1" s="14"/>
      <c r="T1" s="14" t="s">
        <v>18</v>
      </c>
      <c r="U1" s="14" t="s">
        <v>19</v>
      </c>
      <c r="V1" s="14"/>
      <c r="W1" s="14"/>
      <c r="X1" s="14" t="s">
        <v>20</v>
      </c>
      <c r="Y1" s="14" t="s">
        <v>21</v>
      </c>
      <c r="Z1" s="14"/>
    </row>
    <row r="2" spans="1:27" x14ac:dyDescent="0.2">
      <c r="A2">
        <v>1</v>
      </c>
      <c r="B2">
        <v>2837.76</v>
      </c>
      <c r="C2">
        <v>0.24199999999999999</v>
      </c>
      <c r="D2">
        <v>20.9</v>
      </c>
      <c r="E2">
        <v>3000000</v>
      </c>
      <c r="F2">
        <v>325</v>
      </c>
      <c r="G2">
        <v>3500</v>
      </c>
      <c r="H2">
        <v>2.69878449422013</v>
      </c>
      <c r="I2">
        <v>2000</v>
      </c>
      <c r="J2">
        <v>1.655272785197E-3</v>
      </c>
      <c r="K2">
        <v>206.07279509858199</v>
      </c>
      <c r="L2">
        <v>687343.89583687705</v>
      </c>
      <c r="M2">
        <v>204.87778869452799</v>
      </c>
      <c r="N2">
        <v>1.8232363104413301</v>
      </c>
      <c r="O2">
        <v>2.0580166328067802</v>
      </c>
      <c r="P2">
        <v>340.12044828186902</v>
      </c>
      <c r="R2">
        <v>1.8232363104413301</v>
      </c>
      <c r="T2">
        <v>1.8230525193216001</v>
      </c>
      <c r="U2">
        <v>1.8230551576166401</v>
      </c>
      <c r="V2">
        <f>100*ABS(T2-R2)/R2</f>
        <v>1.0080488123094925E-2</v>
      </c>
      <c r="W2">
        <f>100*ABS(U2-R2)/R2</f>
        <v>9.9357841686550825E-3</v>
      </c>
      <c r="X2">
        <v>1.82307286254762</v>
      </c>
      <c r="Y2">
        <v>1.82306840390091</v>
      </c>
      <c r="Z2">
        <f t="shared" ref="Z2:Z25" si="0">100*ABS(X2-R2)/R2</f>
        <v>8.9647125155416455E-3</v>
      </c>
      <c r="AA2">
        <f>100*ABS(Y2-R2)/R2</f>
        <v>9.2092582545950825E-3</v>
      </c>
    </row>
    <row r="3" spans="1:27" x14ac:dyDescent="0.2">
      <c r="A3">
        <v>2</v>
      </c>
      <c r="B3">
        <v>2837.76</v>
      </c>
      <c r="C3">
        <v>0.24199999999999999</v>
      </c>
      <c r="D3">
        <v>20.9</v>
      </c>
      <c r="E3">
        <v>3000000</v>
      </c>
      <c r="F3">
        <v>8325</v>
      </c>
      <c r="G3">
        <v>3500</v>
      </c>
      <c r="H3">
        <v>2.69878449422013</v>
      </c>
      <c r="I3">
        <v>2000</v>
      </c>
      <c r="J3">
        <v>1.0299355003690999E-3</v>
      </c>
      <c r="K3">
        <v>206.08540150871099</v>
      </c>
      <c r="L3">
        <v>669690.76147154602</v>
      </c>
      <c r="M3">
        <v>204.87778869452799</v>
      </c>
      <c r="N3">
        <v>1.7764099171862</v>
      </c>
      <c r="O3">
        <v>1.81560625865651</v>
      </c>
      <c r="P3">
        <v>331.364823589992</v>
      </c>
      <c r="R3">
        <v>1.7764099171862</v>
      </c>
      <c r="T3">
        <v>1.7763649320781001</v>
      </c>
      <c r="U3">
        <v>1.7763637260177501</v>
      </c>
      <c r="V3">
        <f t="shared" ref="V3:V25" si="1">100*ABS(T3-R3)/R3</f>
        <v>2.5323607836625268E-3</v>
      </c>
      <c r="W3">
        <f t="shared" ref="W3:W25" si="2">100*ABS(U3-R3)/R3</f>
        <v>2.6002539167938985E-3</v>
      </c>
      <c r="X3">
        <v>1.77611042459546</v>
      </c>
      <c r="Y3">
        <v>1.7761025076794701</v>
      </c>
      <c r="Z3">
        <f t="shared" si="0"/>
        <v>1.6859430238625069E-2</v>
      </c>
      <c r="AA3">
        <f t="shared" ref="AA3:AA25" si="3">100*ABS(Y3-R3)/R3</f>
        <v>1.7305099670736325E-2</v>
      </c>
    </row>
    <row r="4" spans="1:27" x14ac:dyDescent="0.2">
      <c r="A4">
        <v>3</v>
      </c>
      <c r="B4">
        <v>2837.76</v>
      </c>
      <c r="C4">
        <v>0.24199999999999999</v>
      </c>
      <c r="D4">
        <v>20.9</v>
      </c>
      <c r="E4">
        <v>3000000</v>
      </c>
      <c r="F4">
        <v>20325</v>
      </c>
      <c r="G4">
        <v>3500</v>
      </c>
      <c r="H4">
        <v>2.69878449422013</v>
      </c>
      <c r="I4">
        <v>2000</v>
      </c>
      <c r="J4" s="1">
        <v>3.8841114800841103E-6</v>
      </c>
      <c r="K4">
        <v>206.07688677691999</v>
      </c>
      <c r="L4">
        <v>645405.07523422595</v>
      </c>
      <c r="M4">
        <v>204.87778869452799</v>
      </c>
      <c r="N4">
        <v>1.71199013366873</v>
      </c>
      <c r="O4">
        <v>1.71866945937787</v>
      </c>
      <c r="P4">
        <v>319.36139440373603</v>
      </c>
      <c r="R4" s="11">
        <v>1.71199013366873</v>
      </c>
      <c r="T4" s="2">
        <v>1.71285948110027</v>
      </c>
      <c r="U4" s="2">
        <v>1.7128594492363101</v>
      </c>
      <c r="V4">
        <f t="shared" si="1"/>
        <v>5.0779932339739139E-2</v>
      </c>
      <c r="W4">
        <f t="shared" si="2"/>
        <v>5.0778071116400966E-2</v>
      </c>
      <c r="X4">
        <v>1.71203980536491</v>
      </c>
      <c r="Y4">
        <v>1.7120397410235599</v>
      </c>
      <c r="Z4">
        <f t="shared" si="0"/>
        <v>2.9014008435627693E-3</v>
      </c>
      <c r="AA4">
        <f t="shared" si="3"/>
        <v>2.8976425654769159E-3</v>
      </c>
    </row>
    <row r="5" spans="1:27" x14ac:dyDescent="0.2">
      <c r="A5">
        <v>4</v>
      </c>
      <c r="B5">
        <v>2837.76</v>
      </c>
      <c r="C5">
        <v>0.24199999999999999</v>
      </c>
      <c r="D5">
        <v>20.9</v>
      </c>
      <c r="E5">
        <v>3000000</v>
      </c>
      <c r="F5">
        <v>36325</v>
      </c>
      <c r="G5">
        <v>3500</v>
      </c>
      <c r="H5">
        <v>2.69878449422013</v>
      </c>
      <c r="I5">
        <v>2000</v>
      </c>
      <c r="J5" s="1">
        <v>4.9053386424183102E-6</v>
      </c>
      <c r="K5">
        <v>206.09546998257301</v>
      </c>
      <c r="L5">
        <v>615964.31663446804</v>
      </c>
      <c r="M5">
        <v>204.87778869452799</v>
      </c>
      <c r="N5">
        <v>1.63389609600995</v>
      </c>
      <c r="O5">
        <v>1.6452360465904901</v>
      </c>
      <c r="P5">
        <v>304.76594189146698</v>
      </c>
      <c r="R5" s="11">
        <v>1.63389609600995</v>
      </c>
      <c r="T5">
        <v>1.63395567387864</v>
      </c>
      <c r="U5">
        <v>1.6339556145563701</v>
      </c>
      <c r="V5">
        <f t="shared" si="1"/>
        <v>3.6463682626779992E-3</v>
      </c>
      <c r="W5">
        <f t="shared" si="2"/>
        <v>3.6427375379256702E-3</v>
      </c>
      <c r="X5">
        <v>1.6339878471528499</v>
      </c>
      <c r="Y5">
        <v>1.6339877543891299</v>
      </c>
      <c r="Z5">
        <f t="shared" si="0"/>
        <v>5.6154821058697338E-3</v>
      </c>
      <c r="AA5">
        <f t="shared" si="3"/>
        <v>5.6098046505979274E-3</v>
      </c>
    </row>
    <row r="6" spans="1:27" x14ac:dyDescent="0.2">
      <c r="A6">
        <v>5</v>
      </c>
      <c r="B6">
        <v>2837.76</v>
      </c>
      <c r="C6">
        <v>0.24199999999999999</v>
      </c>
      <c r="D6">
        <v>20.9</v>
      </c>
      <c r="E6">
        <v>3000000</v>
      </c>
      <c r="F6">
        <v>60325</v>
      </c>
      <c r="G6">
        <v>3500</v>
      </c>
      <c r="H6">
        <v>2.69878449422013</v>
      </c>
      <c r="I6">
        <v>2000</v>
      </c>
      <c r="J6" s="1">
        <v>2.8228186698396599E-5</v>
      </c>
      <c r="K6">
        <v>206.08851324855101</v>
      </c>
      <c r="L6">
        <v>588766.951597946</v>
      </c>
      <c r="M6">
        <v>204.87778869452799</v>
      </c>
      <c r="N6">
        <v>1.5617528445993301</v>
      </c>
      <c r="O6">
        <v>1.5728725132833901</v>
      </c>
      <c r="P6">
        <v>291.31910204327602</v>
      </c>
      <c r="R6" s="11">
        <v>1.5617528445993301</v>
      </c>
      <c r="T6">
        <v>1.5616633318838899</v>
      </c>
      <c r="U6">
        <v>1.5616630493468</v>
      </c>
      <c r="V6">
        <f t="shared" si="1"/>
        <v>5.7315544997822284E-3</v>
      </c>
      <c r="W6">
        <f t="shared" si="2"/>
        <v>5.7496455242950521E-3</v>
      </c>
      <c r="X6">
        <v>1.5613914042232</v>
      </c>
      <c r="Y6">
        <v>1.56139092311928</v>
      </c>
      <c r="Z6">
        <f t="shared" si="0"/>
        <v>2.3143250699363398E-2</v>
      </c>
      <c r="AA6">
        <f t="shared" si="3"/>
        <v>2.3174056080746217E-2</v>
      </c>
    </row>
    <row r="7" spans="1:27" x14ac:dyDescent="0.2">
      <c r="A7">
        <v>6</v>
      </c>
      <c r="B7">
        <v>2837.76</v>
      </c>
      <c r="C7">
        <v>0.24199999999999999</v>
      </c>
      <c r="D7">
        <v>20.9</v>
      </c>
      <c r="E7">
        <v>3000000</v>
      </c>
      <c r="F7">
        <v>101325</v>
      </c>
      <c r="G7">
        <v>3500</v>
      </c>
      <c r="H7">
        <v>2.69878449422013</v>
      </c>
      <c r="I7">
        <v>2000</v>
      </c>
      <c r="J7" s="1">
        <v>-1.2244690065121E-5</v>
      </c>
      <c r="K7">
        <v>206.069139402497</v>
      </c>
      <c r="L7">
        <v>556200.55306862504</v>
      </c>
      <c r="M7">
        <v>204.87778869452799</v>
      </c>
      <c r="N7">
        <v>1.4753677895219599</v>
      </c>
      <c r="O7">
        <v>1.4893267214689001</v>
      </c>
      <c r="P7">
        <v>275.23127590860099</v>
      </c>
      <c r="R7" s="11">
        <v>1.4753677895219599</v>
      </c>
      <c r="T7">
        <v>1.4755592220692499</v>
      </c>
      <c r="U7">
        <v>1.47555932772405</v>
      </c>
      <c r="V7">
        <f t="shared" si="1"/>
        <v>1.2975242420878991E-2</v>
      </c>
      <c r="W7">
        <f t="shared" si="2"/>
        <v>1.2982403672518777E-2</v>
      </c>
      <c r="X7">
        <v>1.4759689112746801</v>
      </c>
      <c r="Y7">
        <v>1.4759690415595501</v>
      </c>
      <c r="Z7">
        <f t="shared" si="0"/>
        <v>4.0743857700388977E-2</v>
      </c>
      <c r="AA7">
        <f t="shared" si="3"/>
        <v>4.0752688371014222E-2</v>
      </c>
    </row>
    <row r="8" spans="1:27" x14ac:dyDescent="0.2">
      <c r="A8">
        <v>7</v>
      </c>
      <c r="B8">
        <v>2837.76</v>
      </c>
      <c r="C8">
        <v>0.24199999999999999</v>
      </c>
      <c r="D8">
        <v>20.9</v>
      </c>
      <c r="E8">
        <v>6000000</v>
      </c>
      <c r="F8">
        <v>325</v>
      </c>
      <c r="G8">
        <v>3500</v>
      </c>
      <c r="H8">
        <v>2.69878449422013</v>
      </c>
      <c r="I8">
        <v>2000</v>
      </c>
      <c r="J8">
        <v>-2.6562480379304998E-3</v>
      </c>
      <c r="K8">
        <v>412.38802936828</v>
      </c>
      <c r="L8">
        <v>1377040.72365117</v>
      </c>
      <c r="M8">
        <v>409.75557738905599</v>
      </c>
      <c r="N8">
        <v>1.82635698339937</v>
      </c>
      <c r="O8">
        <v>2.0943944241442498</v>
      </c>
      <c r="P8">
        <v>340.502306526447</v>
      </c>
      <c r="R8" s="11">
        <v>1.82635698339937</v>
      </c>
      <c r="T8">
        <v>1.82656940604439</v>
      </c>
      <c r="U8">
        <v>1.8265644861829899</v>
      </c>
      <c r="V8">
        <f t="shared" si="1"/>
        <v>1.163094876580989E-2</v>
      </c>
      <c r="W8">
        <f t="shared" si="2"/>
        <v>1.1361567618270089E-2</v>
      </c>
      <c r="X8">
        <v>1.8265727337912701</v>
      </c>
      <c r="Y8">
        <v>1.8265809775027999</v>
      </c>
      <c r="Z8">
        <f t="shared" si="0"/>
        <v>1.1813155580266356E-2</v>
      </c>
      <c r="AA8">
        <f t="shared" si="3"/>
        <v>1.2264530180346459E-2</v>
      </c>
    </row>
    <row r="9" spans="1:27" x14ac:dyDescent="0.2">
      <c r="A9">
        <v>8</v>
      </c>
      <c r="B9">
        <v>2837.76</v>
      </c>
      <c r="C9">
        <v>0.24199999999999999</v>
      </c>
      <c r="D9">
        <v>20.9</v>
      </c>
      <c r="E9">
        <v>6000000</v>
      </c>
      <c r="F9">
        <v>8325</v>
      </c>
      <c r="G9">
        <v>3500</v>
      </c>
      <c r="H9">
        <v>2.69878449422013</v>
      </c>
      <c r="I9">
        <v>2000</v>
      </c>
      <c r="J9">
        <v>2.24091346039366</v>
      </c>
      <c r="K9">
        <v>412.37919912723697</v>
      </c>
      <c r="L9">
        <v>1338839.1456627201</v>
      </c>
      <c r="M9">
        <v>409.75557738905599</v>
      </c>
      <c r="N9">
        <v>1.7756905669762699</v>
      </c>
      <c r="O9">
        <v>1.8800075615630201</v>
      </c>
      <c r="P9">
        <v>331.06325107842298</v>
      </c>
      <c r="R9" s="11">
        <v>1.7756905669762699</v>
      </c>
      <c r="T9">
        <v>1.7757001563997099</v>
      </c>
      <c r="U9">
        <v>1.80091095442238</v>
      </c>
      <c r="V9">
        <f t="shared" si="1"/>
        <v>5.4003910469103522E-4</v>
      </c>
      <c r="W9">
        <v>0</v>
      </c>
      <c r="X9">
        <v>1.7757543823315201</v>
      </c>
      <c r="Y9">
        <v>1.7988479320926001</v>
      </c>
      <c r="Z9">
        <f t="shared" si="0"/>
        <v>3.5938330943998606E-3</v>
      </c>
      <c r="AA9">
        <v>0</v>
      </c>
    </row>
    <row r="10" spans="1:27" x14ac:dyDescent="0.2">
      <c r="A10">
        <v>9</v>
      </c>
      <c r="B10">
        <v>2837.76</v>
      </c>
      <c r="C10">
        <v>0.24199999999999999</v>
      </c>
      <c r="D10">
        <v>20.9</v>
      </c>
      <c r="E10">
        <v>6000000</v>
      </c>
      <c r="F10">
        <v>20325</v>
      </c>
      <c r="G10">
        <v>3500</v>
      </c>
      <c r="H10">
        <v>2.69878449422013</v>
      </c>
      <c r="I10">
        <v>2000</v>
      </c>
      <c r="J10">
        <v>2.8688200316430001E-4</v>
      </c>
      <c r="K10">
        <v>412.34424245931802</v>
      </c>
      <c r="L10">
        <v>1333068.9611442799</v>
      </c>
      <c r="M10">
        <v>409.75557738905599</v>
      </c>
      <c r="N10">
        <v>1.7680376220707601</v>
      </c>
      <c r="O10">
        <v>1.7954247547942399</v>
      </c>
      <c r="P10">
        <v>329.66436601344998</v>
      </c>
      <c r="R10" s="11">
        <v>1.7680376220707601</v>
      </c>
      <c r="T10" s="2">
        <v>1.7716779974296399</v>
      </c>
      <c r="U10" s="2">
        <v>1.7716777856850101</v>
      </c>
      <c r="V10">
        <f t="shared" si="1"/>
        <v>0.20589920222490318</v>
      </c>
      <c r="W10">
        <f t="shared" si="2"/>
        <v>0.20588722597353915</v>
      </c>
      <c r="X10">
        <v>1.7682514190555101</v>
      </c>
      <c r="Y10">
        <v>1.7682487533933999</v>
      </c>
      <c r="Z10">
        <f t="shared" si="0"/>
        <v>1.2092332316978012E-2</v>
      </c>
      <c r="AA10">
        <f t="shared" si="3"/>
        <v>1.1941562781483896E-2</v>
      </c>
    </row>
    <row r="11" spans="1:27" x14ac:dyDescent="0.2">
      <c r="A11">
        <v>10</v>
      </c>
      <c r="B11">
        <v>2837.76</v>
      </c>
      <c r="C11">
        <v>0.24199999999999999</v>
      </c>
      <c r="D11">
        <v>20.9</v>
      </c>
      <c r="E11">
        <v>6000000</v>
      </c>
      <c r="F11">
        <v>36325</v>
      </c>
      <c r="G11">
        <v>3500</v>
      </c>
      <c r="H11">
        <v>2.69878449422013</v>
      </c>
      <c r="I11">
        <v>2000</v>
      </c>
      <c r="J11" s="1">
        <v>3.0591863968662302E-6</v>
      </c>
      <c r="K11">
        <v>412.352482881686</v>
      </c>
      <c r="L11">
        <v>1301395.2018821</v>
      </c>
      <c r="M11">
        <v>409.75557738905599</v>
      </c>
      <c r="N11">
        <v>1.7260289941300999</v>
      </c>
      <c r="O11">
        <v>1.7318775820435499</v>
      </c>
      <c r="P11">
        <v>321.82509914257798</v>
      </c>
      <c r="R11" s="11">
        <v>1.7260289941300999</v>
      </c>
      <c r="T11">
        <v>1.7260894328262399</v>
      </c>
      <c r="U11">
        <v>1.7260894130001001</v>
      </c>
      <c r="V11">
        <f t="shared" si="1"/>
        <v>3.5016037590081708E-3</v>
      </c>
      <c r="W11">
        <f t="shared" si="2"/>
        <v>3.5004551027626269E-3</v>
      </c>
      <c r="X11">
        <v>1.725949269025</v>
      </c>
      <c r="Y11">
        <v>1.7259492208346601</v>
      </c>
      <c r="Z11">
        <f t="shared" si="0"/>
        <v>4.6189899110057712E-3</v>
      </c>
      <c r="AA11">
        <f t="shared" si="3"/>
        <v>4.6217818884351563E-3</v>
      </c>
    </row>
    <row r="12" spans="1:27" x14ac:dyDescent="0.2">
      <c r="A12">
        <v>11</v>
      </c>
      <c r="B12">
        <v>2837.76</v>
      </c>
      <c r="C12">
        <v>0.24199999999999999</v>
      </c>
      <c r="D12">
        <v>20.9</v>
      </c>
      <c r="E12">
        <v>6000000</v>
      </c>
      <c r="F12">
        <v>60325</v>
      </c>
      <c r="G12">
        <v>3500</v>
      </c>
      <c r="H12">
        <v>2.69878449422013</v>
      </c>
      <c r="I12">
        <v>2000</v>
      </c>
      <c r="J12" s="1">
        <v>2.0784377288596499E-5</v>
      </c>
      <c r="K12">
        <v>412.31845356507898</v>
      </c>
      <c r="L12">
        <v>1253625.7091796701</v>
      </c>
      <c r="M12">
        <v>409.75557738905599</v>
      </c>
      <c r="N12">
        <v>1.6626727366919001</v>
      </c>
      <c r="O12">
        <v>1.6697571894520999</v>
      </c>
      <c r="P12">
        <v>310.03765405195401</v>
      </c>
      <c r="R12" s="11">
        <v>1.6626727366919001</v>
      </c>
      <c r="T12">
        <v>1.6626643293963099</v>
      </c>
      <c r="U12">
        <v>1.66266402810064</v>
      </c>
      <c r="V12">
        <f t="shared" si="1"/>
        <v>5.0564945251215876E-4</v>
      </c>
      <c r="W12">
        <f t="shared" si="2"/>
        <v>5.2377061750872353E-4</v>
      </c>
      <c r="X12">
        <v>1.66265086454975</v>
      </c>
      <c r="Y12">
        <v>1.6626504096367001</v>
      </c>
      <c r="Z12">
        <f t="shared" si="0"/>
        <v>1.3154808921460263E-3</v>
      </c>
      <c r="AA12">
        <f t="shared" si="3"/>
        <v>1.3428412403286541E-3</v>
      </c>
    </row>
    <row r="13" spans="1:27" x14ac:dyDescent="0.2">
      <c r="A13">
        <v>12</v>
      </c>
      <c r="B13">
        <v>2837.76</v>
      </c>
      <c r="C13">
        <v>0.24199999999999999</v>
      </c>
      <c r="D13">
        <v>20.9</v>
      </c>
      <c r="E13">
        <v>6000000</v>
      </c>
      <c r="F13">
        <v>101325</v>
      </c>
      <c r="G13">
        <v>3500</v>
      </c>
      <c r="H13">
        <v>2.69878449422013</v>
      </c>
      <c r="I13">
        <v>2000</v>
      </c>
      <c r="J13" s="1">
        <v>3.4925933413431798E-8</v>
      </c>
      <c r="K13">
        <v>412.37445901551098</v>
      </c>
      <c r="L13">
        <v>1198097.1230001301</v>
      </c>
      <c r="M13">
        <v>409.75557738905599</v>
      </c>
      <c r="N13">
        <v>1.5890256619137499</v>
      </c>
      <c r="O13">
        <v>1.5987320018843301</v>
      </c>
      <c r="P13">
        <v>296.26448348962799</v>
      </c>
      <c r="R13" s="11">
        <v>1.5890256619137499</v>
      </c>
      <c r="T13">
        <v>1.5889361279883401</v>
      </c>
      <c r="U13">
        <v>1.5889361273534399</v>
      </c>
      <c r="V13">
        <f t="shared" si="1"/>
        <v>5.634517274067166E-3</v>
      </c>
      <c r="W13">
        <f t="shared" si="2"/>
        <v>5.6345572293773714E-3</v>
      </c>
      <c r="X13">
        <v>1.58887272578355</v>
      </c>
      <c r="Y13">
        <v>1.5888727250080299</v>
      </c>
      <c r="Z13">
        <f t="shared" si="0"/>
        <v>9.6245223639601293E-3</v>
      </c>
      <c r="AA13">
        <f t="shared" si="3"/>
        <v>9.624571168715847E-3</v>
      </c>
    </row>
    <row r="14" spans="1:27" x14ac:dyDescent="0.2">
      <c r="A14">
        <v>13</v>
      </c>
      <c r="B14">
        <v>2837.76</v>
      </c>
      <c r="C14">
        <v>0.24199999999999999</v>
      </c>
      <c r="D14">
        <v>20.9</v>
      </c>
      <c r="E14">
        <v>12000000</v>
      </c>
      <c r="F14">
        <v>325</v>
      </c>
      <c r="G14">
        <v>3500</v>
      </c>
      <c r="H14">
        <v>2.69878449422013</v>
      </c>
      <c r="I14">
        <v>2000</v>
      </c>
      <c r="J14">
        <v>1.9334910893579999E-4</v>
      </c>
      <c r="K14">
        <v>825.08666606387806</v>
      </c>
      <c r="L14">
        <v>2759102.67833611</v>
      </c>
      <c r="M14">
        <v>819.51115477811197</v>
      </c>
      <c r="N14">
        <v>1.829686790647</v>
      </c>
      <c r="O14">
        <v>2.1268654490104901</v>
      </c>
      <c r="P14">
        <v>340.99469184153998</v>
      </c>
      <c r="R14" s="11">
        <v>1.829686790647</v>
      </c>
      <c r="T14">
        <v>1.8297457548929601</v>
      </c>
      <c r="U14">
        <v>1.8297459956806501</v>
      </c>
      <c r="V14">
        <f t="shared" si="1"/>
        <v>3.2226415068138427E-3</v>
      </c>
      <c r="W14">
        <f t="shared" si="2"/>
        <v>3.2358015564594909E-3</v>
      </c>
      <c r="X14">
        <v>1.82959479883068</v>
      </c>
      <c r="Y14">
        <v>1.8295939369816601</v>
      </c>
      <c r="Z14">
        <f t="shared" si="0"/>
        <v>5.0277357190459697E-3</v>
      </c>
      <c r="AA14">
        <f t="shared" si="3"/>
        <v>5.0748393558178034E-3</v>
      </c>
    </row>
    <row r="15" spans="1:27" x14ac:dyDescent="0.2">
      <c r="A15">
        <v>14</v>
      </c>
      <c r="B15">
        <v>2837.76</v>
      </c>
      <c r="C15">
        <v>0.24199999999999999</v>
      </c>
      <c r="D15">
        <v>20.9</v>
      </c>
      <c r="E15">
        <v>12000000</v>
      </c>
      <c r="F15">
        <v>8325</v>
      </c>
      <c r="G15">
        <v>3500</v>
      </c>
      <c r="H15">
        <v>2.69878449422013</v>
      </c>
      <c r="I15">
        <v>2000</v>
      </c>
      <c r="J15">
        <v>-7.1358829837251002E-3</v>
      </c>
      <c r="K15">
        <v>825.04561729506997</v>
      </c>
      <c r="L15">
        <v>2735182.5378045798</v>
      </c>
      <c r="M15">
        <v>819.51115477811197</v>
      </c>
      <c r="N15">
        <v>1.81382425479264</v>
      </c>
      <c r="O15">
        <v>1.9365931618311101</v>
      </c>
      <c r="P15">
        <v>338.055244556974</v>
      </c>
      <c r="R15" s="11">
        <v>1.81382425479264</v>
      </c>
      <c r="T15">
        <v>1.81385297638884</v>
      </c>
      <c r="U15">
        <v>1.81384272628485</v>
      </c>
      <c r="V15">
        <f t="shared" si="1"/>
        <v>1.583482860820307E-3</v>
      </c>
      <c r="W15">
        <f t="shared" si="2"/>
        <v>1.0183727646825723E-3</v>
      </c>
      <c r="X15">
        <v>1.8140677441326201</v>
      </c>
      <c r="Y15">
        <v>1.8141285029176799</v>
      </c>
      <c r="Z15">
        <f t="shared" si="0"/>
        <v>1.3424086668634908E-2</v>
      </c>
      <c r="AA15">
        <f t="shared" si="3"/>
        <v>1.6773848085668702E-2</v>
      </c>
    </row>
    <row r="16" spans="1:27" x14ac:dyDescent="0.2">
      <c r="A16">
        <v>15</v>
      </c>
      <c r="B16">
        <v>2837.76</v>
      </c>
      <c r="C16">
        <v>0.24199999999999999</v>
      </c>
      <c r="D16">
        <v>20.9</v>
      </c>
      <c r="E16">
        <v>12000000</v>
      </c>
      <c r="F16">
        <v>20325</v>
      </c>
      <c r="G16">
        <v>3500</v>
      </c>
      <c r="H16">
        <v>2.69878449422013</v>
      </c>
      <c r="I16">
        <v>2000</v>
      </c>
      <c r="J16">
        <v>-8.0163611466819995E-4</v>
      </c>
      <c r="K16">
        <v>824.94209240764405</v>
      </c>
      <c r="L16">
        <v>2712834.6466353801</v>
      </c>
      <c r="M16">
        <v>819.51115477811197</v>
      </c>
      <c r="N16">
        <v>1.7990043491790599</v>
      </c>
      <c r="O16">
        <v>1.8623373253793001</v>
      </c>
      <c r="P16">
        <v>335.33523113466902</v>
      </c>
      <c r="R16" s="11">
        <v>1.7990043491790599</v>
      </c>
      <c r="T16" s="2">
        <v>1.7980810494327699</v>
      </c>
      <c r="U16" s="2">
        <v>1.7980801321556801</v>
      </c>
      <c r="V16">
        <f t="shared" si="1"/>
        <v>5.132281901994E-2</v>
      </c>
      <c r="W16">
        <f t="shared" si="2"/>
        <v>5.1373807061756503E-2</v>
      </c>
      <c r="X16">
        <v>1.7988767910941601</v>
      </c>
      <c r="Y16">
        <v>1.7988862009830899</v>
      </c>
      <c r="Z16">
        <f t="shared" si="0"/>
        <v>7.0904822969463975E-3</v>
      </c>
      <c r="AA16">
        <f t="shared" si="3"/>
        <v>6.5674213641516311E-3</v>
      </c>
    </row>
    <row r="17" spans="1:27" x14ac:dyDescent="0.2">
      <c r="A17">
        <v>16</v>
      </c>
      <c r="B17">
        <v>2837.76</v>
      </c>
      <c r="C17">
        <v>0.24199999999999999</v>
      </c>
      <c r="D17">
        <v>20.9</v>
      </c>
      <c r="E17">
        <v>12000000</v>
      </c>
      <c r="F17">
        <v>36325</v>
      </c>
      <c r="G17">
        <v>3500</v>
      </c>
      <c r="H17">
        <v>2.69878449422013</v>
      </c>
      <c r="I17">
        <v>2000</v>
      </c>
      <c r="J17">
        <v>7.4139102456259999E-4</v>
      </c>
      <c r="K17">
        <v>824.90253136794297</v>
      </c>
      <c r="L17">
        <v>2678384.9991713902</v>
      </c>
      <c r="M17">
        <v>819.51115477811197</v>
      </c>
      <c r="N17">
        <v>1.7761592171721201</v>
      </c>
      <c r="O17">
        <v>1.8069048902771501</v>
      </c>
      <c r="P17">
        <v>331.09276604143503</v>
      </c>
      <c r="R17" s="11">
        <v>1.7761592171721201</v>
      </c>
      <c r="T17">
        <v>1.77607021195703</v>
      </c>
      <c r="U17">
        <v>1.7760699953831001</v>
      </c>
      <c r="V17">
        <f t="shared" si="1"/>
        <v>5.0111056615662697E-3</v>
      </c>
      <c r="W17">
        <f t="shared" si="2"/>
        <v>5.0232990464727061E-3</v>
      </c>
      <c r="X17">
        <v>1.7761233906089799</v>
      </c>
      <c r="Y17">
        <v>1.7761124848538099</v>
      </c>
      <c r="Z17">
        <f t="shared" si="0"/>
        <v>2.0170806081902279E-3</v>
      </c>
      <c r="AA17">
        <f t="shared" si="3"/>
        <v>2.6310883539263624E-3</v>
      </c>
    </row>
    <row r="18" spans="1:27" x14ac:dyDescent="0.2">
      <c r="A18">
        <v>17</v>
      </c>
      <c r="B18">
        <v>2837.76</v>
      </c>
      <c r="C18">
        <v>0.24199999999999999</v>
      </c>
      <c r="D18">
        <v>20.9</v>
      </c>
      <c r="E18">
        <v>12000000</v>
      </c>
      <c r="F18">
        <v>60325</v>
      </c>
      <c r="G18">
        <v>3500</v>
      </c>
      <c r="H18">
        <v>2.69878449422013</v>
      </c>
      <c r="I18">
        <v>2000</v>
      </c>
      <c r="J18">
        <v>1.8727775242549999E-4</v>
      </c>
      <c r="K18">
        <v>824.84079708399395</v>
      </c>
      <c r="L18">
        <v>2626888.8312498499</v>
      </c>
      <c r="M18">
        <v>819.51115477811197</v>
      </c>
      <c r="N18">
        <v>1.7420097601929401</v>
      </c>
      <c r="O18">
        <v>1.7530432441030299</v>
      </c>
      <c r="P18">
        <v>324.75129023514398</v>
      </c>
      <c r="R18" s="11">
        <v>1.7420097601929401</v>
      </c>
      <c r="T18">
        <v>1.7420357204860699</v>
      </c>
      <c r="U18">
        <v>1.74203516860601</v>
      </c>
      <c r="V18">
        <f t="shared" si="1"/>
        <v>1.4902495797136052E-3</v>
      </c>
      <c r="W18">
        <f t="shared" si="2"/>
        <v>1.4585689271429509E-3</v>
      </c>
      <c r="X18">
        <v>1.74198979521759</v>
      </c>
      <c r="Y18">
        <v>1.74198719921923</v>
      </c>
      <c r="Z18">
        <f t="shared" si="0"/>
        <v>1.1460886044548141E-3</v>
      </c>
      <c r="AA18">
        <f t="shared" si="3"/>
        <v>1.295111785574528E-3</v>
      </c>
    </row>
    <row r="19" spans="1:27" x14ac:dyDescent="0.2">
      <c r="A19">
        <v>18</v>
      </c>
      <c r="B19">
        <v>2837.76</v>
      </c>
      <c r="C19">
        <v>0.24199999999999999</v>
      </c>
      <c r="D19">
        <v>20.9</v>
      </c>
      <c r="E19">
        <v>12000000</v>
      </c>
      <c r="F19">
        <v>101325</v>
      </c>
      <c r="G19">
        <v>3500</v>
      </c>
      <c r="H19">
        <v>2.69878449422013</v>
      </c>
      <c r="I19">
        <v>2000</v>
      </c>
      <c r="J19" s="1">
        <v>-6.3114787670254696E-6</v>
      </c>
      <c r="K19">
        <v>824.98578565671403</v>
      </c>
      <c r="L19">
        <v>2546552.0792839699</v>
      </c>
      <c r="M19">
        <v>819.51115477811197</v>
      </c>
      <c r="N19">
        <v>1.68873479691245</v>
      </c>
      <c r="O19">
        <v>1.6918956550364801</v>
      </c>
      <c r="P19">
        <v>314.76426474080699</v>
      </c>
      <c r="R19" s="11">
        <v>1.68873479691245</v>
      </c>
      <c r="T19">
        <v>1.68876622815586</v>
      </c>
      <c r="U19">
        <v>1.68876626265833</v>
      </c>
      <c r="V19">
        <f t="shared" si="1"/>
        <v>1.8612302812408116E-3</v>
      </c>
      <c r="W19">
        <f t="shared" si="2"/>
        <v>1.8632733770575871E-3</v>
      </c>
      <c r="X19">
        <v>1.6888612883399601</v>
      </c>
      <c r="Y19">
        <v>1.6888613675981401</v>
      </c>
      <c r="Z19">
        <f t="shared" si="0"/>
        <v>7.4903074029952022E-3</v>
      </c>
      <c r="AA19">
        <f t="shared" si="3"/>
        <v>7.4950007497636816E-3</v>
      </c>
    </row>
    <row r="20" spans="1:27" x14ac:dyDescent="0.2">
      <c r="A20">
        <v>19</v>
      </c>
      <c r="B20">
        <v>2837.76</v>
      </c>
      <c r="C20">
        <v>0.24199999999999999</v>
      </c>
      <c r="D20">
        <v>20.9</v>
      </c>
      <c r="E20">
        <v>20000000</v>
      </c>
      <c r="F20">
        <v>325</v>
      </c>
      <c r="G20">
        <v>3500</v>
      </c>
      <c r="H20">
        <v>2.69878449422013</v>
      </c>
      <c r="I20">
        <v>2000</v>
      </c>
      <c r="J20">
        <v>1.1641350435890001E-4</v>
      </c>
      <c r="K20">
        <v>1375.0551557641199</v>
      </c>
      <c r="L20">
        <v>4602713.49984302</v>
      </c>
      <c r="M20">
        <v>1365.8519246301801</v>
      </c>
      <c r="N20">
        <v>1.83136151283953</v>
      </c>
      <c r="O20">
        <v>2.14857633336544</v>
      </c>
      <c r="P20">
        <v>341.32896850047598</v>
      </c>
      <c r="R20" s="11">
        <v>1.83136151283953</v>
      </c>
      <c r="T20">
        <v>1.8311417680622</v>
      </c>
      <c r="U20">
        <v>1.8311418371746</v>
      </c>
      <c r="V20">
        <f t="shared" si="1"/>
        <v>1.1998984132263711E-2</v>
      </c>
      <c r="W20">
        <f t="shared" si="2"/>
        <v>1.199521030609446E-2</v>
      </c>
      <c r="X20">
        <v>1.83105558254402</v>
      </c>
      <c r="Y20">
        <v>1.83105483487029</v>
      </c>
      <c r="Z20">
        <f t="shared" si="0"/>
        <v>1.6705073977208031E-2</v>
      </c>
      <c r="AA20">
        <f t="shared" si="3"/>
        <v>1.6745900090719617E-2</v>
      </c>
    </row>
    <row r="21" spans="1:27" x14ac:dyDescent="0.2">
      <c r="A21">
        <v>20</v>
      </c>
      <c r="B21">
        <v>2837.76</v>
      </c>
      <c r="C21">
        <v>0.24199999999999999</v>
      </c>
      <c r="D21">
        <v>20.9</v>
      </c>
      <c r="E21">
        <v>20000000</v>
      </c>
      <c r="F21">
        <v>8325</v>
      </c>
      <c r="G21">
        <v>3500</v>
      </c>
      <c r="H21">
        <v>2.69878449422013</v>
      </c>
      <c r="I21">
        <v>2000</v>
      </c>
      <c r="J21">
        <v>-9.4520773129673899E-2</v>
      </c>
      <c r="K21">
        <v>1375.4349374575199</v>
      </c>
      <c r="L21">
        <v>4571899.0957001699</v>
      </c>
      <c r="M21">
        <v>1365.8519246301801</v>
      </c>
      <c r="N21">
        <v>1.8191008509951201</v>
      </c>
      <c r="O21">
        <v>1.97399227486399</v>
      </c>
      <c r="P21">
        <v>338.95021167648298</v>
      </c>
      <c r="R21" s="11">
        <v>1.8191008509951201</v>
      </c>
      <c r="T21">
        <v>1.8193061189958499</v>
      </c>
      <c r="U21">
        <v>1.8192882187231401</v>
      </c>
      <c r="V21">
        <f t="shared" si="1"/>
        <v>1.1284036320336588E-2</v>
      </c>
      <c r="W21">
        <f t="shared" si="2"/>
        <v>1.0300018710753388E-2</v>
      </c>
      <c r="X21">
        <v>1.8205401728119299</v>
      </c>
      <c r="Y21">
        <v>1.8217649124233199</v>
      </c>
      <c r="Z21">
        <f t="shared" si="0"/>
        <v>7.9122705924878731E-2</v>
      </c>
      <c r="AA21">
        <f t="shared" si="3"/>
        <v>0.14644935308245899</v>
      </c>
    </row>
    <row r="22" spans="1:27" x14ac:dyDescent="0.2">
      <c r="A22">
        <v>21</v>
      </c>
      <c r="B22">
        <v>2837.76</v>
      </c>
      <c r="C22">
        <v>0.24199999999999999</v>
      </c>
      <c r="D22">
        <v>20.9</v>
      </c>
      <c r="E22">
        <v>20000000</v>
      </c>
      <c r="F22">
        <v>20325</v>
      </c>
      <c r="G22">
        <v>3500</v>
      </c>
      <c r="H22">
        <v>2.69878449422013</v>
      </c>
      <c r="I22">
        <v>2000</v>
      </c>
      <c r="J22">
        <v>5.1258031312038398E-2</v>
      </c>
      <c r="K22">
        <v>1371.4226711887</v>
      </c>
      <c r="L22">
        <v>4566972.0149645498</v>
      </c>
      <c r="M22">
        <v>1365.8519246301801</v>
      </c>
      <c r="N22">
        <v>1.8171404278598999</v>
      </c>
      <c r="O22">
        <v>1.9063175282390801</v>
      </c>
      <c r="P22">
        <v>339.57550109910801</v>
      </c>
      <c r="R22" s="11">
        <v>1.8171404278598999</v>
      </c>
      <c r="T22" s="2">
        <v>1.8099881655301899</v>
      </c>
      <c r="U22" s="2">
        <v>1.81003838414059</v>
      </c>
      <c r="V22">
        <f t="shared" si="1"/>
        <v>0.39359986823546889</v>
      </c>
      <c r="W22">
        <f t="shared" si="2"/>
        <v>0.39083626176729658</v>
      </c>
      <c r="X22">
        <v>1.8150794102674901</v>
      </c>
      <c r="Y22">
        <v>1.8142887983090501</v>
      </c>
      <c r="Z22">
        <f t="shared" si="0"/>
        <v>0.11342093108550577</v>
      </c>
      <c r="AA22">
        <f t="shared" si="3"/>
        <v>0.15692950897626998</v>
      </c>
    </row>
    <row r="23" spans="1:27" x14ac:dyDescent="0.2">
      <c r="A23">
        <v>22</v>
      </c>
      <c r="B23">
        <v>2837.76</v>
      </c>
      <c r="C23">
        <v>0.24199999999999999</v>
      </c>
      <c r="D23">
        <v>20.9</v>
      </c>
      <c r="E23">
        <v>20000000</v>
      </c>
      <c r="F23">
        <v>36325</v>
      </c>
      <c r="G23">
        <v>3500</v>
      </c>
      <c r="H23">
        <v>2.69878449422013</v>
      </c>
      <c r="I23">
        <v>2000</v>
      </c>
      <c r="J23">
        <v>-5.4451643137429998E-4</v>
      </c>
      <c r="K23">
        <v>1375.3878459237101</v>
      </c>
      <c r="L23">
        <v>4519243.5904111303</v>
      </c>
      <c r="M23">
        <v>1365.8519246301801</v>
      </c>
      <c r="N23">
        <v>1.7981498911257401</v>
      </c>
      <c r="O23">
        <v>1.85599216770279</v>
      </c>
      <c r="P23">
        <v>335.05792371197299</v>
      </c>
      <c r="R23" s="11">
        <v>1.7981498911257401</v>
      </c>
      <c r="T23">
        <v>1.7980930465415901</v>
      </c>
      <c r="U23">
        <v>1.79809259747192</v>
      </c>
      <c r="V23">
        <f t="shared" si="1"/>
        <v>3.1612817391112298E-3</v>
      </c>
      <c r="W23">
        <f t="shared" si="2"/>
        <v>3.1862557233342773E-3</v>
      </c>
      <c r="X23">
        <v>1.7990895872324399</v>
      </c>
      <c r="Y23">
        <v>1.7990974433614499</v>
      </c>
      <c r="Z23">
        <f t="shared" si="0"/>
        <v>5.2259053115508623E-2</v>
      </c>
      <c r="AA23">
        <f t="shared" si="3"/>
        <v>5.2695953790406161E-2</v>
      </c>
    </row>
    <row r="24" spans="1:27" x14ac:dyDescent="0.2">
      <c r="A24">
        <v>23</v>
      </c>
      <c r="B24">
        <v>2837.76</v>
      </c>
      <c r="C24">
        <v>0.24199999999999999</v>
      </c>
      <c r="D24">
        <v>20.9</v>
      </c>
      <c r="E24">
        <v>20000000</v>
      </c>
      <c r="F24">
        <v>60325</v>
      </c>
      <c r="G24">
        <v>3500</v>
      </c>
      <c r="H24">
        <v>2.69878449422013</v>
      </c>
      <c r="I24">
        <v>2000</v>
      </c>
      <c r="J24">
        <v>-4.0688901502560003E-4</v>
      </c>
      <c r="K24">
        <v>1375.3286694487499</v>
      </c>
      <c r="L24">
        <v>4467210.9526298698</v>
      </c>
      <c r="M24">
        <v>1365.8519246301801</v>
      </c>
      <c r="N24">
        <v>1.77744676236324</v>
      </c>
      <c r="O24">
        <v>1.8072666129925601</v>
      </c>
      <c r="P24">
        <v>331.21446068706302</v>
      </c>
      <c r="R24">
        <v>1.77744676236324</v>
      </c>
      <c r="T24">
        <v>1.7774805138038701</v>
      </c>
      <c r="U24">
        <v>1.7774806603271101</v>
      </c>
      <c r="V24">
        <f t="shared" si="1"/>
        <v>1.8988720981572105E-3</v>
      </c>
      <c r="W24">
        <f t="shared" si="2"/>
        <v>1.9071155653084138E-3</v>
      </c>
      <c r="X24">
        <v>1.77737143336135</v>
      </c>
      <c r="Y24">
        <v>1.77737631621195</v>
      </c>
      <c r="Z24">
        <f t="shared" si="0"/>
        <v>4.2380454641491394E-3</v>
      </c>
      <c r="AA24">
        <f t="shared" si="3"/>
        <v>3.963333967666279E-3</v>
      </c>
    </row>
    <row r="25" spans="1:27" x14ac:dyDescent="0.2">
      <c r="A25">
        <v>24</v>
      </c>
      <c r="B25">
        <v>2837.76</v>
      </c>
      <c r="C25">
        <v>0.24199999999999999</v>
      </c>
      <c r="D25">
        <v>20.9</v>
      </c>
      <c r="E25">
        <v>20000000</v>
      </c>
      <c r="F25">
        <v>101325</v>
      </c>
      <c r="G25">
        <v>3500</v>
      </c>
      <c r="H25">
        <v>2.69878449422013</v>
      </c>
      <c r="I25">
        <v>2000</v>
      </c>
      <c r="J25">
        <v>1.159676787067E-4</v>
      </c>
      <c r="K25">
        <v>1375.3897577150999</v>
      </c>
      <c r="L25">
        <v>4379243.3828078201</v>
      </c>
      <c r="M25">
        <v>1365.8519246301801</v>
      </c>
      <c r="N25">
        <v>1.7424455784408399</v>
      </c>
      <c r="O25">
        <v>1.7521756959879</v>
      </c>
      <c r="P25">
        <v>324.67781972173401</v>
      </c>
      <c r="R25">
        <v>1.7424455784408399</v>
      </c>
      <c r="T25">
        <v>1.74242471612543</v>
      </c>
      <c r="U25">
        <v>1.7424244378335301</v>
      </c>
      <c r="V25">
        <f t="shared" si="1"/>
        <v>1.1973008321179879E-3</v>
      </c>
      <c r="W25">
        <f t="shared" si="2"/>
        <v>1.2132721716772918E-3</v>
      </c>
      <c r="X25">
        <v>1.7423656169727699</v>
      </c>
      <c r="Y25">
        <v>1.74236458965687</v>
      </c>
      <c r="Z25">
        <f t="shared" si="0"/>
        <v>4.5890367572650028E-3</v>
      </c>
      <c r="AA25">
        <f t="shared" si="3"/>
        <v>4.6479950347925788E-3</v>
      </c>
    </row>
    <row r="26" spans="1:27" x14ac:dyDescent="0.2">
      <c r="V26">
        <f>AVERAGE(V2:V25)</f>
        <v>3.3378740803265743E-2</v>
      </c>
      <c r="W26">
        <f>AVERAGE(W2:W25)</f>
        <v>3.3166988727336817E-2</v>
      </c>
      <c r="Z26">
        <f>AVERAGE(Z2:Z25)</f>
        <v>1.8659044828620439E-2</v>
      </c>
      <c r="AA26">
        <f>AVERAGE(AA2:AA25)</f>
        <v>2.3333882978737206E-2</v>
      </c>
    </row>
  </sheetData>
  <phoneticPr fontId="18" type="noConversion"/>
  <conditionalFormatting sqref="J1:J1048576">
    <cfRule type="colorScale" priority="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2:V25 Z2:Z2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{55E24B93-A8D7-4C80-A819-7B11C3E21620}</x14:id>
        </ext>
      </extLst>
    </cfRule>
  </conditionalFormatting>
  <conditionalFormatting sqref="AA2:AA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{2BF99611-84FC-44EC-8E75-7928B9E9DA79}</x14:id>
        </ext>
      </extLst>
    </cfRule>
  </conditionalFormatting>
  <conditionalFormatting sqref="W2:W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{60DFE561-EF7A-419E-BB47-C550133DACFB}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E24B93-A8D7-4C80-A819-7B11C3E216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V2:V25 Z2:Z25</xm:sqref>
        </x14:conditionalFormatting>
        <x14:conditionalFormatting xmlns:xm="http://schemas.microsoft.com/office/excel/2006/main">
          <x14:cfRule type="dataBar" id="{2BF99611-84FC-44EC-8E75-7928B9E9DA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AA2:AA25</xm:sqref>
        </x14:conditionalFormatting>
        <x14:conditionalFormatting xmlns:xm="http://schemas.microsoft.com/office/excel/2006/main">
          <x14:cfRule type="dataBar" id="{60DFE561-EF7A-419E-BB47-C550133DAC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W2:W25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342AE-F81A-4AA5-89A3-FE2E6FFA4C51}">
  <dimension ref="A1:Q25"/>
  <sheetViews>
    <sheetView workbookViewId="0">
      <selection activeCell="N21" sqref="N21"/>
    </sheetView>
  </sheetViews>
  <sheetFormatPr defaultRowHeight="14.2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x14ac:dyDescent="0.2">
      <c r="A2" s="11">
        <v>1</v>
      </c>
      <c r="B2">
        <v>2837.76</v>
      </c>
      <c r="C2">
        <v>0.24199999999999999</v>
      </c>
      <c r="D2">
        <v>20.9</v>
      </c>
      <c r="E2">
        <v>3000000</v>
      </c>
      <c r="F2">
        <v>325</v>
      </c>
      <c r="G2">
        <v>3500</v>
      </c>
      <c r="H2">
        <v>2.69878449422013</v>
      </c>
      <c r="I2">
        <v>2000</v>
      </c>
      <c r="J2">
        <v>-9.1978751788456999E-3</v>
      </c>
      <c r="K2">
        <v>203.149713378944</v>
      </c>
      <c r="L2">
        <v>679031.28924887103</v>
      </c>
      <c r="M2">
        <v>204.87778869452799</v>
      </c>
      <c r="N2">
        <v>1.8011864366336701</v>
      </c>
      <c r="O2">
        <v>2.0580166328067802</v>
      </c>
      <c r="P2">
        <v>340.84183691402899</v>
      </c>
    </row>
    <row r="3" spans="1:17" x14ac:dyDescent="0.2">
      <c r="A3" s="11">
        <v>2</v>
      </c>
      <c r="B3">
        <v>2837.76</v>
      </c>
      <c r="C3">
        <v>0.24199999999999999</v>
      </c>
      <c r="D3">
        <v>20.9</v>
      </c>
      <c r="E3">
        <v>3000000</v>
      </c>
      <c r="F3">
        <v>8325</v>
      </c>
      <c r="G3">
        <v>3500</v>
      </c>
      <c r="H3">
        <v>2.69878449422013</v>
      </c>
      <c r="I3">
        <v>2000</v>
      </c>
      <c r="J3">
        <v>-3.1721973069752399E-2</v>
      </c>
      <c r="K3">
        <v>203.14999516086601</v>
      </c>
      <c r="L3">
        <v>662374.48437907</v>
      </c>
      <c r="M3">
        <v>204.87778869452799</v>
      </c>
      <c r="N3">
        <v>1.7570028894479</v>
      </c>
      <c r="O3">
        <v>1.81560625865651</v>
      </c>
      <c r="P3">
        <v>332.48044148333997</v>
      </c>
    </row>
    <row r="4" spans="1:17" x14ac:dyDescent="0.2">
      <c r="A4" s="11">
        <v>3</v>
      </c>
      <c r="B4">
        <v>2837.76</v>
      </c>
      <c r="C4">
        <v>0.24199999999999999</v>
      </c>
      <c r="D4">
        <v>20.9</v>
      </c>
      <c r="E4">
        <v>3000000</v>
      </c>
      <c r="F4">
        <v>20325</v>
      </c>
      <c r="G4">
        <v>3500</v>
      </c>
      <c r="H4">
        <v>2.69878449422013</v>
      </c>
      <c r="I4">
        <v>2000</v>
      </c>
      <c r="J4">
        <v>8.1560370091919999E-4</v>
      </c>
      <c r="K4">
        <v>203.14990803884601</v>
      </c>
      <c r="L4">
        <v>638023.27988134499</v>
      </c>
      <c r="M4">
        <v>204.87778869452799</v>
      </c>
      <c r="N4">
        <v>1.69240931334699</v>
      </c>
      <c r="O4">
        <v>1.71866945937787</v>
      </c>
      <c r="P4">
        <v>320.25743404616799</v>
      </c>
    </row>
    <row r="5" spans="1:17" x14ac:dyDescent="0.2">
      <c r="A5" s="11">
        <v>4</v>
      </c>
      <c r="B5">
        <v>2837.76</v>
      </c>
      <c r="C5">
        <v>0.24199999999999999</v>
      </c>
      <c r="D5">
        <v>20.9</v>
      </c>
      <c r="E5">
        <v>3000000</v>
      </c>
      <c r="F5">
        <v>36325</v>
      </c>
      <c r="G5">
        <v>3500</v>
      </c>
      <c r="H5">
        <v>2.69878449422013</v>
      </c>
      <c r="I5">
        <v>2000</v>
      </c>
      <c r="J5">
        <v>1.55128334486E-4</v>
      </c>
      <c r="K5">
        <v>203.15032895641599</v>
      </c>
      <c r="L5">
        <v>609985.81432016101</v>
      </c>
      <c r="M5">
        <v>204.87778869452799</v>
      </c>
      <c r="N5">
        <v>1.6180376260831399</v>
      </c>
      <c r="O5">
        <v>1.6452360465904901</v>
      </c>
      <c r="P5">
        <v>306.183321358174</v>
      </c>
    </row>
    <row r="6" spans="1:17" x14ac:dyDescent="0.2">
      <c r="A6" s="12">
        <v>5</v>
      </c>
      <c r="B6" s="9">
        <v>2837.76</v>
      </c>
      <c r="C6" s="9">
        <v>0.24199999999999999</v>
      </c>
      <c r="D6" s="9">
        <v>20.9</v>
      </c>
      <c r="E6" s="9">
        <v>3000000</v>
      </c>
      <c r="F6" s="9">
        <v>60325</v>
      </c>
      <c r="G6" s="9">
        <v>3500</v>
      </c>
      <c r="H6" s="9">
        <v>2.69878449422013</v>
      </c>
      <c r="I6" s="9">
        <v>2000</v>
      </c>
      <c r="J6" s="9">
        <v>2338147.41653809</v>
      </c>
      <c r="K6" s="9">
        <v>-256896295.58509901</v>
      </c>
      <c r="L6" s="9">
        <v>376320966071215</v>
      </c>
      <c r="M6" s="9">
        <v>204.87778869452799</v>
      </c>
      <c r="N6" s="9">
        <v>998222365.65585697</v>
      </c>
      <c r="O6" s="9">
        <v>1.5728725132833901</v>
      </c>
      <c r="P6" s="9">
        <v>-149375.68076345301</v>
      </c>
      <c r="Q6" s="9"/>
    </row>
    <row r="7" spans="1:17" x14ac:dyDescent="0.2">
      <c r="A7" s="12">
        <v>6</v>
      </c>
      <c r="B7" s="9">
        <v>2837.76</v>
      </c>
      <c r="C7" s="9">
        <v>0.24199999999999999</v>
      </c>
      <c r="D7" s="9">
        <v>20.9</v>
      </c>
      <c r="E7" s="9">
        <v>3000000</v>
      </c>
      <c r="F7" s="9">
        <v>101325</v>
      </c>
      <c r="G7" s="9">
        <v>3500</v>
      </c>
      <c r="H7" s="9">
        <v>2.69878449422013</v>
      </c>
      <c r="I7" s="9">
        <v>2000</v>
      </c>
      <c r="J7" s="9">
        <v>1.0976528338293001E-3</v>
      </c>
      <c r="K7" s="9">
        <v>203.15287522140599</v>
      </c>
      <c r="L7" s="9">
        <v>551998.75844319805</v>
      </c>
      <c r="M7" s="9">
        <v>204.87778869452799</v>
      </c>
      <c r="N7" s="9">
        <v>1.4642221831137301</v>
      </c>
      <c r="O7" s="9">
        <v>1.4893267214689001</v>
      </c>
      <c r="P7" s="9">
        <v>277.07315631873701</v>
      </c>
      <c r="Q7" s="9"/>
    </row>
    <row r="8" spans="1:17" x14ac:dyDescent="0.2">
      <c r="A8" s="12">
        <v>7</v>
      </c>
      <c r="B8" s="9">
        <v>2837.76</v>
      </c>
      <c r="C8" s="9">
        <v>0.24199999999999999</v>
      </c>
      <c r="D8" s="9">
        <v>20.9</v>
      </c>
      <c r="E8" s="9">
        <v>6000000</v>
      </c>
      <c r="F8" s="9">
        <v>325</v>
      </c>
      <c r="G8" s="9">
        <v>3500</v>
      </c>
      <c r="H8" s="9">
        <v>2.69878449422013</v>
      </c>
      <c r="I8" s="9">
        <v>2000</v>
      </c>
      <c r="J8" s="9">
        <v>-2.9238536438532001E-3</v>
      </c>
      <c r="K8" s="9">
        <v>406.773601330433</v>
      </c>
      <c r="L8" s="9">
        <v>1361134.3058808099</v>
      </c>
      <c r="M8" s="9">
        <v>409.75557738905599</v>
      </c>
      <c r="N8" s="9">
        <v>1.8052604416074001</v>
      </c>
      <c r="O8" s="9">
        <v>2.0943944241442498</v>
      </c>
      <c r="P8" s="9">
        <v>341.214551585327</v>
      </c>
      <c r="Q8" s="9"/>
    </row>
    <row r="9" spans="1:17" x14ac:dyDescent="0.2">
      <c r="A9" s="12">
        <v>8</v>
      </c>
      <c r="B9" s="9">
        <v>2837.76</v>
      </c>
      <c r="C9" s="9">
        <v>0.24199999999999999</v>
      </c>
      <c r="D9" s="9">
        <v>20.9</v>
      </c>
      <c r="E9" s="9">
        <v>6000000</v>
      </c>
      <c r="F9" s="9">
        <v>8325</v>
      </c>
      <c r="G9" s="9">
        <v>3500</v>
      </c>
      <c r="H9" s="9">
        <v>2.69878449422013</v>
      </c>
      <c r="I9" s="9">
        <v>2000</v>
      </c>
      <c r="J9" s="9">
        <v>-8.8033704078466196E-2</v>
      </c>
      <c r="K9" s="9">
        <v>406.77309336496597</v>
      </c>
      <c r="L9" s="9">
        <v>1344125.71723885</v>
      </c>
      <c r="M9" s="9">
        <v>409.75557738905599</v>
      </c>
      <c r="N9" s="9">
        <v>1.7827021002958501</v>
      </c>
      <c r="O9" s="9">
        <v>1.8800075615630201</v>
      </c>
      <c r="P9" s="9">
        <v>336.95119183295799</v>
      </c>
      <c r="Q9" s="9"/>
    </row>
    <row r="10" spans="1:17" x14ac:dyDescent="0.2">
      <c r="A10" s="12">
        <v>9</v>
      </c>
      <c r="B10" s="9">
        <v>2837.76</v>
      </c>
      <c r="C10" s="9">
        <v>0.24199999999999999</v>
      </c>
      <c r="D10" s="9">
        <v>20.9</v>
      </c>
      <c r="E10" s="9">
        <v>6000000</v>
      </c>
      <c r="F10" s="9">
        <v>20325</v>
      </c>
      <c r="G10" s="9">
        <v>3500</v>
      </c>
      <c r="H10" s="9">
        <v>2.69878449422013</v>
      </c>
      <c r="I10" s="9">
        <v>2000</v>
      </c>
      <c r="J10" s="9">
        <v>2239712.98615155</v>
      </c>
      <c r="K10" s="9">
        <v>-1725174.8985086801</v>
      </c>
      <c r="L10" s="9">
        <v>-58235019532632.203</v>
      </c>
      <c r="M10" s="9">
        <v>409.75557738905599</v>
      </c>
      <c r="N10" s="9">
        <v>-77236593.497262493</v>
      </c>
      <c r="O10" s="9">
        <v>1.7954247547942399</v>
      </c>
      <c r="P10" s="9">
        <v>3442154.9740750701</v>
      </c>
      <c r="Q10" s="9"/>
    </row>
    <row r="11" spans="1:17" x14ac:dyDescent="0.2">
      <c r="A11" s="12">
        <v>10</v>
      </c>
      <c r="B11" s="9">
        <v>2837.76</v>
      </c>
      <c r="C11" s="9">
        <v>0.24199999999999999</v>
      </c>
      <c r="D11" s="9">
        <v>20.9</v>
      </c>
      <c r="E11" s="9">
        <v>6000000</v>
      </c>
      <c r="F11" s="9">
        <v>36325</v>
      </c>
      <c r="G11" s="9">
        <v>3500</v>
      </c>
      <c r="H11" s="9">
        <v>2.69878449422013</v>
      </c>
      <c r="I11" s="9">
        <v>2000</v>
      </c>
      <c r="J11" s="9">
        <v>6.6847324521484997E-3</v>
      </c>
      <c r="K11" s="9">
        <v>406.77396899043401</v>
      </c>
      <c r="L11" s="9">
        <v>1287142.86864734</v>
      </c>
      <c r="M11" s="9">
        <v>409.75557738905599</v>
      </c>
      <c r="N11" s="9">
        <v>1.7071262500892199</v>
      </c>
      <c r="O11" s="9">
        <v>1.7318775820435499</v>
      </c>
      <c r="P11" s="9">
        <v>322.66579270943498</v>
      </c>
      <c r="Q11" s="9"/>
    </row>
    <row r="12" spans="1:17" x14ac:dyDescent="0.2">
      <c r="A12" s="12">
        <v>11</v>
      </c>
      <c r="B12" s="9">
        <v>2837.76</v>
      </c>
      <c r="C12" s="9">
        <v>0.24199999999999999</v>
      </c>
      <c r="D12" s="9">
        <v>20.9</v>
      </c>
      <c r="E12" s="9">
        <v>6000000</v>
      </c>
      <c r="F12" s="9">
        <v>60325</v>
      </c>
      <c r="G12" s="9">
        <v>3500</v>
      </c>
      <c r="H12" s="9">
        <v>2.69878449422013</v>
      </c>
      <c r="I12" s="9">
        <v>370</v>
      </c>
      <c r="J12" s="9">
        <v>-3546.4100825406499</v>
      </c>
      <c r="K12" s="9">
        <v>-3395275.8825097</v>
      </c>
      <c r="L12" s="9">
        <v>-6032503562755290</v>
      </c>
      <c r="M12" s="9">
        <v>409.75557738905599</v>
      </c>
      <c r="N12" s="9">
        <v>-8000856343.5997801</v>
      </c>
      <c r="O12" s="9">
        <v>1.6697571894520999</v>
      </c>
      <c r="P12" s="9">
        <v>181176490.531358</v>
      </c>
      <c r="Q12" s="9"/>
    </row>
    <row r="13" spans="1:17" x14ac:dyDescent="0.2">
      <c r="A13" s="12">
        <v>12</v>
      </c>
      <c r="B13" s="9">
        <v>2837.76</v>
      </c>
      <c r="C13" s="9">
        <v>0.24199999999999999</v>
      </c>
      <c r="D13" s="9">
        <v>20.9</v>
      </c>
      <c r="E13" s="9">
        <v>6000000</v>
      </c>
      <c r="F13" s="9">
        <v>101325</v>
      </c>
      <c r="G13" s="9">
        <v>3500</v>
      </c>
      <c r="H13" s="9">
        <v>2.69878449422013</v>
      </c>
      <c r="I13" s="9">
        <v>2000</v>
      </c>
      <c r="J13" s="9">
        <v>1.4500594385818001E-3</v>
      </c>
      <c r="K13" s="9">
        <v>406.772138913194</v>
      </c>
      <c r="L13" s="9">
        <v>1188465.1231673199</v>
      </c>
      <c r="M13" s="9">
        <v>409.75557738905599</v>
      </c>
      <c r="N13" s="9">
        <v>1.5762508253699801</v>
      </c>
      <c r="O13" s="9">
        <v>1.5987320018843301</v>
      </c>
      <c r="P13" s="9">
        <v>297.930226463015</v>
      </c>
      <c r="Q13" s="9"/>
    </row>
    <row r="14" spans="1:17" x14ac:dyDescent="0.2">
      <c r="A14" s="12">
        <v>13</v>
      </c>
      <c r="B14" s="9">
        <v>2837.76</v>
      </c>
      <c r="C14" s="9">
        <v>0.24199999999999999</v>
      </c>
      <c r="D14" s="9">
        <v>20.9</v>
      </c>
      <c r="E14" s="9">
        <v>12000000</v>
      </c>
      <c r="F14" s="9">
        <v>325</v>
      </c>
      <c r="G14" s="9">
        <v>3500</v>
      </c>
      <c r="H14" s="9">
        <v>2.69878449422013</v>
      </c>
      <c r="I14" s="9">
        <v>2000</v>
      </c>
      <c r="J14" s="9">
        <v>731037.85050354002</v>
      </c>
      <c r="K14" s="9">
        <v>-15514274.509277999</v>
      </c>
      <c r="L14" s="9">
        <v>92485268829.933899</v>
      </c>
      <c r="M14" s="9">
        <v>819.51115477811197</v>
      </c>
      <c r="N14" s="9">
        <v>61331.198739444801</v>
      </c>
      <c r="O14" s="9">
        <v>2.1268654490104901</v>
      </c>
      <c r="P14" s="9">
        <v>-607.88358508872602</v>
      </c>
      <c r="Q14" s="9"/>
    </row>
    <row r="15" spans="1:17" x14ac:dyDescent="0.2">
      <c r="A15" s="12">
        <v>14</v>
      </c>
      <c r="B15" s="9">
        <v>2837.76</v>
      </c>
      <c r="C15" s="9">
        <v>0.24199999999999999</v>
      </c>
      <c r="D15" s="9">
        <v>20.9</v>
      </c>
      <c r="E15" s="9">
        <v>12000000</v>
      </c>
      <c r="F15" s="9">
        <v>8325</v>
      </c>
      <c r="G15" s="9">
        <v>3500</v>
      </c>
      <c r="H15" s="9">
        <v>2.69878449422013</v>
      </c>
      <c r="I15" s="9">
        <v>2000</v>
      </c>
      <c r="J15" s="9">
        <v>620.39000000376302</v>
      </c>
      <c r="K15" s="9">
        <v>-74273.731564577407</v>
      </c>
      <c r="L15" s="9">
        <v>13205456211.402599</v>
      </c>
      <c r="M15" s="9">
        <v>819.51115477811197</v>
      </c>
      <c r="N15" s="9">
        <v>8757.1401326179093</v>
      </c>
      <c r="O15" s="9">
        <v>1.9365931618311101</v>
      </c>
      <c r="P15" s="9">
        <v>-18129.9868942621</v>
      </c>
      <c r="Q15" s="9"/>
    </row>
    <row r="16" spans="1:17" x14ac:dyDescent="0.2">
      <c r="A16" s="12">
        <v>15</v>
      </c>
      <c r="B16" s="9">
        <v>2837.76</v>
      </c>
      <c r="C16" s="9">
        <v>0.24199999999999999</v>
      </c>
      <c r="D16" s="9">
        <v>20.9</v>
      </c>
      <c r="E16" s="9">
        <v>12000000</v>
      </c>
      <c r="F16" s="9">
        <v>20325</v>
      </c>
      <c r="G16" s="9">
        <v>3500</v>
      </c>
      <c r="H16" s="9">
        <v>2.69878449422013</v>
      </c>
      <c r="I16" s="9">
        <v>2000</v>
      </c>
      <c r="J16" s="9">
        <v>-63260.089183033597</v>
      </c>
      <c r="K16" s="9">
        <v>813.28854677380696</v>
      </c>
      <c r="L16" s="9">
        <v>3128456.9855310698</v>
      </c>
      <c r="M16" s="9">
        <v>819.51115477811197</v>
      </c>
      <c r="N16" s="9">
        <v>2.0746224729068299</v>
      </c>
      <c r="O16" s="9">
        <v>1.8623373253793001</v>
      </c>
      <c r="P16" s="9">
        <v>392.25171956557</v>
      </c>
      <c r="Q16" s="9"/>
    </row>
    <row r="17" spans="1:17" x14ac:dyDescent="0.2">
      <c r="A17" s="12">
        <v>16</v>
      </c>
      <c r="B17" s="9">
        <v>2837.76</v>
      </c>
      <c r="C17" s="9">
        <v>0.24199999999999999</v>
      </c>
      <c r="D17" s="9">
        <v>20.9</v>
      </c>
      <c r="E17" s="9">
        <v>12000000</v>
      </c>
      <c r="F17" s="9">
        <v>36325</v>
      </c>
      <c r="G17" s="9">
        <v>3500</v>
      </c>
      <c r="H17" s="9">
        <v>2.69878449422013</v>
      </c>
      <c r="I17" s="9">
        <v>2000</v>
      </c>
      <c r="J17" s="9">
        <v>-9.3203337514676203</v>
      </c>
      <c r="K17" s="9">
        <v>814.31340432966499</v>
      </c>
      <c r="L17" s="9">
        <v>2646931.93470504</v>
      </c>
      <c r="M17" s="9">
        <v>819.51115477811197</v>
      </c>
      <c r="N17" s="9">
        <v>1.75530125598375</v>
      </c>
      <c r="O17" s="9">
        <v>1.8069048902771501</v>
      </c>
      <c r="P17" s="9">
        <v>331.45953316213098</v>
      </c>
      <c r="Q17" s="9"/>
    </row>
    <row r="18" spans="1:17" x14ac:dyDescent="0.2">
      <c r="A18" s="12">
        <v>17</v>
      </c>
      <c r="B18" s="9">
        <v>2837.76</v>
      </c>
      <c r="C18" s="9">
        <v>0.24199999999999999</v>
      </c>
      <c r="D18" s="9">
        <v>20.9</v>
      </c>
      <c r="E18" s="9">
        <v>12000000</v>
      </c>
      <c r="F18" s="9">
        <v>60325</v>
      </c>
      <c r="G18" s="9">
        <v>3500</v>
      </c>
      <c r="H18" s="9">
        <v>2.69878449422013</v>
      </c>
      <c r="I18" s="9">
        <v>2000</v>
      </c>
      <c r="J18" s="9">
        <v>6.6584496578660996E-3</v>
      </c>
      <c r="K18" s="9">
        <v>814.30245537459098</v>
      </c>
      <c r="L18" s="9">
        <v>2603123.2461697198</v>
      </c>
      <c r="M18" s="9">
        <v>819.51115477811197</v>
      </c>
      <c r="N18" s="9">
        <v>1.72624971710554</v>
      </c>
      <c r="O18" s="9">
        <v>1.7530432441030299</v>
      </c>
      <c r="P18" s="9">
        <v>325.97801480015301</v>
      </c>
      <c r="Q18" s="9"/>
    </row>
    <row r="19" spans="1:17" x14ac:dyDescent="0.2">
      <c r="A19" s="12">
        <v>18</v>
      </c>
      <c r="B19" s="9">
        <v>2837.76</v>
      </c>
      <c r="C19" s="9">
        <v>0.24199999999999999</v>
      </c>
      <c r="D19" s="9">
        <v>20.9</v>
      </c>
      <c r="E19" s="9">
        <v>12000000</v>
      </c>
      <c r="F19" s="9">
        <v>101325</v>
      </c>
      <c r="G19" s="9">
        <v>3500</v>
      </c>
      <c r="H19" s="9">
        <v>2.69878449422013</v>
      </c>
      <c r="I19" s="9">
        <v>2000</v>
      </c>
      <c r="J19" s="9">
        <v>1.1487081038234999E-3</v>
      </c>
      <c r="K19" s="9">
        <v>814.302710214071</v>
      </c>
      <c r="L19" s="9">
        <v>2520769.14843851</v>
      </c>
      <c r="M19" s="9">
        <v>819.51115477811197</v>
      </c>
      <c r="N19" s="9">
        <v>1.67163695986473</v>
      </c>
      <c r="O19" s="9">
        <v>1.6918956550364801</v>
      </c>
      <c r="P19" s="9">
        <v>315.66506381411398</v>
      </c>
      <c r="Q19" s="9"/>
    </row>
    <row r="20" spans="1:17" x14ac:dyDescent="0.2">
      <c r="A20" s="12">
        <v>19</v>
      </c>
      <c r="B20" s="9">
        <v>2837.76</v>
      </c>
      <c r="C20" s="9">
        <v>0.24199999999999999</v>
      </c>
      <c r="D20" s="9">
        <v>20.9</v>
      </c>
      <c r="E20" s="9">
        <v>20000000</v>
      </c>
      <c r="F20" s="9">
        <v>325</v>
      </c>
      <c r="G20" s="9">
        <v>3500</v>
      </c>
      <c r="H20" s="9">
        <v>2.69878449422013</v>
      </c>
      <c r="I20" s="9">
        <v>2000</v>
      </c>
      <c r="J20" s="9">
        <v>-3.2661544431240001E-4</v>
      </c>
      <c r="K20" s="9">
        <v>1357.9381995441599</v>
      </c>
      <c r="L20" s="9">
        <v>4550570.2494958602</v>
      </c>
      <c r="M20" s="9">
        <v>1365.8519246301801</v>
      </c>
      <c r="N20" s="9">
        <v>1.81061437273546</v>
      </c>
      <c r="O20" s="9">
        <v>2.14857633336544</v>
      </c>
      <c r="P20" s="9">
        <v>341.71586477673401</v>
      </c>
      <c r="Q20" s="9"/>
    </row>
    <row r="21" spans="1:17" x14ac:dyDescent="0.2">
      <c r="A21" s="12">
        <v>20</v>
      </c>
      <c r="B21" s="9">
        <v>2837.76</v>
      </c>
      <c r="C21" s="9">
        <v>0.24199999999999999</v>
      </c>
      <c r="D21" s="9">
        <v>20.9</v>
      </c>
      <c r="E21" s="9">
        <v>20000000</v>
      </c>
      <c r="F21" s="9">
        <v>8325</v>
      </c>
      <c r="G21" s="9">
        <v>3500</v>
      </c>
      <c r="H21" s="9">
        <v>2.69878449422013</v>
      </c>
      <c r="I21" s="9">
        <v>2000</v>
      </c>
      <c r="J21" s="9">
        <v>-0.84396480621437597</v>
      </c>
      <c r="K21" s="9">
        <v>1358.02980841978</v>
      </c>
      <c r="L21" s="9">
        <v>4526643.8193851104</v>
      </c>
      <c r="M21" s="9">
        <v>1365.8519246301801</v>
      </c>
      <c r="N21" s="9">
        <v>1.80109434867879</v>
      </c>
      <c r="O21" s="9">
        <v>1.97399227486399</v>
      </c>
      <c r="P21" s="9">
        <v>339.896227931434</v>
      </c>
      <c r="Q21" s="9"/>
    </row>
    <row r="22" spans="1:17" x14ac:dyDescent="0.2">
      <c r="A22" s="12">
        <v>21</v>
      </c>
      <c r="B22" s="9">
        <v>2837.76</v>
      </c>
      <c r="C22" s="9">
        <v>0.24199999999999999</v>
      </c>
      <c r="D22" s="9">
        <v>20.9</v>
      </c>
      <c r="E22" s="9">
        <v>20000000</v>
      </c>
      <c r="F22" s="9">
        <v>20325</v>
      </c>
      <c r="G22" s="9">
        <v>3500</v>
      </c>
      <c r="H22" s="9">
        <v>2.69878449422013</v>
      </c>
      <c r="I22" s="9">
        <v>2000</v>
      </c>
      <c r="J22" s="9">
        <v>10538837.863628799</v>
      </c>
      <c r="K22" s="9">
        <v>-10590.435317076601</v>
      </c>
      <c r="L22" s="9">
        <v>69282378641.611496</v>
      </c>
      <c r="M22" s="9">
        <v>1365.8519246301801</v>
      </c>
      <c r="N22" s="9">
        <v>27566.582574942</v>
      </c>
      <c r="O22" s="9">
        <v>1.9063175282390801</v>
      </c>
      <c r="P22" s="9">
        <v>-667095.94704392797</v>
      </c>
      <c r="Q22" s="9"/>
    </row>
    <row r="23" spans="1:17" x14ac:dyDescent="0.2">
      <c r="A23" s="9">
        <v>22</v>
      </c>
      <c r="B23" s="9">
        <v>2837.76</v>
      </c>
      <c r="C23" s="9">
        <v>0.24199999999999999</v>
      </c>
      <c r="D23" s="9">
        <v>20.9</v>
      </c>
      <c r="E23" s="9">
        <v>20000000</v>
      </c>
      <c r="F23" s="9">
        <v>36325</v>
      </c>
      <c r="G23" s="9">
        <v>3500</v>
      </c>
      <c r="H23" s="9">
        <v>2.69878449422013</v>
      </c>
      <c r="I23" s="9">
        <v>2000</v>
      </c>
      <c r="J23" s="9">
        <v>1.0997735820118699</v>
      </c>
      <c r="K23" s="9">
        <v>1357.9390000493199</v>
      </c>
      <c r="L23" s="9">
        <v>4444766.47710241</v>
      </c>
      <c r="M23" s="9">
        <v>1365.8519246301801</v>
      </c>
      <c r="N23" s="9">
        <v>1.76851638929999</v>
      </c>
      <c r="O23" s="9">
        <v>1.85599216770279</v>
      </c>
      <c r="P23" s="9">
        <v>333.770547825601</v>
      </c>
    </row>
    <row r="24" spans="1:17" x14ac:dyDescent="0.2">
      <c r="A24" s="9">
        <v>23</v>
      </c>
      <c r="B24" s="9">
        <v>2837.76</v>
      </c>
      <c r="C24" s="9">
        <v>0.24199999999999999</v>
      </c>
      <c r="D24" s="9">
        <v>20.9</v>
      </c>
      <c r="E24" s="9">
        <v>20000000</v>
      </c>
      <c r="F24" s="9">
        <v>60325</v>
      </c>
      <c r="G24" s="9">
        <v>3500</v>
      </c>
      <c r="H24" s="9">
        <v>2.69878449422013</v>
      </c>
      <c r="I24" s="9">
        <v>1030</v>
      </c>
      <c r="J24" s="9">
        <v>1575782.5563216801</v>
      </c>
      <c r="K24" s="9">
        <v>134963.199786282</v>
      </c>
      <c r="L24" s="9">
        <v>98455433953.692703</v>
      </c>
      <c r="M24" s="9">
        <v>1365.8519246301801</v>
      </c>
      <c r="N24" s="9">
        <v>39174.172469969497</v>
      </c>
      <c r="O24" s="9">
        <v>1.8072666129925601</v>
      </c>
      <c r="P24" s="9">
        <v>74388.131296041101</v>
      </c>
    </row>
    <row r="25" spans="1:17" x14ac:dyDescent="0.2">
      <c r="A25" s="9">
        <v>24</v>
      </c>
      <c r="B25" s="9">
        <v>2837.76</v>
      </c>
      <c r="C25" s="9">
        <v>0.24199999999999999</v>
      </c>
      <c r="D25" s="9">
        <v>20.9</v>
      </c>
      <c r="E25" s="9">
        <v>20000000</v>
      </c>
      <c r="F25" s="9">
        <v>101325</v>
      </c>
      <c r="G25" s="9">
        <v>3500</v>
      </c>
      <c r="H25" s="9">
        <v>2.69878449422013</v>
      </c>
      <c r="I25" s="9">
        <v>2000</v>
      </c>
      <c r="J25" s="9">
        <v>-1.00314386443959E-2</v>
      </c>
      <c r="K25" s="9">
        <v>1357.9387659392601</v>
      </c>
      <c r="L25" s="9">
        <v>4341173.82625625</v>
      </c>
      <c r="M25" s="9">
        <v>1365.8519246301801</v>
      </c>
      <c r="N25" s="9">
        <v>1.7272981831745899</v>
      </c>
      <c r="O25" s="9">
        <v>1.7521756959879</v>
      </c>
      <c r="P25" s="9">
        <v>325.99152811776497</v>
      </c>
    </row>
  </sheetData>
  <phoneticPr fontId="18" type="noConversion"/>
  <conditionalFormatting sqref="J1:J104857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7390-AFA9-4699-95DE-CFEEE6F5C5D0}">
  <dimension ref="A1:P25"/>
  <sheetViews>
    <sheetView topLeftCell="A22" workbookViewId="0">
      <selection activeCell="A21" sqref="A21:XFD21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2837.76</v>
      </c>
      <c r="C2">
        <v>0.24199999999999999</v>
      </c>
      <c r="D2">
        <v>20.9</v>
      </c>
      <c r="E2">
        <v>3000000</v>
      </c>
      <c r="F2">
        <v>325</v>
      </c>
      <c r="G2">
        <v>3500</v>
      </c>
      <c r="H2">
        <v>2.69878449422013</v>
      </c>
      <c r="I2">
        <v>2000</v>
      </c>
      <c r="J2">
        <v>-1.7462433769984499E-2</v>
      </c>
      <c r="K2">
        <v>203.27208627822199</v>
      </c>
      <c r="L2">
        <v>679430.25261002302</v>
      </c>
      <c r="M2">
        <v>204.87778869452799</v>
      </c>
      <c r="N2">
        <v>1.8022447198176701</v>
      </c>
      <c r="O2">
        <v>2.0580166328067802</v>
      </c>
      <c r="P2">
        <v>340.83678524647303</v>
      </c>
    </row>
    <row r="3" spans="1:16" x14ac:dyDescent="0.2">
      <c r="A3">
        <v>2</v>
      </c>
      <c r="B3">
        <v>2837.76</v>
      </c>
      <c r="C3">
        <v>0.24199999999999999</v>
      </c>
      <c r="D3">
        <v>20.9</v>
      </c>
      <c r="E3">
        <v>3000000</v>
      </c>
      <c r="F3">
        <v>8325</v>
      </c>
      <c r="G3">
        <v>3500</v>
      </c>
      <c r="H3">
        <v>2.69878449422013</v>
      </c>
      <c r="I3">
        <v>2000</v>
      </c>
      <c r="J3">
        <v>-2.9466436132209999E-4</v>
      </c>
      <c r="K3">
        <v>203.27202302302001</v>
      </c>
      <c r="L3">
        <v>662762.39941425098</v>
      </c>
      <c r="M3">
        <v>204.87778869452799</v>
      </c>
      <c r="N3">
        <v>1.75803186603705</v>
      </c>
      <c r="O3">
        <v>1.81560625865651</v>
      </c>
      <c r="P3">
        <v>332.47544545681399</v>
      </c>
    </row>
    <row r="4" spans="1:16" x14ac:dyDescent="0.2">
      <c r="A4">
        <v>3</v>
      </c>
      <c r="B4">
        <v>2837.76</v>
      </c>
      <c r="C4">
        <v>0.24199999999999999</v>
      </c>
      <c r="D4">
        <v>20.9</v>
      </c>
      <c r="E4">
        <v>3000000</v>
      </c>
      <c r="F4">
        <v>20325</v>
      </c>
      <c r="G4">
        <v>3500</v>
      </c>
      <c r="H4">
        <v>2.69878449422013</v>
      </c>
      <c r="I4">
        <v>2000</v>
      </c>
      <c r="J4" s="1">
        <v>5.30526961180395E-5</v>
      </c>
      <c r="K4">
        <v>203.27198023068601</v>
      </c>
      <c r="L4">
        <v>638411.572133095</v>
      </c>
      <c r="M4">
        <v>204.87778869452799</v>
      </c>
      <c r="N4">
        <v>1.69343929053416</v>
      </c>
      <c r="O4">
        <v>1.71866945937787</v>
      </c>
      <c r="P4">
        <v>320.25989510115897</v>
      </c>
    </row>
    <row r="5" spans="1:16" x14ac:dyDescent="0.2">
      <c r="A5">
        <v>4</v>
      </c>
      <c r="B5">
        <v>2837.76</v>
      </c>
      <c r="C5">
        <v>0.24199999999999999</v>
      </c>
      <c r="D5">
        <v>20.9</v>
      </c>
      <c r="E5">
        <v>3000000</v>
      </c>
      <c r="F5">
        <v>36325</v>
      </c>
      <c r="G5">
        <v>3500</v>
      </c>
      <c r="H5">
        <v>2.69878449422013</v>
      </c>
      <c r="I5">
        <v>2000</v>
      </c>
      <c r="J5" s="1">
        <v>6.3922620712207099E-5</v>
      </c>
      <c r="K5">
        <v>203.27228681833401</v>
      </c>
      <c r="L5">
        <v>610349.20623765094</v>
      </c>
      <c r="M5">
        <v>204.87778869452799</v>
      </c>
      <c r="N5">
        <v>1.6190015530822801</v>
      </c>
      <c r="O5">
        <v>1.6452360465904901</v>
      </c>
      <c r="P5">
        <v>306.18191536112698</v>
      </c>
    </row>
    <row r="6" spans="1:16" x14ac:dyDescent="0.2">
      <c r="A6">
        <v>5</v>
      </c>
      <c r="B6">
        <v>2837.76</v>
      </c>
      <c r="C6">
        <v>0.24199999999999999</v>
      </c>
      <c r="D6">
        <v>20.9</v>
      </c>
      <c r="E6">
        <v>3000000</v>
      </c>
      <c r="F6">
        <v>60325</v>
      </c>
      <c r="G6">
        <v>3500</v>
      </c>
      <c r="H6">
        <v>2.69878449422013</v>
      </c>
      <c r="I6">
        <v>2000</v>
      </c>
      <c r="J6">
        <v>3.6547173434221897E-2</v>
      </c>
      <c r="K6">
        <v>203.27347641513799</v>
      </c>
      <c r="L6">
        <v>584481.51512231096</v>
      </c>
      <c r="M6">
        <v>204.87778869452799</v>
      </c>
      <c r="N6">
        <v>1.5503853712925999</v>
      </c>
      <c r="O6">
        <v>1.5728725132833901</v>
      </c>
      <c r="P6">
        <v>293.203662212636</v>
      </c>
    </row>
    <row r="7" spans="1:16" x14ac:dyDescent="0.2">
      <c r="A7">
        <v>6</v>
      </c>
      <c r="B7">
        <v>2837.76</v>
      </c>
      <c r="C7">
        <v>0.24199999999999999</v>
      </c>
      <c r="D7">
        <v>20.9</v>
      </c>
      <c r="E7">
        <v>3000000</v>
      </c>
      <c r="F7">
        <v>101325</v>
      </c>
      <c r="G7">
        <v>3500</v>
      </c>
      <c r="H7">
        <v>2.69878449422013</v>
      </c>
      <c r="I7">
        <v>2000</v>
      </c>
      <c r="J7">
        <v>9.3173929457599999E-4</v>
      </c>
      <c r="K7">
        <v>203.27630636787899</v>
      </c>
      <c r="L7">
        <v>552379.91101242998</v>
      </c>
      <c r="M7">
        <v>204.87778869452799</v>
      </c>
      <c r="N7">
        <v>1.4652332217048201</v>
      </c>
      <c r="O7">
        <v>1.4893267214689001</v>
      </c>
      <c r="P7">
        <v>277.09611663412397</v>
      </c>
    </row>
    <row r="8" spans="1:16" x14ac:dyDescent="0.2">
      <c r="A8">
        <v>7</v>
      </c>
      <c r="B8">
        <v>2837.76</v>
      </c>
      <c r="C8">
        <v>0.24199999999999999</v>
      </c>
      <c r="D8">
        <v>20.9</v>
      </c>
      <c r="E8">
        <v>6000000</v>
      </c>
      <c r="F8">
        <v>325</v>
      </c>
      <c r="G8">
        <v>3500</v>
      </c>
      <c r="H8">
        <v>2.69878449422013</v>
      </c>
      <c r="I8">
        <v>2000</v>
      </c>
      <c r="J8" s="1">
        <v>7.6351439550181004E-5</v>
      </c>
      <c r="K8">
        <v>407.00331207693699</v>
      </c>
      <c r="L8">
        <v>1362043.9055655799</v>
      </c>
      <c r="M8">
        <v>409.75557738905599</v>
      </c>
      <c r="N8">
        <v>1.8064668356579501</v>
      </c>
      <c r="O8">
        <v>2.0943944241442498</v>
      </c>
      <c r="P8">
        <v>341.24986507000699</v>
      </c>
    </row>
    <row r="9" spans="1:16" x14ac:dyDescent="0.2">
      <c r="A9">
        <v>8</v>
      </c>
      <c r="B9">
        <v>2837.76</v>
      </c>
      <c r="C9">
        <v>0.24199999999999999</v>
      </c>
      <c r="D9">
        <v>20.9</v>
      </c>
      <c r="E9">
        <v>6000000</v>
      </c>
      <c r="F9">
        <v>8325</v>
      </c>
      <c r="G9">
        <v>3500</v>
      </c>
      <c r="H9">
        <v>2.69878449422013</v>
      </c>
      <c r="I9">
        <v>2000</v>
      </c>
      <c r="J9">
        <v>-2727.51562773564</v>
      </c>
      <c r="K9">
        <v>407.005947682157</v>
      </c>
      <c r="L9">
        <v>1340859.4327157801</v>
      </c>
      <c r="M9">
        <v>409.75557738905599</v>
      </c>
      <c r="N9">
        <v>1.7783700559009299</v>
      </c>
      <c r="O9">
        <v>1.8800075615630201</v>
      </c>
      <c r="P9">
        <v>335.94007916867997</v>
      </c>
    </row>
    <row r="10" spans="1:16" x14ac:dyDescent="0.2">
      <c r="A10">
        <v>9</v>
      </c>
      <c r="B10">
        <v>2837.76</v>
      </c>
      <c r="C10">
        <v>0.24199999999999999</v>
      </c>
      <c r="D10">
        <v>20.9</v>
      </c>
      <c r="E10">
        <v>6000000</v>
      </c>
      <c r="F10">
        <v>20325</v>
      </c>
      <c r="G10">
        <v>3500</v>
      </c>
      <c r="H10">
        <v>2.69878449422013</v>
      </c>
      <c r="I10">
        <v>2000</v>
      </c>
      <c r="J10">
        <v>1.26767518750817E-2</v>
      </c>
      <c r="K10">
        <v>407.00356506141298</v>
      </c>
      <c r="L10">
        <v>1320305.6957831001</v>
      </c>
      <c r="M10">
        <v>409.75557738905599</v>
      </c>
      <c r="N10">
        <v>1.75110981563554</v>
      </c>
      <c r="O10">
        <v>1.7954247547942399</v>
      </c>
      <c r="P10">
        <v>330.79246464929298</v>
      </c>
    </row>
    <row r="11" spans="1:16" x14ac:dyDescent="0.2">
      <c r="A11">
        <v>10</v>
      </c>
      <c r="B11">
        <v>2837.76</v>
      </c>
      <c r="C11">
        <v>0.24199999999999999</v>
      </c>
      <c r="D11">
        <v>20.9</v>
      </c>
      <c r="E11">
        <v>6000000</v>
      </c>
      <c r="F11">
        <v>36325</v>
      </c>
      <c r="G11">
        <v>3500</v>
      </c>
      <c r="H11">
        <v>2.69878449422013</v>
      </c>
      <c r="I11">
        <v>2000</v>
      </c>
      <c r="J11">
        <v>9.0168072127880001E-4</v>
      </c>
      <c r="K11">
        <v>407.00303640668102</v>
      </c>
      <c r="L11">
        <v>1287901.6297220199</v>
      </c>
      <c r="M11">
        <v>409.75557738905599</v>
      </c>
      <c r="N11">
        <v>1.70813258821973</v>
      </c>
      <c r="O11">
        <v>1.7318775820435499</v>
      </c>
      <c r="P11">
        <v>322.67429357357202</v>
      </c>
    </row>
    <row r="12" spans="1:16" x14ac:dyDescent="0.2">
      <c r="A12">
        <v>11</v>
      </c>
      <c r="B12">
        <v>2837.76</v>
      </c>
      <c r="C12">
        <v>0.24199999999999999</v>
      </c>
      <c r="D12">
        <v>20.9</v>
      </c>
      <c r="E12">
        <v>6000000</v>
      </c>
      <c r="F12">
        <v>60325</v>
      </c>
      <c r="G12">
        <v>3500</v>
      </c>
      <c r="H12">
        <v>2.69878449422013</v>
      </c>
      <c r="I12">
        <v>2000</v>
      </c>
      <c r="J12">
        <v>1.3060694692451E-3</v>
      </c>
      <c r="K12">
        <v>407.00342417718502</v>
      </c>
      <c r="L12">
        <v>1241933.6665814701</v>
      </c>
      <c r="M12">
        <v>409.75557738905599</v>
      </c>
      <c r="N12">
        <v>1.64716568357236</v>
      </c>
      <c r="O12">
        <v>1.6697571894520999</v>
      </c>
      <c r="P12">
        <v>311.15706159389202</v>
      </c>
    </row>
    <row r="13" spans="1:16" x14ac:dyDescent="0.2">
      <c r="A13">
        <v>12</v>
      </c>
      <c r="B13">
        <v>2837.76</v>
      </c>
      <c r="C13">
        <v>0.24199999999999999</v>
      </c>
      <c r="D13">
        <v>20.9</v>
      </c>
      <c r="E13">
        <v>6000000</v>
      </c>
      <c r="F13">
        <v>101325</v>
      </c>
      <c r="G13">
        <v>3500</v>
      </c>
      <c r="H13">
        <v>2.69878449422013</v>
      </c>
      <c r="I13">
        <v>2000</v>
      </c>
      <c r="J13">
        <v>-8.8722725925740003E-4</v>
      </c>
      <c r="K13">
        <v>407.00371387193701</v>
      </c>
      <c r="L13">
        <v>1189216.42470628</v>
      </c>
      <c r="M13">
        <v>409.75557738905599</v>
      </c>
      <c r="N13">
        <v>1.5772472699839699</v>
      </c>
      <c r="O13">
        <v>1.5987320018843301</v>
      </c>
      <c r="P13">
        <v>297.94894436619398</v>
      </c>
    </row>
    <row r="14" spans="1:16" x14ac:dyDescent="0.2">
      <c r="A14">
        <v>13</v>
      </c>
      <c r="B14">
        <v>2837.76</v>
      </c>
      <c r="C14">
        <v>0.24199999999999999</v>
      </c>
      <c r="D14">
        <v>20.9</v>
      </c>
      <c r="E14">
        <v>12000000</v>
      </c>
      <c r="F14">
        <v>325</v>
      </c>
      <c r="G14">
        <v>3500</v>
      </c>
      <c r="H14">
        <v>2.69878449422013</v>
      </c>
      <c r="I14">
        <v>2000</v>
      </c>
      <c r="J14">
        <v>1.0339192330225999</v>
      </c>
      <c r="K14">
        <v>-3848427960.9586301</v>
      </c>
      <c r="L14">
        <v>-83733423391159.094</v>
      </c>
      <c r="M14">
        <v>819.51115477811197</v>
      </c>
      <c r="N14">
        <v>-55527450.977956302</v>
      </c>
      <c r="O14">
        <v>2.1268654490104901</v>
      </c>
      <c r="P14">
        <v>2218.6807253848401</v>
      </c>
    </row>
    <row r="15" spans="1:16" x14ac:dyDescent="0.2">
      <c r="A15">
        <v>14</v>
      </c>
      <c r="B15">
        <v>2837.76</v>
      </c>
      <c r="C15">
        <v>0.24199999999999999</v>
      </c>
      <c r="D15">
        <v>20.9</v>
      </c>
      <c r="E15">
        <v>12000000</v>
      </c>
      <c r="F15">
        <v>8325</v>
      </c>
      <c r="G15">
        <v>3500</v>
      </c>
      <c r="H15">
        <v>2.69878449422013</v>
      </c>
      <c r="I15">
        <v>2000</v>
      </c>
      <c r="J15">
        <v>3468897.55683323</v>
      </c>
      <c r="K15">
        <v>-12278.0191136952</v>
      </c>
      <c r="L15">
        <v>-1022345091.53396</v>
      </c>
      <c r="M15">
        <v>819.51115477811197</v>
      </c>
      <c r="N15">
        <v>-677.96364526402795</v>
      </c>
      <c r="O15">
        <v>1.9365931618311101</v>
      </c>
      <c r="P15">
        <v>8490.79851922329</v>
      </c>
    </row>
    <row r="16" spans="1:16" x14ac:dyDescent="0.2">
      <c r="A16">
        <v>15</v>
      </c>
      <c r="B16">
        <v>2837.76</v>
      </c>
      <c r="C16">
        <v>0.24199999999999999</v>
      </c>
      <c r="D16">
        <v>20.9</v>
      </c>
      <c r="E16">
        <v>12000000</v>
      </c>
      <c r="F16">
        <v>20325</v>
      </c>
      <c r="G16">
        <v>3500</v>
      </c>
      <c r="H16">
        <v>2.69878449422013</v>
      </c>
      <c r="I16">
        <v>2000</v>
      </c>
      <c r="J16">
        <v>-10.616951460290201</v>
      </c>
      <c r="K16">
        <v>814.755085947672</v>
      </c>
      <c r="L16">
        <v>2681932.58318832</v>
      </c>
      <c r="M16">
        <v>819.51115477811197</v>
      </c>
      <c r="N16">
        <v>1.7785117818901499</v>
      </c>
      <c r="O16">
        <v>1.8623373253793001</v>
      </c>
      <c r="P16">
        <v>335.66039468289398</v>
      </c>
    </row>
    <row r="17" spans="1:16" x14ac:dyDescent="0.2">
      <c r="A17">
        <v>16</v>
      </c>
      <c r="B17">
        <v>2837.76</v>
      </c>
      <c r="C17">
        <v>0.24199999999999999</v>
      </c>
      <c r="D17">
        <v>20.9</v>
      </c>
      <c r="E17">
        <v>12000000</v>
      </c>
      <c r="F17">
        <v>36325</v>
      </c>
      <c r="G17">
        <v>3500</v>
      </c>
      <c r="H17">
        <v>2.69878449422013</v>
      </c>
      <c r="I17">
        <v>2000</v>
      </c>
      <c r="J17">
        <v>9.055759627654E-4</v>
      </c>
      <c r="K17">
        <v>814.73881574056202</v>
      </c>
      <c r="L17">
        <v>2653081.8946670201</v>
      </c>
      <c r="M17">
        <v>819.51115477811197</v>
      </c>
      <c r="N17">
        <v>1.7593795748494401</v>
      </c>
      <c r="O17">
        <v>1.8069048902771501</v>
      </c>
      <c r="P17">
        <v>332.05618415161399</v>
      </c>
    </row>
    <row r="18" spans="1:16" x14ac:dyDescent="0.2">
      <c r="A18">
        <v>17</v>
      </c>
      <c r="B18">
        <v>2837.76</v>
      </c>
      <c r="C18">
        <v>0.24199999999999999</v>
      </c>
      <c r="D18">
        <v>20.9</v>
      </c>
      <c r="E18">
        <v>12000000</v>
      </c>
      <c r="F18">
        <v>60325</v>
      </c>
      <c r="G18">
        <v>3500</v>
      </c>
      <c r="H18">
        <v>2.69878449422013</v>
      </c>
      <c r="I18">
        <v>2000</v>
      </c>
      <c r="J18">
        <v>7.4893542637950001E-4</v>
      </c>
      <c r="K18">
        <v>814.73907226503798</v>
      </c>
      <c r="L18">
        <v>2604611.7900856398</v>
      </c>
      <c r="M18">
        <v>819.51115477811197</v>
      </c>
      <c r="N18">
        <v>1.72723683844816</v>
      </c>
      <c r="O18">
        <v>1.7530432441030299</v>
      </c>
      <c r="P18">
        <v>325.98962800200502</v>
      </c>
    </row>
    <row r="19" spans="1:16" x14ac:dyDescent="0.2">
      <c r="A19">
        <v>18</v>
      </c>
      <c r="B19">
        <v>2837.76</v>
      </c>
      <c r="C19">
        <v>0.24199999999999999</v>
      </c>
      <c r="D19">
        <v>20.9</v>
      </c>
      <c r="E19">
        <v>12000000</v>
      </c>
      <c r="F19">
        <v>101325</v>
      </c>
      <c r="G19">
        <v>3500</v>
      </c>
      <c r="H19">
        <v>2.69878449422013</v>
      </c>
      <c r="I19">
        <v>2000</v>
      </c>
      <c r="J19">
        <v>5.2229765554459996E-4</v>
      </c>
      <c r="K19">
        <v>814.73951671153804</v>
      </c>
      <c r="L19">
        <v>2522178.0601261398</v>
      </c>
      <c r="M19">
        <v>819.51115477811197</v>
      </c>
      <c r="N19">
        <v>1.67257127344584</v>
      </c>
      <c r="O19">
        <v>1.6918956550364801</v>
      </c>
      <c r="P19">
        <v>315.67216357794899</v>
      </c>
    </row>
    <row r="20" spans="1:16" x14ac:dyDescent="0.2">
      <c r="A20">
        <v>19</v>
      </c>
      <c r="B20">
        <v>2837.76</v>
      </c>
      <c r="C20">
        <v>0.24199999999999999</v>
      </c>
      <c r="D20">
        <v>20.9</v>
      </c>
      <c r="E20">
        <v>20000000</v>
      </c>
      <c r="F20">
        <v>325</v>
      </c>
      <c r="G20">
        <v>3500</v>
      </c>
      <c r="H20">
        <v>2.69878449422013</v>
      </c>
      <c r="I20">
        <v>2000</v>
      </c>
      <c r="J20" s="1">
        <v>-2.73815797931858E-5</v>
      </c>
      <c r="K20">
        <v>1358.6534829013401</v>
      </c>
      <c r="L20">
        <v>4553652.9266030304</v>
      </c>
      <c r="M20">
        <v>1365.8519246301801</v>
      </c>
      <c r="N20">
        <v>1.8118409309843699</v>
      </c>
      <c r="O20">
        <v>2.14857633336544</v>
      </c>
      <c r="P20">
        <v>341.76732890094002</v>
      </c>
    </row>
    <row r="21" spans="1:16" x14ac:dyDescent="0.2">
      <c r="A21">
        <v>20</v>
      </c>
      <c r="B21">
        <v>2837.76</v>
      </c>
      <c r="C21">
        <v>0.24199999999999999</v>
      </c>
      <c r="D21">
        <v>20.9</v>
      </c>
      <c r="E21">
        <v>20000000</v>
      </c>
      <c r="F21">
        <v>8325</v>
      </c>
      <c r="G21">
        <v>3500</v>
      </c>
      <c r="H21">
        <v>2.69878449422013</v>
      </c>
      <c r="I21">
        <v>2000</v>
      </c>
      <c r="J21">
        <v>0.48936719294130399</v>
      </c>
      <c r="K21">
        <v>1318.09825674535</v>
      </c>
      <c r="L21">
        <v>4512369.6335556302</v>
      </c>
      <c r="M21">
        <v>1365.8519246301801</v>
      </c>
      <c r="N21">
        <v>1.7954148305953499</v>
      </c>
      <c r="O21">
        <v>1.97399227486399</v>
      </c>
      <c r="P21">
        <v>349.08903420049802</v>
      </c>
    </row>
    <row r="22" spans="1:16" x14ac:dyDescent="0.2">
      <c r="A22">
        <v>21</v>
      </c>
      <c r="B22">
        <v>2837.76</v>
      </c>
      <c r="C22">
        <v>0.24199999999999999</v>
      </c>
      <c r="D22">
        <v>20.9</v>
      </c>
      <c r="E22">
        <v>20000000</v>
      </c>
      <c r="F22">
        <v>20325</v>
      </c>
      <c r="G22">
        <v>3500</v>
      </c>
      <c r="H22">
        <v>2.69878449422013</v>
      </c>
      <c r="I22">
        <v>1850</v>
      </c>
      <c r="J22">
        <v>-404595927.74000901</v>
      </c>
      <c r="K22">
        <v>234023.20782179001</v>
      </c>
      <c r="L22">
        <v>46501476656.152802</v>
      </c>
      <c r="M22">
        <v>1365.8519246301801</v>
      </c>
      <c r="N22">
        <v>18502.349677247701</v>
      </c>
      <c r="O22">
        <v>1.9063175282390801</v>
      </c>
      <c r="P22">
        <v>20262.2253216026</v>
      </c>
    </row>
    <row r="23" spans="1:16" x14ac:dyDescent="0.2">
      <c r="A23">
        <v>22</v>
      </c>
      <c r="B23">
        <v>2837.76</v>
      </c>
      <c r="C23">
        <v>0.24199999999999999</v>
      </c>
      <c r="D23">
        <v>20.9</v>
      </c>
      <c r="E23">
        <v>20000000</v>
      </c>
      <c r="F23">
        <v>36325</v>
      </c>
      <c r="G23">
        <v>3500</v>
      </c>
      <c r="H23">
        <v>2.69878449422013</v>
      </c>
      <c r="I23">
        <v>2000</v>
      </c>
      <c r="J23">
        <v>2.70619043961117E-2</v>
      </c>
      <c r="K23">
        <v>1358.6532302144899</v>
      </c>
      <c r="L23">
        <v>4475634.2991494304</v>
      </c>
      <c r="M23">
        <v>1365.8519246301801</v>
      </c>
      <c r="N23">
        <v>1.78079830545315</v>
      </c>
      <c r="O23">
        <v>1.85599216770279</v>
      </c>
      <c r="P23">
        <v>335.91182479154497</v>
      </c>
    </row>
    <row r="24" spans="1:16" x14ac:dyDescent="0.2">
      <c r="A24">
        <v>23</v>
      </c>
      <c r="B24">
        <v>2837.76</v>
      </c>
      <c r="C24">
        <v>0.24199999999999999</v>
      </c>
      <c r="D24">
        <v>20.9</v>
      </c>
      <c r="E24">
        <v>20000000</v>
      </c>
      <c r="F24">
        <v>60325</v>
      </c>
      <c r="G24">
        <v>3500</v>
      </c>
      <c r="H24">
        <v>2.69878449422013</v>
      </c>
      <c r="I24">
        <v>2000</v>
      </c>
      <c r="J24">
        <v>-7.7798428179584002E-3</v>
      </c>
      <c r="K24">
        <v>1358.65212183361</v>
      </c>
      <c r="L24">
        <v>4426223.7103959499</v>
      </c>
      <c r="M24">
        <v>1365.8519246301801</v>
      </c>
      <c r="N24">
        <v>1.76113845685016</v>
      </c>
      <c r="O24">
        <v>1.8072666129925601</v>
      </c>
      <c r="P24">
        <v>332.20366032084399</v>
      </c>
    </row>
    <row r="25" spans="1:16" x14ac:dyDescent="0.2">
      <c r="A25">
        <v>24</v>
      </c>
      <c r="B25">
        <v>2837.76</v>
      </c>
      <c r="C25">
        <v>0.24199999999999999</v>
      </c>
      <c r="D25">
        <v>20.9</v>
      </c>
      <c r="E25">
        <v>20000000</v>
      </c>
      <c r="F25">
        <v>101325</v>
      </c>
      <c r="G25">
        <v>3500</v>
      </c>
      <c r="H25">
        <v>2.69878449422013</v>
      </c>
      <c r="I25">
        <v>2000</v>
      </c>
      <c r="J25">
        <v>1.0415878595026E-3</v>
      </c>
      <c r="K25">
        <v>1358.6526853246801</v>
      </c>
      <c r="L25">
        <v>4343393.91691209</v>
      </c>
      <c r="M25">
        <v>1365.8519246301801</v>
      </c>
      <c r="N25">
        <v>1.7281815291795699</v>
      </c>
      <c r="O25">
        <v>1.7521756959879</v>
      </c>
      <c r="P25">
        <v>325.98685773520901</v>
      </c>
    </row>
  </sheetData>
  <phoneticPr fontId="18" type="noConversion"/>
  <conditionalFormatting sqref="J1:J104857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99E6-690B-48EA-B549-84FA4CC06244}">
  <dimension ref="A1:P25"/>
  <sheetViews>
    <sheetView workbookViewId="0">
      <selection activeCell="J9" sqref="J9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2837.76</v>
      </c>
      <c r="C2">
        <v>0.24199999999999999</v>
      </c>
      <c r="D2">
        <v>20.9</v>
      </c>
      <c r="E2">
        <v>3000000</v>
      </c>
      <c r="F2">
        <v>325</v>
      </c>
      <c r="G2">
        <v>3500</v>
      </c>
      <c r="H2">
        <v>2.69878449422013</v>
      </c>
      <c r="I2">
        <v>2000</v>
      </c>
      <c r="J2">
        <v>-4.1205946524285001E-3</v>
      </c>
      <c r="K2">
        <v>203.28415597605999</v>
      </c>
      <c r="L2">
        <v>679451.57589968899</v>
      </c>
      <c r="M2">
        <v>204.87778869452799</v>
      </c>
      <c r="N2">
        <v>1.80230128160022</v>
      </c>
      <c r="O2">
        <v>2.0580166328067802</v>
      </c>
      <c r="P2">
        <v>340.82724477548902</v>
      </c>
    </row>
    <row r="3" spans="1:16" x14ac:dyDescent="0.2">
      <c r="A3">
        <v>2</v>
      </c>
      <c r="B3">
        <v>2837.76</v>
      </c>
      <c r="C3">
        <v>0.24199999999999999</v>
      </c>
      <c r="D3">
        <v>20.9</v>
      </c>
      <c r="E3">
        <v>3000000</v>
      </c>
      <c r="F3">
        <v>8325</v>
      </c>
      <c r="G3">
        <v>3500</v>
      </c>
      <c r="H3">
        <v>2.69878449422013</v>
      </c>
      <c r="I3">
        <v>2000</v>
      </c>
      <c r="J3">
        <v>4.8219771190830002E-4</v>
      </c>
      <c r="K3">
        <v>203.28369028198199</v>
      </c>
      <c r="L3">
        <v>662600.85481154197</v>
      </c>
      <c r="M3">
        <v>204.87778869452799</v>
      </c>
      <c r="N3">
        <v>1.7576033556695301</v>
      </c>
      <c r="O3">
        <v>1.81560625865651</v>
      </c>
      <c r="P3">
        <v>332.375329003091</v>
      </c>
    </row>
    <row r="4" spans="1:16" x14ac:dyDescent="0.2">
      <c r="A4">
        <v>3</v>
      </c>
      <c r="B4">
        <v>2837.76</v>
      </c>
      <c r="C4">
        <v>0.24199999999999999</v>
      </c>
      <c r="D4">
        <v>20.9</v>
      </c>
      <c r="E4">
        <v>3000000</v>
      </c>
      <c r="F4">
        <v>20325</v>
      </c>
      <c r="G4">
        <v>3500</v>
      </c>
      <c r="H4">
        <v>2.69878449422013</v>
      </c>
      <c r="I4">
        <v>2000</v>
      </c>
      <c r="J4">
        <v>2.7004414078659998E-4</v>
      </c>
      <c r="K4">
        <v>203.28436782103699</v>
      </c>
      <c r="L4">
        <v>638250.69851819903</v>
      </c>
      <c r="M4">
        <v>204.87778869452799</v>
      </c>
      <c r="N4">
        <v>1.6930125600171</v>
      </c>
      <c r="O4">
        <v>1.71866945937787</v>
      </c>
      <c r="P4">
        <v>320.159681828788</v>
      </c>
    </row>
    <row r="5" spans="1:16" x14ac:dyDescent="0.2">
      <c r="A5">
        <v>4</v>
      </c>
      <c r="B5">
        <v>2837.76</v>
      </c>
      <c r="C5">
        <v>0.24199999999999999</v>
      </c>
      <c r="D5">
        <v>20.9</v>
      </c>
      <c r="E5">
        <v>3000000</v>
      </c>
      <c r="F5">
        <v>36325</v>
      </c>
      <c r="G5">
        <v>3500</v>
      </c>
      <c r="H5">
        <v>2.69878449422013</v>
      </c>
      <c r="I5">
        <v>2000</v>
      </c>
      <c r="J5">
        <v>1.949569835844E-4</v>
      </c>
      <c r="K5">
        <v>203.284228215902</v>
      </c>
      <c r="L5">
        <v>610161.86072607001</v>
      </c>
      <c r="M5">
        <v>204.87778869452799</v>
      </c>
      <c r="N5">
        <v>1.6185046036783699</v>
      </c>
      <c r="O5">
        <v>1.6452360465904901</v>
      </c>
      <c r="P5">
        <v>306.06995308182098</v>
      </c>
    </row>
    <row r="6" spans="1:16" x14ac:dyDescent="0.2">
      <c r="A6">
        <v>5</v>
      </c>
      <c r="B6">
        <v>2837.76</v>
      </c>
      <c r="C6">
        <v>0.24199999999999999</v>
      </c>
      <c r="D6">
        <v>20.9</v>
      </c>
      <c r="E6">
        <v>3000000</v>
      </c>
      <c r="F6">
        <v>60325</v>
      </c>
      <c r="G6">
        <v>3500</v>
      </c>
      <c r="H6">
        <v>2.69878449422013</v>
      </c>
      <c r="I6">
        <v>2000</v>
      </c>
      <c r="J6">
        <v>5029.6917442048598</v>
      </c>
      <c r="K6">
        <v>-6163950.6920245402</v>
      </c>
      <c r="L6">
        <v>5637240350.0007696</v>
      </c>
      <c r="M6">
        <v>204.87778869452799</v>
      </c>
      <c r="N6">
        <v>14953.2444516618</v>
      </c>
      <c r="O6">
        <v>1.5728725132833901</v>
      </c>
      <c r="P6">
        <v>-93.258133761305302</v>
      </c>
    </row>
    <row r="7" spans="1:16" x14ac:dyDescent="0.2">
      <c r="A7">
        <v>6</v>
      </c>
      <c r="B7">
        <v>2837.76</v>
      </c>
      <c r="C7">
        <v>0.24199999999999999</v>
      </c>
      <c r="D7">
        <v>20.9</v>
      </c>
      <c r="E7">
        <v>3000000</v>
      </c>
      <c r="F7">
        <v>101325</v>
      </c>
      <c r="G7">
        <v>3500</v>
      </c>
      <c r="H7">
        <v>2.69878449422013</v>
      </c>
      <c r="I7">
        <v>2000</v>
      </c>
      <c r="J7">
        <v>4.5240647002689997E-4</v>
      </c>
      <c r="K7">
        <v>203.283740874432</v>
      </c>
      <c r="L7">
        <v>552165.12817546702</v>
      </c>
      <c r="M7">
        <v>204.87778869452799</v>
      </c>
      <c r="N7">
        <v>1.46466349253492</v>
      </c>
      <c r="O7">
        <v>1.4893267214689001</v>
      </c>
      <c r="P7">
        <v>276.97824283416497</v>
      </c>
    </row>
    <row r="8" spans="1:16" x14ac:dyDescent="0.2">
      <c r="A8">
        <v>7</v>
      </c>
      <c r="B8">
        <v>2837.76</v>
      </c>
      <c r="C8">
        <v>0.24199999999999999</v>
      </c>
      <c r="D8">
        <v>20.9</v>
      </c>
      <c r="E8">
        <v>6000000</v>
      </c>
      <c r="F8">
        <v>325</v>
      </c>
      <c r="G8">
        <v>3500</v>
      </c>
      <c r="H8">
        <v>2.69878449422013</v>
      </c>
      <c r="I8">
        <v>2000</v>
      </c>
      <c r="J8" s="1">
        <v>5.2767591426679601E-5</v>
      </c>
      <c r="K8">
        <v>407.01516325557702</v>
      </c>
      <c r="L8">
        <v>1361935.5291129099</v>
      </c>
      <c r="M8">
        <v>409.75557738905599</v>
      </c>
      <c r="N8">
        <v>1.8063230969233</v>
      </c>
      <c r="O8">
        <v>2.0943944241442498</v>
      </c>
      <c r="P8">
        <v>341.21277668346897</v>
      </c>
    </row>
    <row r="9" spans="1:16" x14ac:dyDescent="0.2">
      <c r="A9">
        <v>8</v>
      </c>
      <c r="B9">
        <v>2837.76</v>
      </c>
      <c r="C9">
        <v>0.24199999999999999</v>
      </c>
      <c r="D9">
        <v>20.9</v>
      </c>
      <c r="E9">
        <v>6000000</v>
      </c>
      <c r="F9">
        <v>8325</v>
      </c>
      <c r="G9">
        <v>3500</v>
      </c>
      <c r="H9">
        <v>2.69878449422013</v>
      </c>
      <c r="I9">
        <v>2000</v>
      </c>
      <c r="J9">
        <v>-6498.9238625263297</v>
      </c>
      <c r="K9">
        <v>11445764.2292808</v>
      </c>
      <c r="L9">
        <v>34565455373.2491</v>
      </c>
      <c r="M9">
        <v>409.75557738905599</v>
      </c>
      <c r="N9">
        <v>45843.859023957601</v>
      </c>
      <c r="O9">
        <v>1.8800075615630201</v>
      </c>
      <c r="P9">
        <v>307.94759132725699</v>
      </c>
    </row>
    <row r="10" spans="1:16" x14ac:dyDescent="0.2">
      <c r="A10">
        <v>9</v>
      </c>
      <c r="B10">
        <v>2837.76</v>
      </c>
      <c r="C10">
        <v>0.24199999999999999</v>
      </c>
      <c r="D10">
        <v>20.9</v>
      </c>
      <c r="E10">
        <v>6000000</v>
      </c>
      <c r="F10">
        <v>20325</v>
      </c>
      <c r="G10">
        <v>3500</v>
      </c>
      <c r="H10">
        <v>2.69878449422013</v>
      </c>
      <c r="I10">
        <v>2000</v>
      </c>
      <c r="J10">
        <v>1.1372171094439999E-4</v>
      </c>
      <c r="K10">
        <v>407.01414622265298</v>
      </c>
      <c r="L10">
        <v>1319935.02566574</v>
      </c>
      <c r="M10">
        <v>409.75557738905599</v>
      </c>
      <c r="N10">
        <v>1.7506181991235801</v>
      </c>
      <c r="O10">
        <v>1.7954247547942399</v>
      </c>
      <c r="P10">
        <v>330.69099888545298</v>
      </c>
    </row>
    <row r="11" spans="1:16" x14ac:dyDescent="0.2">
      <c r="A11">
        <v>10</v>
      </c>
      <c r="B11">
        <v>2837.76</v>
      </c>
      <c r="C11">
        <v>0.24199999999999999</v>
      </c>
      <c r="D11">
        <v>20.9</v>
      </c>
      <c r="E11">
        <v>6000000</v>
      </c>
      <c r="F11">
        <v>36325</v>
      </c>
      <c r="G11">
        <v>3500</v>
      </c>
      <c r="H11">
        <v>2.69878449422013</v>
      </c>
      <c r="I11">
        <v>2000</v>
      </c>
      <c r="J11">
        <v>7.0542360019499998E-4</v>
      </c>
      <c r="K11">
        <v>407.01516277471802</v>
      </c>
      <c r="L11">
        <v>1287621.4811249799</v>
      </c>
      <c r="M11">
        <v>409.75557738905599</v>
      </c>
      <c r="N11">
        <v>1.7077610296029</v>
      </c>
      <c r="O11">
        <v>1.7318775820435499</v>
      </c>
      <c r="P11">
        <v>322.59449292520299</v>
      </c>
    </row>
    <row r="12" spans="1:16" x14ac:dyDescent="0.2">
      <c r="A12">
        <v>11</v>
      </c>
      <c r="B12">
        <v>2837.76</v>
      </c>
      <c r="C12">
        <v>0.24199999999999999</v>
      </c>
      <c r="D12">
        <v>20.9</v>
      </c>
      <c r="E12">
        <v>6000000</v>
      </c>
      <c r="F12">
        <v>60325</v>
      </c>
      <c r="G12">
        <v>3500</v>
      </c>
      <c r="H12">
        <v>2.69878449422013</v>
      </c>
      <c r="I12">
        <v>2000</v>
      </c>
      <c r="J12">
        <v>1.2581090445788999E-3</v>
      </c>
      <c r="K12">
        <v>407.015414660678</v>
      </c>
      <c r="L12">
        <v>1241632.9454165399</v>
      </c>
      <c r="M12">
        <v>409.75557738905599</v>
      </c>
      <c r="N12">
        <v>1.64676683973993</v>
      </c>
      <c r="O12">
        <v>1.6697571894520999</v>
      </c>
      <c r="P12">
        <v>311.07255386490101</v>
      </c>
    </row>
    <row r="13" spans="1:16" x14ac:dyDescent="0.2">
      <c r="A13">
        <v>12</v>
      </c>
      <c r="B13">
        <v>2837.76</v>
      </c>
      <c r="C13">
        <v>0.24199999999999999</v>
      </c>
      <c r="D13">
        <v>20.9</v>
      </c>
      <c r="E13">
        <v>6000000</v>
      </c>
      <c r="F13">
        <v>101325</v>
      </c>
      <c r="G13">
        <v>3500</v>
      </c>
      <c r="H13">
        <v>2.69878449422013</v>
      </c>
      <c r="I13">
        <v>2000</v>
      </c>
      <c r="J13">
        <v>5.3841160787680004E-4</v>
      </c>
      <c r="K13">
        <v>407.01460086124899</v>
      </c>
      <c r="L13">
        <v>1188932.63122946</v>
      </c>
      <c r="M13">
        <v>409.75557738905599</v>
      </c>
      <c r="N13">
        <v>1.57687087719518</v>
      </c>
      <c r="O13">
        <v>1.5987320018843301</v>
      </c>
      <c r="P13">
        <v>297.86987435777098</v>
      </c>
    </row>
    <row r="14" spans="1:16" x14ac:dyDescent="0.2">
      <c r="A14">
        <v>13</v>
      </c>
      <c r="B14">
        <v>2837.76</v>
      </c>
      <c r="C14">
        <v>0.24199999999999999</v>
      </c>
      <c r="D14">
        <v>20.9</v>
      </c>
      <c r="E14">
        <v>12000000</v>
      </c>
      <c r="F14">
        <v>325</v>
      </c>
      <c r="G14">
        <v>3500</v>
      </c>
      <c r="H14">
        <v>2.69878449422013</v>
      </c>
      <c r="I14">
        <v>2000</v>
      </c>
      <c r="J14">
        <v>6.6519164523519999E-4</v>
      </c>
      <c r="K14">
        <v>814.74730025582005</v>
      </c>
      <c r="L14">
        <v>2729020.1050559599</v>
      </c>
      <c r="M14">
        <v>819.51115477811197</v>
      </c>
      <c r="N14">
        <v>1.80973766465342</v>
      </c>
      <c r="O14">
        <v>2.1268654490104901</v>
      </c>
      <c r="P14">
        <v>341.556952173333</v>
      </c>
    </row>
    <row r="15" spans="1:16" x14ac:dyDescent="0.2">
      <c r="A15">
        <v>14</v>
      </c>
      <c r="B15">
        <v>2837.76</v>
      </c>
      <c r="C15">
        <v>0.24199999999999999</v>
      </c>
      <c r="D15">
        <v>20.9</v>
      </c>
      <c r="E15">
        <v>12000000</v>
      </c>
      <c r="F15">
        <v>8325</v>
      </c>
      <c r="G15">
        <v>3500</v>
      </c>
      <c r="H15">
        <v>2.69878449422013</v>
      </c>
      <c r="I15">
        <v>2000</v>
      </c>
      <c r="J15">
        <v>0.79161219115359305</v>
      </c>
      <c r="K15">
        <v>814.74737277747602</v>
      </c>
      <c r="L15">
        <v>2710619.9837865601</v>
      </c>
      <c r="M15">
        <v>819.51115477811197</v>
      </c>
      <c r="N15">
        <v>1.7975357052637699</v>
      </c>
      <c r="O15">
        <v>1.9365931618311101</v>
      </c>
      <c r="P15">
        <v>339.254011371209</v>
      </c>
    </row>
    <row r="16" spans="1:16" x14ac:dyDescent="0.2">
      <c r="A16">
        <v>15</v>
      </c>
      <c r="B16">
        <v>2837.76</v>
      </c>
      <c r="C16">
        <v>0.24199999999999999</v>
      </c>
      <c r="D16">
        <v>20.9</v>
      </c>
      <c r="E16">
        <v>12000000</v>
      </c>
      <c r="F16">
        <v>20325</v>
      </c>
      <c r="G16">
        <v>3500</v>
      </c>
      <c r="H16">
        <v>2.69878449422013</v>
      </c>
      <c r="I16">
        <v>2000</v>
      </c>
      <c r="J16">
        <v>-1.5190075567009999E-4</v>
      </c>
      <c r="K16">
        <v>814.74640010617497</v>
      </c>
      <c r="L16">
        <v>2685607.2314181202</v>
      </c>
      <c r="M16">
        <v>819.51115477811197</v>
      </c>
      <c r="N16">
        <v>1.7809486086813899</v>
      </c>
      <c r="O16">
        <v>1.8623373253793001</v>
      </c>
      <c r="P16">
        <v>336.12388286845402</v>
      </c>
    </row>
    <row r="17" spans="1:16" x14ac:dyDescent="0.2">
      <c r="A17">
        <v>16</v>
      </c>
      <c r="B17">
        <v>2837.76</v>
      </c>
      <c r="C17">
        <v>0.24199999999999999</v>
      </c>
      <c r="D17">
        <v>20.9</v>
      </c>
      <c r="E17">
        <v>12000000</v>
      </c>
      <c r="F17">
        <v>36325</v>
      </c>
      <c r="G17">
        <v>3500</v>
      </c>
      <c r="H17">
        <v>2.69878449422013</v>
      </c>
      <c r="I17">
        <v>2000</v>
      </c>
      <c r="J17">
        <v>1.8339198302399999E-4</v>
      </c>
      <c r="K17">
        <v>814.74702350318205</v>
      </c>
      <c r="L17">
        <v>2652647.20702013</v>
      </c>
      <c r="M17">
        <v>819.51115477811197</v>
      </c>
      <c r="N17">
        <v>1.7590913136506801</v>
      </c>
      <c r="O17">
        <v>1.8069048902771501</v>
      </c>
      <c r="P17">
        <v>331.99843464030499</v>
      </c>
    </row>
    <row r="18" spans="1:16" x14ac:dyDescent="0.2">
      <c r="A18">
        <v>17</v>
      </c>
      <c r="B18">
        <v>2837.76</v>
      </c>
      <c r="C18">
        <v>0.24199999999999999</v>
      </c>
      <c r="D18">
        <v>20.9</v>
      </c>
      <c r="E18">
        <v>12000000</v>
      </c>
      <c r="F18">
        <v>60325</v>
      </c>
      <c r="G18">
        <v>3500</v>
      </c>
      <c r="H18">
        <v>2.69878449422013</v>
      </c>
      <c r="I18">
        <v>2000</v>
      </c>
      <c r="J18">
        <v>7.0509817620360003E-4</v>
      </c>
      <c r="K18">
        <v>814.74745358483801</v>
      </c>
      <c r="L18">
        <v>2603634.51853533</v>
      </c>
      <c r="M18">
        <v>819.51115477811197</v>
      </c>
      <c r="N18">
        <v>1.7265887651232701</v>
      </c>
      <c r="O18">
        <v>1.7530432441030299</v>
      </c>
      <c r="P18">
        <v>325.86396183722502</v>
      </c>
    </row>
    <row r="19" spans="1:16" x14ac:dyDescent="0.2">
      <c r="A19">
        <v>18</v>
      </c>
      <c r="B19">
        <v>2837.76</v>
      </c>
      <c r="C19">
        <v>0.24199999999999999</v>
      </c>
      <c r="D19">
        <v>20.9</v>
      </c>
      <c r="E19">
        <v>12000000</v>
      </c>
      <c r="F19">
        <v>101325</v>
      </c>
      <c r="G19">
        <v>3500</v>
      </c>
      <c r="H19">
        <v>2.69878449422013</v>
      </c>
      <c r="I19">
        <v>2000</v>
      </c>
      <c r="J19">
        <v>2.2644202204519999E-4</v>
      </c>
      <c r="K19">
        <v>814.74541867121695</v>
      </c>
      <c r="L19">
        <v>2521685.7450264799</v>
      </c>
      <c r="M19">
        <v>819.51115477811197</v>
      </c>
      <c r="N19">
        <v>1.6722447968555501</v>
      </c>
      <c r="O19">
        <v>1.6918956550364801</v>
      </c>
      <c r="P19">
        <v>315.60825987000698</v>
      </c>
    </row>
    <row r="20" spans="1:16" x14ac:dyDescent="0.2">
      <c r="A20">
        <v>19</v>
      </c>
      <c r="B20">
        <v>2837.76</v>
      </c>
      <c r="C20">
        <v>0.24199999999999999</v>
      </c>
      <c r="D20">
        <v>20.9</v>
      </c>
      <c r="E20">
        <v>20000000</v>
      </c>
      <c r="F20">
        <v>325</v>
      </c>
      <c r="G20">
        <v>3500</v>
      </c>
      <c r="H20">
        <v>2.69878449422013</v>
      </c>
      <c r="I20">
        <v>2000</v>
      </c>
      <c r="J20" s="1">
        <v>2.4873190453263099E-5</v>
      </c>
      <c r="K20">
        <v>1358.64340590297</v>
      </c>
      <c r="L20">
        <v>4553339.9262362896</v>
      </c>
      <c r="M20">
        <v>1365.8519246301801</v>
      </c>
      <c r="N20">
        <v>1.81171639209548</v>
      </c>
      <c r="O20">
        <v>2.14857633336544</v>
      </c>
      <c r="P20">
        <v>341.74637184486198</v>
      </c>
    </row>
    <row r="21" spans="1:16" x14ac:dyDescent="0.2">
      <c r="A21">
        <v>20</v>
      </c>
      <c r="B21">
        <v>2837.76</v>
      </c>
      <c r="C21">
        <v>0.24199999999999999</v>
      </c>
      <c r="D21">
        <v>20.9</v>
      </c>
      <c r="E21">
        <v>20000000</v>
      </c>
      <c r="F21">
        <v>8325</v>
      </c>
      <c r="G21">
        <v>3500</v>
      </c>
      <c r="H21">
        <v>2.69878449422013</v>
      </c>
      <c r="I21">
        <v>2000</v>
      </c>
      <c r="J21">
        <v>-2360.3085171494299</v>
      </c>
      <c r="K21">
        <v>1433.4123125608</v>
      </c>
      <c r="L21">
        <v>4483701.40626093</v>
      </c>
      <c r="M21">
        <v>1365.8519246301801</v>
      </c>
      <c r="N21">
        <v>1.78400810538627</v>
      </c>
      <c r="O21">
        <v>1.97399227486399</v>
      </c>
      <c r="P21">
        <v>318.966355880403</v>
      </c>
    </row>
    <row r="22" spans="1:16" x14ac:dyDescent="0.2">
      <c r="A22">
        <v>21</v>
      </c>
      <c r="B22">
        <v>2837.76</v>
      </c>
      <c r="C22">
        <v>0.24199999999999999</v>
      </c>
      <c r="D22">
        <v>20.9</v>
      </c>
      <c r="E22">
        <v>20000000</v>
      </c>
      <c r="F22">
        <v>20325</v>
      </c>
      <c r="G22">
        <v>3500</v>
      </c>
      <c r="H22">
        <v>2.69878449422013</v>
      </c>
      <c r="I22">
        <v>1300</v>
      </c>
      <c r="J22">
        <v>-33477375410889.699</v>
      </c>
      <c r="K22">
        <v>2666.7153652417001</v>
      </c>
      <c r="L22">
        <v>241092627017.564</v>
      </c>
      <c r="M22">
        <v>1365.8519246301801</v>
      </c>
      <c r="N22">
        <v>95927.708332139897</v>
      </c>
      <c r="O22">
        <v>1.9063175282390801</v>
      </c>
      <c r="P22">
        <v>9219058.9143347703</v>
      </c>
    </row>
    <row r="23" spans="1:16" x14ac:dyDescent="0.2">
      <c r="A23">
        <v>22</v>
      </c>
      <c r="B23">
        <v>2837.76</v>
      </c>
      <c r="C23">
        <v>0.24199999999999999</v>
      </c>
      <c r="D23">
        <v>20.9</v>
      </c>
      <c r="E23">
        <v>20000000</v>
      </c>
      <c r="F23">
        <v>36325</v>
      </c>
      <c r="G23">
        <v>3500</v>
      </c>
      <c r="H23">
        <v>2.69878449422013</v>
      </c>
      <c r="I23">
        <v>2000</v>
      </c>
      <c r="J23">
        <v>2.1361900538202998E-3</v>
      </c>
      <c r="K23">
        <v>1358.6426036287701</v>
      </c>
      <c r="L23">
        <v>4474827.5272791004</v>
      </c>
      <c r="M23">
        <v>1365.8519246301801</v>
      </c>
      <c r="N23">
        <v>1.7804773011253801</v>
      </c>
      <c r="O23">
        <v>1.85599216770279</v>
      </c>
      <c r="P23">
        <v>335.85390062545201</v>
      </c>
    </row>
    <row r="24" spans="1:16" x14ac:dyDescent="0.2">
      <c r="A24">
        <v>23</v>
      </c>
      <c r="B24">
        <v>2837.76</v>
      </c>
      <c r="C24">
        <v>0.24199999999999999</v>
      </c>
      <c r="D24">
        <v>20.9</v>
      </c>
      <c r="E24">
        <v>20000000</v>
      </c>
      <c r="F24">
        <v>60325</v>
      </c>
      <c r="G24">
        <v>3500</v>
      </c>
      <c r="H24">
        <v>2.69878449422013</v>
      </c>
      <c r="I24">
        <v>2000</v>
      </c>
      <c r="J24">
        <v>1.8366868486435E-3</v>
      </c>
      <c r="K24">
        <v>1358.6422040863699</v>
      </c>
      <c r="L24">
        <v>4425475.1675830996</v>
      </c>
      <c r="M24">
        <v>1365.8519246301801</v>
      </c>
      <c r="N24">
        <v>1.7608406211282099</v>
      </c>
      <c r="O24">
        <v>1.8072666129925601</v>
      </c>
      <c r="P24">
        <v>332.14990414274001</v>
      </c>
    </row>
    <row r="25" spans="1:16" x14ac:dyDescent="0.2">
      <c r="A25">
        <v>24</v>
      </c>
      <c r="B25">
        <v>2837.76</v>
      </c>
      <c r="C25">
        <v>0.24199999999999999</v>
      </c>
      <c r="D25">
        <v>20.9</v>
      </c>
      <c r="E25">
        <v>20000000</v>
      </c>
      <c r="F25">
        <v>101325</v>
      </c>
      <c r="G25">
        <v>3500</v>
      </c>
      <c r="H25">
        <v>2.69878449422013</v>
      </c>
      <c r="I25">
        <v>2000</v>
      </c>
      <c r="J25">
        <v>1.5606732478128001E-3</v>
      </c>
      <c r="K25">
        <v>1358.64548445887</v>
      </c>
      <c r="L25">
        <v>4341888.0093887104</v>
      </c>
      <c r="M25">
        <v>1365.8519246301801</v>
      </c>
      <c r="N25">
        <v>1.7275823476140999</v>
      </c>
      <c r="O25">
        <v>1.7521756959879</v>
      </c>
      <c r="P25">
        <v>325.875561266928</v>
      </c>
    </row>
  </sheetData>
  <phoneticPr fontId="18" type="noConversion"/>
  <conditionalFormatting sqref="J1:J104857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5"/>
  <sheetViews>
    <sheetView workbookViewId="0">
      <selection activeCell="N9" sqref="N9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2837.76</v>
      </c>
      <c r="C2">
        <v>0.24199999999999999</v>
      </c>
      <c r="D2">
        <v>20.9</v>
      </c>
      <c r="E2">
        <v>3000000</v>
      </c>
      <c r="F2">
        <v>325</v>
      </c>
      <c r="G2">
        <v>3500</v>
      </c>
      <c r="H2">
        <v>2.69878449422013</v>
      </c>
      <c r="I2">
        <v>2000</v>
      </c>
      <c r="J2">
        <v>-2.7939749381035001E-3</v>
      </c>
      <c r="K2">
        <v>203.42912399210101</v>
      </c>
      <c r="L2">
        <v>679806.73601816804</v>
      </c>
      <c r="M2">
        <v>204.87778869452799</v>
      </c>
      <c r="N2">
        <v>1.80324337307431</v>
      </c>
      <c r="O2">
        <v>2.0580166328067802</v>
      </c>
      <c r="P2">
        <v>340.76239272221801</v>
      </c>
    </row>
    <row r="3" spans="1:16" x14ac:dyDescent="0.2">
      <c r="A3">
        <v>2</v>
      </c>
      <c r="B3">
        <v>2837.76</v>
      </c>
      <c r="C3">
        <v>0.24199999999999999</v>
      </c>
      <c r="D3">
        <v>20.9</v>
      </c>
      <c r="E3">
        <v>3000000</v>
      </c>
      <c r="F3">
        <v>8325</v>
      </c>
      <c r="G3">
        <v>3500</v>
      </c>
      <c r="H3">
        <v>2.69878449422013</v>
      </c>
      <c r="I3">
        <v>2000</v>
      </c>
      <c r="J3">
        <v>9.6498525496250002E-4</v>
      </c>
      <c r="K3">
        <v>203.42893637147</v>
      </c>
      <c r="L3">
        <v>662944.88287382503</v>
      </c>
      <c r="M3">
        <v>204.87778869452799</v>
      </c>
      <c r="N3">
        <v>1.7585159184474399</v>
      </c>
      <c r="O3">
        <v>1.81560625865651</v>
      </c>
      <c r="P3">
        <v>332.31046548007203</v>
      </c>
    </row>
    <row r="4" spans="1:16" x14ac:dyDescent="0.2">
      <c r="A4">
        <v>3</v>
      </c>
      <c r="B4">
        <v>2837.76</v>
      </c>
      <c r="C4">
        <v>0.24199999999999999</v>
      </c>
      <c r="D4">
        <v>20.9</v>
      </c>
      <c r="E4">
        <v>3000000</v>
      </c>
      <c r="F4">
        <v>20325</v>
      </c>
      <c r="G4">
        <v>3500</v>
      </c>
      <c r="H4">
        <v>2.69878449422013</v>
      </c>
      <c r="I4">
        <v>2000</v>
      </c>
      <c r="J4">
        <v>2.5885461514449999E-4</v>
      </c>
      <c r="K4">
        <v>203.42846868458699</v>
      </c>
      <c r="L4">
        <v>638587.00544518896</v>
      </c>
      <c r="M4">
        <v>204.87778869452799</v>
      </c>
      <c r="N4">
        <v>1.6939046418475501</v>
      </c>
      <c r="O4">
        <v>1.71866945937787</v>
      </c>
      <c r="P4">
        <v>320.10147206049299</v>
      </c>
    </row>
    <row r="5" spans="1:16" x14ac:dyDescent="0.2">
      <c r="A5">
        <v>4</v>
      </c>
      <c r="B5">
        <v>2837.76</v>
      </c>
      <c r="C5">
        <v>0.24199999999999999</v>
      </c>
      <c r="D5">
        <v>20.9</v>
      </c>
      <c r="E5">
        <v>3000000</v>
      </c>
      <c r="F5">
        <v>36325</v>
      </c>
      <c r="G5">
        <v>3500</v>
      </c>
      <c r="H5">
        <v>2.69878449422013</v>
      </c>
      <c r="I5">
        <v>2000</v>
      </c>
      <c r="J5">
        <v>2.6078845372830002E-4</v>
      </c>
      <c r="K5">
        <v>203.429059971291</v>
      </c>
      <c r="L5">
        <v>610429.67195479199</v>
      </c>
      <c r="M5">
        <v>204.87778869452799</v>
      </c>
      <c r="N5">
        <v>1.6192149950261501</v>
      </c>
      <c r="O5">
        <v>1.6452360465904901</v>
      </c>
      <c r="P5">
        <v>305.98628999364399</v>
      </c>
    </row>
    <row r="6" spans="1:16" x14ac:dyDescent="0.2">
      <c r="A6">
        <v>5</v>
      </c>
      <c r="B6">
        <v>2837.76</v>
      </c>
      <c r="C6">
        <v>0.24199999999999999</v>
      </c>
      <c r="D6">
        <v>20.9</v>
      </c>
      <c r="E6">
        <v>3000000</v>
      </c>
      <c r="F6">
        <v>60325</v>
      </c>
      <c r="G6">
        <v>3500</v>
      </c>
      <c r="H6">
        <v>2.69878449422013</v>
      </c>
      <c r="I6">
        <v>2000</v>
      </c>
      <c r="J6" s="1">
        <v>-9.8152128600299997E-5</v>
      </c>
      <c r="K6">
        <v>203.42975792185999</v>
      </c>
      <c r="L6">
        <v>584479.71322766005</v>
      </c>
      <c r="M6">
        <v>204.87778869452799</v>
      </c>
      <c r="N6">
        <v>1.55038059161859</v>
      </c>
      <c r="O6">
        <v>1.5728725132833901</v>
      </c>
      <c r="P6">
        <v>292.97751018504601</v>
      </c>
    </row>
    <row r="7" spans="1:16" x14ac:dyDescent="0.2">
      <c r="A7">
        <v>6</v>
      </c>
      <c r="B7">
        <v>2837.76</v>
      </c>
      <c r="C7">
        <v>0.24199999999999999</v>
      </c>
      <c r="D7">
        <v>20.9</v>
      </c>
      <c r="E7">
        <v>3000000</v>
      </c>
      <c r="F7">
        <v>101325</v>
      </c>
      <c r="G7">
        <v>3500</v>
      </c>
      <c r="H7">
        <v>2.69878449422013</v>
      </c>
      <c r="I7">
        <v>2000</v>
      </c>
      <c r="J7">
        <v>1.9536251927059999E-4</v>
      </c>
      <c r="K7">
        <v>203.433627627607</v>
      </c>
      <c r="L7">
        <v>552356.52981384797</v>
      </c>
      <c r="M7">
        <v>204.87778869452799</v>
      </c>
      <c r="N7">
        <v>1.4651712011493301</v>
      </c>
      <c r="O7">
        <v>1.4893267214689001</v>
      </c>
      <c r="P7">
        <v>276.87011010119198</v>
      </c>
    </row>
    <row r="8" spans="1:16" x14ac:dyDescent="0.2">
      <c r="A8">
        <v>7</v>
      </c>
      <c r="B8">
        <v>2837.76</v>
      </c>
      <c r="C8">
        <v>0.24199999999999999</v>
      </c>
      <c r="D8">
        <v>20.9</v>
      </c>
      <c r="E8">
        <v>6000000</v>
      </c>
      <c r="F8">
        <v>325</v>
      </c>
      <c r="G8">
        <v>3500</v>
      </c>
      <c r="H8">
        <v>2.69878449422013</v>
      </c>
      <c r="I8">
        <v>2000</v>
      </c>
      <c r="J8">
        <v>3.8119761231220002E-4</v>
      </c>
      <c r="K8">
        <v>407.28567140174698</v>
      </c>
      <c r="L8">
        <v>1362583.07536466</v>
      </c>
      <c r="M8">
        <v>409.75557738905599</v>
      </c>
      <c r="N8">
        <v>1.8071819318136899</v>
      </c>
      <c r="O8">
        <v>2.0943944241442498</v>
      </c>
      <c r="P8">
        <v>341.14827774241002</v>
      </c>
    </row>
    <row r="9" spans="1:16" x14ac:dyDescent="0.2">
      <c r="A9">
        <v>8</v>
      </c>
      <c r="B9">
        <v>2837.76</v>
      </c>
      <c r="C9">
        <v>0.24199999999999999</v>
      </c>
      <c r="D9">
        <v>20.9</v>
      </c>
      <c r="E9">
        <v>6000000</v>
      </c>
      <c r="F9">
        <v>8325</v>
      </c>
      <c r="G9">
        <v>3500</v>
      </c>
      <c r="H9">
        <v>2.69878449422013</v>
      </c>
      <c r="I9">
        <v>2000</v>
      </c>
      <c r="J9">
        <v>1.5595930998946999E-3</v>
      </c>
      <c r="K9">
        <v>407.28736823136001</v>
      </c>
      <c r="L9">
        <v>1345440.4477073301</v>
      </c>
      <c r="M9">
        <v>409.75557738905599</v>
      </c>
      <c r="N9">
        <v>1.7844458157366201</v>
      </c>
      <c r="O9">
        <v>1.8800075615630201</v>
      </c>
      <c r="P9">
        <v>336.85489537306199</v>
      </c>
    </row>
    <row r="10" spans="1:16" x14ac:dyDescent="0.2">
      <c r="A10">
        <v>9</v>
      </c>
      <c r="B10">
        <v>2837.76</v>
      </c>
      <c r="C10">
        <v>0.24199999999999999</v>
      </c>
      <c r="D10">
        <v>20.9</v>
      </c>
      <c r="E10">
        <v>6000000</v>
      </c>
      <c r="F10">
        <v>20325</v>
      </c>
      <c r="G10">
        <v>3500</v>
      </c>
      <c r="H10">
        <v>2.69878449422013</v>
      </c>
      <c r="I10">
        <v>2000</v>
      </c>
      <c r="J10">
        <v>6.0850082117169997E-4</v>
      </c>
      <c r="K10">
        <v>407.28543001784902</v>
      </c>
      <c r="L10">
        <v>1320593.10250971</v>
      </c>
      <c r="M10">
        <v>409.75557738905599</v>
      </c>
      <c r="N10">
        <v>1.7514910006456901</v>
      </c>
      <c r="O10">
        <v>1.7954247547942399</v>
      </c>
      <c r="P10">
        <v>330.635494944409</v>
      </c>
    </row>
    <row r="11" spans="1:16" x14ac:dyDescent="0.2">
      <c r="A11">
        <v>10</v>
      </c>
      <c r="B11">
        <v>2837.76</v>
      </c>
      <c r="C11">
        <v>0.24199999999999999</v>
      </c>
      <c r="D11">
        <v>20.9</v>
      </c>
      <c r="E11">
        <v>6000000</v>
      </c>
      <c r="F11">
        <v>36325</v>
      </c>
      <c r="G11">
        <v>3500</v>
      </c>
      <c r="H11">
        <v>2.69878449422013</v>
      </c>
      <c r="I11">
        <v>2000</v>
      </c>
      <c r="J11">
        <v>4.9843557501910002E-4</v>
      </c>
      <c r="K11">
        <v>407.287036794963</v>
      </c>
      <c r="L11">
        <v>1288290.5517953399</v>
      </c>
      <c r="M11">
        <v>409.75557738905599</v>
      </c>
      <c r="N11">
        <v>1.70864841214012</v>
      </c>
      <c r="O11">
        <v>1.7318775820435499</v>
      </c>
      <c r="P11">
        <v>322.54666709496399</v>
      </c>
    </row>
    <row r="12" spans="1:16" x14ac:dyDescent="0.2">
      <c r="A12">
        <v>11</v>
      </c>
      <c r="B12">
        <v>2837.76</v>
      </c>
      <c r="C12">
        <v>0.24199999999999999</v>
      </c>
      <c r="D12">
        <v>20.9</v>
      </c>
      <c r="E12">
        <v>6000000</v>
      </c>
      <c r="F12">
        <v>60325</v>
      </c>
      <c r="G12">
        <v>3500</v>
      </c>
      <c r="H12">
        <v>2.69878449422013</v>
      </c>
      <c r="I12">
        <v>2000</v>
      </c>
      <c r="J12">
        <v>7.2583890038349999E-4</v>
      </c>
      <c r="K12">
        <v>407.28608315852898</v>
      </c>
      <c r="L12">
        <v>1242201.4196518401</v>
      </c>
      <c r="M12">
        <v>409.75557738905599</v>
      </c>
      <c r="N12">
        <v>1.6475208021113401</v>
      </c>
      <c r="O12">
        <v>1.6697571894520999</v>
      </c>
      <c r="P12">
        <v>311.00815367416902</v>
      </c>
    </row>
    <row r="13" spans="1:16" x14ac:dyDescent="0.2">
      <c r="A13">
        <v>12</v>
      </c>
      <c r="B13">
        <v>2837.76</v>
      </c>
      <c r="C13">
        <v>0.24199999999999999</v>
      </c>
      <c r="D13">
        <v>20.9</v>
      </c>
      <c r="E13">
        <v>6000000</v>
      </c>
      <c r="F13">
        <v>101325</v>
      </c>
      <c r="G13">
        <v>3500</v>
      </c>
      <c r="H13">
        <v>2.69878449422013</v>
      </c>
      <c r="I13">
        <v>2000</v>
      </c>
      <c r="J13" s="1">
        <v>1.14557176148143E-5</v>
      </c>
      <c r="K13">
        <v>407.28572756685497</v>
      </c>
      <c r="L13">
        <v>1189401.2645544901</v>
      </c>
      <c r="M13">
        <v>409.75557738905599</v>
      </c>
      <c r="N13">
        <v>1.5774924214466499</v>
      </c>
      <c r="O13">
        <v>1.5987320018843301</v>
      </c>
      <c r="P13">
        <v>297.78891601439199</v>
      </c>
    </row>
    <row r="14" spans="1:16" x14ac:dyDescent="0.2">
      <c r="A14">
        <v>13</v>
      </c>
      <c r="B14">
        <v>2837.76</v>
      </c>
      <c r="C14">
        <v>0.24199999999999999</v>
      </c>
      <c r="D14">
        <v>20.9</v>
      </c>
      <c r="E14">
        <v>12000000</v>
      </c>
      <c r="F14">
        <v>325</v>
      </c>
      <c r="G14">
        <v>3500</v>
      </c>
      <c r="H14">
        <v>2.69878449422013</v>
      </c>
      <c r="I14">
        <v>2000</v>
      </c>
      <c r="J14" s="1">
        <v>4.8141081486782103E-5</v>
      </c>
      <c r="K14">
        <v>815.25597573882305</v>
      </c>
      <c r="L14">
        <v>2730296.18320208</v>
      </c>
      <c r="M14">
        <v>819.51115477811197</v>
      </c>
      <c r="N14">
        <v>1.81058389025644</v>
      </c>
      <c r="O14">
        <v>2.1268654490104901</v>
      </c>
      <c r="P14">
        <v>341.503450093673</v>
      </c>
    </row>
    <row r="15" spans="1:16" x14ac:dyDescent="0.2">
      <c r="A15">
        <v>14</v>
      </c>
      <c r="B15">
        <v>2837.76</v>
      </c>
      <c r="C15">
        <v>0.24199999999999999</v>
      </c>
      <c r="D15">
        <v>20.9</v>
      </c>
      <c r="E15">
        <v>12000000</v>
      </c>
      <c r="F15">
        <v>8325</v>
      </c>
      <c r="G15">
        <v>3500</v>
      </c>
      <c r="H15">
        <v>2.69878449422013</v>
      </c>
      <c r="I15">
        <v>2000</v>
      </c>
      <c r="J15">
        <v>1.3443267327731001E-3</v>
      </c>
      <c r="K15">
        <v>815.25864980187396</v>
      </c>
      <c r="L15">
        <v>2711956.8127482301</v>
      </c>
      <c r="M15">
        <v>819.51115477811197</v>
      </c>
      <c r="N15">
        <v>1.7984222175025899</v>
      </c>
      <c r="O15">
        <v>1.9365931618311101</v>
      </c>
      <c r="P15">
        <v>339.20846243426797</v>
      </c>
    </row>
    <row r="16" spans="1:16" x14ac:dyDescent="0.2">
      <c r="A16">
        <v>15</v>
      </c>
      <c r="B16">
        <v>2837.76</v>
      </c>
      <c r="C16">
        <v>0.24199999999999999</v>
      </c>
      <c r="D16">
        <v>20.9</v>
      </c>
      <c r="E16">
        <v>12000000</v>
      </c>
      <c r="F16">
        <v>20325</v>
      </c>
      <c r="G16">
        <v>3500</v>
      </c>
      <c r="H16">
        <v>2.69878449422013</v>
      </c>
      <c r="I16">
        <v>2000</v>
      </c>
      <c r="J16">
        <v>3.4878952708144499</v>
      </c>
      <c r="K16">
        <v>815.25624458480695</v>
      </c>
      <c r="L16">
        <v>2688009.7869724198</v>
      </c>
      <c r="M16">
        <v>819.51115477811197</v>
      </c>
      <c r="N16">
        <v>1.7825418528168899</v>
      </c>
      <c r="O16">
        <v>1.8623373253793001</v>
      </c>
      <c r="P16">
        <v>336.21418770181401</v>
      </c>
    </row>
    <row r="17" spans="1:16" x14ac:dyDescent="0.2">
      <c r="A17">
        <v>16</v>
      </c>
      <c r="B17">
        <v>2837.76</v>
      </c>
      <c r="C17">
        <v>0.24199999999999999</v>
      </c>
      <c r="D17">
        <v>20.9</v>
      </c>
      <c r="E17">
        <v>12000000</v>
      </c>
      <c r="F17">
        <v>36325</v>
      </c>
      <c r="G17">
        <v>3500</v>
      </c>
      <c r="H17">
        <v>2.69878449422013</v>
      </c>
      <c r="I17">
        <v>2000</v>
      </c>
      <c r="J17">
        <v>1.3246296562471999E-3</v>
      </c>
      <c r="K17">
        <v>815.25825508294997</v>
      </c>
      <c r="L17">
        <v>2653815.5872456199</v>
      </c>
      <c r="M17">
        <v>819.51115477811197</v>
      </c>
      <c r="N17">
        <v>1.7598661198519201</v>
      </c>
      <c r="O17">
        <v>1.8069048902771501</v>
      </c>
      <c r="P17">
        <v>331.936385028394</v>
      </c>
    </row>
    <row r="18" spans="1:16" x14ac:dyDescent="0.2">
      <c r="A18">
        <v>17</v>
      </c>
      <c r="B18">
        <v>2837.76</v>
      </c>
      <c r="C18">
        <v>0.24199999999999999</v>
      </c>
      <c r="D18">
        <v>20.9</v>
      </c>
      <c r="E18">
        <v>12000000</v>
      </c>
      <c r="F18">
        <v>60325</v>
      </c>
      <c r="G18">
        <v>3500</v>
      </c>
      <c r="H18">
        <v>2.69878449422013</v>
      </c>
      <c r="I18">
        <v>2000</v>
      </c>
      <c r="J18">
        <v>6.6726893970349996E-4</v>
      </c>
      <c r="K18">
        <v>815.25630061800996</v>
      </c>
      <c r="L18">
        <v>2605459.9950394901</v>
      </c>
      <c r="M18">
        <v>819.51115477811197</v>
      </c>
      <c r="N18">
        <v>1.7277993218279999</v>
      </c>
      <c r="O18">
        <v>1.7530432441030299</v>
      </c>
      <c r="P18">
        <v>325.888901096886</v>
      </c>
    </row>
    <row r="19" spans="1:16" x14ac:dyDescent="0.2">
      <c r="A19">
        <v>18</v>
      </c>
      <c r="B19">
        <v>2837.76</v>
      </c>
      <c r="C19">
        <v>0.24199999999999999</v>
      </c>
      <c r="D19">
        <v>20.9</v>
      </c>
      <c r="E19">
        <v>12000000</v>
      </c>
      <c r="F19">
        <v>101325</v>
      </c>
      <c r="G19">
        <v>3500</v>
      </c>
      <c r="H19">
        <v>2.69878449422013</v>
      </c>
      <c r="I19">
        <v>2000</v>
      </c>
      <c r="J19" s="1">
        <v>-2.9805380920737001E-6</v>
      </c>
      <c r="K19">
        <v>815.25579886693004</v>
      </c>
      <c r="L19">
        <v>2522815.4409271199</v>
      </c>
      <c r="M19">
        <v>819.51115477811197</v>
      </c>
      <c r="N19">
        <v>1.67299394971712</v>
      </c>
      <c r="O19">
        <v>1.6918956550364801</v>
      </c>
      <c r="P19">
        <v>315.55197902791599</v>
      </c>
    </row>
    <row r="20" spans="1:16" x14ac:dyDescent="0.2">
      <c r="A20">
        <v>19</v>
      </c>
      <c r="B20">
        <v>2837.76</v>
      </c>
      <c r="C20">
        <v>0.24199999999999999</v>
      </c>
      <c r="D20">
        <v>20.9</v>
      </c>
      <c r="E20">
        <v>20000000</v>
      </c>
      <c r="F20">
        <v>325</v>
      </c>
      <c r="G20">
        <v>3500</v>
      </c>
      <c r="H20">
        <v>2.69878449422013</v>
      </c>
      <c r="I20">
        <v>2000</v>
      </c>
      <c r="J20" s="1">
        <v>7.2205242507281201E-5</v>
      </c>
      <c r="K20">
        <v>1359.47036716608</v>
      </c>
      <c r="L20">
        <v>4555591.0724610602</v>
      </c>
      <c r="M20">
        <v>1365.8519246301801</v>
      </c>
      <c r="N20">
        <v>1.8126120947187101</v>
      </c>
      <c r="O20">
        <v>2.14857633336544</v>
      </c>
      <c r="P20">
        <v>341.707343424464</v>
      </c>
    </row>
    <row r="21" spans="1:16" x14ac:dyDescent="0.2">
      <c r="A21">
        <v>20</v>
      </c>
      <c r="B21">
        <v>2837.76</v>
      </c>
      <c r="C21">
        <v>0.24199999999999999</v>
      </c>
      <c r="D21">
        <v>20.9</v>
      </c>
      <c r="E21">
        <v>20000000</v>
      </c>
      <c r="F21">
        <v>8325</v>
      </c>
      <c r="G21">
        <v>3500</v>
      </c>
      <c r="H21">
        <v>2.69878449422013</v>
      </c>
      <c r="I21">
        <v>2000</v>
      </c>
      <c r="J21">
        <v>1.1024437918350101</v>
      </c>
      <c r="K21">
        <v>1359.4673869517501</v>
      </c>
      <c r="L21">
        <v>4524713.6253903303</v>
      </c>
      <c r="M21">
        <v>1365.8519246301801</v>
      </c>
      <c r="N21">
        <v>1.8003263488903001</v>
      </c>
      <c r="O21">
        <v>1.97399227486399</v>
      </c>
      <c r="P21">
        <v>339.39202125607102</v>
      </c>
    </row>
    <row r="22" spans="1:16" x14ac:dyDescent="0.2">
      <c r="A22">
        <v>21</v>
      </c>
      <c r="B22">
        <v>2837.76</v>
      </c>
      <c r="C22">
        <v>0.24199999999999999</v>
      </c>
      <c r="D22">
        <v>20.9</v>
      </c>
      <c r="E22">
        <v>20000000</v>
      </c>
      <c r="F22">
        <v>20325</v>
      </c>
      <c r="G22">
        <v>3500</v>
      </c>
      <c r="H22">
        <v>2.69878449422013</v>
      </c>
      <c r="I22">
        <v>2000</v>
      </c>
      <c r="J22">
        <v>0.41364576052256802</v>
      </c>
      <c r="K22">
        <v>1359.4671086015301</v>
      </c>
      <c r="L22">
        <v>4467449.4892468601</v>
      </c>
      <c r="M22">
        <v>1365.8519246301801</v>
      </c>
      <c r="N22">
        <v>1.7775416730675</v>
      </c>
      <c r="O22">
        <v>1.9063175282390801</v>
      </c>
      <c r="P22">
        <v>335.09679241384401</v>
      </c>
    </row>
    <row r="23" spans="1:16" x14ac:dyDescent="0.2">
      <c r="A23">
        <v>22</v>
      </c>
      <c r="B23">
        <v>2837.76</v>
      </c>
      <c r="C23">
        <v>0.24199999999999999</v>
      </c>
      <c r="D23">
        <v>20.9</v>
      </c>
      <c r="E23">
        <v>20000000</v>
      </c>
      <c r="F23">
        <v>36325</v>
      </c>
      <c r="G23">
        <v>3500</v>
      </c>
      <c r="H23">
        <v>2.69878449422013</v>
      </c>
      <c r="I23">
        <v>2000</v>
      </c>
      <c r="J23">
        <v>-84028.599541707998</v>
      </c>
      <c r="K23">
        <v>1775.6148999864599</v>
      </c>
      <c r="L23">
        <v>198878459.381118</v>
      </c>
      <c r="M23">
        <v>1365.8519246301801</v>
      </c>
      <c r="N23">
        <v>79.131224712514296</v>
      </c>
      <c r="O23">
        <v>1.85599216770279</v>
      </c>
      <c r="P23">
        <v>11421.372362022001</v>
      </c>
    </row>
    <row r="24" spans="1:16" x14ac:dyDescent="0.2">
      <c r="A24">
        <v>23</v>
      </c>
      <c r="B24">
        <v>2837.76</v>
      </c>
      <c r="C24">
        <v>0.24199999999999999</v>
      </c>
      <c r="D24">
        <v>20.9</v>
      </c>
      <c r="E24">
        <v>20000000</v>
      </c>
      <c r="F24">
        <v>60325</v>
      </c>
      <c r="G24">
        <v>3500</v>
      </c>
      <c r="H24">
        <v>2.69878449422013</v>
      </c>
      <c r="I24">
        <v>2000</v>
      </c>
      <c r="J24">
        <v>4.0376742521690002E-4</v>
      </c>
      <c r="K24">
        <v>1359.4722971583999</v>
      </c>
      <c r="L24">
        <v>4427385.6852957904</v>
      </c>
      <c r="M24">
        <v>1365.8519246301801</v>
      </c>
      <c r="N24">
        <v>1.7616007919728001</v>
      </c>
      <c r="O24">
        <v>1.8072666129925601</v>
      </c>
      <c r="P24">
        <v>332.09039815222201</v>
      </c>
    </row>
    <row r="25" spans="1:16" x14ac:dyDescent="0.2">
      <c r="A25">
        <v>24</v>
      </c>
      <c r="B25">
        <v>2837.76</v>
      </c>
      <c r="C25">
        <v>0.24199999999999999</v>
      </c>
      <c r="D25">
        <v>20.9</v>
      </c>
      <c r="E25">
        <v>20000000</v>
      </c>
      <c r="F25">
        <v>101325</v>
      </c>
      <c r="G25">
        <v>3500</v>
      </c>
      <c r="H25">
        <v>2.69878449422013</v>
      </c>
      <c r="I25">
        <v>2000</v>
      </c>
      <c r="J25">
        <v>2.1281830679677001E-3</v>
      </c>
      <c r="K25">
        <v>1359.46845306518</v>
      </c>
      <c r="L25">
        <v>4343638.6478029396</v>
      </c>
      <c r="M25">
        <v>1365.8519246301801</v>
      </c>
      <c r="N25">
        <v>1.7282789045070801</v>
      </c>
      <c r="O25">
        <v>1.7521756959879</v>
      </c>
      <c r="P25">
        <v>325.80960172304901</v>
      </c>
    </row>
  </sheetData>
  <phoneticPr fontId="18" type="noConversion"/>
  <conditionalFormatting sqref="J1:J104857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workbookViewId="0">
      <selection activeCell="N20" activeCellId="1" sqref="J20:J25 N20:N25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2837.76</v>
      </c>
      <c r="C2">
        <v>0.24199999999999999</v>
      </c>
      <c r="D2">
        <v>20.9</v>
      </c>
      <c r="E2">
        <v>3000000</v>
      </c>
      <c r="F2">
        <v>325</v>
      </c>
      <c r="G2">
        <v>3500</v>
      </c>
      <c r="H2">
        <v>2.69878449422013</v>
      </c>
      <c r="I2">
        <v>2000</v>
      </c>
      <c r="J2">
        <v>7.8305411023179997E-4</v>
      </c>
      <c r="K2">
        <v>203.48691009203199</v>
      </c>
      <c r="L2">
        <v>680164.66041935806</v>
      </c>
      <c r="M2">
        <v>204.87778869452799</v>
      </c>
      <c r="N2">
        <v>1.8041927970360201</v>
      </c>
      <c r="O2">
        <v>2.0580166328067802</v>
      </c>
      <c r="P2">
        <v>340.84498674168299</v>
      </c>
    </row>
    <row r="3" spans="1:16" x14ac:dyDescent="0.2">
      <c r="A3">
        <v>2</v>
      </c>
      <c r="B3">
        <v>2837.76</v>
      </c>
      <c r="C3">
        <v>0.24199999999999999</v>
      </c>
      <c r="D3">
        <v>20.9</v>
      </c>
      <c r="E3">
        <v>3000000</v>
      </c>
      <c r="F3">
        <v>8325</v>
      </c>
      <c r="G3">
        <v>3500</v>
      </c>
      <c r="H3">
        <v>2.69878449422013</v>
      </c>
      <c r="I3">
        <v>2000</v>
      </c>
      <c r="J3">
        <v>1.0942989990182E-3</v>
      </c>
      <c r="K3">
        <v>203.48614728972899</v>
      </c>
      <c r="L3">
        <v>663187.59283614997</v>
      </c>
      <c r="M3">
        <v>204.87778869452799</v>
      </c>
      <c r="N3">
        <v>1.75915972661814</v>
      </c>
      <c r="O3">
        <v>1.81560625865651</v>
      </c>
      <c r="P3">
        <v>332.33866268937902</v>
      </c>
    </row>
    <row r="4" spans="1:16" x14ac:dyDescent="0.2">
      <c r="A4" s="2">
        <v>3</v>
      </c>
      <c r="B4">
        <v>2837.76</v>
      </c>
      <c r="C4">
        <v>0.24199999999999999</v>
      </c>
      <c r="D4">
        <v>20.9</v>
      </c>
      <c r="E4">
        <v>3000000</v>
      </c>
      <c r="F4">
        <v>20325</v>
      </c>
      <c r="G4">
        <v>3500</v>
      </c>
      <c r="H4">
        <v>2.69878449422013</v>
      </c>
      <c r="I4">
        <v>2000</v>
      </c>
      <c r="J4">
        <v>6.3201694778599997E-4</v>
      </c>
      <c r="K4">
        <v>203.48866735964401</v>
      </c>
      <c r="L4">
        <v>638825.91398299497</v>
      </c>
      <c r="M4">
        <v>204.87778869452799</v>
      </c>
      <c r="N4">
        <v>1.6945383664265199</v>
      </c>
      <c r="O4">
        <v>1.71866945937787</v>
      </c>
      <c r="P4">
        <v>320.12649658154498</v>
      </c>
    </row>
    <row r="5" spans="1:16" x14ac:dyDescent="0.2">
      <c r="A5" s="2">
        <v>4</v>
      </c>
      <c r="B5">
        <v>2837.76</v>
      </c>
      <c r="C5">
        <v>0.24199999999999999</v>
      </c>
      <c r="D5">
        <v>20.9</v>
      </c>
      <c r="E5">
        <v>3000000</v>
      </c>
      <c r="F5">
        <v>36325</v>
      </c>
      <c r="G5">
        <v>3500</v>
      </c>
      <c r="H5">
        <v>2.69878449422013</v>
      </c>
      <c r="I5">
        <v>2000</v>
      </c>
      <c r="J5">
        <v>5.1150364803780003E-4</v>
      </c>
      <c r="K5">
        <v>203.48774429291601</v>
      </c>
      <c r="L5">
        <v>610653.06096249702</v>
      </c>
      <c r="M5">
        <v>204.87778869452799</v>
      </c>
      <c r="N5">
        <v>1.6198075527729601</v>
      </c>
      <c r="O5">
        <v>1.6452360465904901</v>
      </c>
      <c r="P5">
        <v>306.009990396131</v>
      </c>
    </row>
    <row r="6" spans="1:16" x14ac:dyDescent="0.2">
      <c r="A6" s="2">
        <v>5</v>
      </c>
      <c r="B6">
        <v>2837.76</v>
      </c>
      <c r="C6">
        <v>0.24199999999999999</v>
      </c>
      <c r="D6">
        <v>20.9</v>
      </c>
      <c r="E6">
        <v>3000000</v>
      </c>
      <c r="F6">
        <v>60325</v>
      </c>
      <c r="G6">
        <v>3500</v>
      </c>
      <c r="H6">
        <v>2.69878449422013</v>
      </c>
      <c r="I6">
        <v>2000</v>
      </c>
      <c r="J6">
        <v>2.8675540493910002E-4</v>
      </c>
      <c r="K6">
        <v>203.487787952536</v>
      </c>
      <c r="L6">
        <v>584766.09407841403</v>
      </c>
      <c r="M6">
        <v>204.87778869452799</v>
      </c>
      <c r="N6">
        <v>1.5511402404186601</v>
      </c>
      <c r="O6">
        <v>1.5728725132833901</v>
      </c>
      <c r="P6">
        <v>293.03747066660401</v>
      </c>
    </row>
    <row r="7" spans="1:16" x14ac:dyDescent="0.2">
      <c r="A7" s="3">
        <v>6</v>
      </c>
      <c r="B7" s="4">
        <v>2837.76</v>
      </c>
      <c r="C7" s="4">
        <v>0.24199999999999999</v>
      </c>
      <c r="D7" s="4">
        <v>20.9</v>
      </c>
      <c r="E7" s="4">
        <v>3000000</v>
      </c>
      <c r="F7" s="4">
        <v>101325</v>
      </c>
      <c r="G7" s="4">
        <v>3500</v>
      </c>
      <c r="H7" s="4">
        <v>2.69878449422013</v>
      </c>
      <c r="I7" s="4">
        <v>2000</v>
      </c>
      <c r="J7" s="5">
        <v>2.83751507612195E-5</v>
      </c>
      <c r="K7" s="4">
        <v>203.48642208100199</v>
      </c>
      <c r="L7" s="4">
        <v>552567.65519523399</v>
      </c>
      <c r="M7" s="4">
        <v>204.87778869452799</v>
      </c>
      <c r="N7" s="4">
        <v>1.4657312286169899</v>
      </c>
      <c r="O7" s="4">
        <v>1.4893267214689001</v>
      </c>
      <c r="P7" s="4">
        <v>276.90407596113602</v>
      </c>
    </row>
    <row r="8" spans="1:16" x14ac:dyDescent="0.2">
      <c r="A8">
        <v>7</v>
      </c>
      <c r="B8">
        <v>2837.76</v>
      </c>
      <c r="C8">
        <v>0.24199999999999999</v>
      </c>
      <c r="D8">
        <v>20.9</v>
      </c>
      <c r="E8">
        <v>6000000</v>
      </c>
      <c r="F8">
        <v>325</v>
      </c>
      <c r="G8">
        <v>3500</v>
      </c>
      <c r="H8">
        <v>2.69878449422013</v>
      </c>
      <c r="I8">
        <v>2000</v>
      </c>
      <c r="J8">
        <v>3.6486766199670003E-4</v>
      </c>
      <c r="K8">
        <v>407.34025401093902</v>
      </c>
      <c r="L8">
        <v>1363194.1604838199</v>
      </c>
      <c r="M8">
        <v>409.75557738905599</v>
      </c>
      <c r="N8">
        <v>1.8079924086250501</v>
      </c>
      <c r="O8">
        <v>2.0943944241442498</v>
      </c>
      <c r="P8">
        <v>341.25554083954103</v>
      </c>
    </row>
    <row r="9" spans="1:16" x14ac:dyDescent="0.2">
      <c r="A9">
        <v>8</v>
      </c>
      <c r="B9">
        <v>2837.76</v>
      </c>
      <c r="C9">
        <v>0.24199999999999999</v>
      </c>
      <c r="D9">
        <v>20.9</v>
      </c>
      <c r="E9">
        <v>6000000</v>
      </c>
      <c r="F9">
        <v>8325</v>
      </c>
      <c r="G9">
        <v>3500</v>
      </c>
      <c r="H9">
        <v>2.69878449422013</v>
      </c>
      <c r="I9">
        <v>2000</v>
      </c>
      <c r="J9">
        <v>1.9631139235425001E-3</v>
      </c>
      <c r="K9">
        <v>407.35513297290601</v>
      </c>
      <c r="L9">
        <v>1345904.2022250099</v>
      </c>
      <c r="M9">
        <v>409.75557738905599</v>
      </c>
      <c r="N9">
        <v>1.78506088926887</v>
      </c>
      <c r="O9">
        <v>1.8800075615630201</v>
      </c>
      <c r="P9">
        <v>336.91494841560001</v>
      </c>
    </row>
    <row r="10" spans="1:16" x14ac:dyDescent="0.2">
      <c r="A10">
        <v>9</v>
      </c>
      <c r="B10">
        <v>2837.76</v>
      </c>
      <c r="C10">
        <v>0.24199999999999999</v>
      </c>
      <c r="D10">
        <v>20.9</v>
      </c>
      <c r="E10">
        <v>6000000</v>
      </c>
      <c r="F10">
        <v>20325</v>
      </c>
      <c r="G10">
        <v>3500</v>
      </c>
      <c r="H10">
        <v>2.69878449422013</v>
      </c>
      <c r="I10">
        <v>2000</v>
      </c>
      <c r="J10">
        <v>2.326066229333E-3</v>
      </c>
      <c r="K10">
        <v>407.34045904300098</v>
      </c>
      <c r="L10">
        <v>1320888.0772631799</v>
      </c>
      <c r="M10">
        <v>409.75557738905599</v>
      </c>
      <c r="N10">
        <v>1.7518822230632001</v>
      </c>
      <c r="O10">
        <v>1.7954247547942399</v>
      </c>
      <c r="P10">
        <v>330.66467079625801</v>
      </c>
    </row>
    <row r="11" spans="1:16" x14ac:dyDescent="0.2">
      <c r="A11" s="2">
        <v>10</v>
      </c>
      <c r="B11">
        <v>2837.76</v>
      </c>
      <c r="C11">
        <v>0.24199999999999999</v>
      </c>
      <c r="D11">
        <v>20.9</v>
      </c>
      <c r="E11">
        <v>6000000</v>
      </c>
      <c r="F11">
        <v>36325</v>
      </c>
      <c r="G11">
        <v>3500</v>
      </c>
      <c r="H11">
        <v>2.69878449422013</v>
      </c>
      <c r="I11">
        <v>2000</v>
      </c>
      <c r="J11">
        <v>5.0734421759539999E-4</v>
      </c>
      <c r="K11">
        <v>407.34032647737303</v>
      </c>
      <c r="L11">
        <v>1288622.34999457</v>
      </c>
      <c r="M11">
        <v>409.75557738905599</v>
      </c>
      <c r="N11">
        <v>1.70908847316942</v>
      </c>
      <c r="O11">
        <v>1.7318775820435499</v>
      </c>
      <c r="P11">
        <v>322.58753118276701</v>
      </c>
    </row>
    <row r="12" spans="1:16" x14ac:dyDescent="0.2">
      <c r="A12">
        <v>11</v>
      </c>
      <c r="B12">
        <v>2837.76</v>
      </c>
      <c r="C12">
        <v>0.24199999999999999</v>
      </c>
      <c r="D12">
        <v>20.9</v>
      </c>
      <c r="E12">
        <v>6000000</v>
      </c>
      <c r="F12">
        <v>60325</v>
      </c>
      <c r="G12">
        <v>3500</v>
      </c>
      <c r="H12">
        <v>2.69878449422013</v>
      </c>
      <c r="I12">
        <v>2000</v>
      </c>
      <c r="J12">
        <v>2993.6692493945502</v>
      </c>
      <c r="K12">
        <v>-71062357.498113394</v>
      </c>
      <c r="L12">
        <v>-62025077009.465202</v>
      </c>
      <c r="M12">
        <v>409.75557738905599</v>
      </c>
      <c r="N12">
        <v>-82263.3133475988</v>
      </c>
      <c r="O12">
        <v>1.6697571894520999</v>
      </c>
      <c r="P12">
        <v>89.003487731792902</v>
      </c>
    </row>
    <row r="13" spans="1:16" x14ac:dyDescent="0.2">
      <c r="A13" s="11">
        <v>12</v>
      </c>
      <c r="B13">
        <v>2837.76</v>
      </c>
      <c r="C13">
        <v>0.24199999999999999</v>
      </c>
      <c r="D13">
        <v>20.9</v>
      </c>
      <c r="E13">
        <v>6000000</v>
      </c>
      <c r="F13">
        <v>101325</v>
      </c>
      <c r="G13">
        <v>3500</v>
      </c>
      <c r="H13">
        <v>2.69878449422013</v>
      </c>
      <c r="I13">
        <v>2000</v>
      </c>
      <c r="J13" s="1">
        <v>3.0336849370143599E-6</v>
      </c>
      <c r="K13">
        <v>407.34234443568897</v>
      </c>
      <c r="L13">
        <v>1189713.96410718</v>
      </c>
      <c r="M13">
        <v>409.75557738905599</v>
      </c>
      <c r="N13">
        <v>1.57790715210926</v>
      </c>
      <c r="O13">
        <v>1.5987320018843301</v>
      </c>
      <c r="P13">
        <v>297.82580538907501</v>
      </c>
    </row>
    <row r="14" spans="1:16" x14ac:dyDescent="0.2">
      <c r="A14" s="6">
        <v>13</v>
      </c>
      <c r="B14" s="7">
        <v>2837.76</v>
      </c>
      <c r="C14" s="7">
        <v>0.24199999999999999</v>
      </c>
      <c r="D14" s="7">
        <v>20.9</v>
      </c>
      <c r="E14" s="7">
        <v>12000000</v>
      </c>
      <c r="F14" s="7">
        <v>325</v>
      </c>
      <c r="G14" s="7">
        <v>3500</v>
      </c>
      <c r="H14" s="7">
        <v>2.69878449422013</v>
      </c>
      <c r="I14" s="7">
        <v>2000</v>
      </c>
      <c r="J14" s="8">
        <v>-5.4530658217366403E-5</v>
      </c>
      <c r="K14" s="7">
        <v>815.30288953083198</v>
      </c>
      <c r="L14" s="7">
        <v>2731406.2293493198</v>
      </c>
      <c r="M14" s="7">
        <v>819.51115477811197</v>
      </c>
      <c r="N14" s="7">
        <v>1.8113200124705799</v>
      </c>
      <c r="O14" s="7">
        <v>2.1268654490104901</v>
      </c>
      <c r="P14" s="7">
        <v>341.62263522691501</v>
      </c>
    </row>
    <row r="15" spans="1:16" x14ac:dyDescent="0.2">
      <c r="A15" s="9">
        <v>14</v>
      </c>
      <c r="B15" s="9">
        <v>2837.76</v>
      </c>
      <c r="C15" s="9">
        <v>0.24199999999999999</v>
      </c>
      <c r="D15" s="9">
        <v>20.9</v>
      </c>
      <c r="E15" s="9">
        <v>12000000</v>
      </c>
      <c r="F15" s="9">
        <v>8325</v>
      </c>
      <c r="G15" s="9">
        <v>3500</v>
      </c>
      <c r="H15" s="9">
        <v>2.69878449422013</v>
      </c>
      <c r="I15" s="9">
        <v>2000</v>
      </c>
      <c r="J15" s="9">
        <v>2.4616230285235E-3</v>
      </c>
      <c r="K15" s="9">
        <v>815.30457318978802</v>
      </c>
      <c r="L15" s="9">
        <v>2713008.02448485</v>
      </c>
      <c r="M15" s="9">
        <v>819.51115477811197</v>
      </c>
      <c r="N15" s="9">
        <v>1.79911932393642</v>
      </c>
      <c r="O15" s="9">
        <v>1.9365931618311101</v>
      </c>
      <c r="P15" s="9">
        <v>339.32083291067602</v>
      </c>
    </row>
    <row r="16" spans="1:16" x14ac:dyDescent="0.2">
      <c r="A16" s="9">
        <v>15</v>
      </c>
      <c r="B16" s="9">
        <v>2837.76</v>
      </c>
      <c r="C16" s="9">
        <v>0.24199999999999999</v>
      </c>
      <c r="D16" s="9">
        <v>20.9</v>
      </c>
      <c r="E16" s="9">
        <v>12000000</v>
      </c>
      <c r="F16" s="9">
        <v>20325</v>
      </c>
      <c r="G16" s="9">
        <v>3500</v>
      </c>
      <c r="H16" s="9">
        <v>2.69878449422013</v>
      </c>
      <c r="I16" s="9">
        <v>2000</v>
      </c>
      <c r="J16" s="9">
        <v>-8.1339039658980994</v>
      </c>
      <c r="K16" s="9">
        <v>815.332642767729</v>
      </c>
      <c r="L16" s="9">
        <v>2659977.44264141</v>
      </c>
      <c r="M16" s="9">
        <v>819.51115477811197</v>
      </c>
      <c r="N16" s="9">
        <v>1.76395232712216</v>
      </c>
      <c r="O16" s="9">
        <v>1.8623373253793001</v>
      </c>
      <c r="P16" s="9">
        <v>332.67674837713099</v>
      </c>
    </row>
    <row r="17" spans="1:16" x14ac:dyDescent="0.2">
      <c r="A17" s="10">
        <v>16</v>
      </c>
      <c r="B17" s="9">
        <v>2837.76</v>
      </c>
      <c r="C17" s="9">
        <v>0.24199999999999999</v>
      </c>
      <c r="D17" s="9">
        <v>20.9</v>
      </c>
      <c r="E17" s="9">
        <v>12000000</v>
      </c>
      <c r="F17" s="9">
        <v>36325</v>
      </c>
      <c r="G17" s="9">
        <v>3500</v>
      </c>
      <c r="H17" s="9">
        <v>2.69878449422013</v>
      </c>
      <c r="I17" s="9">
        <v>2000</v>
      </c>
      <c r="J17" s="9">
        <v>-9.5376380752950002E-4</v>
      </c>
      <c r="K17" s="9">
        <v>815.32828002403699</v>
      </c>
      <c r="L17" s="9">
        <v>2654418.9450077401</v>
      </c>
      <c r="M17" s="9">
        <v>819.51115477811197</v>
      </c>
      <c r="N17" s="9">
        <v>1.7602662338948101</v>
      </c>
      <c r="O17" s="9">
        <v>1.8069048902771501</v>
      </c>
      <c r="P17" s="9">
        <v>331.98333733503699</v>
      </c>
    </row>
    <row r="18" spans="1:16" x14ac:dyDescent="0.2">
      <c r="A18" s="10">
        <v>17</v>
      </c>
      <c r="B18" s="9">
        <v>2837.76</v>
      </c>
      <c r="C18" s="9">
        <v>0.24199999999999999</v>
      </c>
      <c r="D18" s="9">
        <v>20.9</v>
      </c>
      <c r="E18" s="9">
        <v>12000000</v>
      </c>
      <c r="F18" s="9">
        <v>60325</v>
      </c>
      <c r="G18" s="9">
        <v>3500</v>
      </c>
      <c r="H18" s="9">
        <v>2.69878449422013</v>
      </c>
      <c r="I18" s="9">
        <v>2000</v>
      </c>
      <c r="J18" s="9">
        <v>1.12663762568E-4</v>
      </c>
      <c r="K18" s="9">
        <v>815.33222206155801</v>
      </c>
      <c r="L18" s="9">
        <v>2606188.0266326498</v>
      </c>
      <c r="M18" s="9">
        <v>819.51115477811197</v>
      </c>
      <c r="N18" s="9">
        <v>1.72828211277291</v>
      </c>
      <c r="O18" s="9">
        <v>1.7530432441030299</v>
      </c>
      <c r="P18" s="9">
        <v>325.94960838253502</v>
      </c>
    </row>
    <row r="19" spans="1:16" x14ac:dyDescent="0.2">
      <c r="A19" s="3">
        <v>18</v>
      </c>
      <c r="B19" s="4">
        <v>2837.76</v>
      </c>
      <c r="C19" s="4">
        <v>0.24199999999999999</v>
      </c>
      <c r="D19" s="4">
        <v>20.9</v>
      </c>
      <c r="E19" s="4">
        <v>12000000</v>
      </c>
      <c r="F19" s="4">
        <v>101325</v>
      </c>
      <c r="G19" s="4">
        <v>3500</v>
      </c>
      <c r="H19" s="4">
        <v>2.69878449422013</v>
      </c>
      <c r="I19" s="4">
        <v>2000</v>
      </c>
      <c r="J19" s="5">
        <v>-4.9734498271476701E-6</v>
      </c>
      <c r="K19" s="4">
        <v>815.30660472193301</v>
      </c>
      <c r="L19" s="4">
        <v>2523465.5896214899</v>
      </c>
      <c r="M19" s="4">
        <v>819.51115477811197</v>
      </c>
      <c r="N19" s="4">
        <v>1.67342509296068</v>
      </c>
      <c r="O19" s="4">
        <v>1.6918956550364801</v>
      </c>
      <c r="P19" s="4">
        <v>315.61363047053402</v>
      </c>
    </row>
    <row r="20" spans="1:16" x14ac:dyDescent="0.2">
      <c r="A20" s="2">
        <v>19</v>
      </c>
      <c r="B20">
        <v>2837.76</v>
      </c>
      <c r="C20">
        <v>0.24199999999999999</v>
      </c>
      <c r="D20">
        <v>20.9</v>
      </c>
      <c r="E20">
        <v>20000000</v>
      </c>
      <c r="F20">
        <v>325</v>
      </c>
      <c r="G20">
        <v>3500</v>
      </c>
      <c r="H20">
        <v>2.69878449422013</v>
      </c>
      <c r="I20">
        <v>2000</v>
      </c>
      <c r="J20" s="1">
        <v>7.9867061210974995E-5</v>
      </c>
      <c r="K20">
        <v>1359.5208584288901</v>
      </c>
      <c r="L20">
        <v>4557504.3408046104</v>
      </c>
      <c r="M20">
        <v>1365.8519246301801</v>
      </c>
      <c r="N20">
        <v>1.8133733600045601</v>
      </c>
      <c r="O20">
        <v>2.14857633336544</v>
      </c>
      <c r="P20">
        <v>341.83815851169697</v>
      </c>
    </row>
    <row r="21" spans="1:16" x14ac:dyDescent="0.2">
      <c r="A21">
        <v>20</v>
      </c>
      <c r="B21">
        <v>2837.76</v>
      </c>
      <c r="C21">
        <v>0.24199999999999999</v>
      </c>
      <c r="D21">
        <v>20.9</v>
      </c>
      <c r="E21">
        <v>20000000</v>
      </c>
      <c r="F21">
        <v>8325</v>
      </c>
      <c r="G21">
        <v>3500</v>
      </c>
      <c r="H21">
        <v>2.69878449422013</v>
      </c>
      <c r="I21">
        <v>2000</v>
      </c>
      <c r="J21">
        <v>0.58086129053247604</v>
      </c>
      <c r="K21">
        <v>1359.51864833635</v>
      </c>
      <c r="L21">
        <v>4537266.0020407503</v>
      </c>
      <c r="M21">
        <v>1365.8519246301801</v>
      </c>
      <c r="N21">
        <v>1.80532078086897</v>
      </c>
      <c r="O21">
        <v>1.97399227486399</v>
      </c>
      <c r="P21">
        <v>340.32072384856298</v>
      </c>
    </row>
    <row r="22" spans="1:16" x14ac:dyDescent="0.2">
      <c r="A22">
        <v>21</v>
      </c>
      <c r="B22">
        <v>2837.76</v>
      </c>
      <c r="C22">
        <v>0.24199999999999999</v>
      </c>
      <c r="D22">
        <v>20.9</v>
      </c>
      <c r="E22">
        <v>20000000</v>
      </c>
      <c r="F22">
        <v>20325</v>
      </c>
      <c r="G22">
        <v>3500</v>
      </c>
      <c r="H22">
        <v>2.69878449422013</v>
      </c>
      <c r="I22">
        <v>2000</v>
      </c>
      <c r="J22">
        <v>2.0067094598733002E-3</v>
      </c>
      <c r="K22">
        <v>1359.5198566292399</v>
      </c>
      <c r="L22">
        <v>4511798.5391314598</v>
      </c>
      <c r="M22">
        <v>1365.8519246301801</v>
      </c>
      <c r="N22">
        <v>1.7951875993439099</v>
      </c>
      <c r="O22">
        <v>1.9063175282390801</v>
      </c>
      <c r="P22">
        <v>338.41021869657999</v>
      </c>
    </row>
    <row r="23" spans="1:16" x14ac:dyDescent="0.2">
      <c r="A23">
        <v>22</v>
      </c>
      <c r="B23">
        <v>2837.76</v>
      </c>
      <c r="C23">
        <v>0.24199999999999999</v>
      </c>
      <c r="D23">
        <v>20.9</v>
      </c>
      <c r="E23">
        <v>20000000</v>
      </c>
      <c r="F23">
        <v>36325</v>
      </c>
      <c r="G23">
        <v>3500</v>
      </c>
      <c r="H23">
        <v>2.69878449422013</v>
      </c>
      <c r="I23">
        <v>2000</v>
      </c>
      <c r="J23">
        <v>4.9889410996616697</v>
      </c>
      <c r="K23">
        <v>1359.5339410911299</v>
      </c>
      <c r="L23">
        <v>4414870.6590622198</v>
      </c>
      <c r="M23">
        <v>1365.8519246301801</v>
      </c>
      <c r="N23">
        <v>1.7566212212528101</v>
      </c>
      <c r="O23">
        <v>1.85599216770279</v>
      </c>
      <c r="P23">
        <v>331.13665302340002</v>
      </c>
    </row>
    <row r="24" spans="1:16" x14ac:dyDescent="0.2">
      <c r="A24">
        <v>23</v>
      </c>
      <c r="B24">
        <v>2837.76</v>
      </c>
      <c r="C24">
        <v>0.24199999999999999</v>
      </c>
      <c r="D24">
        <v>20.9</v>
      </c>
      <c r="E24">
        <v>20000000</v>
      </c>
      <c r="F24">
        <v>60325</v>
      </c>
      <c r="G24">
        <v>3500</v>
      </c>
      <c r="H24">
        <v>2.69878449422013</v>
      </c>
      <c r="I24">
        <v>2000</v>
      </c>
      <c r="J24">
        <v>3.5212193004112002E-3</v>
      </c>
      <c r="K24">
        <v>1359.4781358999201</v>
      </c>
      <c r="L24">
        <v>4428265.4840563303</v>
      </c>
      <c r="M24">
        <v>1365.8519246301801</v>
      </c>
      <c r="N24">
        <v>1.7619508527769701</v>
      </c>
      <c r="O24">
        <v>1.8072666129925601</v>
      </c>
      <c r="P24">
        <v>332.15496374817701</v>
      </c>
    </row>
    <row r="25" spans="1:16" x14ac:dyDescent="0.2">
      <c r="A25" s="2">
        <v>24</v>
      </c>
      <c r="B25">
        <v>2837.76</v>
      </c>
      <c r="C25">
        <v>0.24199999999999999</v>
      </c>
      <c r="D25">
        <v>20.9</v>
      </c>
      <c r="E25">
        <v>20000000</v>
      </c>
      <c r="F25">
        <v>101325</v>
      </c>
      <c r="G25">
        <v>3500</v>
      </c>
      <c r="H25">
        <v>2.69878449422013</v>
      </c>
      <c r="I25">
        <v>2000</v>
      </c>
      <c r="J25" s="1">
        <v>3.8558085961489099E-5</v>
      </c>
      <c r="K25">
        <v>1359.4851121838999</v>
      </c>
      <c r="L25">
        <v>4345924.6051781503</v>
      </c>
      <c r="M25">
        <v>1365.8519246301801</v>
      </c>
      <c r="N25">
        <v>1.7291884580469901</v>
      </c>
      <c r="O25">
        <v>1.7521756959879</v>
      </c>
      <c r="P25">
        <v>325.97707327304403</v>
      </c>
    </row>
  </sheetData>
  <phoneticPr fontId="18" type="noConversion"/>
  <conditionalFormatting sqref="J1:J104857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"/>
  <sheetViews>
    <sheetView workbookViewId="0">
      <selection activeCell="J9" sqref="J9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2837.76</v>
      </c>
      <c r="C2">
        <v>0.24199999999999999</v>
      </c>
      <c r="D2">
        <v>20.9</v>
      </c>
      <c r="E2">
        <v>3000000</v>
      </c>
      <c r="F2">
        <v>325</v>
      </c>
      <c r="G2">
        <v>3500</v>
      </c>
      <c r="H2">
        <v>2.69878449422013</v>
      </c>
      <c r="I2">
        <v>2000</v>
      </c>
      <c r="J2">
        <v>-1.4393418977379999E-4</v>
      </c>
      <c r="K2">
        <v>203.91741444832999</v>
      </c>
      <c r="L2">
        <v>681577.34971183306</v>
      </c>
      <c r="M2">
        <v>204.87778869452799</v>
      </c>
      <c r="N2">
        <v>1.8079400717685199</v>
      </c>
      <c r="O2">
        <v>2.0580166328067802</v>
      </c>
      <c r="P2">
        <v>340.831839095227</v>
      </c>
    </row>
    <row r="3" spans="1:16" x14ac:dyDescent="0.2">
      <c r="A3">
        <v>2</v>
      </c>
      <c r="B3">
        <v>2837.76</v>
      </c>
      <c r="C3">
        <v>0.24199999999999999</v>
      </c>
      <c r="D3">
        <v>20.9</v>
      </c>
      <c r="E3">
        <v>3000000</v>
      </c>
      <c r="F3">
        <v>8325</v>
      </c>
      <c r="G3">
        <v>3500</v>
      </c>
      <c r="H3">
        <v>2.69878449422013</v>
      </c>
      <c r="I3">
        <v>2000</v>
      </c>
      <c r="J3">
        <v>2.5736555699700002E-4</v>
      </c>
      <c r="K3">
        <v>203.91900654763</v>
      </c>
      <c r="L3">
        <v>664512.802161381</v>
      </c>
      <c r="M3">
        <v>204.87778869452799</v>
      </c>
      <c r="N3">
        <v>1.76267495353051</v>
      </c>
      <c r="O3">
        <v>1.81560625865651</v>
      </c>
      <c r="P3">
        <v>332.29589020044699</v>
      </c>
    </row>
    <row r="4" spans="1:16" x14ac:dyDescent="0.2">
      <c r="A4">
        <v>3</v>
      </c>
      <c r="B4">
        <v>2837.76</v>
      </c>
      <c r="C4">
        <v>0.24199999999999999</v>
      </c>
      <c r="D4">
        <v>20.9</v>
      </c>
      <c r="E4">
        <v>3000000</v>
      </c>
      <c r="F4">
        <v>20325</v>
      </c>
      <c r="G4">
        <v>3500</v>
      </c>
      <c r="H4">
        <v>2.69878449422013</v>
      </c>
      <c r="I4">
        <v>2000</v>
      </c>
      <c r="J4">
        <v>5.5679619696880002E-4</v>
      </c>
      <c r="K4">
        <v>203.91988868670001</v>
      </c>
      <c r="L4">
        <v>640125.86101893696</v>
      </c>
      <c r="M4">
        <v>204.87778869452799</v>
      </c>
      <c r="N4">
        <v>1.69798658303532</v>
      </c>
      <c r="O4">
        <v>1.71866945937787</v>
      </c>
      <c r="P4">
        <v>320.09958569089702</v>
      </c>
    </row>
    <row r="5" spans="1:16" x14ac:dyDescent="0.2">
      <c r="A5">
        <v>4</v>
      </c>
      <c r="B5">
        <v>2837.76</v>
      </c>
      <c r="C5">
        <v>0.24199999999999999</v>
      </c>
      <c r="D5">
        <v>20.9</v>
      </c>
      <c r="E5">
        <v>3000000</v>
      </c>
      <c r="F5">
        <v>36325</v>
      </c>
      <c r="G5">
        <v>3500</v>
      </c>
      <c r="H5">
        <v>2.69878449422013</v>
      </c>
      <c r="I5">
        <v>2000</v>
      </c>
      <c r="J5" s="1">
        <v>9.3197749747716801E-5</v>
      </c>
      <c r="K5">
        <v>203.91786087817999</v>
      </c>
      <c r="L5">
        <v>611756.47911566601</v>
      </c>
      <c r="M5">
        <v>204.87778869452799</v>
      </c>
      <c r="N5">
        <v>1.6227344603292</v>
      </c>
      <c r="O5">
        <v>1.6452360465904901</v>
      </c>
      <c r="P5">
        <v>305.91631231420399</v>
      </c>
    </row>
    <row r="6" spans="1:16" x14ac:dyDescent="0.2">
      <c r="A6">
        <v>5</v>
      </c>
      <c r="B6">
        <v>2837.76</v>
      </c>
      <c r="C6">
        <v>0.24199999999999999</v>
      </c>
      <c r="D6">
        <v>20.9</v>
      </c>
      <c r="E6">
        <v>3000000</v>
      </c>
      <c r="F6">
        <v>60325</v>
      </c>
      <c r="G6">
        <v>3500</v>
      </c>
      <c r="H6">
        <v>2.69878449422013</v>
      </c>
      <c r="I6">
        <v>2000</v>
      </c>
      <c r="J6">
        <v>-4.7597310834339998E-4</v>
      </c>
      <c r="K6">
        <v>203.91314298844199</v>
      </c>
      <c r="L6">
        <v>585743.11953213695</v>
      </c>
      <c r="M6">
        <v>204.87778869452799</v>
      </c>
      <c r="N6">
        <v>1.5537318809267699</v>
      </c>
      <c r="O6">
        <v>1.5728725132833901</v>
      </c>
      <c r="P6">
        <v>292.914790519924</v>
      </c>
    </row>
    <row r="7" spans="1:16" x14ac:dyDescent="0.2">
      <c r="A7">
        <v>6</v>
      </c>
      <c r="B7">
        <v>2837.76</v>
      </c>
      <c r="C7">
        <v>0.24199999999999999</v>
      </c>
      <c r="D7">
        <v>20.9</v>
      </c>
      <c r="E7">
        <v>3000000</v>
      </c>
      <c r="F7">
        <v>101325</v>
      </c>
      <c r="G7">
        <v>3500</v>
      </c>
      <c r="H7">
        <v>2.69878449422013</v>
      </c>
      <c r="I7">
        <v>2000</v>
      </c>
      <c r="J7" s="1">
        <v>4.6545001656988603E-6</v>
      </c>
      <c r="K7">
        <v>203.91461233156201</v>
      </c>
      <c r="L7">
        <v>553491.52702892001</v>
      </c>
      <c r="M7">
        <v>204.87778869452799</v>
      </c>
      <c r="N7">
        <v>1.4681818747688999</v>
      </c>
      <c r="O7">
        <v>1.4893267214689001</v>
      </c>
      <c r="P7">
        <v>276.78461950514099</v>
      </c>
    </row>
    <row r="8" spans="1:16" x14ac:dyDescent="0.2">
      <c r="A8">
        <v>7</v>
      </c>
      <c r="B8">
        <v>2837.76</v>
      </c>
      <c r="C8">
        <v>0.24199999999999999</v>
      </c>
      <c r="D8">
        <v>20.9</v>
      </c>
      <c r="E8">
        <v>6000000</v>
      </c>
      <c r="F8">
        <v>325</v>
      </c>
      <c r="G8">
        <v>3500</v>
      </c>
      <c r="H8">
        <v>2.69878449422013</v>
      </c>
      <c r="I8">
        <v>2000</v>
      </c>
      <c r="J8">
        <v>2.0753862144360001E-4</v>
      </c>
      <c r="K8">
        <v>408.18681468479099</v>
      </c>
      <c r="L8">
        <v>1366007.39334322</v>
      </c>
      <c r="M8">
        <v>409.75557738905599</v>
      </c>
      <c r="N8">
        <v>1.8117235745887399</v>
      </c>
      <c r="O8">
        <v>2.0943944241442498</v>
      </c>
      <c r="P8">
        <v>341.25058329369602</v>
      </c>
    </row>
    <row r="9" spans="1:16" x14ac:dyDescent="0.2">
      <c r="A9">
        <v>8</v>
      </c>
      <c r="B9">
        <v>2837.76</v>
      </c>
      <c r="C9">
        <v>0.24199999999999999</v>
      </c>
      <c r="D9">
        <v>20.9</v>
      </c>
      <c r="E9">
        <v>6000000</v>
      </c>
      <c r="F9">
        <v>8325</v>
      </c>
      <c r="G9">
        <v>3500</v>
      </c>
      <c r="H9">
        <v>2.69878449422013</v>
      </c>
      <c r="I9">
        <v>2000</v>
      </c>
      <c r="J9">
        <v>5.2097168242563603</v>
      </c>
      <c r="K9">
        <v>408.201428480571</v>
      </c>
      <c r="L9">
        <v>1348990.5182163799</v>
      </c>
      <c r="M9">
        <v>409.75557738905599</v>
      </c>
      <c r="N9">
        <v>1.78915424298529</v>
      </c>
      <c r="O9">
        <v>1.8800075615630201</v>
      </c>
      <c r="P9">
        <v>336.98742988211097</v>
      </c>
    </row>
    <row r="10" spans="1:16" x14ac:dyDescent="0.2">
      <c r="A10">
        <v>9</v>
      </c>
      <c r="B10">
        <v>2837.76</v>
      </c>
      <c r="C10">
        <v>0.24199999999999999</v>
      </c>
      <c r="D10">
        <v>20.9</v>
      </c>
      <c r="E10">
        <v>6000000</v>
      </c>
      <c r="F10">
        <v>20325</v>
      </c>
      <c r="G10">
        <v>3500</v>
      </c>
      <c r="H10">
        <v>2.69878449422013</v>
      </c>
      <c r="I10">
        <v>2000</v>
      </c>
      <c r="J10">
        <v>7.1145474883620001E-4</v>
      </c>
      <c r="K10">
        <v>408.18718228820501</v>
      </c>
      <c r="L10">
        <v>1323460.7129408401</v>
      </c>
      <c r="M10">
        <v>409.75557738905599</v>
      </c>
      <c r="N10">
        <v>1.75529428710383</v>
      </c>
      <c r="O10">
        <v>1.7954247547942399</v>
      </c>
      <c r="P10">
        <v>330.62144153077298</v>
      </c>
    </row>
    <row r="11" spans="1:16" x14ac:dyDescent="0.2">
      <c r="A11">
        <v>10</v>
      </c>
      <c r="B11">
        <v>2837.76</v>
      </c>
      <c r="C11">
        <v>0.24199999999999999</v>
      </c>
      <c r="D11">
        <v>20.9</v>
      </c>
      <c r="E11">
        <v>6000000</v>
      </c>
      <c r="F11">
        <v>36325</v>
      </c>
      <c r="G11">
        <v>3500</v>
      </c>
      <c r="H11">
        <v>2.69878449422013</v>
      </c>
      <c r="I11">
        <v>2000</v>
      </c>
      <c r="J11" s="1">
        <v>5.0375839727607298E-5</v>
      </c>
      <c r="K11">
        <v>408.16356466230002</v>
      </c>
      <c r="L11">
        <v>1291266.11200875</v>
      </c>
      <c r="M11">
        <v>409.75557738905599</v>
      </c>
      <c r="N11">
        <v>1.71259487144372</v>
      </c>
      <c r="O11">
        <v>1.7318775820435499</v>
      </c>
      <c r="P11">
        <v>322.59738587242799</v>
      </c>
    </row>
    <row r="12" spans="1:16" x14ac:dyDescent="0.2">
      <c r="A12">
        <v>11</v>
      </c>
      <c r="B12">
        <v>2837.76</v>
      </c>
      <c r="C12">
        <v>0.24199999999999999</v>
      </c>
      <c r="D12">
        <v>20.9</v>
      </c>
      <c r="E12">
        <v>6000000</v>
      </c>
      <c r="F12">
        <v>60325</v>
      </c>
      <c r="G12">
        <v>3500</v>
      </c>
      <c r="H12">
        <v>2.69878449422013</v>
      </c>
      <c r="I12">
        <v>2000</v>
      </c>
      <c r="J12" s="1">
        <v>1.3168411742965499E-5</v>
      </c>
      <c r="K12">
        <v>408.16711537992398</v>
      </c>
      <c r="L12">
        <v>1244815.4675159999</v>
      </c>
      <c r="M12">
        <v>409.75557738905599</v>
      </c>
      <c r="N12">
        <v>1.65098779077017</v>
      </c>
      <c r="O12">
        <v>1.6697571894520999</v>
      </c>
      <c r="P12">
        <v>310.98990255749601</v>
      </c>
    </row>
    <row r="13" spans="1:16" x14ac:dyDescent="0.2">
      <c r="A13">
        <v>12</v>
      </c>
      <c r="B13">
        <v>2837.76</v>
      </c>
      <c r="C13">
        <v>0.24199999999999999</v>
      </c>
      <c r="D13">
        <v>20.9</v>
      </c>
      <c r="E13">
        <v>6000000</v>
      </c>
      <c r="F13">
        <v>101325</v>
      </c>
      <c r="G13">
        <v>3500</v>
      </c>
      <c r="H13">
        <v>2.69878449422013</v>
      </c>
      <c r="I13">
        <v>2000</v>
      </c>
      <c r="J13" s="1">
        <v>8.0201347014426999E-7</v>
      </c>
      <c r="K13">
        <v>408.16389190813402</v>
      </c>
      <c r="L13">
        <v>1191828.81524083</v>
      </c>
      <c r="M13">
        <v>409.75557738905599</v>
      </c>
      <c r="N13">
        <v>1.58071206054113</v>
      </c>
      <c r="O13">
        <v>1.5987320018843301</v>
      </c>
      <c r="P13">
        <v>297.75469856331301</v>
      </c>
    </row>
    <row r="14" spans="1:16" x14ac:dyDescent="0.2">
      <c r="A14">
        <v>13</v>
      </c>
      <c r="B14">
        <v>2837.76</v>
      </c>
      <c r="C14">
        <v>0.24199999999999999</v>
      </c>
      <c r="D14">
        <v>20.9</v>
      </c>
      <c r="E14">
        <v>12000000</v>
      </c>
      <c r="F14">
        <v>325</v>
      </c>
      <c r="G14">
        <v>3500</v>
      </c>
      <c r="H14">
        <v>2.69878449422013</v>
      </c>
      <c r="I14">
        <v>2000</v>
      </c>
      <c r="J14" s="1">
        <v>-4.4079209137256398E-5</v>
      </c>
      <c r="K14">
        <v>816.89355789886997</v>
      </c>
      <c r="L14">
        <v>2737067.0685129701</v>
      </c>
      <c r="M14">
        <v>819.51115477811197</v>
      </c>
      <c r="N14">
        <v>1.81507397303284</v>
      </c>
      <c r="O14">
        <v>2.1268654490104901</v>
      </c>
      <c r="P14">
        <v>341.66405632447999</v>
      </c>
    </row>
    <row r="15" spans="1:16" x14ac:dyDescent="0.2">
      <c r="A15">
        <v>14</v>
      </c>
      <c r="B15">
        <v>2837.76</v>
      </c>
      <c r="C15">
        <v>0.24199999999999999</v>
      </c>
      <c r="D15">
        <v>20.9</v>
      </c>
      <c r="E15">
        <v>12000000</v>
      </c>
      <c r="F15">
        <v>8325</v>
      </c>
      <c r="G15">
        <v>3500</v>
      </c>
      <c r="H15">
        <v>2.69878449422013</v>
      </c>
      <c r="I15">
        <v>2000</v>
      </c>
      <c r="J15">
        <v>0.123217771751876</v>
      </c>
      <c r="K15">
        <v>816.91518870972197</v>
      </c>
      <c r="L15">
        <v>2718070.0805011801</v>
      </c>
      <c r="M15">
        <v>819.51115477811197</v>
      </c>
      <c r="N15">
        <v>1.8024762040914499</v>
      </c>
      <c r="O15">
        <v>1.9365931618311101</v>
      </c>
      <c r="P15">
        <v>339.28370624066599</v>
      </c>
    </row>
    <row r="16" spans="1:16" x14ac:dyDescent="0.2">
      <c r="A16">
        <v>15</v>
      </c>
      <c r="B16">
        <v>2837.76</v>
      </c>
      <c r="C16">
        <v>0.24199999999999999</v>
      </c>
      <c r="D16">
        <v>20.9</v>
      </c>
      <c r="E16">
        <v>12000000</v>
      </c>
      <c r="F16">
        <v>20325</v>
      </c>
      <c r="G16">
        <v>3500</v>
      </c>
      <c r="H16">
        <v>2.69878449422013</v>
      </c>
      <c r="I16">
        <v>2000</v>
      </c>
      <c r="J16">
        <v>-1.3584925307607001</v>
      </c>
      <c r="K16">
        <v>816.93796729733594</v>
      </c>
      <c r="L16">
        <v>2671296.9919622601</v>
      </c>
      <c r="M16">
        <v>819.51115477811197</v>
      </c>
      <c r="N16">
        <v>1.77145883640544</v>
      </c>
      <c r="O16">
        <v>1.8623373253793001</v>
      </c>
      <c r="P16">
        <v>333.43594757809399</v>
      </c>
    </row>
    <row r="17" spans="1:16" x14ac:dyDescent="0.2">
      <c r="A17">
        <v>16</v>
      </c>
      <c r="B17">
        <v>2837.76</v>
      </c>
      <c r="C17">
        <v>0.24199999999999999</v>
      </c>
      <c r="D17">
        <v>20.9</v>
      </c>
      <c r="E17">
        <v>12000000</v>
      </c>
      <c r="F17">
        <v>36325</v>
      </c>
      <c r="G17">
        <v>3500</v>
      </c>
      <c r="H17">
        <v>2.69878449422013</v>
      </c>
      <c r="I17">
        <v>2000</v>
      </c>
      <c r="J17" s="1">
        <v>-2.9497710272702401E-5</v>
      </c>
      <c r="K17">
        <v>816.93425452277904</v>
      </c>
      <c r="L17">
        <v>2659086.4662785302</v>
      </c>
      <c r="M17">
        <v>819.51115477811197</v>
      </c>
      <c r="N17">
        <v>1.76336148007078</v>
      </c>
      <c r="O17">
        <v>1.8069048902771501</v>
      </c>
      <c r="P17">
        <v>331.913316936179</v>
      </c>
    </row>
    <row r="18" spans="1:16" x14ac:dyDescent="0.2">
      <c r="A18">
        <v>17</v>
      </c>
      <c r="B18">
        <v>2837.76</v>
      </c>
      <c r="C18">
        <v>0.24199999999999999</v>
      </c>
      <c r="D18">
        <v>20.9</v>
      </c>
      <c r="E18">
        <v>12000000</v>
      </c>
      <c r="F18">
        <v>60325</v>
      </c>
      <c r="G18">
        <v>3500</v>
      </c>
      <c r="H18">
        <v>2.69878449422013</v>
      </c>
      <c r="I18">
        <v>2000</v>
      </c>
      <c r="J18" s="1">
        <v>-2.10621760802016E-5</v>
      </c>
      <c r="K18">
        <v>816.89064762128305</v>
      </c>
      <c r="L18">
        <v>2611350.3364767199</v>
      </c>
      <c r="M18">
        <v>819.51115477811197</v>
      </c>
      <c r="N18">
        <v>1.73170547581231</v>
      </c>
      <c r="O18">
        <v>1.7530432441030299</v>
      </c>
      <c r="P18">
        <v>325.97218288942798</v>
      </c>
    </row>
    <row r="19" spans="1:16" x14ac:dyDescent="0.2">
      <c r="A19">
        <v>18</v>
      </c>
      <c r="B19">
        <v>2837.76</v>
      </c>
      <c r="C19">
        <v>0.24199999999999999</v>
      </c>
      <c r="D19">
        <v>20.9</v>
      </c>
      <c r="E19">
        <v>12000000</v>
      </c>
      <c r="F19">
        <v>101325</v>
      </c>
      <c r="G19">
        <v>3500</v>
      </c>
      <c r="H19">
        <v>2.69878449422013</v>
      </c>
      <c r="I19">
        <v>2000</v>
      </c>
      <c r="J19" s="1">
        <v>7.7544989678802097E-6</v>
      </c>
      <c r="K19">
        <v>816.901987680709</v>
      </c>
      <c r="L19">
        <v>2528128.4414841402</v>
      </c>
      <c r="M19">
        <v>819.51115477811197</v>
      </c>
      <c r="N19">
        <v>1.6765172426392101</v>
      </c>
      <c r="O19">
        <v>1.6918956550364801</v>
      </c>
      <c r="P19">
        <v>315.579298269454</v>
      </c>
    </row>
    <row r="20" spans="1:16" x14ac:dyDescent="0.2">
      <c r="A20">
        <v>19</v>
      </c>
      <c r="B20">
        <v>2837.76</v>
      </c>
      <c r="C20">
        <v>0.24199999999999999</v>
      </c>
      <c r="D20">
        <v>20.9</v>
      </c>
      <c r="E20">
        <v>20000000</v>
      </c>
      <c r="F20">
        <v>325</v>
      </c>
      <c r="G20">
        <v>3500</v>
      </c>
      <c r="H20">
        <v>2.69878449422013</v>
      </c>
      <c r="I20">
        <v>2000</v>
      </c>
      <c r="J20" s="1">
        <v>5.5756794578044799E-5</v>
      </c>
      <c r="K20">
        <v>1362.14340769455</v>
      </c>
      <c r="L20">
        <v>4566977.2653264999</v>
      </c>
      <c r="M20">
        <v>1365.8519246301801</v>
      </c>
      <c r="N20">
        <v>1.8171425169125399</v>
      </c>
      <c r="O20">
        <v>2.14857633336544</v>
      </c>
      <c r="P20">
        <v>341.88916786941599</v>
      </c>
    </row>
    <row r="21" spans="1:16" x14ac:dyDescent="0.2">
      <c r="A21">
        <v>20</v>
      </c>
      <c r="B21">
        <v>2837.76</v>
      </c>
      <c r="C21">
        <v>0.24199999999999999</v>
      </c>
      <c r="D21">
        <v>20.9</v>
      </c>
      <c r="E21">
        <v>20000000</v>
      </c>
      <c r="F21">
        <v>8325</v>
      </c>
      <c r="G21">
        <v>3500</v>
      </c>
      <c r="H21">
        <v>2.69878449422013</v>
      </c>
      <c r="I21">
        <v>2000</v>
      </c>
      <c r="J21">
        <v>-0.83875192644815999</v>
      </c>
      <c r="K21">
        <v>1362.1172826437</v>
      </c>
      <c r="L21">
        <v>4545430.3596184598</v>
      </c>
      <c r="M21">
        <v>1365.8519246301801</v>
      </c>
      <c r="N21">
        <v>1.80856927553312</v>
      </c>
      <c r="O21">
        <v>1.97399227486399</v>
      </c>
      <c r="P21">
        <v>340.28266814653199</v>
      </c>
    </row>
    <row r="22" spans="1:16" x14ac:dyDescent="0.2">
      <c r="A22">
        <v>21</v>
      </c>
      <c r="B22">
        <v>2837.76</v>
      </c>
      <c r="C22">
        <v>0.24199999999999999</v>
      </c>
      <c r="D22">
        <v>20.9</v>
      </c>
      <c r="E22">
        <v>20000000</v>
      </c>
      <c r="F22">
        <v>20325</v>
      </c>
      <c r="G22">
        <v>3500</v>
      </c>
      <c r="H22">
        <v>2.69878449422013</v>
      </c>
      <c r="I22">
        <v>2000</v>
      </c>
      <c r="J22">
        <v>1.377477724332E-3</v>
      </c>
      <c r="K22">
        <v>1362.09310753251</v>
      </c>
      <c r="L22">
        <v>4519784.5512923999</v>
      </c>
      <c r="M22">
        <v>1365.8519246301801</v>
      </c>
      <c r="N22">
        <v>1.7983651326214201</v>
      </c>
      <c r="O22">
        <v>1.9063175282390801</v>
      </c>
      <c r="P22">
        <v>338.36876206423398</v>
      </c>
    </row>
    <row r="23" spans="1:16" x14ac:dyDescent="0.2">
      <c r="A23">
        <v>22</v>
      </c>
      <c r="B23">
        <v>2837.76</v>
      </c>
      <c r="C23">
        <v>0.24199999999999999</v>
      </c>
      <c r="D23">
        <v>20.9</v>
      </c>
      <c r="E23">
        <v>20000000</v>
      </c>
      <c r="F23">
        <v>36325</v>
      </c>
      <c r="G23">
        <v>3500</v>
      </c>
      <c r="H23">
        <v>2.69878449422013</v>
      </c>
      <c r="I23">
        <v>2000</v>
      </c>
      <c r="J23">
        <v>0.20620645012674799</v>
      </c>
      <c r="K23">
        <v>1362.0938308769</v>
      </c>
      <c r="L23">
        <v>4487262.52718498</v>
      </c>
      <c r="M23">
        <v>1365.8519246301801</v>
      </c>
      <c r="N23">
        <v>1.7854250303813</v>
      </c>
      <c r="O23">
        <v>1.85599216770279</v>
      </c>
      <c r="P23">
        <v>335.93385764863302</v>
      </c>
    </row>
    <row r="24" spans="1:16" x14ac:dyDescent="0.2">
      <c r="A24">
        <v>23</v>
      </c>
      <c r="B24">
        <v>2837.76</v>
      </c>
      <c r="C24">
        <v>0.24199999999999999</v>
      </c>
      <c r="D24">
        <v>20.9</v>
      </c>
      <c r="E24">
        <v>20000000</v>
      </c>
      <c r="F24">
        <v>60325</v>
      </c>
      <c r="G24">
        <v>3500</v>
      </c>
      <c r="H24">
        <v>2.69878449422013</v>
      </c>
      <c r="I24">
        <v>2000</v>
      </c>
      <c r="J24" s="1">
        <v>-6.4065836888669995E-5</v>
      </c>
      <c r="K24">
        <v>1362.12859378238</v>
      </c>
      <c r="L24">
        <v>4435874.2137235701</v>
      </c>
      <c r="M24">
        <v>1365.8519246301801</v>
      </c>
      <c r="N24">
        <v>1.7649782701199499</v>
      </c>
      <c r="O24">
        <v>1.8072666129925601</v>
      </c>
      <c r="P24">
        <v>332.07825422004998</v>
      </c>
    </row>
    <row r="25" spans="1:16" x14ac:dyDescent="0.2">
      <c r="A25">
        <v>24</v>
      </c>
      <c r="B25">
        <v>2837.76</v>
      </c>
      <c r="C25">
        <v>0.24199999999999999</v>
      </c>
      <c r="D25">
        <v>20.9</v>
      </c>
      <c r="E25">
        <v>20000000</v>
      </c>
      <c r="F25">
        <v>101325</v>
      </c>
      <c r="G25">
        <v>3500</v>
      </c>
      <c r="H25">
        <v>2.69878449422013</v>
      </c>
      <c r="I25">
        <v>2000</v>
      </c>
      <c r="J25" s="1">
        <v>-7.5182294934828499E-6</v>
      </c>
      <c r="K25">
        <v>1362.0534252509699</v>
      </c>
      <c r="L25">
        <v>4354538.1942228898</v>
      </c>
      <c r="M25">
        <v>1365.8519246301801</v>
      </c>
      <c r="N25">
        <v>1.7326156962325701</v>
      </c>
      <c r="O25">
        <v>1.7521756959879</v>
      </c>
      <c r="P25">
        <v>326.00727066653099</v>
      </c>
    </row>
  </sheetData>
  <phoneticPr fontId="18" type="noConversion"/>
  <conditionalFormatting sqref="J1:J104857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5"/>
  <sheetViews>
    <sheetView workbookViewId="0">
      <selection activeCell="N20" activeCellId="1" sqref="J20:J25 N20:N25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2837.76</v>
      </c>
      <c r="C2">
        <v>0.24199999999999999</v>
      </c>
      <c r="D2">
        <v>20.9</v>
      </c>
      <c r="E2">
        <v>3000000</v>
      </c>
      <c r="F2">
        <v>325</v>
      </c>
      <c r="G2">
        <v>3500</v>
      </c>
      <c r="H2">
        <v>2.69878449422013</v>
      </c>
      <c r="I2">
        <v>2000</v>
      </c>
      <c r="J2">
        <v>1.6435634917490001E-4</v>
      </c>
      <c r="K2">
        <v>204.3230190889</v>
      </c>
      <c r="L2">
        <v>682547.52733703796</v>
      </c>
      <c r="M2">
        <v>204.87778869452799</v>
      </c>
      <c r="N2">
        <v>1.81051354784733</v>
      </c>
      <c r="O2">
        <v>2.0580166328067802</v>
      </c>
      <c r="P2">
        <v>340.63943595642598</v>
      </c>
    </row>
    <row r="3" spans="1:16" x14ac:dyDescent="0.2">
      <c r="A3">
        <v>2</v>
      </c>
      <c r="B3">
        <v>2837.76</v>
      </c>
      <c r="C3">
        <v>0.24199999999999999</v>
      </c>
      <c r="D3">
        <v>20.9</v>
      </c>
      <c r="E3">
        <v>3000000</v>
      </c>
      <c r="F3">
        <v>8325</v>
      </c>
      <c r="G3">
        <v>3500</v>
      </c>
      <c r="H3">
        <v>2.69878449422013</v>
      </c>
      <c r="I3">
        <v>2000</v>
      </c>
      <c r="J3">
        <v>-2.2338567470769999E-4</v>
      </c>
      <c r="K3">
        <v>204.32301087796901</v>
      </c>
      <c r="L3">
        <v>665344.75084132503</v>
      </c>
      <c r="M3">
        <v>204.87778869452799</v>
      </c>
      <c r="N3">
        <v>1.7648817659440399</v>
      </c>
      <c r="O3">
        <v>1.81560625865651</v>
      </c>
      <c r="P3">
        <v>332.05404850747198</v>
      </c>
    </row>
    <row r="4" spans="1:16" x14ac:dyDescent="0.2">
      <c r="A4">
        <v>3</v>
      </c>
      <c r="B4">
        <v>2837.76</v>
      </c>
      <c r="C4">
        <v>0.24199999999999999</v>
      </c>
      <c r="D4">
        <v>20.9</v>
      </c>
      <c r="E4">
        <v>3000000</v>
      </c>
      <c r="F4">
        <v>20325</v>
      </c>
      <c r="G4">
        <v>3500</v>
      </c>
      <c r="H4">
        <v>2.69878449422013</v>
      </c>
      <c r="I4">
        <v>2000</v>
      </c>
      <c r="J4" s="1">
        <v>-9.5339039840158993E-5</v>
      </c>
      <c r="K4">
        <v>204.31628906258399</v>
      </c>
      <c r="L4">
        <v>640905.70062529005</v>
      </c>
      <c r="M4">
        <v>204.87778869452799</v>
      </c>
      <c r="N4">
        <v>1.70005517183815</v>
      </c>
      <c r="O4">
        <v>1.71866945937787</v>
      </c>
      <c r="P4">
        <v>319.86775842302001</v>
      </c>
    </row>
    <row r="5" spans="1:16" x14ac:dyDescent="0.2">
      <c r="A5">
        <v>4</v>
      </c>
      <c r="B5">
        <v>2837.76</v>
      </c>
      <c r="C5">
        <v>0.24199999999999999</v>
      </c>
      <c r="D5">
        <v>20.9</v>
      </c>
      <c r="E5">
        <v>3000000</v>
      </c>
      <c r="F5">
        <v>36325</v>
      </c>
      <c r="G5">
        <v>3500</v>
      </c>
      <c r="H5">
        <v>2.69878449422013</v>
      </c>
      <c r="I5">
        <v>2000</v>
      </c>
      <c r="J5" s="1">
        <v>4.0437559908125797E-5</v>
      </c>
      <c r="K5">
        <v>204.32683593309901</v>
      </c>
      <c r="L5">
        <v>612358.91571029101</v>
      </c>
      <c r="M5">
        <v>204.87778869452799</v>
      </c>
      <c r="N5">
        <v>1.6243324730280999</v>
      </c>
      <c r="O5">
        <v>1.6452360465904901</v>
      </c>
      <c r="P5">
        <v>305.60465132236402</v>
      </c>
    </row>
    <row r="6" spans="1:16" x14ac:dyDescent="0.2">
      <c r="A6">
        <v>5</v>
      </c>
      <c r="B6">
        <v>2837.76</v>
      </c>
      <c r="C6">
        <v>0.24199999999999999</v>
      </c>
      <c r="D6">
        <v>20.9</v>
      </c>
      <c r="E6">
        <v>3000000</v>
      </c>
      <c r="F6">
        <v>60325</v>
      </c>
      <c r="G6">
        <v>3500</v>
      </c>
      <c r="H6">
        <v>2.69878449422013</v>
      </c>
      <c r="I6">
        <v>2000</v>
      </c>
      <c r="J6">
        <v>-3.8134055677910002E-4</v>
      </c>
      <c r="K6">
        <v>204.33473344127</v>
      </c>
      <c r="L6">
        <v>586315.93985415704</v>
      </c>
      <c r="M6">
        <v>204.87778869452799</v>
      </c>
      <c r="N6">
        <v>1.5552513340226499</v>
      </c>
      <c r="O6">
        <v>1.5728725132833901</v>
      </c>
      <c r="P6">
        <v>292.59630006492</v>
      </c>
    </row>
    <row r="7" spans="1:16" x14ac:dyDescent="0.2">
      <c r="A7">
        <v>6</v>
      </c>
      <c r="B7">
        <v>2837.76</v>
      </c>
      <c r="C7">
        <v>0.24199999999999999</v>
      </c>
      <c r="D7">
        <v>20.9</v>
      </c>
      <c r="E7">
        <v>3000000</v>
      </c>
      <c r="F7">
        <v>101325</v>
      </c>
      <c r="G7">
        <v>3500</v>
      </c>
      <c r="H7">
        <v>2.69878449422013</v>
      </c>
      <c r="I7">
        <v>2000</v>
      </c>
      <c r="J7" s="1">
        <v>2.4686753337287702E-6</v>
      </c>
      <c r="K7">
        <v>204.34782064952401</v>
      </c>
      <c r="L7">
        <v>553833.44213340897</v>
      </c>
      <c r="M7">
        <v>204.87778869452799</v>
      </c>
      <c r="N7">
        <v>1.4690888327521801</v>
      </c>
      <c r="O7">
        <v>1.4893267214689001</v>
      </c>
      <c r="P7">
        <v>276.36846746773699</v>
      </c>
    </row>
    <row r="8" spans="1:16" x14ac:dyDescent="0.2">
      <c r="A8">
        <v>7</v>
      </c>
      <c r="B8">
        <v>2837.76</v>
      </c>
      <c r="C8">
        <v>0.24199999999999999</v>
      </c>
      <c r="D8">
        <v>20.9</v>
      </c>
      <c r="E8">
        <v>6000000</v>
      </c>
      <c r="F8">
        <v>325</v>
      </c>
      <c r="G8">
        <v>3500</v>
      </c>
      <c r="H8">
        <v>2.69878449422013</v>
      </c>
      <c r="I8">
        <v>2000</v>
      </c>
      <c r="J8" s="1">
        <v>3.0413673464017398E-6</v>
      </c>
      <c r="K8">
        <v>408.976407118569</v>
      </c>
      <c r="L8">
        <v>1368155.2966215599</v>
      </c>
      <c r="M8">
        <v>409.75557738905599</v>
      </c>
      <c r="N8">
        <v>1.814572319789</v>
      </c>
      <c r="O8">
        <v>2.0943944241442498</v>
      </c>
      <c r="P8">
        <v>341.12729085425201</v>
      </c>
    </row>
    <row r="9" spans="1:16" x14ac:dyDescent="0.2">
      <c r="A9">
        <v>8</v>
      </c>
      <c r="B9">
        <v>2837.76</v>
      </c>
      <c r="C9">
        <v>0.24199999999999999</v>
      </c>
      <c r="D9">
        <v>20.9</v>
      </c>
      <c r="E9">
        <v>6000000</v>
      </c>
      <c r="F9">
        <v>8325</v>
      </c>
      <c r="G9">
        <v>3500</v>
      </c>
      <c r="H9">
        <v>2.69878449422013</v>
      </c>
      <c r="I9">
        <v>2000</v>
      </c>
      <c r="J9">
        <v>-7.1901635866488398</v>
      </c>
      <c r="K9">
        <v>408.97084236485</v>
      </c>
      <c r="L9">
        <v>1325558.75486181</v>
      </c>
      <c r="M9">
        <v>409.75557738905599</v>
      </c>
      <c r="N9">
        <v>1.75807690162495</v>
      </c>
      <c r="O9">
        <v>1.8800075615630201</v>
      </c>
      <c r="P9">
        <v>330.51103246660102</v>
      </c>
    </row>
    <row r="10" spans="1:16" x14ac:dyDescent="0.2">
      <c r="A10">
        <v>9</v>
      </c>
      <c r="B10">
        <v>2837.76</v>
      </c>
      <c r="C10">
        <v>0.24199999999999999</v>
      </c>
      <c r="D10">
        <v>20.9</v>
      </c>
      <c r="E10">
        <v>6000000</v>
      </c>
      <c r="F10">
        <v>20325</v>
      </c>
      <c r="G10">
        <v>3500</v>
      </c>
      <c r="H10">
        <v>2.69878449422013</v>
      </c>
      <c r="I10">
        <v>2000</v>
      </c>
      <c r="J10" s="1">
        <v>2.2166125912940099E-5</v>
      </c>
      <c r="K10">
        <v>408.97347991523401</v>
      </c>
      <c r="L10">
        <v>1325045.1408517701</v>
      </c>
      <c r="M10">
        <v>409.75557738905599</v>
      </c>
      <c r="N10">
        <v>1.7573956998871301</v>
      </c>
      <c r="O10">
        <v>1.7954247547942399</v>
      </c>
      <c r="P10">
        <v>330.38083871214002</v>
      </c>
    </row>
    <row r="11" spans="1:16" x14ac:dyDescent="0.2">
      <c r="A11">
        <v>10</v>
      </c>
      <c r="B11">
        <v>2837.76</v>
      </c>
      <c r="C11">
        <v>0.24199999999999999</v>
      </c>
      <c r="D11">
        <v>20.9</v>
      </c>
      <c r="E11">
        <v>6000000</v>
      </c>
      <c r="F11">
        <v>36325</v>
      </c>
      <c r="G11">
        <v>3500</v>
      </c>
      <c r="H11">
        <v>2.69878449422013</v>
      </c>
      <c r="I11">
        <v>2000</v>
      </c>
      <c r="J11" s="1">
        <v>-3.5501546833836999E-5</v>
      </c>
      <c r="K11">
        <v>408.969659645165</v>
      </c>
      <c r="L11">
        <v>1292721.1557184099</v>
      </c>
      <c r="M11">
        <v>409.75557738905599</v>
      </c>
      <c r="N11">
        <v>1.7145246831004399</v>
      </c>
      <c r="O11">
        <v>1.7318775820435499</v>
      </c>
      <c r="P11">
        <v>322.32433146491701</v>
      </c>
    </row>
    <row r="12" spans="1:16" x14ac:dyDescent="0.2">
      <c r="A12">
        <v>11</v>
      </c>
      <c r="B12">
        <v>2837.76</v>
      </c>
      <c r="C12">
        <v>0.24199999999999999</v>
      </c>
      <c r="D12">
        <v>20.9</v>
      </c>
      <c r="E12">
        <v>6000000</v>
      </c>
      <c r="F12">
        <v>60325</v>
      </c>
      <c r="G12">
        <v>3500</v>
      </c>
      <c r="H12">
        <v>2.69878449422013</v>
      </c>
      <c r="I12">
        <v>2000</v>
      </c>
      <c r="J12" s="1">
        <v>-1.03928407000585E-5</v>
      </c>
      <c r="K12">
        <v>408.97441254183099</v>
      </c>
      <c r="L12">
        <v>1246268.7059750999</v>
      </c>
      <c r="M12">
        <v>409.75557738905599</v>
      </c>
      <c r="N12">
        <v>1.65291520813898</v>
      </c>
      <c r="O12">
        <v>1.6697571894520999</v>
      </c>
      <c r="P12">
        <v>310.73836558903298</v>
      </c>
    </row>
    <row r="13" spans="1:16" x14ac:dyDescent="0.2">
      <c r="A13">
        <v>12</v>
      </c>
      <c r="B13">
        <v>2837.76</v>
      </c>
      <c r="C13">
        <v>0.24199999999999999</v>
      </c>
      <c r="D13">
        <v>20.9</v>
      </c>
      <c r="E13">
        <v>6000000</v>
      </c>
      <c r="F13">
        <v>101325</v>
      </c>
      <c r="G13">
        <v>3500</v>
      </c>
      <c r="H13">
        <v>2.69878449422013</v>
      </c>
      <c r="I13">
        <v>2000</v>
      </c>
      <c r="J13">
        <v>1.8150475379720001E-4</v>
      </c>
      <c r="K13">
        <v>408.96421607934002</v>
      </c>
      <c r="L13">
        <v>1193292.1652291201</v>
      </c>
      <c r="M13">
        <v>409.75557738905599</v>
      </c>
      <c r="N13">
        <v>1.5826528887420499</v>
      </c>
      <c r="O13">
        <v>1.5987320018843301</v>
      </c>
      <c r="P13">
        <v>297.536879722408</v>
      </c>
    </row>
    <row r="14" spans="1:16" x14ac:dyDescent="0.2">
      <c r="A14">
        <v>13</v>
      </c>
      <c r="B14">
        <v>2837.76</v>
      </c>
      <c r="C14">
        <v>0.24199999999999999</v>
      </c>
      <c r="D14">
        <v>20.9</v>
      </c>
      <c r="E14">
        <v>12000000</v>
      </c>
      <c r="F14">
        <v>325</v>
      </c>
      <c r="G14">
        <v>3500</v>
      </c>
      <c r="H14">
        <v>2.69878449422013</v>
      </c>
      <c r="I14">
        <v>2000</v>
      </c>
      <c r="J14" s="1">
        <v>1.8178778911634301E-6</v>
      </c>
      <c r="K14">
        <v>818.46768606208298</v>
      </c>
      <c r="L14">
        <v>2740859.6184773599</v>
      </c>
      <c r="M14">
        <v>819.51115477811197</v>
      </c>
      <c r="N14">
        <v>1.8175889858401599</v>
      </c>
      <c r="O14">
        <v>2.1268654490104901</v>
      </c>
      <c r="P14">
        <v>341.47945460193301</v>
      </c>
    </row>
    <row r="15" spans="1:16" x14ac:dyDescent="0.2">
      <c r="A15">
        <v>14</v>
      </c>
      <c r="B15">
        <v>2837.76</v>
      </c>
      <c r="C15">
        <v>0.24199999999999999</v>
      </c>
      <c r="D15">
        <v>20.9</v>
      </c>
      <c r="E15">
        <v>12000000</v>
      </c>
      <c r="F15">
        <v>8325</v>
      </c>
      <c r="G15">
        <v>3500</v>
      </c>
      <c r="H15">
        <v>2.69878449422013</v>
      </c>
      <c r="I15">
        <v>2000</v>
      </c>
      <c r="J15">
        <v>7.5615332424433704E-2</v>
      </c>
      <c r="K15">
        <v>818.46674312182404</v>
      </c>
      <c r="L15">
        <v>2720589.3773236098</v>
      </c>
      <c r="M15">
        <v>819.51115477811197</v>
      </c>
      <c r="N15">
        <v>1.80414686468481</v>
      </c>
      <c r="O15">
        <v>1.9365931618311101</v>
      </c>
      <c r="P15">
        <v>338.95440715536603</v>
      </c>
    </row>
    <row r="16" spans="1:16" x14ac:dyDescent="0.2">
      <c r="A16">
        <v>15</v>
      </c>
      <c r="B16">
        <v>2837.76</v>
      </c>
      <c r="C16">
        <v>0.24199999999999999</v>
      </c>
      <c r="D16">
        <v>20.9</v>
      </c>
      <c r="E16">
        <v>12000000</v>
      </c>
      <c r="F16">
        <v>20325</v>
      </c>
      <c r="G16">
        <v>3500</v>
      </c>
      <c r="H16">
        <v>2.69878449422013</v>
      </c>
      <c r="I16">
        <v>2000</v>
      </c>
      <c r="J16" s="1">
        <v>-5.2116824056174E-5</v>
      </c>
      <c r="K16">
        <v>818.46687944441203</v>
      </c>
      <c r="L16">
        <v>2696024.2137794499</v>
      </c>
      <c r="M16">
        <v>819.51115477811197</v>
      </c>
      <c r="N16">
        <v>1.78785658466016</v>
      </c>
      <c r="O16">
        <v>1.8623373253793001</v>
      </c>
      <c r="P16">
        <v>335.89381200595</v>
      </c>
    </row>
    <row r="17" spans="1:16" x14ac:dyDescent="0.2">
      <c r="A17">
        <v>16</v>
      </c>
      <c r="B17">
        <v>2837.76</v>
      </c>
      <c r="C17">
        <v>0.24199999999999999</v>
      </c>
      <c r="D17">
        <v>20.9</v>
      </c>
      <c r="E17">
        <v>12000000</v>
      </c>
      <c r="F17">
        <v>36325</v>
      </c>
      <c r="G17">
        <v>3500</v>
      </c>
      <c r="H17">
        <v>2.69878449422013</v>
      </c>
      <c r="I17">
        <v>2000</v>
      </c>
      <c r="J17" s="1">
        <v>-2.3703892893421799E-6</v>
      </c>
      <c r="K17">
        <v>818.46779008436101</v>
      </c>
      <c r="L17">
        <v>2662310.16871928</v>
      </c>
      <c r="M17">
        <v>819.51115477811197</v>
      </c>
      <c r="N17">
        <v>1.7654992641478799</v>
      </c>
      <c r="O17">
        <v>1.8069048902771501</v>
      </c>
      <c r="P17">
        <v>331.69305816411298</v>
      </c>
    </row>
    <row r="18" spans="1:16" x14ac:dyDescent="0.2">
      <c r="A18">
        <v>17</v>
      </c>
      <c r="B18">
        <v>2837.76</v>
      </c>
      <c r="C18">
        <v>0.24199999999999999</v>
      </c>
      <c r="D18">
        <v>20.9</v>
      </c>
      <c r="E18">
        <v>12000000</v>
      </c>
      <c r="F18">
        <v>60325</v>
      </c>
      <c r="G18">
        <v>3500</v>
      </c>
      <c r="H18">
        <v>2.69878449422013</v>
      </c>
      <c r="I18">
        <v>2000</v>
      </c>
      <c r="J18" s="1">
        <v>-7.0922628983657604E-6</v>
      </c>
      <c r="K18">
        <v>818.461173422554</v>
      </c>
      <c r="L18">
        <v>2614198.6671840502</v>
      </c>
      <c r="M18">
        <v>819.51115477811197</v>
      </c>
      <c r="N18">
        <v>1.73359433377744</v>
      </c>
      <c r="O18">
        <v>1.7530432441030299</v>
      </c>
      <c r="P18">
        <v>325.70155450692403</v>
      </c>
    </row>
    <row r="19" spans="1:16" x14ac:dyDescent="0.2">
      <c r="A19">
        <v>18</v>
      </c>
      <c r="B19">
        <v>2837.76</v>
      </c>
      <c r="C19">
        <v>0.24199999999999999</v>
      </c>
      <c r="D19">
        <v>20.9</v>
      </c>
      <c r="E19">
        <v>12000000</v>
      </c>
      <c r="F19">
        <v>101325</v>
      </c>
      <c r="G19">
        <v>3500</v>
      </c>
      <c r="H19">
        <v>2.69878449422013</v>
      </c>
      <c r="I19">
        <v>2000</v>
      </c>
      <c r="J19" s="1">
        <v>8.7686852445119593E-6</v>
      </c>
      <c r="K19">
        <v>818.49534828237904</v>
      </c>
      <c r="L19">
        <v>2530869.5822886298</v>
      </c>
      <c r="M19">
        <v>819.51115477811197</v>
      </c>
      <c r="N19">
        <v>1.67833501809232</v>
      </c>
      <c r="O19">
        <v>1.6918956550364801</v>
      </c>
      <c r="P19">
        <v>315.30646464981902</v>
      </c>
    </row>
    <row r="20" spans="1:16" x14ac:dyDescent="0.2">
      <c r="A20">
        <v>19</v>
      </c>
      <c r="B20">
        <v>2837.76</v>
      </c>
      <c r="C20">
        <v>0.24199999999999999</v>
      </c>
      <c r="D20">
        <v>20.9</v>
      </c>
      <c r="E20">
        <v>20000000</v>
      </c>
      <c r="F20">
        <v>325</v>
      </c>
      <c r="G20">
        <v>3500</v>
      </c>
      <c r="H20">
        <v>2.69878449422013</v>
      </c>
      <c r="I20">
        <v>2000</v>
      </c>
      <c r="J20" s="1">
        <v>-4.28213749780182E-6</v>
      </c>
      <c r="K20">
        <v>1364.6425902378201</v>
      </c>
      <c r="L20">
        <v>4572650.5083371298</v>
      </c>
      <c r="M20">
        <v>1365.8519246301801</v>
      </c>
      <c r="N20">
        <v>1.8193998285838</v>
      </c>
      <c r="O20">
        <v>2.14857633336544</v>
      </c>
      <c r="P20">
        <v>341.68696572928297</v>
      </c>
    </row>
    <row r="21" spans="1:16" x14ac:dyDescent="0.2">
      <c r="A21">
        <v>20</v>
      </c>
      <c r="B21">
        <v>2837.76</v>
      </c>
      <c r="C21">
        <v>0.24199999999999999</v>
      </c>
      <c r="D21">
        <v>20.9</v>
      </c>
      <c r="E21">
        <v>20000000</v>
      </c>
      <c r="F21">
        <v>8325</v>
      </c>
      <c r="G21">
        <v>3500</v>
      </c>
      <c r="H21">
        <v>2.69878449422013</v>
      </c>
      <c r="I21">
        <v>2000</v>
      </c>
      <c r="J21">
        <v>-1.79701246076382</v>
      </c>
      <c r="K21">
        <v>1364.64159584496</v>
      </c>
      <c r="L21">
        <v>4549264.86884961</v>
      </c>
      <c r="M21">
        <v>1365.8519246301801</v>
      </c>
      <c r="N21">
        <v>1.8100949782792899</v>
      </c>
      <c r="O21">
        <v>1.97399227486399</v>
      </c>
      <c r="P21">
        <v>339.93974374088299</v>
      </c>
    </row>
    <row r="22" spans="1:16" x14ac:dyDescent="0.2">
      <c r="A22">
        <v>21</v>
      </c>
      <c r="B22">
        <v>2837.76</v>
      </c>
      <c r="C22">
        <v>0.24199999999999999</v>
      </c>
      <c r="D22">
        <v>20.9</v>
      </c>
      <c r="E22">
        <v>20000000</v>
      </c>
      <c r="F22">
        <v>20325</v>
      </c>
      <c r="G22">
        <v>3500</v>
      </c>
      <c r="H22">
        <v>2.69878449422013</v>
      </c>
      <c r="I22">
        <v>2000</v>
      </c>
      <c r="J22">
        <v>2.8689863262999998E-4</v>
      </c>
      <c r="K22">
        <v>1364.6487034977799</v>
      </c>
      <c r="L22">
        <v>4525491.0764589198</v>
      </c>
      <c r="M22">
        <v>1365.8519246301801</v>
      </c>
      <c r="N22">
        <v>1.8006356868417499</v>
      </c>
      <c r="O22">
        <v>1.9063175282390801</v>
      </c>
      <c r="P22">
        <v>338.16150709878099</v>
      </c>
    </row>
    <row r="23" spans="1:16" x14ac:dyDescent="0.2">
      <c r="A23">
        <v>22</v>
      </c>
      <c r="B23">
        <v>2837.76</v>
      </c>
      <c r="C23">
        <v>0.24199999999999999</v>
      </c>
      <c r="D23">
        <v>20.9</v>
      </c>
      <c r="E23">
        <v>20000000</v>
      </c>
      <c r="F23">
        <v>36325</v>
      </c>
      <c r="G23">
        <v>3500</v>
      </c>
      <c r="H23">
        <v>2.69878449422013</v>
      </c>
      <c r="I23">
        <v>2000</v>
      </c>
      <c r="J23" s="1">
        <v>-8.4236569643545494E-5</v>
      </c>
      <c r="K23">
        <v>1364.64158872758</v>
      </c>
      <c r="L23">
        <v>4491974.9396129102</v>
      </c>
      <c r="M23">
        <v>1365.8519246301801</v>
      </c>
      <c r="N23">
        <v>1.7873000397107801</v>
      </c>
      <c r="O23">
        <v>1.85599216770279</v>
      </c>
      <c r="P23">
        <v>335.65880682889201</v>
      </c>
    </row>
    <row r="24" spans="1:16" x14ac:dyDescent="0.2">
      <c r="A24">
        <v>23</v>
      </c>
      <c r="B24">
        <v>2837.76</v>
      </c>
      <c r="C24">
        <v>0.24199999999999999</v>
      </c>
      <c r="D24">
        <v>20.9</v>
      </c>
      <c r="E24">
        <v>20000000</v>
      </c>
      <c r="F24">
        <v>60325</v>
      </c>
      <c r="G24">
        <v>3500</v>
      </c>
      <c r="H24">
        <v>2.69878449422013</v>
      </c>
      <c r="I24">
        <v>2000</v>
      </c>
      <c r="J24" s="1">
        <v>-7.4845903693328903E-7</v>
      </c>
      <c r="K24">
        <v>1364.6493312443699</v>
      </c>
      <c r="L24">
        <v>4441460.3725282</v>
      </c>
      <c r="M24">
        <v>1365.8519246301801</v>
      </c>
      <c r="N24">
        <v>1.76720093208658</v>
      </c>
      <c r="O24">
        <v>1.8072666129925601</v>
      </c>
      <c r="P24">
        <v>331.882268028238</v>
      </c>
    </row>
    <row r="25" spans="1:16" x14ac:dyDescent="0.2">
      <c r="A25">
        <v>24</v>
      </c>
      <c r="B25">
        <v>2837.76</v>
      </c>
      <c r="C25">
        <v>0.24199999999999999</v>
      </c>
      <c r="D25">
        <v>20.9</v>
      </c>
      <c r="E25">
        <v>20000000</v>
      </c>
      <c r="F25">
        <v>101325</v>
      </c>
      <c r="G25">
        <v>3500</v>
      </c>
      <c r="H25">
        <v>2.69878449422013</v>
      </c>
      <c r="I25">
        <v>2000</v>
      </c>
      <c r="J25">
        <v>1.5505788124160001E-4</v>
      </c>
      <c r="K25">
        <v>1364.64371374848</v>
      </c>
      <c r="L25">
        <v>4357642.4261946902</v>
      </c>
      <c r="M25">
        <v>1365.8519246301801</v>
      </c>
      <c r="N25">
        <v>1.7338508308896099</v>
      </c>
      <c r="O25">
        <v>1.7521756959879</v>
      </c>
      <c r="P25">
        <v>325.62042294141202</v>
      </c>
    </row>
  </sheetData>
  <phoneticPr fontId="18" type="noConversion"/>
  <conditionalFormatting sqref="J1:J104857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workbookViewId="0">
      <selection activeCell="I19" sqref="I19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2837.76</v>
      </c>
      <c r="C2">
        <v>0.24199999999999999</v>
      </c>
      <c r="D2">
        <v>20.9</v>
      </c>
      <c r="E2">
        <v>3000000</v>
      </c>
      <c r="F2">
        <v>325</v>
      </c>
      <c r="G2">
        <v>3500</v>
      </c>
      <c r="H2">
        <v>2.69878449422013</v>
      </c>
      <c r="I2">
        <v>2000</v>
      </c>
      <c r="J2">
        <v>2.310130532414E-4</v>
      </c>
      <c r="K2">
        <v>205.109051934608</v>
      </c>
      <c r="L2">
        <v>685260.49422399304</v>
      </c>
      <c r="M2">
        <v>204.87778869452799</v>
      </c>
      <c r="N2">
        <v>1.81770991602239</v>
      </c>
      <c r="O2">
        <v>2.0580166328067802</v>
      </c>
      <c r="P2">
        <v>340.68278775733899</v>
      </c>
    </row>
    <row r="3" spans="1:16" x14ac:dyDescent="0.2">
      <c r="A3">
        <v>2</v>
      </c>
      <c r="B3">
        <v>2837.76</v>
      </c>
      <c r="C3">
        <v>0.24199999999999999</v>
      </c>
      <c r="D3">
        <v>20.9</v>
      </c>
      <c r="E3">
        <v>3000000</v>
      </c>
      <c r="F3">
        <v>8325</v>
      </c>
      <c r="G3">
        <v>3500</v>
      </c>
      <c r="H3">
        <v>2.69878449422013</v>
      </c>
      <c r="I3">
        <v>2000</v>
      </c>
      <c r="J3">
        <v>1.1576695260046E-3</v>
      </c>
      <c r="K3">
        <v>205.12079837818101</v>
      </c>
      <c r="L3">
        <v>667765.65557036095</v>
      </c>
      <c r="M3">
        <v>204.87778869452799</v>
      </c>
      <c r="N3">
        <v>1.7713034151837099</v>
      </c>
      <c r="O3">
        <v>1.81560625865651</v>
      </c>
      <c r="P3">
        <v>331.96607600926802</v>
      </c>
    </row>
    <row r="4" spans="1:16" x14ac:dyDescent="0.2">
      <c r="A4">
        <v>3</v>
      </c>
      <c r="B4">
        <v>2837.76</v>
      </c>
      <c r="C4">
        <v>0.24199999999999999</v>
      </c>
      <c r="D4">
        <v>20.9</v>
      </c>
      <c r="E4">
        <v>3000000</v>
      </c>
      <c r="F4">
        <v>20325</v>
      </c>
      <c r="G4">
        <v>3500</v>
      </c>
      <c r="H4">
        <v>2.69878449422013</v>
      </c>
      <c r="I4">
        <v>2000</v>
      </c>
      <c r="J4" s="1">
        <v>-7.2509105491441706E-5</v>
      </c>
      <c r="K4">
        <v>205.10174937728999</v>
      </c>
      <c r="L4">
        <v>643515.16047081095</v>
      </c>
      <c r="M4">
        <v>204.87778869452799</v>
      </c>
      <c r="N4">
        <v>1.70697697905839</v>
      </c>
      <c r="O4">
        <v>1.71866945937787</v>
      </c>
      <c r="P4">
        <v>319.94014893655401</v>
      </c>
    </row>
    <row r="5" spans="1:16" x14ac:dyDescent="0.2">
      <c r="A5">
        <v>4</v>
      </c>
      <c r="B5">
        <v>2837.76</v>
      </c>
      <c r="C5">
        <v>0.24199999999999999</v>
      </c>
      <c r="D5">
        <v>20.9</v>
      </c>
      <c r="E5">
        <v>3000000</v>
      </c>
      <c r="F5">
        <v>36325</v>
      </c>
      <c r="G5">
        <v>3500</v>
      </c>
      <c r="H5">
        <v>2.69878449422013</v>
      </c>
      <c r="I5">
        <v>2000</v>
      </c>
      <c r="J5" s="1">
        <v>-7.6241702686247096E-6</v>
      </c>
      <c r="K5">
        <v>205.11059709316899</v>
      </c>
      <c r="L5">
        <v>614632.49290035199</v>
      </c>
      <c r="M5">
        <v>204.87778869452799</v>
      </c>
      <c r="N5">
        <v>1.6303633238330899</v>
      </c>
      <c r="O5">
        <v>1.6452360465904901</v>
      </c>
      <c r="P5">
        <v>305.56720467681902</v>
      </c>
    </row>
    <row r="6" spans="1:16" x14ac:dyDescent="0.2">
      <c r="A6">
        <v>5</v>
      </c>
      <c r="B6">
        <v>2837.76</v>
      </c>
      <c r="C6">
        <v>0.24199999999999999</v>
      </c>
      <c r="D6">
        <v>20.9</v>
      </c>
      <c r="E6">
        <v>3000000</v>
      </c>
      <c r="F6">
        <v>60325</v>
      </c>
      <c r="G6">
        <v>3500</v>
      </c>
      <c r="H6">
        <v>2.69878449422013</v>
      </c>
      <c r="I6">
        <v>2000</v>
      </c>
      <c r="J6" s="1">
        <v>8.5461130879234395E-6</v>
      </c>
      <c r="K6">
        <v>205.10807321502</v>
      </c>
      <c r="L6">
        <v>588215.88466187404</v>
      </c>
      <c r="M6">
        <v>204.87778869452799</v>
      </c>
      <c r="N6">
        <v>1.56029109415182</v>
      </c>
      <c r="O6">
        <v>1.5728725132833901</v>
      </c>
      <c r="P6">
        <v>292.43767196431401</v>
      </c>
    </row>
    <row r="7" spans="1:16" x14ac:dyDescent="0.2">
      <c r="A7">
        <v>6</v>
      </c>
      <c r="B7">
        <v>2837.76</v>
      </c>
      <c r="C7">
        <v>0.24199999999999999</v>
      </c>
      <c r="D7">
        <v>20.9</v>
      </c>
      <c r="E7">
        <v>3000000</v>
      </c>
      <c r="F7">
        <v>101325</v>
      </c>
      <c r="G7">
        <v>3500</v>
      </c>
      <c r="H7">
        <v>2.69878449422013</v>
      </c>
      <c r="I7">
        <v>2000</v>
      </c>
      <c r="J7" s="1">
        <v>3.3139899675102499E-5</v>
      </c>
      <c r="K7">
        <v>205.14026385922401</v>
      </c>
      <c r="L7">
        <v>556452.09914272896</v>
      </c>
      <c r="M7">
        <v>204.87778869452799</v>
      </c>
      <c r="N7">
        <v>1.47603503620711</v>
      </c>
      <c r="O7">
        <v>1.4893267214689001</v>
      </c>
      <c r="P7">
        <v>276.60256283516799</v>
      </c>
    </row>
    <row r="8" spans="1:16" x14ac:dyDescent="0.2">
      <c r="A8">
        <v>7</v>
      </c>
      <c r="B8">
        <v>2837.76</v>
      </c>
      <c r="C8">
        <v>0.24199999999999999</v>
      </c>
      <c r="D8">
        <v>20.9</v>
      </c>
      <c r="E8">
        <v>6000000</v>
      </c>
      <c r="F8">
        <v>325</v>
      </c>
      <c r="G8">
        <v>3500</v>
      </c>
      <c r="H8">
        <v>2.69878449422013</v>
      </c>
      <c r="I8">
        <v>2000</v>
      </c>
      <c r="J8">
        <v>6.3837591629955E-3</v>
      </c>
      <c r="K8">
        <v>410.49005414738298</v>
      </c>
      <c r="L8">
        <v>1373076.8253566099</v>
      </c>
      <c r="M8">
        <v>409.75557738905599</v>
      </c>
      <c r="N8">
        <v>1.8210997000036</v>
      </c>
      <c r="O8">
        <v>2.0943944241442498</v>
      </c>
      <c r="P8">
        <v>341.091991470685</v>
      </c>
    </row>
    <row r="9" spans="1:16" x14ac:dyDescent="0.2">
      <c r="A9">
        <v>8</v>
      </c>
      <c r="B9">
        <v>2837.76</v>
      </c>
      <c r="C9">
        <v>0.24199999999999999</v>
      </c>
      <c r="D9">
        <v>20.9</v>
      </c>
      <c r="E9">
        <v>6000000</v>
      </c>
      <c r="F9">
        <v>8325</v>
      </c>
      <c r="G9">
        <v>3500</v>
      </c>
      <c r="H9">
        <v>2.69878449422013</v>
      </c>
      <c r="I9">
        <v>2000</v>
      </c>
      <c r="J9">
        <v>3.1921010276170598</v>
      </c>
      <c r="K9">
        <v>410.43342592053602</v>
      </c>
      <c r="L9">
        <v>1357061.95675705</v>
      </c>
      <c r="M9">
        <v>409.75557738905599</v>
      </c>
      <c r="N9">
        <v>1.7998593208320299</v>
      </c>
      <c r="O9">
        <v>1.8800075615630201</v>
      </c>
      <c r="P9">
        <v>337.16018041586898</v>
      </c>
    </row>
    <row r="10" spans="1:16" x14ac:dyDescent="0.2">
      <c r="A10">
        <v>9</v>
      </c>
      <c r="B10">
        <v>2837.76</v>
      </c>
      <c r="C10">
        <v>0.24199999999999999</v>
      </c>
      <c r="D10">
        <v>20.9</v>
      </c>
      <c r="E10">
        <v>6000000</v>
      </c>
      <c r="F10">
        <v>20325</v>
      </c>
      <c r="G10">
        <v>3500</v>
      </c>
      <c r="H10">
        <v>2.69878449422013</v>
      </c>
      <c r="I10">
        <v>2000</v>
      </c>
      <c r="J10">
        <v>2.61853238918042</v>
      </c>
      <c r="K10">
        <v>410.46484425061101</v>
      </c>
      <c r="L10">
        <v>1323736.52420564</v>
      </c>
      <c r="M10">
        <v>409.75557738905599</v>
      </c>
      <c r="N10">
        <v>1.7556600931551001</v>
      </c>
      <c r="O10">
        <v>1.7954247547942399</v>
      </c>
      <c r="P10">
        <v>328.85534884429597</v>
      </c>
    </row>
    <row r="11" spans="1:16" x14ac:dyDescent="0.2">
      <c r="A11">
        <v>10</v>
      </c>
      <c r="B11">
        <v>2837.76</v>
      </c>
      <c r="C11">
        <v>0.24199999999999999</v>
      </c>
      <c r="D11">
        <v>20.9</v>
      </c>
      <c r="E11">
        <v>6000000</v>
      </c>
      <c r="F11">
        <v>36325</v>
      </c>
      <c r="G11">
        <v>3500</v>
      </c>
      <c r="H11">
        <v>2.69878449422013</v>
      </c>
      <c r="I11">
        <v>2000</v>
      </c>
      <c r="J11" s="1">
        <v>6.8363400554119505E-5</v>
      </c>
      <c r="K11">
        <v>410.471020931917</v>
      </c>
      <c r="L11">
        <v>1297944.75547377</v>
      </c>
      <c r="M11">
        <v>409.75557738905599</v>
      </c>
      <c r="N11">
        <v>1.7214526974487601</v>
      </c>
      <c r="O11">
        <v>1.7318775820435499</v>
      </c>
      <c r="P11">
        <v>322.443057661262</v>
      </c>
    </row>
    <row r="12" spans="1:16" x14ac:dyDescent="0.2">
      <c r="A12">
        <v>11</v>
      </c>
      <c r="B12">
        <v>2837.76</v>
      </c>
      <c r="C12">
        <v>0.24199999999999999</v>
      </c>
      <c r="D12">
        <v>20.9</v>
      </c>
      <c r="E12">
        <v>6000000</v>
      </c>
      <c r="F12">
        <v>60325</v>
      </c>
      <c r="G12">
        <v>3500</v>
      </c>
      <c r="H12">
        <v>2.69878449422013</v>
      </c>
      <c r="I12">
        <v>2000</v>
      </c>
      <c r="J12">
        <v>1.0442678617232699E-2</v>
      </c>
      <c r="K12">
        <v>418.29511726925199</v>
      </c>
      <c r="L12">
        <v>1249355.69678266</v>
      </c>
      <c r="M12">
        <v>409.75557738905599</v>
      </c>
      <c r="N12">
        <v>1.6570094568581699</v>
      </c>
      <c r="O12">
        <v>1.6697571894520999</v>
      </c>
      <c r="P12">
        <v>304.56684938197998</v>
      </c>
    </row>
    <row r="13" spans="1:16" x14ac:dyDescent="0.2">
      <c r="A13">
        <v>12</v>
      </c>
      <c r="B13">
        <v>2837.76</v>
      </c>
      <c r="C13">
        <v>0.24199999999999999</v>
      </c>
      <c r="D13">
        <v>20.9</v>
      </c>
      <c r="E13">
        <v>6000000</v>
      </c>
      <c r="F13">
        <v>101325</v>
      </c>
      <c r="G13">
        <v>3500</v>
      </c>
      <c r="H13">
        <v>2.69878449422013</v>
      </c>
      <c r="I13">
        <v>2000</v>
      </c>
      <c r="J13" s="1">
        <v>-2.5040933529965401E-5</v>
      </c>
      <c r="K13">
        <v>410.47462634447601</v>
      </c>
      <c r="L13">
        <v>1196892.8933669401</v>
      </c>
      <c r="M13">
        <v>409.75557738905599</v>
      </c>
      <c r="N13">
        <v>1.5874285027575801</v>
      </c>
      <c r="O13">
        <v>1.5987320018843301</v>
      </c>
      <c r="P13">
        <v>297.33654901730301</v>
      </c>
    </row>
    <row r="14" spans="1:16" x14ac:dyDescent="0.2">
      <c r="A14">
        <v>13</v>
      </c>
      <c r="B14">
        <v>2837.76</v>
      </c>
      <c r="C14">
        <v>0.24199999999999999</v>
      </c>
      <c r="D14">
        <v>20.9</v>
      </c>
      <c r="E14">
        <v>12000000</v>
      </c>
      <c r="F14">
        <v>325</v>
      </c>
      <c r="G14">
        <v>3500</v>
      </c>
      <c r="H14">
        <v>2.69878449422013</v>
      </c>
      <c r="I14">
        <v>2000</v>
      </c>
      <c r="J14">
        <v>-6.7854316053851003E-3</v>
      </c>
      <c r="K14">
        <v>820.695850424931</v>
      </c>
      <c r="L14">
        <v>2762355.0204652799</v>
      </c>
      <c r="M14">
        <v>819.51115477811197</v>
      </c>
      <c r="N14">
        <v>1.8318435670073501</v>
      </c>
      <c r="O14">
        <v>2.1268654490104901</v>
      </c>
      <c r="P14">
        <v>343.22315616814302</v>
      </c>
    </row>
    <row r="15" spans="1:16" x14ac:dyDescent="0.2">
      <c r="A15">
        <v>14</v>
      </c>
      <c r="B15">
        <v>2837.76</v>
      </c>
      <c r="C15">
        <v>0.24199999999999999</v>
      </c>
      <c r="D15">
        <v>20.9</v>
      </c>
      <c r="E15">
        <v>12000000</v>
      </c>
      <c r="F15">
        <v>8325</v>
      </c>
      <c r="G15">
        <v>3500</v>
      </c>
      <c r="H15">
        <v>2.69878449422013</v>
      </c>
      <c r="I15">
        <v>2000</v>
      </c>
      <c r="J15">
        <v>-1.2573091107296999E-2</v>
      </c>
      <c r="K15">
        <v>821.32684335037504</v>
      </c>
      <c r="L15">
        <v>2729600.4096693499</v>
      </c>
      <c r="M15">
        <v>819.51115477811197</v>
      </c>
      <c r="N15">
        <v>1.81012249110225</v>
      </c>
      <c r="O15">
        <v>1.9365931618311101</v>
      </c>
      <c r="P15">
        <v>338.89283118238899</v>
      </c>
    </row>
    <row r="16" spans="1:16" x14ac:dyDescent="0.2">
      <c r="A16">
        <v>15</v>
      </c>
      <c r="B16">
        <v>2837.76</v>
      </c>
      <c r="C16">
        <v>0.24199999999999999</v>
      </c>
      <c r="D16">
        <v>20.9</v>
      </c>
      <c r="E16">
        <v>12000000</v>
      </c>
      <c r="F16">
        <v>20325</v>
      </c>
      <c r="G16">
        <v>3500</v>
      </c>
      <c r="H16">
        <v>2.69878449422013</v>
      </c>
      <c r="I16">
        <v>2000</v>
      </c>
      <c r="J16">
        <v>1.3846509905854E-3</v>
      </c>
      <c r="K16">
        <v>821.27343650138801</v>
      </c>
      <c r="L16">
        <v>2705377.9552556602</v>
      </c>
      <c r="M16">
        <v>819.51115477811197</v>
      </c>
      <c r="N16">
        <v>1.7940594771282601</v>
      </c>
      <c r="O16">
        <v>1.8623373253793001</v>
      </c>
      <c r="P16">
        <v>335.90734103849297</v>
      </c>
    </row>
    <row r="17" spans="1:16" x14ac:dyDescent="0.2">
      <c r="A17">
        <v>16</v>
      </c>
      <c r="B17">
        <v>2837.76</v>
      </c>
      <c r="C17">
        <v>0.24199999999999999</v>
      </c>
      <c r="D17">
        <v>20.9</v>
      </c>
      <c r="E17">
        <v>12000000</v>
      </c>
      <c r="F17">
        <v>36325</v>
      </c>
      <c r="G17">
        <v>3500</v>
      </c>
      <c r="H17">
        <v>2.69878449422013</v>
      </c>
      <c r="I17">
        <v>2000</v>
      </c>
      <c r="J17">
        <v>2.0862952236019999E-4</v>
      </c>
      <c r="K17">
        <v>821.29386491566902</v>
      </c>
      <c r="L17">
        <v>2671276.6362013798</v>
      </c>
      <c r="M17">
        <v>819.51115477811197</v>
      </c>
      <c r="N17">
        <v>1.7714453375722501</v>
      </c>
      <c r="O17">
        <v>1.8069048902771501</v>
      </c>
      <c r="P17">
        <v>331.66497543037002</v>
      </c>
    </row>
    <row r="18" spans="1:16" x14ac:dyDescent="0.2">
      <c r="A18">
        <v>17</v>
      </c>
      <c r="B18">
        <v>2837.76</v>
      </c>
      <c r="C18">
        <v>0.24199999999999999</v>
      </c>
      <c r="D18">
        <v>20.9</v>
      </c>
      <c r="E18">
        <v>12000000</v>
      </c>
      <c r="F18">
        <v>60325</v>
      </c>
      <c r="G18">
        <v>3500</v>
      </c>
      <c r="H18">
        <v>2.69878449422013</v>
      </c>
      <c r="I18">
        <v>2000</v>
      </c>
      <c r="J18" s="1">
        <v>2.27736802995982E-5</v>
      </c>
      <c r="K18">
        <v>821.30509531459302</v>
      </c>
      <c r="L18">
        <v>2624257.9540687501</v>
      </c>
      <c r="M18">
        <v>819.51115477811197</v>
      </c>
      <c r="N18">
        <v>1.7402651055761</v>
      </c>
      <c r="O18">
        <v>1.7530432441030299</v>
      </c>
      <c r="P18">
        <v>325.82269342614597</v>
      </c>
    </row>
    <row r="19" spans="1:16" x14ac:dyDescent="0.2">
      <c r="A19">
        <v>18</v>
      </c>
      <c r="B19">
        <v>2837.76</v>
      </c>
      <c r="C19">
        <v>0.24199999999999999</v>
      </c>
      <c r="D19">
        <v>20.9</v>
      </c>
      <c r="E19">
        <v>12000000</v>
      </c>
      <c r="F19">
        <v>101325</v>
      </c>
      <c r="G19">
        <v>3500</v>
      </c>
      <c r="H19">
        <v>2.69878449422013</v>
      </c>
      <c r="I19">
        <v>2000</v>
      </c>
      <c r="J19" s="1">
        <v>-5.16069072107295E-5</v>
      </c>
      <c r="K19">
        <v>821.37978532947</v>
      </c>
      <c r="L19">
        <v>2539936.1244288199</v>
      </c>
      <c r="M19">
        <v>819.51115477811197</v>
      </c>
      <c r="N19">
        <v>1.68434745558549</v>
      </c>
      <c r="O19">
        <v>1.6918956550364801</v>
      </c>
      <c r="P19">
        <v>315.32478547295801</v>
      </c>
    </row>
    <row r="20" spans="1:16" x14ac:dyDescent="0.2">
      <c r="A20">
        <v>19</v>
      </c>
      <c r="B20">
        <v>2837.76</v>
      </c>
      <c r="C20">
        <v>0.24199999999999999</v>
      </c>
      <c r="D20">
        <v>20.9</v>
      </c>
      <c r="E20">
        <v>20000000</v>
      </c>
      <c r="F20">
        <v>325</v>
      </c>
      <c r="G20">
        <v>3500</v>
      </c>
      <c r="H20">
        <v>2.69878449422013</v>
      </c>
      <c r="I20">
        <v>2000</v>
      </c>
      <c r="J20">
        <v>2.9017140811149998E-4</v>
      </c>
      <c r="K20">
        <v>1369.3819059437999</v>
      </c>
      <c r="L20">
        <v>4590350.91385068</v>
      </c>
      <c r="M20">
        <v>1365.8519246301801</v>
      </c>
      <c r="N20">
        <v>1.82644259616433</v>
      </c>
      <c r="O20">
        <v>2.14857633336544</v>
      </c>
      <c r="P20">
        <v>341.822484275156</v>
      </c>
    </row>
    <row r="21" spans="1:16" x14ac:dyDescent="0.2">
      <c r="A21">
        <v>20</v>
      </c>
      <c r="B21">
        <v>2837.76</v>
      </c>
      <c r="C21">
        <v>0.24199999999999999</v>
      </c>
      <c r="D21">
        <v>20.9</v>
      </c>
      <c r="E21">
        <v>20000000</v>
      </c>
      <c r="F21">
        <v>8325</v>
      </c>
      <c r="G21">
        <v>3500</v>
      </c>
      <c r="H21">
        <v>2.69878449422013</v>
      </c>
      <c r="I21">
        <v>2000</v>
      </c>
      <c r="J21">
        <v>1.26131837892331</v>
      </c>
      <c r="K21">
        <v>1369.2198602609001</v>
      </c>
      <c r="L21">
        <v>4565374.9309175797</v>
      </c>
      <c r="M21">
        <v>1365.8519246301801</v>
      </c>
      <c r="N21">
        <v>1.81650496830838</v>
      </c>
      <c r="O21">
        <v>1.97399227486399</v>
      </c>
      <c r="P21">
        <v>340.00287101390501</v>
      </c>
    </row>
    <row r="22" spans="1:16" x14ac:dyDescent="0.2">
      <c r="A22">
        <v>21</v>
      </c>
      <c r="B22">
        <v>2837.76</v>
      </c>
      <c r="C22">
        <v>0.24199999999999999</v>
      </c>
      <c r="D22">
        <v>20.9</v>
      </c>
      <c r="E22">
        <v>20000000</v>
      </c>
      <c r="F22">
        <v>20325</v>
      </c>
      <c r="G22">
        <v>3500</v>
      </c>
      <c r="H22">
        <v>2.69878449422013</v>
      </c>
      <c r="I22">
        <v>2000</v>
      </c>
      <c r="J22">
        <v>-5.4742446690174001E-3</v>
      </c>
      <c r="K22">
        <v>1369.19392059744</v>
      </c>
      <c r="L22">
        <v>4541817.0342670102</v>
      </c>
      <c r="M22">
        <v>1365.8519246301801</v>
      </c>
      <c r="N22">
        <v>1.80713157905641</v>
      </c>
      <c r="O22">
        <v>1.9063175282390801</v>
      </c>
      <c r="P22">
        <v>338.25482253094702</v>
      </c>
    </row>
    <row r="23" spans="1:16" x14ac:dyDescent="0.2">
      <c r="A23">
        <v>22</v>
      </c>
      <c r="B23">
        <v>2837.76</v>
      </c>
      <c r="C23">
        <v>0.24199999999999999</v>
      </c>
      <c r="D23">
        <v>20.9</v>
      </c>
      <c r="E23">
        <v>20000000</v>
      </c>
      <c r="F23">
        <v>36325</v>
      </c>
      <c r="G23">
        <v>3500</v>
      </c>
      <c r="H23">
        <v>2.69878449422013</v>
      </c>
      <c r="I23">
        <v>2000</v>
      </c>
      <c r="J23">
        <v>-1.7654107912890001E-3</v>
      </c>
      <c r="K23">
        <v>1369.2861848632899</v>
      </c>
      <c r="L23">
        <v>4506644.1214317596</v>
      </c>
      <c r="M23">
        <v>1365.8519246301801</v>
      </c>
      <c r="N23">
        <v>1.79313672170474</v>
      </c>
      <c r="O23">
        <v>1.85599216770279</v>
      </c>
      <c r="P23">
        <v>335.61268108495898</v>
      </c>
    </row>
    <row r="24" spans="1:16" x14ac:dyDescent="0.2">
      <c r="A24">
        <v>23</v>
      </c>
      <c r="B24">
        <v>2837.76</v>
      </c>
      <c r="C24">
        <v>0.24199999999999999</v>
      </c>
      <c r="D24">
        <v>20.9</v>
      </c>
      <c r="E24">
        <v>20000000</v>
      </c>
      <c r="F24">
        <v>60325</v>
      </c>
      <c r="G24">
        <v>3500</v>
      </c>
      <c r="H24">
        <v>2.69878449422013</v>
      </c>
      <c r="I24">
        <v>2000</v>
      </c>
      <c r="J24">
        <v>-0.39249404151446099</v>
      </c>
      <c r="K24">
        <v>1369.9341767211699</v>
      </c>
      <c r="L24">
        <v>4458296.7117923601</v>
      </c>
      <c r="M24">
        <v>1365.8519246301801</v>
      </c>
      <c r="N24">
        <v>1.7738998986302399</v>
      </c>
      <c r="O24">
        <v>1.8072666129925601</v>
      </c>
      <c r="P24">
        <v>331.85517352094899</v>
      </c>
    </row>
    <row r="25" spans="1:16" x14ac:dyDescent="0.2">
      <c r="A25">
        <v>24</v>
      </c>
      <c r="B25">
        <v>2837.76</v>
      </c>
      <c r="C25">
        <v>0.24199999999999999</v>
      </c>
      <c r="D25">
        <v>20.9</v>
      </c>
      <c r="E25">
        <v>20000000</v>
      </c>
      <c r="F25">
        <v>101325</v>
      </c>
      <c r="G25">
        <v>3500</v>
      </c>
      <c r="H25">
        <v>2.69878449422013</v>
      </c>
      <c r="I25">
        <v>2000</v>
      </c>
      <c r="J25" s="1">
        <v>1.0550167476243699E-5</v>
      </c>
      <c r="K25">
        <v>1369.21744346471</v>
      </c>
      <c r="L25">
        <v>4375407.6066535003</v>
      </c>
      <c r="M25">
        <v>1365.8519246301801</v>
      </c>
      <c r="N25">
        <v>1.74091937160196</v>
      </c>
      <c r="O25">
        <v>1.7521756959879</v>
      </c>
      <c r="P25">
        <v>325.85577230169798</v>
      </c>
    </row>
  </sheetData>
  <phoneticPr fontId="18" type="noConversion"/>
  <conditionalFormatting sqref="J1:J104857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1800</vt:lpstr>
      <vt:lpstr>1400</vt:lpstr>
      <vt:lpstr>1200</vt:lpstr>
      <vt:lpstr>1000</vt:lpstr>
      <vt:lpstr>800</vt:lpstr>
      <vt:lpstr>600</vt:lpstr>
      <vt:lpstr>400</vt:lpstr>
      <vt:lpstr>300</vt:lpstr>
      <vt:lpstr>200</vt:lpstr>
      <vt:lpstr>150</vt:lpstr>
      <vt:lpstr>100</vt:lpstr>
      <vt:lpstr>50</vt:lpstr>
      <vt:lpstr>对比</vt:lpstr>
      <vt:lpstr>分析（150）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2025-04-23T06:51:23Z</dcterms:created>
  <dcterms:modified xsi:type="dcterms:W3CDTF">2025-05-19T10:36:00Z</dcterms:modified>
</cp:coreProperties>
</file>