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static/input_files/acfrs/"/>
    </mc:Choice>
  </mc:AlternateContent>
  <xr:revisionPtr revIDLastSave="0" documentId="13_ncr:1_{52B042B5-5981-754C-AC3F-9CF88EE8921D}" xr6:coauthVersionLast="47" xr6:coauthVersionMax="47" xr10:uidLastSave="{00000000-0000-0000-0000-000000000000}"/>
  <bookViews>
    <workbookView xWindow="-18640" yWindow="-9360" windowWidth="18640" windowHeight="21600" tabRatio="834" xr2:uid="{00000000-000D-0000-FFFF-FFFF00000000}"/>
  </bookViews>
  <sheets>
    <sheet name="Statement of Net Position" sheetId="1" r:id="rId1"/>
    <sheet name="Statement of Activities" sheetId="7" r:id="rId2"/>
    <sheet name="GovFund Stmt of Rev Exp and Chg" sheetId="3" r:id="rId3"/>
    <sheet name="GovFund Balance Sheet" sheetId="2" r:id="rId4"/>
    <sheet name="Prop Fund Stmt of Net Position" sheetId="4" r:id="rId5"/>
    <sheet name="Prop Fund Stmt of Rev Exp Bal" sheetId="5" r:id="rId6"/>
    <sheet name="Statement of Cash Flow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5" i="7"/>
  <c r="D14" i="7"/>
  <c r="D12" i="7"/>
</calcChain>
</file>

<file path=xl/sharedStrings.xml><?xml version="1.0" encoding="utf-8"?>
<sst xmlns="http://schemas.openxmlformats.org/spreadsheetml/2006/main" count="745" uniqueCount="362">
  <si>
    <t>City of Clayton</t>
  </si>
  <si>
    <t>Government-Wide</t>
  </si>
  <si>
    <t>Statement of Net Position</t>
  </si>
  <si>
    <t>June 30, 2022</t>
  </si>
  <si>
    <t>XBRL Element</t>
  </si>
  <si>
    <t>Governmental Activities</t>
  </si>
  <si>
    <t>Total</t>
  </si>
  <si>
    <t>ASSETS</t>
  </si>
  <si>
    <t>Current Assets:</t>
  </si>
  <si>
    <t>acfr:CashAndInvestmentsInSegregatedAccounts</t>
  </si>
  <si>
    <t>Cash and investments</t>
  </si>
  <si>
    <t>$ -</t>
  </si>
  <si>
    <t>acfr:AccountsReceivableNetOfAllowance</t>
  </si>
  <si>
    <t>Accounts receivable (net of allowances)</t>
  </si>
  <si>
    <t>-</t>
  </si>
  <si>
    <t>acfr:AccruedInterestReceivable</t>
  </si>
  <si>
    <t>Interest receivable</t>
  </si>
  <si>
    <t>acfr:InternalBalance</t>
  </si>
  <si>
    <t>Internal balances</t>
  </si>
  <si>
    <t>acfr:PrepaidExpenses</t>
  </si>
  <si>
    <t>Prepaid expenses</t>
  </si>
  <si>
    <t>acfr:CurrentAssets</t>
  </si>
  <si>
    <t>Total Current Assets</t>
  </si>
  <si>
    <t>Noncurrent Assets:</t>
  </si>
  <si>
    <t>acfr:OtherNoncurrentAssets</t>
  </si>
  <si>
    <t>Investment in affordable housing</t>
  </si>
  <si>
    <t>acfr:NotesReceivable</t>
  </si>
  <si>
    <t>Notes receivable</t>
  </si>
  <si>
    <t>acfr:CapitalAssetsNotBeingDepreciated</t>
  </si>
  <si>
    <t>Nondepreciable assets</t>
  </si>
  <si>
    <t>acfr:CapitalAssetsBeingDepreciatedNet</t>
  </si>
  <si>
    <t>Depreciable assets 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</si>
  <si>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</si>
  <si>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</si>
  <si>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</si>
  <si>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</si>
  <si>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</si>
  <si>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</si>
  <si>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Deferred outflows related to pension</t>
  </si>
  <si>
    <t>acfr:DeferredOutflowsOfResourcesOPEB</t>
  </si>
  <si>
    <t>Deferred outflows related to OPEB</t>
  </si>
  <si>
    <t>acfr:DeferredOutflowsOfResources</t>
  </si>
  <si>
    <t>Total Deferred Outflows of Resources</t>
  </si>
  <si>
    <t>LIABILITIES</t>
  </si>
  <si>
    <t>Current Liabilites:</t>
  </si>
  <si>
    <t>acfr:AccountsPayable</t>
  </si>
  <si>
    <t>Accounts payable</t>
  </si>
  <si>
    <t>acfr:DepositsHeldforOthers</t>
  </si>
  <si>
    <t>Deposits payable</t>
  </si>
  <si>
    <t>acfr:AccruedWagesPayable</t>
  </si>
  <si>
    <t>Accrued payroll</t>
  </si>
  <si>
    <t>acfr:UnearnedRevenue</t>
  </si>
  <si>
    <t>Unearned revenue</t>
  </si>
  <si>
    <t>acfr:CompensatedAbsencesPayableCurrent</t>
  </si>
  <si>
    <t>Compensated absences payable current</t>
  </si>
  <si>
    <t>acfr:OtherCurrentLiabilities</t>
  </si>
  <si>
    <t>Other liabilities</t>
  </si>
  <si>
    <t>acfr:CurrentLiabilities</t>
  </si>
  <si>
    <t>Total Current Liabilities</t>
  </si>
  <si>
    <t>Noncurrent Liabilites:</t>
  </si>
  <si>
    <t>acfr:CompensatedAbsencesPayableNonCurrent</t>
  </si>
  <si>
    <t>Compensated absences payable non current</t>
  </si>
  <si>
    <t>acfr:NetOPEBLiability</t>
  </si>
  <si>
    <t>Net OPEB liability</t>
  </si>
  <si>
    <t>acfr:NetPensionLiability</t>
  </si>
  <si>
    <t>Net pension liability</t>
  </si>
  <si>
    <t>acfr:LeasesPayable</t>
  </si>
  <si>
    <t>Lease payable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</si>
  <si>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</si>
  <si>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</si>
  <si>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</si>
  <si>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</si>
  <si>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</si>
  <si>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</si>
  <si>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Deferred inflows related to pension</t>
  </si>
  <si>
    <t>acfr:DeferredInflowsOfResourcesOPEB</t>
  </si>
  <si>
    <t>Deferred inflows related to OPEB</t>
  </si>
  <si>
    <t>acfr:DeferredInflowsOfResources</t>
  </si>
  <si>
    <t>Total Deferred Inflows of Resources</t>
  </si>
  <si>
    <t>NET POSITION</t>
  </si>
  <si>
    <t>acfr:NetInvestmentInCapitalAssets</t>
  </si>
  <si>
    <t>Net investment in capital assets</t>
  </si>
  <si>
    <t>acfr:RestrictedNetPosition</t>
  </si>
  <si>
    <t>Restricted for special projects and programs</t>
  </si>
  <si>
    <t>acfr:UnrestrictedNetPosition</t>
  </si>
  <si>
    <t>Unrestricted</t>
  </si>
  <si>
    <t>acfr:NetPosition</t>
  </si>
  <si>
    <t>Total Net Position</t>
  </si>
  <si>
    <t>The accompanying notes are an integral part of the financial statements</t>
  </si>
  <si>
    <t>Statement of Activities</t>
  </si>
  <si>
    <t>For the year ended June 30, 2022</t>
  </si>
  <si>
    <t>D20220630_GovernmentalActivities</t>
  </si>
  <si>
    <t>D20220630_BusinessTypeActivities</t>
  </si>
  <si>
    <t>D20220630</t>
  </si>
  <si>
    <t>Functions/Programs</t>
  </si>
  <si>
    <t>Expenses</t>
  </si>
  <si>
    <t>Charges for Services</t>
  </si>
  <si>
    <t>Operating Grants and Contributions</t>
  </si>
  <si>
    <t>Capital Grants and Contributions</t>
  </si>
  <si>
    <t>Business-type Activities</t>
  </si>
  <si>
    <t>Primary Government:</t>
  </si>
  <si>
    <t>D20220630_GovernmentalActivities_ChargesForServices</t>
  </si>
  <si>
    <t>D20220630_GovernmentalActivities_OperatingGrants</t>
  </si>
  <si>
    <t>D20220630_GovernmentalActivities_CapitalGrants</t>
  </si>
  <si>
    <t>acfr:ExpensesForGeneralGovernmentServices</t>
  </si>
  <si>
    <t>General government</t>
  </si>
  <si>
    <t>acfr:RevenueForGeneralGovernment</t>
  </si>
  <si>
    <t>acfr:NetExpenseRevenueGeneralGovernmentServices</t>
  </si>
  <si>
    <t>acfr:ExpensesForPublicSafetyServices</t>
  </si>
  <si>
    <t>Public safety</t>
  </si>
  <si>
    <t>acfr:NetExpenseRevenueForPublicSafetyServices</t>
  </si>
  <si>
    <t>acfr:ExpensesForPublicWorksServices</t>
  </si>
  <si>
    <t>Public works</t>
  </si>
  <si>
    <t>acfr:RevenueUsedForPublicWorksServices</t>
  </si>
  <si>
    <t>acfr:NetExpenseRevenueForPublicWorksServices</t>
  </si>
  <si>
    <t>acfr:ExpensesForCommunityAndEconomicDevelopmentServices</t>
  </si>
  <si>
    <t>Community and economic development</t>
  </si>
  <si>
    <t>acfr:NetExpenseRevenueCommunityAndEconomicDevelopmentServices</t>
  </si>
  <si>
    <t>acfr:ExpensesForParksAndRecreation</t>
  </si>
  <si>
    <t>Parks and recreation services</t>
  </si>
  <si>
    <t>acfr:NetExpenseRevenueForParksAndRecreation</t>
  </si>
  <si>
    <t>acfr:Expenses</t>
  </si>
  <si>
    <t>Total Governmental Activities</t>
  </si>
  <si>
    <t>acfr:ProgramRevenues</t>
  </si>
  <si>
    <t>acfr:NetExpenseRevenue</t>
  </si>
  <si>
    <t>Business-Type Activities</t>
  </si>
  <si>
    <t/>
  </si>
  <si>
    <t>D20220630_FundIdentifierDomain_EndeavorHall</t>
  </si>
  <si>
    <t>D20220630_BusinessTypeActivities_EndeavorHall_ChargesForServices</t>
  </si>
  <si>
    <t>D20220630_BusinessTypeActivities_EndeavorHall_OperatingGrants</t>
  </si>
  <si>
    <t>D20220630_BusinessTypeActivities_EndeavorHall_CapitalGrants</t>
  </si>
  <si>
    <t>Endeavor Hall</t>
  </si>
  <si>
    <t>D20220630_BusinessTypeActivities_ChargesForServices</t>
  </si>
  <si>
    <t>D20220630_BusinessTypeActivities_OperatingGrants</t>
  </si>
  <si>
    <t>D20220630_BusinessTypeActivities_CapitalGrants</t>
  </si>
  <si>
    <t>Total Business-Type Activities</t>
  </si>
  <si>
    <t>D20220630_ChargesForServices</t>
  </si>
  <si>
    <t>D20220630_OperatingGrants</t>
  </si>
  <si>
    <t>D20220630_CapitalGrants</t>
  </si>
  <si>
    <t>Total Primary Government</t>
  </si>
  <si>
    <t>General revenues:</t>
  </si>
  <si>
    <t>Taxes:</t>
  </si>
  <si>
    <t>Property taxes</t>
  </si>
  <si>
    <t>acfr:RevenueFromPropertyTax</t>
  </si>
  <si>
    <t>Special parcel taxes</t>
  </si>
  <si>
    <t>acfr:RevenueFromSpecialAssessments</t>
  </si>
  <si>
    <t>Sales and use taxes</t>
  </si>
  <si>
    <t>acfr:RevenueFromSalesAndUseTax</t>
  </si>
  <si>
    <t>Business license taxes</t>
  </si>
  <si>
    <t>acfr:RevenueFromBusinessLicenseTax</t>
  </si>
  <si>
    <t>Total Taxes</t>
  </si>
  <si>
    <t>Franchise fees</t>
  </si>
  <si>
    <t>acfr:RevenueFromFranchiseIncomeTax</t>
  </si>
  <si>
    <t>Payments in lieu of taxes</t>
  </si>
  <si>
    <t>acfr:RevenueFromOtherTaxForGeneralPurpose</t>
  </si>
  <si>
    <t>Investment income (loss)</t>
  </si>
  <si>
    <t>acfr:InvestmentIncome</t>
  </si>
  <si>
    <t>Other miscellaneous general revenues</t>
  </si>
  <si>
    <t>acfr:OtherGeneralRevenues</t>
  </si>
  <si>
    <t>Gain (loss) on disposal of fixed assets</t>
  </si>
  <si>
    <t>Total general revenues and transfers</t>
  </si>
  <si>
    <t>acfr:GeneralRevenuesAndTransfers</t>
  </si>
  <si>
    <t>Change in net position</t>
  </si>
  <si>
    <t>acfr:ChangesInNetPosition</t>
  </si>
  <si>
    <t>Net position - beginning, as restated</t>
  </si>
  <si>
    <t>acfr:NetPositionAtBeginningOfPeriodAfterAdjustments</t>
  </si>
  <si>
    <t>Net position - ending</t>
  </si>
  <si>
    <t>Governmental Funds</t>
  </si>
  <si>
    <t>Statement of Revenues, Expenditures and Changes in Fund Balance</t>
  </si>
  <si>
    <t>Special Revenue</t>
  </si>
  <si>
    <t>Capital Project</t>
  </si>
  <si>
    <t>General Fund</t>
  </si>
  <si>
    <t>Landscape Maintenance District</t>
  </si>
  <si>
    <t>Successor Housing Agency</t>
  </si>
  <si>
    <t>American Rescue Plan Act</t>
  </si>
  <si>
    <t>Capital Improvement Program</t>
  </si>
  <si>
    <t>Other Governmental Funds</t>
  </si>
  <si>
    <t>REVENUES</t>
  </si>
  <si>
    <t>acfr:RevenueFromPropertyTaxModifiedAccrual</t>
  </si>
  <si>
    <t>acfr:RevenueFromGrantsAndEntitlementsRestrictedForSpecificProgramsModifiedAccrual</t>
  </si>
  <si>
    <t>Program income</t>
  </si>
  <si>
    <t>acfr:RevenueFromSpecialAssessmentsModifiedAccrual</t>
  </si>
  <si>
    <t>Special parcel taxes and assessments</t>
  </si>
  <si>
    <t>acfr:RevenueFromSalesAndUseTaxModifiedAccrual</t>
  </si>
  <si>
    <t>acfr:RevenueFromBusinessLicensesAndPermitsModifiedAccrual</t>
  </si>
  <si>
    <t>Business licenses</t>
  </si>
  <si>
    <t>acfr:RevenueFromLicensesAndPermitsAndFranchiseFeesModifiedAccrual</t>
  </si>
  <si>
    <t>Permits, licenses and fees</t>
  </si>
  <si>
    <t>acfr:RevenueFromFinesAndForfeituresAndPenaltiesModifiedAccrual</t>
  </si>
  <si>
    <t>Fines, forfeitures and penalties</t>
  </si>
  <si>
    <t>acfr:IntergovernmentalRevenueFromStateAllOtherModifiedAccrual</t>
  </si>
  <si>
    <t>Intergovernmental</t>
  </si>
  <si>
    <t>acfr:RevenueFromVehiclesTaxModifiedAccrual</t>
  </si>
  <si>
    <t>Motor vehicle in-lieu fees</t>
  </si>
  <si>
    <t>acfr:PaymentInLieuOfTaxesModifiedAccrual</t>
  </si>
  <si>
    <t>Other in-lieu fees</t>
  </si>
  <si>
    <t>acfr:RevenueFromCableFranchiseFeesModifiedAccrual</t>
  </si>
  <si>
    <t>acfr:ChargesForServicesAllOtherFeesModifiedAccrual</t>
  </si>
  <si>
    <t>Service charges</t>
  </si>
  <si>
    <t>acfr:RevenueFromUseOfMoneyAndPropertyModifiedAccrual</t>
  </si>
  <si>
    <t>Use of money and property</t>
  </si>
  <si>
    <t>acfr:MiscellaneousOtherRevenueModifiedAccrual</t>
  </si>
  <si>
    <t>Other revenue</t>
  </si>
  <si>
    <t>acfr:RevenuesModifiedAccrual</t>
  </si>
  <si>
    <t>Total Revenues</t>
  </si>
  <si>
    <t>EXPENDITURES</t>
  </si>
  <si>
    <t>Current:</t>
  </si>
  <si>
    <t>acfr:ExpendituresForGeneralGovernmentServicesModifiedAccrual</t>
  </si>
  <si>
    <t>acfr:ExpendituresForPublicSafetyServicesModifiedAccrual</t>
  </si>
  <si>
    <t>acfr:ExpendituresForPublicWorksServicesModifiedAccrual</t>
  </si>
  <si>
    <t>acfr:ExpendituresForCommunityAndEconomicDevelopmentServicesModifiedAccrual</t>
  </si>
  <si>
    <t>acfr:ExpendituresForParksAndRecreationModifiedAccrual</t>
  </si>
  <si>
    <t>acfr:ExpendituresForCapitalOutlayModifiedAccrual</t>
  </si>
  <si>
    <t>Capital outlay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</si>
  <si>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</si>
  <si>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</si>
  <si>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</si>
  <si>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</si>
  <si>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</si>
  <si>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acfr:InvestmentGainsLossesModifiedAccrual</t>
  </si>
  <si>
    <t>Unrealized gains (losses)</t>
  </si>
  <si>
    <t>acfr:TransfersIn</t>
  </si>
  <si>
    <t>Transfers in</t>
  </si>
  <si>
    <t>acfr:TransfersOut</t>
  </si>
  <si>
    <t>Transfers out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</si>
  <si>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</si>
  <si>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</si>
  <si>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</si>
  <si>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</si>
  <si>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</si>
  <si>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</si>
  <si>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</si>
  <si>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</si>
  <si>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Balance Sheet</t>
  </si>
  <si>
    <t>acfr:CashAndInvestmentsModifiedAccrual</t>
  </si>
  <si>
    <t>acfr:AccountsReceivableModifiedAccrual</t>
  </si>
  <si>
    <t>Accounts receivable</t>
  </si>
  <si>
    <t>acfr:InterestAndPenaltiesReceivableOnTaxesModifiedAccrual</t>
  </si>
  <si>
    <t>acfr:OtherAssetsModifiedAccrual</t>
  </si>
  <si>
    <t>acfr:NotesPayableModifiedAccrual</t>
  </si>
  <si>
    <t>acfr:PrepaidDepositsModifiedAccrual</t>
  </si>
  <si>
    <t>Prepaid items</t>
  </si>
  <si>
    <t>acfr:DueFromOthersModifiedAccrual</t>
  </si>
  <si>
    <t>Due from other funds</t>
  </si>
  <si>
    <t>acfr:AdvancesToOtherFundsModifiedAccrual</t>
  </si>
  <si>
    <t>Advance to other funds</t>
  </si>
  <si>
    <t>acfr:AssetsModifiedAccrual</t>
  </si>
  <si>
    <t>LIABILITIES, DEFERRED INFLOWS OF</t>
  </si>
  <si>
    <t>RESOURCES AND FUND BALANCES</t>
  </si>
  <si>
    <t>Liabilities:</t>
  </si>
  <si>
    <t>acfr:AccountsPayableModifiedAccrual</t>
  </si>
  <si>
    <t>acfr:OtherLiabilitiesModifiedAccrual</t>
  </si>
  <si>
    <t>Other payables</t>
  </si>
  <si>
    <t>acfr:AccruedWagesPayableModifiedAccrual</t>
  </si>
  <si>
    <t>acfr:CompensatedAbsencesPayableModifiedAccrual</t>
  </si>
  <si>
    <t>Compensated absences</t>
  </si>
  <si>
    <t>acfr:UnearnedRevenueCustomModifiedAccrual</t>
  </si>
  <si>
    <t>acfr:LiabilitiesModifiedAccrual</t>
  </si>
  <si>
    <t>Deferred Inflows of Resources:</t>
  </si>
  <si>
    <t>acfr:DeferredRevenue</t>
  </si>
  <si>
    <t>Deferred revenue</t>
  </si>
  <si>
    <t>acfr:DeferredInflowsOfResourcesModifiedAccrual</t>
  </si>
  <si>
    <t>Fund Balance:</t>
  </si>
  <si>
    <t>acfr:FundBalanceNonspendable</t>
  </si>
  <si>
    <t>Non-spendable</t>
  </si>
  <si>
    <t>acfr:FundBalanceRestricted</t>
  </si>
  <si>
    <t>Restricted</t>
  </si>
  <si>
    <t>acfr:FundBalanceCommitted</t>
  </si>
  <si>
    <t>Committed</t>
  </si>
  <si>
    <t>acfr:FundBalanceAssigned</t>
  </si>
  <si>
    <t>Assigned</t>
  </si>
  <si>
    <t>acfr:FundBalanceUnassigned</t>
  </si>
  <si>
    <t>Unassigned</t>
  </si>
  <si>
    <t>Total Fund Balance</t>
  </si>
  <si>
    <t>acfr:LiabilitiesAndDeferredInflowsOfResourcesAndFundBalancesModifiedAccrual</t>
  </si>
  <si>
    <t>Total Liabilities, Deferred Inflows of Resources and Fund Balances</t>
  </si>
  <si>
    <t>Proprietary Funds</t>
  </si>
  <si>
    <t>Business-type Activities - Endeavor Hall</t>
  </si>
  <si>
    <t>Governmental Activities - Internal Service Funds</t>
  </si>
  <si>
    <t>Current assets:</t>
  </si>
  <si>
    <t>Noncurrent assets</t>
  </si>
  <si>
    <t>acfr:Land</t>
  </si>
  <si>
    <t>Land</t>
  </si>
  <si>
    <t>Depreciable assets, net</t>
  </si>
  <si>
    <t>Current liabilities:</t>
  </si>
  <si>
    <t>acfr:DueToOthers</t>
  </si>
  <si>
    <t>Due to other funds</t>
  </si>
  <si>
    <t>Statement of Revenues, Expenses and Changes in Net Position</t>
  </si>
  <si>
    <t>OPERATING REVENUES</t>
  </si>
  <si>
    <t>acfr:ChargesForServices</t>
  </si>
  <si>
    <t>Charges for current services</t>
  </si>
  <si>
    <t>acfr:OperatingRevenueCustom</t>
  </si>
  <si>
    <t>Total Operating Revenues</t>
  </si>
  <si>
    <t>OPERATING EXPENSES</t>
  </si>
  <si>
    <t>acfr:TotalWageAndSalaryCosts</t>
  </si>
  <si>
    <t>Personnel</t>
  </si>
  <si>
    <t>General and administrative</t>
  </si>
  <si>
    <t>acfr:DepreciationExpense</t>
  </si>
  <si>
    <t>Depreciation and amortization</t>
  </si>
  <si>
    <t>acfr:OperatingExpense</t>
  </si>
  <si>
    <t>Total Operating Expenses</t>
  </si>
  <si>
    <t>acfr:OperatingIncomeLoss</t>
  </si>
  <si>
    <t>Operating Income (Loss)</t>
  </si>
  <si>
    <t>NONOPERATING REVENUES (EXPENSES)</t>
  </si>
  <si>
    <t>acfr:GainLossOnSaleOfCapitalAssets</t>
  </si>
  <si>
    <t>Gain (loss) on disposal of assets</t>
  </si>
  <si>
    <t>Investment income</t>
  </si>
  <si>
    <t>acfr:NonoperatingRevenuesAndExpenses</t>
  </si>
  <si>
    <t>Total Nonoperating Revenues (Expenses)</t>
  </si>
  <si>
    <t>acfr:IncomeLossBeforeCapitalContributions</t>
  </si>
  <si>
    <t>Net (loss) Before Contributions and Operating Transfers</t>
  </si>
  <si>
    <t>acfr:ContributionsCapital</t>
  </si>
  <si>
    <t>Capital contributions</t>
  </si>
  <si>
    <t>acfr:TransfersNet</t>
  </si>
  <si>
    <t>Transfers in / (out)</t>
  </si>
  <si>
    <t>Change in Net Position</t>
  </si>
  <si>
    <t>NET POSITION:</t>
  </si>
  <si>
    <t>Beginning of fiscal year</t>
  </si>
  <si>
    <t>Statement of Cash Flows</t>
  </si>
  <si>
    <t>CASH FLOWS FROM OPERATING ACTIVITIES:</t>
  </si>
  <si>
    <t>acfr:ProceedsFromSalesAndServices</t>
  </si>
  <si>
    <t>Receipts from customers</t>
  </si>
  <si>
    <t>acfr:PaymentsToSuppliers</t>
  </si>
  <si>
    <t>Payments to suppliers</t>
  </si>
  <si>
    <t>acfr:PaymentsToEmployees</t>
  </si>
  <si>
    <t>Payments to employees</t>
  </si>
  <si>
    <t>acfr:CashPaidForClaimsPaid</t>
  </si>
  <si>
    <t>Claims paid</t>
  </si>
  <si>
    <t>acfr:NetCashProvidedByUsedInOperatingActivities</t>
  </si>
  <si>
    <t>Net cash provided (used) by operating activities</t>
  </si>
  <si>
    <t>CASH FLOWS FROM NONCAPITAL FINANCING ACTIVITIES:</t>
  </si>
  <si>
    <t>acfr:NetCashProvidedByUsedInNonCapitalFinancingActivities</t>
  </si>
  <si>
    <t>Net cash provided by noncapital financing activities</t>
  </si>
  <si>
    <t>CASH FLOWS FROM CAPITAL AND RELATED FINANCING ACTIVITIES:</t>
  </si>
  <si>
    <t>acfr:PaymentsToPurchaseCapitalAssets</t>
  </si>
  <si>
    <t>Acquisition of fixed assets</t>
  </si>
  <si>
    <t>acfr:ProceedsFromSalesOfCapitalAssets</t>
  </si>
  <si>
    <t>Proceeds from the sale of capital assets</t>
  </si>
  <si>
    <t>acfr:NetCashProvidedByUsedInCapitalAndRelatedFinancingActivities</t>
  </si>
  <si>
    <t>Net cash provided (used) by capital and related financing activities</t>
  </si>
  <si>
    <t>CASH FLOWS FROM INVESTING ACTIVITIES:</t>
  </si>
  <si>
    <t>acfr:ProceedsFromInterestOnInvestments</t>
  </si>
  <si>
    <t>Interest received on investments</t>
  </si>
  <si>
    <t>acfr:NetCashProvidedByUsedInInvestingActivities</t>
  </si>
  <si>
    <t>Net Cash provided by investing activities</t>
  </si>
  <si>
    <t xml:space="preserve">	acfr:CashAndCashEquivalentsPeriodIncreaseDecrease</t>
  </si>
  <si>
    <t>Net increase (decrease) in cash and cash equivalents</t>
  </si>
  <si>
    <t>CASH AND CASH EQUIVALENTS:</t>
  </si>
  <si>
    <t>acfr:CashAndCashEquivalentsPerCashFlows</t>
  </si>
  <si>
    <t>RECONCILIATION OF OPERATING INCOME</t>
  </si>
  <si>
    <t>(LOSS) TO NET CASH PROVIDED (USED) BY</t>
  </si>
  <si>
    <t>OPERATING ACTIVITIES:</t>
  </si>
  <si>
    <t>Operating income (loss)</t>
  </si>
  <si>
    <t>Adjustments to reconcile operating income (loss)</t>
  </si>
  <si>
    <t>to net cash provided (used) by operating activities:</t>
  </si>
  <si>
    <t>Changes in current assets and liabilities:</t>
  </si>
  <si>
    <t>acfr:IncreaseDecreaseInAccountsPayable</t>
  </si>
  <si>
    <t>Increase (decrease) in accounts payable</t>
  </si>
  <si>
    <t>acfr:IncreaseDecreaseInDeposits</t>
  </si>
  <si>
    <t>Increase (decrease) in deposits payable</t>
  </si>
  <si>
    <t>acfr:IncreaseDecreaseInDueFromOtherFunds</t>
  </si>
  <si>
    <t>Increase (decrease) in interfund payables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</si>
</sst>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9]#,##0"/>
  </numFmts>
  <fonts count="16">
    <font>
      <sz val="10"/>
      <name val="Arial"/>
      <charset val="13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Book Antiqua Bold"/>
      <charset val="134"/>
    </font>
    <font>
      <sz val="9"/>
      <name val="Book Antiqua"/>
      <family val="1"/>
    </font>
    <font>
      <sz val="8"/>
      <name val="Calibri"/>
      <family val="2"/>
      <scheme val="minor"/>
    </font>
    <font>
      <sz val="9"/>
      <name val="Book Antiqua Bold"/>
      <charset val="134"/>
    </font>
    <font>
      <sz val="11"/>
      <color rgb="FF1A1AA6"/>
      <name val="Calibri"/>
      <family val="2"/>
      <scheme val="minor"/>
    </font>
    <font>
      <sz val="11"/>
      <name val="Book Antiqua Italic"/>
      <charset val="134"/>
    </font>
    <font>
      <b/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5" fillId="0" borderId="0"/>
  </cellStyleXfs>
  <cellXfs count="71">
    <xf numFmtId="0" fontId="0" fillId="0" borderId="0" xfId="0"/>
    <xf numFmtId="0" fontId="1" fillId="0" borderId="0" xfId="1" applyFont="1"/>
    <xf numFmtId="0" fontId="1" fillId="2" borderId="0" xfId="1" applyFont="1" applyFill="1"/>
    <xf numFmtId="0" fontId="2" fillId="0" borderId="0" xfId="1" applyFont="1"/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right"/>
    </xf>
    <xf numFmtId="164" fontId="1" fillId="0" borderId="0" xfId="1" applyNumberFormat="1" applyFont="1" applyAlignment="1">
      <alignment horizontal="right"/>
    </xf>
    <xf numFmtId="3" fontId="1" fillId="0" borderId="0" xfId="1" applyNumberFormat="1" applyFont="1" applyAlignment="1">
      <alignment horizontal="right"/>
    </xf>
    <xf numFmtId="0" fontId="1" fillId="2" borderId="0" xfId="1" applyFont="1" applyFill="1" applyAlignment="1">
      <alignment wrapText="1"/>
    </xf>
    <xf numFmtId="3" fontId="1" fillId="3" borderId="0" xfId="1" applyNumberFormat="1" applyFont="1" applyFill="1" applyAlignment="1">
      <alignment horizontal="right"/>
    </xf>
    <xf numFmtId="1" fontId="1" fillId="0" borderId="0" xfId="1" applyNumberFormat="1" applyFont="1" applyAlignment="1">
      <alignment horizontal="right"/>
    </xf>
    <xf numFmtId="0" fontId="3" fillId="0" borderId="0" xfId="1" applyFont="1"/>
    <xf numFmtId="1" fontId="1" fillId="0" borderId="0" xfId="1" applyNumberFormat="1" applyFont="1"/>
    <xf numFmtId="0" fontId="15" fillId="2" borderId="0" xfId="1" applyFill="1"/>
    <xf numFmtId="3" fontId="1" fillId="0" borderId="0" xfId="1" applyNumberFormat="1" applyFont="1" applyAlignment="1">
      <alignment horizontal="right" wrapText="1"/>
    </xf>
    <xf numFmtId="0" fontId="4" fillId="0" borderId="0" xfId="1" applyFont="1"/>
    <xf numFmtId="0" fontId="0" fillId="2" borderId="0" xfId="0" applyFill="1"/>
    <xf numFmtId="0" fontId="4" fillId="0" borderId="1" xfId="1" applyFont="1" applyBorder="1"/>
    <xf numFmtId="0" fontId="1" fillId="0" borderId="1" xfId="1" applyFont="1" applyBorder="1"/>
    <xf numFmtId="0" fontId="1" fillId="2" borderId="0" xfId="0" applyFont="1" applyFill="1"/>
    <xf numFmtId="0" fontId="4" fillId="0" borderId="0" xfId="1" applyFont="1" applyAlignment="1">
      <alignment horizontal="right"/>
    </xf>
    <xf numFmtId="164" fontId="1" fillId="0" borderId="0" xfId="1" applyNumberFormat="1" applyFont="1"/>
    <xf numFmtId="164" fontId="4" fillId="0" borderId="0" xfId="1" applyNumberFormat="1" applyFont="1"/>
    <xf numFmtId="1" fontId="5" fillId="0" borderId="0" xfId="1" applyNumberFormat="1" applyFont="1"/>
    <xf numFmtId="0" fontId="15" fillId="0" borderId="0" xfId="1"/>
    <xf numFmtId="0" fontId="6" fillId="0" borderId="0" xfId="1" applyFont="1"/>
    <xf numFmtId="0" fontId="6" fillId="0" borderId="1" xfId="1" applyFont="1" applyBorder="1"/>
    <xf numFmtId="0" fontId="15" fillId="0" borderId="1" xfId="1" applyBorder="1"/>
    <xf numFmtId="0" fontId="15" fillId="2" borderId="1" xfId="1" applyFill="1" applyBorder="1"/>
    <xf numFmtId="0" fontId="15" fillId="0" borderId="2" xfId="1" applyBorder="1"/>
    <xf numFmtId="0" fontId="7" fillId="2" borderId="2" xfId="1" applyFont="1" applyFill="1" applyBorder="1" applyAlignment="1">
      <alignment horizontal="right"/>
    </xf>
    <xf numFmtId="0" fontId="15" fillId="0" borderId="2" xfId="1" applyBorder="1" applyAlignment="1">
      <alignment horizontal="right"/>
    </xf>
    <xf numFmtId="0" fontId="7" fillId="0" borderId="2" xfId="1" applyFont="1" applyBorder="1" applyAlignment="1">
      <alignment horizontal="right"/>
    </xf>
    <xf numFmtId="0" fontId="15" fillId="0" borderId="0" xfId="1" applyAlignment="1">
      <alignment horizontal="right"/>
    </xf>
    <xf numFmtId="0" fontId="7" fillId="2" borderId="0" xfId="1" applyFont="1" applyFill="1" applyAlignment="1">
      <alignment horizontal="right"/>
    </xf>
    <xf numFmtId="0" fontId="7" fillId="0" borderId="0" xfId="1" applyFont="1" applyAlignment="1">
      <alignment horizontal="right"/>
    </xf>
    <xf numFmtId="0" fontId="7" fillId="0" borderId="1" xfId="1" applyFont="1" applyBorder="1"/>
    <xf numFmtId="0" fontId="7" fillId="0" borderId="1" xfId="1" applyFont="1" applyBorder="1" applyAlignment="1">
      <alignment horizontal="right" wrapText="1"/>
    </xf>
    <xf numFmtId="0" fontId="1" fillId="2" borderId="0" xfId="1" applyFont="1" applyFill="1" applyAlignment="1">
      <alignment horizontal="left" wrapText="1"/>
    </xf>
    <xf numFmtId="0" fontId="7" fillId="0" borderId="0" xfId="1" applyFont="1" applyAlignment="1">
      <alignment horizontal="right" wrapText="1"/>
    </xf>
    <xf numFmtId="0" fontId="7" fillId="0" borderId="2" xfId="1" applyFont="1" applyBorder="1"/>
    <xf numFmtId="0" fontId="7" fillId="0" borderId="0" xfId="1" applyFont="1"/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horizontal="right" wrapText="1"/>
    </xf>
    <xf numFmtId="164" fontId="7" fillId="0" borderId="0" xfId="1" applyNumberFormat="1" applyFont="1" applyAlignment="1">
      <alignment horizontal="right"/>
    </xf>
    <xf numFmtId="0" fontId="1" fillId="2" borderId="0" xfId="1" applyFont="1" applyFill="1" applyAlignment="1">
      <alignment horizontal="left"/>
    </xf>
    <xf numFmtId="3" fontId="7" fillId="0" borderId="0" xfId="1" applyNumberFormat="1" applyFont="1" applyAlignment="1">
      <alignment horizontal="right"/>
    </xf>
    <xf numFmtId="0" fontId="9" fillId="0" borderId="0" xfId="1" applyFont="1"/>
    <xf numFmtId="164" fontId="7" fillId="2" borderId="0" xfId="1" applyNumberFormat="1" applyFont="1" applyFill="1" applyAlignment="1">
      <alignment horizontal="right"/>
    </xf>
    <xf numFmtId="0" fontId="15" fillId="2" borderId="0" xfId="1" applyFill="1" applyAlignment="1">
      <alignment horizontal="right"/>
    </xf>
    <xf numFmtId="0" fontId="10" fillId="2" borderId="0" xfId="1" applyFont="1" applyFill="1"/>
    <xf numFmtId="0" fontId="11" fillId="0" borderId="0" xfId="1" applyFont="1"/>
    <xf numFmtId="164" fontId="7" fillId="0" borderId="0" xfId="1" applyNumberFormat="1" applyFont="1"/>
    <xf numFmtId="0" fontId="12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3" fontId="1" fillId="0" borderId="0" xfId="0" applyNumberFormat="1" applyFont="1"/>
    <xf numFmtId="3" fontId="1" fillId="0" borderId="2" xfId="0" applyNumberFormat="1" applyFont="1" applyBorder="1"/>
    <xf numFmtId="0" fontId="1" fillId="0" borderId="2" xfId="0" applyFont="1" applyBorder="1" applyAlignment="1">
      <alignment horizontal="right"/>
    </xf>
    <xf numFmtId="1" fontId="1" fillId="0" borderId="0" xfId="0" applyNumberFormat="1" applyFont="1"/>
    <xf numFmtId="0" fontId="13" fillId="0" borderId="0" xfId="0" applyFont="1"/>
    <xf numFmtId="164" fontId="1" fillId="0" borderId="2" xfId="0" applyNumberFormat="1" applyFont="1" applyBorder="1"/>
    <xf numFmtId="1" fontId="14" fillId="0" borderId="0" xfId="0" applyNumberFormat="1" applyFont="1"/>
    <xf numFmtId="0" fontId="1" fillId="0" borderId="0" xfId="0" applyFont="1"/>
    <xf numFmtId="0" fontId="9" fillId="0" borderId="0" xfId="1" applyFont="1"/>
    <xf numFmtId="0" fontId="7" fillId="0" borderId="0" xfId="1" applyFont="1"/>
    <xf numFmtId="14" fontId="12" fillId="0" borderId="0" xfId="0" applyNumberFormat="1" applyFont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B10" sqref="B10"/>
    </sheetView>
  </sheetViews>
  <sheetFormatPr baseColWidth="10" defaultColWidth="9" defaultRowHeight="13"/>
  <cols>
    <col min="1" max="1" width="44.5" customWidth="1"/>
    <col min="2" max="2" width="41.5" customWidth="1"/>
    <col min="3" max="5" width="18.6640625" customWidth="1"/>
  </cols>
  <sheetData>
    <row r="1" spans="1:5" ht="16">
      <c r="A1" s="17"/>
      <c r="B1" s="54" t="s">
        <v>0</v>
      </c>
      <c r="C1" s="55"/>
      <c r="D1" s="55"/>
      <c r="E1" s="55"/>
    </row>
    <row r="2" spans="1:5" ht="16">
      <c r="A2" s="17"/>
      <c r="B2" s="54" t="s">
        <v>1</v>
      </c>
      <c r="C2" s="55"/>
      <c r="D2" s="55"/>
      <c r="E2" s="55"/>
    </row>
    <row r="3" spans="1:5" ht="16">
      <c r="A3" s="17"/>
      <c r="B3" s="54" t="s">
        <v>2</v>
      </c>
      <c r="C3" s="55"/>
      <c r="D3" s="55"/>
      <c r="E3" s="55"/>
    </row>
    <row r="4" spans="1:5" ht="16">
      <c r="A4" s="17"/>
      <c r="B4" s="70" t="s">
        <v>3</v>
      </c>
      <c r="C4" s="55"/>
      <c r="D4" s="55"/>
      <c r="E4" s="55"/>
    </row>
    <row r="5" spans="1:5" ht="32">
      <c r="A5" s="20" t="s">
        <v>4</v>
      </c>
      <c r="B5" s="56"/>
      <c r="C5" s="57" t="s">
        <v>5</v>
      </c>
      <c r="D5" s="57" t="s">
        <v>125</v>
      </c>
      <c r="E5" s="57" t="s">
        <v>6</v>
      </c>
    </row>
    <row r="6" spans="1:5" ht="15">
      <c r="A6" s="20"/>
      <c r="B6" s="56" t="s">
        <v>7</v>
      </c>
      <c r="C6" s="58"/>
      <c r="D6" s="58"/>
      <c r="E6" s="56"/>
    </row>
    <row r="7" spans="1:5" ht="15">
      <c r="A7" s="20"/>
      <c r="B7" s="56" t="s">
        <v>8</v>
      </c>
      <c r="C7" s="56"/>
      <c r="D7" s="56"/>
      <c r="E7" s="56"/>
    </row>
    <row r="8" spans="1:5" ht="15">
      <c r="A8" s="20" t="s">
        <v>9</v>
      </c>
      <c r="B8" s="56" t="s">
        <v>10</v>
      </c>
      <c r="C8" s="59">
        <v>13441679</v>
      </c>
      <c r="D8" s="58" t="s">
        <v>11</v>
      </c>
      <c r="E8" s="59">
        <v>13441679</v>
      </c>
    </row>
    <row r="9" spans="1:5" ht="15">
      <c r="A9" s="20" t="s">
        <v>12</v>
      </c>
      <c r="B9" s="56" t="s">
        <v>13</v>
      </c>
      <c r="C9" s="60">
        <v>1133315</v>
      </c>
      <c r="D9" s="58" t="s">
        <v>14</v>
      </c>
      <c r="E9" s="60">
        <v>1133315</v>
      </c>
    </row>
    <row r="10" spans="1:5" ht="15">
      <c r="A10" s="20" t="s">
        <v>15</v>
      </c>
      <c r="B10" s="56" t="s">
        <v>16</v>
      </c>
      <c r="C10" s="60">
        <v>25257</v>
      </c>
      <c r="D10" s="58" t="s">
        <v>14</v>
      </c>
      <c r="E10" s="60">
        <v>25257</v>
      </c>
    </row>
    <row r="11" spans="1:5" ht="15">
      <c r="A11" s="20" t="s">
        <v>17</v>
      </c>
      <c r="B11" s="56" t="s">
        <v>18</v>
      </c>
      <c r="C11" s="60">
        <v>120893</v>
      </c>
      <c r="D11" s="60">
        <v>-120893</v>
      </c>
      <c r="E11" s="58" t="s">
        <v>14</v>
      </c>
    </row>
    <row r="12" spans="1:5" ht="15">
      <c r="A12" s="20" t="s">
        <v>19</v>
      </c>
      <c r="B12" s="56" t="s">
        <v>20</v>
      </c>
      <c r="C12" s="60">
        <v>52578</v>
      </c>
      <c r="D12" s="58" t="s">
        <v>14</v>
      </c>
      <c r="E12" s="60">
        <v>52578</v>
      </c>
    </row>
    <row r="13" spans="1:5" ht="15">
      <c r="A13" s="20" t="s">
        <v>21</v>
      </c>
      <c r="B13" s="56" t="s">
        <v>22</v>
      </c>
      <c r="C13" s="60">
        <v>14773722</v>
      </c>
      <c r="D13" s="60">
        <v>-120893</v>
      </c>
      <c r="E13" s="60">
        <v>14652829</v>
      </c>
    </row>
    <row r="14" spans="1:5" ht="15">
      <c r="A14" s="20"/>
      <c r="B14" s="56" t="s">
        <v>23</v>
      </c>
      <c r="C14" s="56"/>
      <c r="D14" s="56"/>
      <c r="E14" s="56"/>
    </row>
    <row r="15" spans="1:5" ht="15">
      <c r="A15" s="20" t="s">
        <v>24</v>
      </c>
      <c r="B15" s="56" t="s">
        <v>25</v>
      </c>
      <c r="C15" s="60">
        <v>3170453</v>
      </c>
      <c r="D15" s="58" t="s">
        <v>14</v>
      </c>
      <c r="E15" s="60">
        <v>3170453</v>
      </c>
    </row>
    <row r="16" spans="1:5" ht="15">
      <c r="A16" s="20" t="s">
        <v>26</v>
      </c>
      <c r="B16" s="56" t="s">
        <v>27</v>
      </c>
      <c r="C16" s="60">
        <v>3311550</v>
      </c>
      <c r="D16" s="58" t="s">
        <v>14</v>
      </c>
      <c r="E16" s="60">
        <v>3311550</v>
      </c>
    </row>
    <row r="17" spans="1:5" ht="15">
      <c r="A17" s="20" t="s">
        <v>28</v>
      </c>
      <c r="B17" s="56" t="s">
        <v>29</v>
      </c>
      <c r="C17" s="60">
        <v>3133754</v>
      </c>
      <c r="D17" s="60">
        <v>167738</v>
      </c>
      <c r="E17" s="60">
        <v>3301492</v>
      </c>
    </row>
    <row r="18" spans="1:5" ht="15">
      <c r="A18" s="20" t="s">
        <v>30</v>
      </c>
      <c r="B18" s="56" t="s">
        <v>31</v>
      </c>
      <c r="C18" s="60">
        <v>25982451</v>
      </c>
      <c r="D18" s="60">
        <v>841465</v>
      </c>
      <c r="E18" s="60">
        <v>26823916</v>
      </c>
    </row>
    <row r="19" spans="1:5" ht="15">
      <c r="A19" s="20" t="s">
        <v>32</v>
      </c>
      <c r="B19" s="56" t="s">
        <v>33</v>
      </c>
      <c r="C19" s="60">
        <v>35598208</v>
      </c>
      <c r="D19" s="60">
        <v>1009203</v>
      </c>
      <c r="E19" s="60">
        <v>36607411</v>
      </c>
    </row>
    <row r="20" spans="1:5" ht="15">
      <c r="A20" s="20" t="s">
        <v>34</v>
      </c>
      <c r="B20" s="56" t="s">
        <v>35</v>
      </c>
      <c r="C20" s="61">
        <v>50371930</v>
      </c>
      <c r="D20" s="61">
        <v>888310</v>
      </c>
      <c r="E20" s="61">
        <v>51260240</v>
      </c>
    </row>
    <row r="21" spans="1:5" ht="15">
      <c r="A21" s="20"/>
      <c r="B21" s="56"/>
      <c r="C21" s="60"/>
      <c r="D21" s="60"/>
      <c r="E21" s="60"/>
    </row>
    <row r="22" spans="1:5" ht="15">
      <c r="A22" s="20"/>
      <c r="B22" s="56" t="s">
        <v>36</v>
      </c>
      <c r="C22" s="56"/>
      <c r="D22" s="56"/>
      <c r="E22" s="56"/>
    </row>
    <row r="23" spans="1:5" ht="15">
      <c r="A23" s="20" t="s">
        <v>37</v>
      </c>
      <c r="B23" s="56" t="s">
        <v>38</v>
      </c>
      <c r="C23" s="60">
        <v>1285641</v>
      </c>
      <c r="D23" s="58" t="s">
        <v>14</v>
      </c>
      <c r="E23" s="60">
        <v>1285641</v>
      </c>
    </row>
    <row r="24" spans="1:5" ht="15">
      <c r="A24" s="20" t="s">
        <v>39</v>
      </c>
      <c r="B24" s="56" t="s">
        <v>40</v>
      </c>
      <c r="C24" s="58" t="s">
        <v>14</v>
      </c>
      <c r="D24" s="58" t="s">
        <v>14</v>
      </c>
      <c r="E24" s="58" t="s">
        <v>14</v>
      </c>
    </row>
    <row r="25" spans="1:5" ht="15">
      <c r="A25" s="20" t="s">
        <v>41</v>
      </c>
      <c r="B25" s="56" t="s">
        <v>42</v>
      </c>
      <c r="C25" s="61">
        <v>1285641</v>
      </c>
      <c r="D25" s="62" t="s">
        <v>14</v>
      </c>
      <c r="E25" s="61">
        <v>1285641</v>
      </c>
    </row>
    <row r="26" spans="1:5" ht="15">
      <c r="A26" s="20"/>
      <c r="B26" s="56"/>
      <c r="C26" s="60"/>
      <c r="D26" s="58"/>
      <c r="E26" s="60"/>
    </row>
    <row r="27" spans="1:5" ht="15">
      <c r="A27" s="20"/>
      <c r="B27" s="56" t="s">
        <v>43</v>
      </c>
      <c r="C27" s="56"/>
      <c r="D27" s="56"/>
      <c r="E27" s="56"/>
    </row>
    <row r="28" spans="1:5" ht="15">
      <c r="A28" s="20"/>
      <c r="B28" s="56" t="s">
        <v>44</v>
      </c>
      <c r="C28" s="56"/>
      <c r="D28" s="56"/>
      <c r="E28" s="56"/>
    </row>
    <row r="29" spans="1:5" ht="15">
      <c r="A29" s="20" t="s">
        <v>45</v>
      </c>
      <c r="B29" s="56" t="s">
        <v>46</v>
      </c>
      <c r="C29" s="60">
        <v>149907</v>
      </c>
      <c r="D29" s="60">
        <v>2671</v>
      </c>
      <c r="E29" s="60">
        <v>152578</v>
      </c>
    </row>
    <row r="30" spans="1:5" ht="15">
      <c r="A30" s="20" t="s">
        <v>47</v>
      </c>
      <c r="B30" s="56" t="s">
        <v>48</v>
      </c>
      <c r="C30" s="58" t="s">
        <v>14</v>
      </c>
      <c r="D30" s="60">
        <v>5500</v>
      </c>
      <c r="E30" s="60">
        <v>5500</v>
      </c>
    </row>
    <row r="31" spans="1:5" ht="15">
      <c r="A31" s="20" t="s">
        <v>49</v>
      </c>
      <c r="B31" s="56" t="s">
        <v>50</v>
      </c>
      <c r="C31" s="63">
        <v>37</v>
      </c>
      <c r="D31" s="58" t="s">
        <v>14</v>
      </c>
      <c r="E31" s="63">
        <v>37</v>
      </c>
    </row>
    <row r="32" spans="1:5" ht="15">
      <c r="A32" s="20" t="s">
        <v>51</v>
      </c>
      <c r="B32" s="56" t="s">
        <v>52</v>
      </c>
      <c r="C32" s="60">
        <v>332166</v>
      </c>
      <c r="D32" s="58" t="s">
        <v>14</v>
      </c>
      <c r="E32" s="60">
        <v>332166</v>
      </c>
    </row>
    <row r="33" spans="1:5" ht="15">
      <c r="A33" s="20" t="s">
        <v>53</v>
      </c>
      <c r="B33" s="56" t="s">
        <v>54</v>
      </c>
      <c r="C33" s="60">
        <v>83645</v>
      </c>
      <c r="D33" s="58" t="s">
        <v>14</v>
      </c>
      <c r="E33" s="60">
        <v>83645</v>
      </c>
    </row>
    <row r="34" spans="1:5" ht="15">
      <c r="A34" s="20" t="s">
        <v>55</v>
      </c>
      <c r="B34" s="56" t="s">
        <v>56</v>
      </c>
      <c r="C34" s="60">
        <v>74358</v>
      </c>
      <c r="D34" s="58" t="s">
        <v>14</v>
      </c>
      <c r="E34" s="60">
        <v>74358</v>
      </c>
    </row>
    <row r="35" spans="1:5" ht="15">
      <c r="A35" s="20" t="s">
        <v>57</v>
      </c>
      <c r="B35" s="56" t="s">
        <v>58</v>
      </c>
      <c r="C35" s="60">
        <v>640113</v>
      </c>
      <c r="D35" s="60">
        <v>8171</v>
      </c>
      <c r="E35" s="60">
        <v>648284</v>
      </c>
    </row>
    <row r="36" spans="1:5" ht="15">
      <c r="A36" s="20"/>
      <c r="B36" s="56" t="s">
        <v>59</v>
      </c>
      <c r="C36" s="56"/>
      <c r="D36" s="56"/>
      <c r="E36" s="56"/>
    </row>
    <row r="37" spans="1:5" ht="15">
      <c r="A37" s="20" t="s">
        <v>60</v>
      </c>
      <c r="B37" s="56" t="s">
        <v>61</v>
      </c>
      <c r="C37" s="60">
        <v>83645</v>
      </c>
      <c r="D37" s="58" t="s">
        <v>14</v>
      </c>
      <c r="E37" s="60">
        <v>83645</v>
      </c>
    </row>
    <row r="38" spans="1:5" ht="15">
      <c r="A38" s="20" t="s">
        <v>62</v>
      </c>
      <c r="B38" s="56" t="s">
        <v>63</v>
      </c>
      <c r="C38" s="60">
        <v>578315</v>
      </c>
      <c r="D38" s="58" t="s">
        <v>14</v>
      </c>
      <c r="E38" s="60">
        <v>578315</v>
      </c>
    </row>
    <row r="39" spans="1:5" ht="15">
      <c r="A39" s="20" t="s">
        <v>64</v>
      </c>
      <c r="B39" s="56" t="s">
        <v>65</v>
      </c>
      <c r="C39" s="60">
        <v>2759739</v>
      </c>
      <c r="D39" s="58" t="s">
        <v>14</v>
      </c>
      <c r="E39" s="60">
        <v>2759739</v>
      </c>
    </row>
    <row r="40" spans="1:5" ht="15">
      <c r="A40" s="20" t="s">
        <v>66</v>
      </c>
      <c r="B40" s="56" t="s">
        <v>67</v>
      </c>
      <c r="C40" s="60">
        <v>244640</v>
      </c>
      <c r="D40" s="58" t="s">
        <v>14</v>
      </c>
      <c r="E40" s="60">
        <v>244640</v>
      </c>
    </row>
    <row r="41" spans="1:5" ht="15">
      <c r="A41" s="20" t="s">
        <v>68</v>
      </c>
      <c r="B41" s="56" t="s">
        <v>69</v>
      </c>
      <c r="C41" s="60">
        <v>3666339</v>
      </c>
      <c r="D41" s="58" t="s">
        <v>14</v>
      </c>
      <c r="E41" s="60">
        <v>3666339</v>
      </c>
    </row>
    <row r="42" spans="1:5" ht="15">
      <c r="A42" s="20" t="s">
        <v>70</v>
      </c>
      <c r="B42" s="56" t="s">
        <v>71</v>
      </c>
      <c r="C42" s="61">
        <v>4306452</v>
      </c>
      <c r="D42" s="61">
        <v>8171</v>
      </c>
      <c r="E42" s="61">
        <v>4314623</v>
      </c>
    </row>
    <row r="43" spans="1:5" ht="15">
      <c r="A43" s="20"/>
      <c r="B43" s="56"/>
      <c r="C43" s="60"/>
      <c r="D43" s="60"/>
      <c r="E43" s="60"/>
    </row>
    <row r="44" spans="1:5" ht="15">
      <c r="A44" s="20"/>
      <c r="B44" s="56" t="s">
        <v>72</v>
      </c>
      <c r="C44" s="56"/>
      <c r="D44" s="56"/>
      <c r="E44" s="56"/>
    </row>
    <row r="45" spans="1:5" ht="15">
      <c r="A45" s="20" t="s">
        <v>73</v>
      </c>
      <c r="B45" s="56" t="s">
        <v>74</v>
      </c>
      <c r="C45" s="60">
        <v>2471384</v>
      </c>
      <c r="D45" s="58" t="s">
        <v>14</v>
      </c>
      <c r="E45" s="60">
        <v>2471384</v>
      </c>
    </row>
    <row r="46" spans="1:5" ht="15">
      <c r="A46" s="20" t="s">
        <v>75</v>
      </c>
      <c r="B46" s="56" t="s">
        <v>76</v>
      </c>
      <c r="C46" s="58" t="s">
        <v>14</v>
      </c>
      <c r="D46" s="58" t="s">
        <v>14</v>
      </c>
      <c r="E46" s="58" t="s">
        <v>14</v>
      </c>
    </row>
    <row r="47" spans="1:5" ht="15">
      <c r="A47" s="20" t="s">
        <v>77</v>
      </c>
      <c r="B47" s="56" t="s">
        <v>78</v>
      </c>
      <c r="C47" s="61">
        <v>2471384</v>
      </c>
      <c r="D47" s="62" t="s">
        <v>14</v>
      </c>
      <c r="E47" s="61">
        <v>2471384</v>
      </c>
    </row>
    <row r="48" spans="1:5" ht="15">
      <c r="A48" s="20"/>
      <c r="B48" s="64"/>
      <c r="C48" s="64"/>
      <c r="D48" s="64"/>
      <c r="E48" s="64"/>
    </row>
    <row r="49" spans="1:5" ht="15">
      <c r="A49" s="20"/>
      <c r="B49" s="56" t="s">
        <v>79</v>
      </c>
      <c r="C49" s="56"/>
      <c r="D49" s="56"/>
      <c r="E49" s="56"/>
    </row>
    <row r="50" spans="1:5" ht="15">
      <c r="A50" s="20" t="s">
        <v>80</v>
      </c>
      <c r="B50" s="56" t="s">
        <v>81</v>
      </c>
      <c r="C50" s="60">
        <v>29116205</v>
      </c>
      <c r="D50" s="60">
        <v>1009203</v>
      </c>
      <c r="E50" s="60">
        <v>30125408</v>
      </c>
    </row>
    <row r="51" spans="1:5" ht="15">
      <c r="A51" s="20" t="s">
        <v>82</v>
      </c>
      <c r="B51" s="56" t="s">
        <v>83</v>
      </c>
      <c r="C51" s="60">
        <v>9890048</v>
      </c>
      <c r="D51" s="58" t="s">
        <v>14</v>
      </c>
      <c r="E51" s="60">
        <v>9890048</v>
      </c>
    </row>
    <row r="52" spans="1:5" ht="15">
      <c r="A52" s="20" t="s">
        <v>84</v>
      </c>
      <c r="B52" s="56" t="s">
        <v>85</v>
      </c>
      <c r="C52" s="60">
        <v>5873482</v>
      </c>
      <c r="D52" s="60">
        <v>-129064</v>
      </c>
      <c r="E52" s="60">
        <v>5744418</v>
      </c>
    </row>
    <row r="53" spans="1:5" ht="15">
      <c r="A53" s="20" t="s">
        <v>86</v>
      </c>
      <c r="B53" s="56" t="s">
        <v>87</v>
      </c>
      <c r="C53" s="65">
        <v>44879735</v>
      </c>
      <c r="D53" s="65">
        <v>880139</v>
      </c>
      <c r="E53" s="65">
        <v>45759874</v>
      </c>
    </row>
    <row r="54" spans="1:5" ht="15">
      <c r="A54" s="17"/>
      <c r="B54" s="56"/>
      <c r="C54" s="59"/>
      <c r="D54" s="59"/>
      <c r="E54" s="59"/>
    </row>
    <row r="55" spans="1:5" ht="15">
      <c r="A55" s="17"/>
      <c r="B55" s="67" t="s">
        <v>88</v>
      </c>
      <c r="C55" s="67"/>
      <c r="D55" s="67"/>
      <c r="E55" s="67"/>
    </row>
    <row r="56" spans="1:5" ht="16">
      <c r="C56" s="66"/>
    </row>
  </sheetData>
  <mergeCells count="1">
    <mergeCell ref="B55:E5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4" workbookViewId="0">
      <selection activeCell="A22" sqref="A22"/>
    </sheetView>
  </sheetViews>
  <sheetFormatPr baseColWidth="10" defaultColWidth="9.1640625" defaultRowHeight="13"/>
  <cols>
    <col min="1" max="1" width="59.5" style="25" customWidth="1"/>
    <col min="2" max="2" width="38.1640625" style="25" customWidth="1"/>
    <col min="3" max="3" width="22.1640625" style="25" customWidth="1"/>
    <col min="4" max="4" width="55.6640625" style="25" customWidth="1"/>
    <col min="5" max="5" width="23.6640625" style="25" customWidth="1"/>
    <col min="6" max="6" width="19.83203125" style="25" customWidth="1"/>
    <col min="7" max="7" width="24.5" style="25" customWidth="1"/>
    <col min="8" max="8" width="55.6640625" style="25" customWidth="1"/>
    <col min="9" max="9" width="22.1640625" style="25" customWidth="1"/>
    <col min="10" max="10" width="21.83203125" style="25" customWidth="1"/>
    <col min="11" max="11" width="9.1640625" style="25" customWidth="1"/>
    <col min="12" max="16384" width="9.1640625" style="25"/>
  </cols>
  <sheetData>
    <row r="1" spans="1:11" ht="15">
      <c r="A1" s="2"/>
      <c r="B1" s="26" t="s">
        <v>0</v>
      </c>
      <c r="D1" s="14"/>
      <c r="H1" s="14"/>
    </row>
    <row r="2" spans="1:11" ht="15">
      <c r="A2" s="2"/>
      <c r="B2" s="26" t="s">
        <v>1</v>
      </c>
      <c r="D2" s="14"/>
      <c r="H2" s="14"/>
    </row>
    <row r="3" spans="1:11" ht="15">
      <c r="A3" s="2"/>
      <c r="B3" s="26" t="s">
        <v>89</v>
      </c>
      <c r="D3" s="14"/>
      <c r="H3" s="14"/>
    </row>
    <row r="4" spans="1:11" ht="15">
      <c r="A4" s="2"/>
      <c r="B4" s="27" t="s">
        <v>90</v>
      </c>
      <c r="C4" s="28"/>
      <c r="D4" s="29"/>
      <c r="E4" s="28"/>
      <c r="F4" s="28"/>
      <c r="G4" s="28"/>
      <c r="H4" s="29"/>
      <c r="I4" s="28"/>
      <c r="J4" s="28"/>
    </row>
    <row r="5" spans="1:11" ht="15">
      <c r="A5" s="2"/>
      <c r="B5" s="30"/>
      <c r="D5" s="31"/>
      <c r="E5" s="32"/>
      <c r="F5" s="33"/>
      <c r="G5" s="33"/>
      <c r="H5" s="31"/>
      <c r="I5" s="44" t="s">
        <v>91</v>
      </c>
      <c r="J5" s="44" t="s">
        <v>92</v>
      </c>
      <c r="K5" s="44" t="s">
        <v>93</v>
      </c>
    </row>
    <row r="6" spans="1:11" ht="15">
      <c r="A6" s="2"/>
      <c r="C6" s="34"/>
      <c r="D6" s="35"/>
      <c r="E6" s="36"/>
      <c r="F6" s="36"/>
      <c r="G6" s="36"/>
      <c r="H6" s="35"/>
      <c r="I6" s="36"/>
      <c r="J6" s="36"/>
      <c r="K6" s="34"/>
    </row>
    <row r="7" spans="1:11" ht="28">
      <c r="A7" s="2" t="s">
        <v>4</v>
      </c>
      <c r="B7" s="37" t="s">
        <v>94</v>
      </c>
      <c r="C7" s="38" t="s">
        <v>95</v>
      </c>
      <c r="D7" s="39" t="s">
        <v>4</v>
      </c>
      <c r="E7" s="40" t="s">
        <v>96</v>
      </c>
      <c r="F7" s="40" t="s">
        <v>97</v>
      </c>
      <c r="G7" s="40" t="s">
        <v>98</v>
      </c>
      <c r="H7" s="39" t="s">
        <v>4</v>
      </c>
      <c r="I7" s="40" t="s">
        <v>5</v>
      </c>
      <c r="J7" s="40" t="s">
        <v>99</v>
      </c>
      <c r="K7" s="40" t="s">
        <v>6</v>
      </c>
    </row>
    <row r="8" spans="1:11" ht="15">
      <c r="A8" s="2"/>
      <c r="B8" s="41" t="s">
        <v>100</v>
      </c>
      <c r="D8" s="14"/>
      <c r="H8" s="14"/>
    </row>
    <row r="9" spans="1:11" ht="25">
      <c r="A9" s="2"/>
      <c r="B9" s="42"/>
      <c r="C9" s="44" t="s">
        <v>91</v>
      </c>
      <c r="D9" s="14"/>
      <c r="E9" s="44" t="s">
        <v>101</v>
      </c>
      <c r="F9" s="44" t="s">
        <v>102</v>
      </c>
      <c r="G9" s="44" t="s">
        <v>103</v>
      </c>
      <c r="H9" s="14"/>
    </row>
    <row r="10" spans="1:11" ht="15">
      <c r="A10" s="2"/>
      <c r="B10" s="42" t="s">
        <v>5</v>
      </c>
      <c r="D10" s="14"/>
      <c r="H10" s="14"/>
    </row>
    <row r="11" spans="1:11" ht="15">
      <c r="A11" s="2" t="s">
        <v>104</v>
      </c>
      <c r="B11" s="42" t="s">
        <v>105</v>
      </c>
      <c r="C11" s="45">
        <v>2629048</v>
      </c>
      <c r="D11" s="46" t="s">
        <v>106</v>
      </c>
      <c r="E11" s="45">
        <v>437626</v>
      </c>
      <c r="F11" s="45">
        <v>13808</v>
      </c>
      <c r="G11" s="36" t="s">
        <v>11</v>
      </c>
      <c r="H11" s="46" t="s">
        <v>107</v>
      </c>
      <c r="I11" s="45">
        <v>-2177614</v>
      </c>
      <c r="J11" s="36" t="s">
        <v>11</v>
      </c>
      <c r="K11" s="45">
        <v>-2177614</v>
      </c>
    </row>
    <row r="12" spans="1:11" ht="15">
      <c r="A12" s="2" t="s">
        <v>108</v>
      </c>
      <c r="B12" s="42" t="s">
        <v>109</v>
      </c>
      <c r="C12" s="47">
        <v>2736817</v>
      </c>
      <c r="D12" s="46" t="str">
        <f t="shared" ref="D12:D15" si="0">SUBSTITUTE($A12,"Expenses","Revenue")</f>
        <v>acfr:RevenueForPublicSafetyServices</v>
      </c>
      <c r="E12" s="47">
        <v>48292</v>
      </c>
      <c r="F12" s="47">
        <v>397461</v>
      </c>
      <c r="G12" s="36" t="s">
        <v>14</v>
      </c>
      <c r="H12" s="46" t="s">
        <v>110</v>
      </c>
      <c r="I12" s="47">
        <v>-2291064</v>
      </c>
      <c r="J12" s="36" t="s">
        <v>14</v>
      </c>
      <c r="K12" s="47">
        <v>-2291064</v>
      </c>
    </row>
    <row r="13" spans="1:11" ht="15">
      <c r="A13" s="2" t="s">
        <v>111</v>
      </c>
      <c r="B13" s="42" t="s">
        <v>112</v>
      </c>
      <c r="C13" s="47">
        <v>2509096</v>
      </c>
      <c r="D13" s="46" t="s">
        <v>113</v>
      </c>
      <c r="E13" s="47">
        <v>331218</v>
      </c>
      <c r="F13" s="47">
        <v>2344113</v>
      </c>
      <c r="G13" s="47">
        <v>44634</v>
      </c>
      <c r="H13" s="46" t="s">
        <v>114</v>
      </c>
      <c r="I13" s="47">
        <v>210869</v>
      </c>
      <c r="J13" s="36" t="s">
        <v>14</v>
      </c>
      <c r="K13" s="47">
        <v>210869</v>
      </c>
    </row>
    <row r="14" spans="1:11" ht="15">
      <c r="A14" s="2" t="s">
        <v>115</v>
      </c>
      <c r="B14" s="42" t="s">
        <v>116</v>
      </c>
      <c r="C14" s="47">
        <v>356450</v>
      </c>
      <c r="D14" s="46" t="str">
        <f t="shared" si="0"/>
        <v>acfr:RevenueForCommunityAndEconomicDevelopmentServices</v>
      </c>
      <c r="E14" s="47">
        <v>142299</v>
      </c>
      <c r="F14" s="36" t="s">
        <v>14</v>
      </c>
      <c r="G14" s="47">
        <v>76140</v>
      </c>
      <c r="H14" s="46" t="s">
        <v>117</v>
      </c>
      <c r="I14" s="47">
        <v>-138011</v>
      </c>
      <c r="J14" s="36" t="s">
        <v>14</v>
      </c>
      <c r="K14" s="47">
        <v>-138011</v>
      </c>
    </row>
    <row r="15" spans="1:11" ht="15">
      <c r="A15" s="2" t="s">
        <v>118</v>
      </c>
      <c r="B15" s="42" t="s">
        <v>119</v>
      </c>
      <c r="C15" s="47">
        <v>729729</v>
      </c>
      <c r="D15" s="46" t="str">
        <f t="shared" si="0"/>
        <v>acfr:RevenueForParksAndRecreation</v>
      </c>
      <c r="E15" s="47">
        <v>42903</v>
      </c>
      <c r="F15" s="36" t="s">
        <v>14</v>
      </c>
      <c r="G15" s="36" t="s">
        <v>14</v>
      </c>
      <c r="H15" s="46" t="s">
        <v>120</v>
      </c>
      <c r="I15" s="47">
        <v>-686826</v>
      </c>
      <c r="J15" s="36" t="s">
        <v>14</v>
      </c>
      <c r="K15" s="47">
        <v>-686826</v>
      </c>
    </row>
    <row r="16" spans="1:11" ht="15">
      <c r="A16" s="2" t="s">
        <v>121</v>
      </c>
      <c r="B16" s="42" t="s">
        <v>122</v>
      </c>
      <c r="C16" s="47">
        <v>8961140</v>
      </c>
      <c r="D16" s="46" t="s">
        <v>123</v>
      </c>
      <c r="E16" s="47">
        <v>1002338</v>
      </c>
      <c r="F16" s="47">
        <v>2755382</v>
      </c>
      <c r="G16" s="47">
        <v>120774</v>
      </c>
      <c r="H16" s="46" t="s">
        <v>124</v>
      </c>
      <c r="I16" s="47">
        <v>-5082646</v>
      </c>
      <c r="J16" s="36" t="s">
        <v>14</v>
      </c>
      <c r="K16" s="47">
        <v>-5082646</v>
      </c>
    </row>
    <row r="17" spans="1:11" ht="15">
      <c r="A17" s="2"/>
      <c r="B17" s="42" t="s">
        <v>125</v>
      </c>
      <c r="C17" s="34"/>
      <c r="D17" s="46" t="str">
        <f t="shared" ref="D17" si="1">SUBSTITUTE($A17,"Expenses","Revenue")</f>
        <v/>
      </c>
      <c r="E17" s="34"/>
      <c r="F17" s="34"/>
      <c r="G17" s="34"/>
      <c r="H17" s="46" t="s">
        <v>126</v>
      </c>
      <c r="I17" s="34"/>
      <c r="J17" s="34"/>
      <c r="K17" s="34"/>
    </row>
    <row r="18" spans="1:11" ht="43" customHeight="1">
      <c r="A18" s="2"/>
      <c r="B18" s="42"/>
      <c r="C18" s="44" t="s">
        <v>127</v>
      </c>
      <c r="D18" s="46"/>
      <c r="E18" s="44" t="s">
        <v>128</v>
      </c>
      <c r="F18" s="44" t="s">
        <v>129</v>
      </c>
      <c r="G18" s="44" t="s">
        <v>130</v>
      </c>
      <c r="H18" s="46"/>
      <c r="I18" s="34"/>
      <c r="J18" s="34"/>
      <c r="K18" s="34"/>
    </row>
    <row r="19" spans="1:11" ht="15">
      <c r="A19" s="2" t="s">
        <v>121</v>
      </c>
      <c r="B19" s="42" t="s">
        <v>131</v>
      </c>
      <c r="C19" s="47">
        <v>60694</v>
      </c>
      <c r="D19" s="46" t="s">
        <v>123</v>
      </c>
      <c r="E19" s="47">
        <v>16847</v>
      </c>
      <c r="F19" s="36" t="s">
        <v>14</v>
      </c>
      <c r="G19" s="36" t="s">
        <v>14</v>
      </c>
      <c r="H19" s="46" t="s">
        <v>124</v>
      </c>
      <c r="I19" s="36" t="s">
        <v>14</v>
      </c>
      <c r="J19" s="47">
        <v>-43847</v>
      </c>
      <c r="K19" s="47">
        <v>-43847</v>
      </c>
    </row>
    <row r="20" spans="1:11" ht="25">
      <c r="A20" s="2"/>
      <c r="B20" s="42"/>
      <c r="C20" s="44" t="s">
        <v>92</v>
      </c>
      <c r="D20" s="46"/>
      <c r="E20" s="44" t="s">
        <v>132</v>
      </c>
      <c r="F20" s="44" t="s">
        <v>133</v>
      </c>
      <c r="G20" s="44" t="s">
        <v>134</v>
      </c>
      <c r="H20" s="46"/>
      <c r="I20" s="36"/>
      <c r="J20" s="47"/>
      <c r="K20" s="47"/>
    </row>
    <row r="21" spans="1:11" ht="15">
      <c r="A21" s="2" t="s">
        <v>121</v>
      </c>
      <c r="B21" s="48" t="s">
        <v>135</v>
      </c>
      <c r="C21" s="47">
        <v>60694</v>
      </c>
      <c r="D21" s="46" t="s">
        <v>123</v>
      </c>
      <c r="E21" s="47">
        <v>16847</v>
      </c>
      <c r="F21" s="36" t="s">
        <v>14</v>
      </c>
      <c r="G21" s="36" t="s">
        <v>14</v>
      </c>
      <c r="H21" s="46" t="s">
        <v>124</v>
      </c>
      <c r="I21" s="36" t="s">
        <v>14</v>
      </c>
      <c r="J21" s="47">
        <v>-43847</v>
      </c>
      <c r="K21" s="47">
        <v>-43847</v>
      </c>
    </row>
    <row r="22" spans="1:11" ht="15">
      <c r="A22" s="2"/>
      <c r="B22" s="48"/>
      <c r="C22" s="43" t="s">
        <v>93</v>
      </c>
      <c r="D22" s="46"/>
      <c r="E22" s="44" t="s">
        <v>136</v>
      </c>
      <c r="F22" s="44" t="s">
        <v>137</v>
      </c>
      <c r="G22" s="44" t="s">
        <v>138</v>
      </c>
      <c r="H22" s="46"/>
      <c r="I22" s="36"/>
      <c r="J22" s="47"/>
      <c r="K22" s="47"/>
    </row>
    <row r="23" spans="1:11" ht="15">
      <c r="A23" s="2" t="s">
        <v>121</v>
      </c>
      <c r="B23" s="42" t="s">
        <v>139</v>
      </c>
      <c r="C23" s="45">
        <v>9021834</v>
      </c>
      <c r="D23" s="46" t="s">
        <v>123</v>
      </c>
      <c r="E23" s="45">
        <v>1019185</v>
      </c>
      <c r="F23" s="45">
        <v>2755382</v>
      </c>
      <c r="G23" s="45">
        <v>120774</v>
      </c>
      <c r="H23" s="46" t="s">
        <v>124</v>
      </c>
      <c r="I23" s="47">
        <v>-5082646</v>
      </c>
      <c r="J23" s="47">
        <v>-43847</v>
      </c>
      <c r="K23" s="47">
        <v>-5126493</v>
      </c>
    </row>
    <row r="24" spans="1:11" ht="15">
      <c r="A24" s="2"/>
      <c r="B24" s="42"/>
      <c r="C24" s="45"/>
      <c r="D24" s="49"/>
      <c r="E24" s="45"/>
      <c r="F24" s="45"/>
      <c r="G24" s="45"/>
      <c r="H24" s="49"/>
      <c r="I24" s="47"/>
      <c r="J24" s="47"/>
      <c r="K24" s="47"/>
    </row>
    <row r="25" spans="1:11" ht="15">
      <c r="A25" s="2"/>
      <c r="D25" s="50"/>
      <c r="E25" s="68" t="s">
        <v>140</v>
      </c>
      <c r="F25" s="68"/>
      <c r="G25" s="34"/>
      <c r="H25" s="50"/>
    </row>
    <row r="26" spans="1:11" ht="15">
      <c r="A26" s="2"/>
      <c r="D26" s="50"/>
      <c r="E26" s="69" t="s">
        <v>141</v>
      </c>
      <c r="F26" s="69"/>
      <c r="G26" s="34"/>
      <c r="H26" s="50"/>
      <c r="I26" s="34"/>
      <c r="J26" s="34"/>
      <c r="K26" s="34"/>
    </row>
    <row r="27" spans="1:11" ht="15">
      <c r="A27" s="2"/>
      <c r="D27" s="51"/>
      <c r="E27" s="69" t="s">
        <v>142</v>
      </c>
      <c r="F27" s="69"/>
      <c r="G27" s="34"/>
      <c r="H27" s="51" t="s">
        <v>143</v>
      </c>
      <c r="I27" s="47">
        <v>2846766</v>
      </c>
      <c r="J27" s="36" t="s">
        <v>14</v>
      </c>
      <c r="K27" s="47">
        <v>2846766</v>
      </c>
    </row>
    <row r="28" spans="1:11" ht="15">
      <c r="A28" s="2"/>
      <c r="D28" s="2"/>
      <c r="E28" s="69" t="s">
        <v>144</v>
      </c>
      <c r="F28" s="69"/>
      <c r="G28" s="34"/>
      <c r="H28" s="2" t="s">
        <v>145</v>
      </c>
      <c r="I28" s="47">
        <v>1348657</v>
      </c>
      <c r="J28" s="36" t="s">
        <v>14</v>
      </c>
      <c r="K28" s="47">
        <v>1348657</v>
      </c>
    </row>
    <row r="29" spans="1:11" ht="15">
      <c r="A29" s="2"/>
      <c r="D29" s="2"/>
      <c r="E29" s="69" t="s">
        <v>146</v>
      </c>
      <c r="F29" s="69"/>
      <c r="G29" s="34"/>
      <c r="H29" s="2" t="s">
        <v>147</v>
      </c>
      <c r="I29" s="47">
        <v>563908</v>
      </c>
      <c r="J29" s="36" t="s">
        <v>14</v>
      </c>
      <c r="K29" s="47">
        <v>563908</v>
      </c>
    </row>
    <row r="30" spans="1:11" ht="15">
      <c r="A30" s="2"/>
      <c r="D30" s="2"/>
      <c r="E30" s="69" t="s">
        <v>148</v>
      </c>
      <c r="F30" s="69"/>
      <c r="G30" s="34"/>
      <c r="H30" s="2" t="s">
        <v>149</v>
      </c>
      <c r="I30" s="47">
        <v>162881</v>
      </c>
      <c r="J30" s="36" t="s">
        <v>14</v>
      </c>
      <c r="K30" s="47">
        <v>162881</v>
      </c>
    </row>
    <row r="31" spans="1:11" ht="15">
      <c r="A31" s="2"/>
      <c r="D31" s="2"/>
      <c r="E31" s="68" t="s">
        <v>150</v>
      </c>
      <c r="F31" s="68"/>
      <c r="G31" s="34"/>
      <c r="H31" s="2"/>
      <c r="I31" s="47">
        <v>4922212</v>
      </c>
      <c r="J31" s="36" t="s">
        <v>14</v>
      </c>
      <c r="K31" s="47">
        <v>4922212</v>
      </c>
    </row>
    <row r="32" spans="1:11" ht="15">
      <c r="A32" s="2"/>
      <c r="D32" s="2"/>
      <c r="E32" s="69" t="s">
        <v>151</v>
      </c>
      <c r="F32" s="69"/>
      <c r="G32" s="34"/>
      <c r="H32" s="2" t="s">
        <v>152</v>
      </c>
      <c r="I32" s="47">
        <v>587740</v>
      </c>
      <c r="J32" s="36" t="s">
        <v>14</v>
      </c>
      <c r="K32" s="47">
        <v>587740</v>
      </c>
    </row>
    <row r="33" spans="1:11" ht="15">
      <c r="A33" s="2"/>
      <c r="D33" s="2"/>
      <c r="E33" s="69" t="s">
        <v>153</v>
      </c>
      <c r="F33" s="69"/>
      <c r="G33" s="34"/>
      <c r="H33" s="2" t="s">
        <v>154</v>
      </c>
      <c r="I33" s="47">
        <v>174443</v>
      </c>
      <c r="J33" s="36" t="s">
        <v>14</v>
      </c>
      <c r="K33" s="47">
        <v>174443</v>
      </c>
    </row>
    <row r="34" spans="1:11" ht="15">
      <c r="A34" s="2"/>
      <c r="D34" s="51"/>
      <c r="E34" s="69" t="s">
        <v>155</v>
      </c>
      <c r="F34" s="69"/>
      <c r="G34" s="34"/>
      <c r="H34" s="51" t="s">
        <v>156</v>
      </c>
      <c r="I34" s="47">
        <v>-281502</v>
      </c>
      <c r="J34" s="36" t="s">
        <v>14</v>
      </c>
      <c r="K34" s="47">
        <v>-281502</v>
      </c>
    </row>
    <row r="35" spans="1:11" ht="15">
      <c r="A35" s="2"/>
      <c r="D35" s="51"/>
      <c r="E35" s="69" t="s">
        <v>157</v>
      </c>
      <c r="F35" s="69"/>
      <c r="G35" s="34"/>
      <c r="H35" s="51" t="s">
        <v>158</v>
      </c>
      <c r="I35" s="47">
        <v>54512</v>
      </c>
      <c r="J35" s="36" t="s">
        <v>14</v>
      </c>
      <c r="K35" s="47">
        <v>54512</v>
      </c>
    </row>
    <row r="36" spans="1:11" ht="15">
      <c r="A36" s="2"/>
      <c r="D36" s="2"/>
      <c r="E36" s="69" t="s">
        <v>159</v>
      </c>
      <c r="F36" s="69"/>
      <c r="G36" s="34"/>
      <c r="H36" s="51" t="s">
        <v>304</v>
      </c>
      <c r="I36" s="47">
        <v>6958</v>
      </c>
      <c r="J36" s="36" t="s">
        <v>14</v>
      </c>
      <c r="K36" s="47">
        <v>6958</v>
      </c>
    </row>
    <row r="37" spans="1:11" ht="15">
      <c r="A37" s="2"/>
      <c r="D37" s="51"/>
      <c r="E37" s="68" t="s">
        <v>160</v>
      </c>
      <c r="F37" s="68"/>
      <c r="G37" s="34"/>
      <c r="H37" s="51" t="s">
        <v>161</v>
      </c>
      <c r="I37" s="47">
        <v>5464363</v>
      </c>
      <c r="J37" s="36" t="s">
        <v>14</v>
      </c>
      <c r="K37" s="47">
        <v>5464363</v>
      </c>
    </row>
    <row r="38" spans="1:11" ht="15">
      <c r="A38" s="2"/>
      <c r="D38" s="51"/>
      <c r="E38" s="68" t="s">
        <v>162</v>
      </c>
      <c r="F38" s="68"/>
      <c r="G38" s="34"/>
      <c r="H38" s="51" t="s">
        <v>163</v>
      </c>
      <c r="I38" s="47">
        <v>381717</v>
      </c>
      <c r="J38" s="47">
        <v>-43847</v>
      </c>
      <c r="K38" s="47">
        <v>337870</v>
      </c>
    </row>
    <row r="39" spans="1:11" ht="15">
      <c r="A39" s="2"/>
      <c r="D39" s="51"/>
      <c r="E39" s="68" t="s">
        <v>164</v>
      </c>
      <c r="F39" s="68"/>
      <c r="G39" s="34"/>
      <c r="H39" s="51" t="s">
        <v>165</v>
      </c>
      <c r="I39" s="47">
        <v>44498018</v>
      </c>
      <c r="J39" s="47">
        <v>923986</v>
      </c>
      <c r="K39" s="47">
        <v>45422004</v>
      </c>
    </row>
    <row r="40" spans="1:11" ht="15">
      <c r="A40" s="2"/>
      <c r="D40" s="51"/>
      <c r="E40" s="68" t="s">
        <v>166</v>
      </c>
      <c r="F40" s="68"/>
      <c r="G40" s="34"/>
      <c r="H40" s="51" t="s">
        <v>86</v>
      </c>
      <c r="I40" s="45">
        <v>44879735</v>
      </c>
      <c r="J40" s="45">
        <v>880139</v>
      </c>
      <c r="K40" s="45">
        <v>45759874</v>
      </c>
    </row>
    <row r="41" spans="1:11" ht="15">
      <c r="A41" s="2"/>
      <c r="D41" s="14"/>
      <c r="E41" s="68"/>
      <c r="F41" s="68"/>
      <c r="H41" s="14"/>
      <c r="I41" s="53"/>
      <c r="J41" s="53"/>
      <c r="K41" s="53"/>
    </row>
    <row r="42" spans="1:11" ht="15">
      <c r="A42" s="2"/>
      <c r="B42" s="52" t="s">
        <v>88</v>
      </c>
      <c r="D42" s="14"/>
      <c r="H42" s="14"/>
    </row>
  </sheetData>
  <mergeCells count="17"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40:F40"/>
    <mergeCell ref="E41:F41"/>
    <mergeCell ref="E35:F35"/>
    <mergeCell ref="E36:F36"/>
    <mergeCell ref="E37:F37"/>
    <mergeCell ref="E38:F38"/>
    <mergeCell ref="E39:F39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opLeftCell="A9" zoomScale="110" zoomScaleNormal="110" workbookViewId="0">
      <selection activeCell="A39" sqref="A39:B39"/>
    </sheetView>
  </sheetViews>
  <sheetFormatPr baseColWidth="10" defaultColWidth="9.1640625" defaultRowHeight="14"/>
  <cols>
    <col min="1" max="1" width="37.33203125" style="16" customWidth="1"/>
    <col min="2" max="2" width="38.83203125" style="16" customWidth="1"/>
    <col min="3" max="3" width="11.6640625" style="16" customWidth="1"/>
    <col min="4" max="4" width="13.5" style="16" customWidth="1"/>
    <col min="5" max="5" width="14.33203125" style="16" customWidth="1"/>
    <col min="6" max="7" width="13.5" style="16" customWidth="1"/>
    <col min="8" max="8" width="12.5" style="16" customWidth="1"/>
    <col min="9" max="9" width="11.1640625" style="16" customWidth="1"/>
    <col min="10" max="16384" width="9.1640625" style="16"/>
  </cols>
  <sheetData>
    <row r="1" spans="1:9" ht="15">
      <c r="A1" s="17"/>
      <c r="B1" s="3" t="s">
        <v>0</v>
      </c>
      <c r="F1" s="1"/>
    </row>
    <row r="2" spans="1:9" ht="15">
      <c r="A2" s="17"/>
      <c r="B2" s="3" t="s">
        <v>167</v>
      </c>
      <c r="F2" s="1"/>
    </row>
    <row r="3" spans="1:9" ht="15">
      <c r="A3" s="17"/>
      <c r="B3" s="3" t="s">
        <v>168</v>
      </c>
      <c r="F3" s="1"/>
    </row>
    <row r="4" spans="1:9" ht="15">
      <c r="A4" s="17"/>
      <c r="B4" s="3" t="s">
        <v>90</v>
      </c>
      <c r="F4" s="1"/>
    </row>
    <row r="5" spans="1:9" ht="15">
      <c r="A5" s="17"/>
      <c r="B5" s="1"/>
      <c r="C5" s="1"/>
      <c r="D5" s="19" t="s">
        <v>169</v>
      </c>
      <c r="E5" s="19"/>
      <c r="F5" s="19"/>
      <c r="G5" s="19" t="s">
        <v>170</v>
      </c>
      <c r="H5" s="1"/>
      <c r="I5" s="1"/>
    </row>
    <row r="6" spans="1:9" ht="48">
      <c r="A6" s="20" t="s">
        <v>4</v>
      </c>
      <c r="B6" s="1"/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177</v>
      </c>
      <c r="C7" s="1"/>
      <c r="D7" s="1"/>
      <c r="E7" s="1"/>
      <c r="F7" s="1"/>
      <c r="G7" s="1"/>
      <c r="H7" s="1"/>
      <c r="I7" s="1"/>
    </row>
    <row r="8" spans="1:9" ht="15">
      <c r="A8" s="20" t="s">
        <v>178</v>
      </c>
      <c r="B8" s="1" t="s">
        <v>142</v>
      </c>
      <c r="C8" s="7">
        <v>2846766</v>
      </c>
      <c r="D8" s="6" t="s">
        <v>11</v>
      </c>
      <c r="E8" s="6" t="s">
        <v>11</v>
      </c>
      <c r="F8" s="6" t="s">
        <v>11</v>
      </c>
      <c r="G8" s="6" t="s">
        <v>11</v>
      </c>
      <c r="H8" s="6" t="s">
        <v>11</v>
      </c>
      <c r="I8" s="7">
        <v>2846766</v>
      </c>
    </row>
    <row r="9" spans="1:9" ht="15">
      <c r="A9" s="20" t="s">
        <v>179</v>
      </c>
      <c r="B9" s="1" t="s">
        <v>180</v>
      </c>
      <c r="C9" s="6" t="s">
        <v>14</v>
      </c>
      <c r="D9" s="6" t="s">
        <v>14</v>
      </c>
      <c r="E9" s="8">
        <v>111400</v>
      </c>
      <c r="F9" s="6" t="s">
        <v>14</v>
      </c>
      <c r="G9" s="6" t="s">
        <v>14</v>
      </c>
      <c r="H9" s="6" t="s">
        <v>14</v>
      </c>
      <c r="I9" s="8">
        <v>111400</v>
      </c>
    </row>
    <row r="10" spans="1:9" ht="15">
      <c r="A10" s="20" t="s">
        <v>181</v>
      </c>
      <c r="B10" s="1" t="s">
        <v>182</v>
      </c>
      <c r="C10" s="6" t="s">
        <v>14</v>
      </c>
      <c r="D10" s="8">
        <v>1204882</v>
      </c>
      <c r="E10" s="6" t="s">
        <v>14</v>
      </c>
      <c r="F10" s="6" t="s">
        <v>14</v>
      </c>
      <c r="G10" s="6" t="s">
        <v>14</v>
      </c>
      <c r="H10" s="8">
        <v>442230</v>
      </c>
      <c r="I10" s="8">
        <v>1647112</v>
      </c>
    </row>
    <row r="11" spans="1:9" ht="15">
      <c r="A11" s="20" t="s">
        <v>183</v>
      </c>
      <c r="B11" s="1" t="s">
        <v>146</v>
      </c>
      <c r="C11" s="8">
        <v>563908</v>
      </c>
      <c r="D11" s="6" t="s">
        <v>14</v>
      </c>
      <c r="E11" s="6" t="s">
        <v>14</v>
      </c>
      <c r="F11" s="6" t="s">
        <v>14</v>
      </c>
      <c r="G11" s="6" t="s">
        <v>14</v>
      </c>
      <c r="H11" s="6" t="s">
        <v>14</v>
      </c>
      <c r="I11" s="8">
        <v>563908</v>
      </c>
    </row>
    <row r="12" spans="1:9" ht="15">
      <c r="A12" s="20" t="s">
        <v>184</v>
      </c>
      <c r="B12" s="1" t="s">
        <v>185</v>
      </c>
      <c r="C12" s="8">
        <v>162881</v>
      </c>
      <c r="D12" s="6" t="s">
        <v>14</v>
      </c>
      <c r="E12" s="6" t="s">
        <v>14</v>
      </c>
      <c r="F12" s="6" t="s">
        <v>14</v>
      </c>
      <c r="G12" s="6" t="s">
        <v>14</v>
      </c>
      <c r="H12" s="6" t="s">
        <v>14</v>
      </c>
      <c r="I12" s="8">
        <v>162881</v>
      </c>
    </row>
    <row r="13" spans="1:9" ht="15">
      <c r="A13" s="20" t="s">
        <v>186</v>
      </c>
      <c r="B13" s="1" t="s">
        <v>187</v>
      </c>
      <c r="C13" s="8">
        <v>114026</v>
      </c>
      <c r="D13" s="6" t="s">
        <v>14</v>
      </c>
      <c r="E13" s="6" t="s">
        <v>14</v>
      </c>
      <c r="F13" s="6" t="s">
        <v>14</v>
      </c>
      <c r="G13" s="6" t="s">
        <v>14</v>
      </c>
      <c r="H13" s="8">
        <v>140326</v>
      </c>
      <c r="I13" s="8">
        <v>254352</v>
      </c>
    </row>
    <row r="14" spans="1:9" ht="15">
      <c r="A14" s="20" t="s">
        <v>188</v>
      </c>
      <c r="B14" s="1" t="s">
        <v>189</v>
      </c>
      <c r="C14" s="8">
        <v>151409</v>
      </c>
      <c r="D14" s="6" t="s">
        <v>14</v>
      </c>
      <c r="E14" s="6" t="s">
        <v>14</v>
      </c>
      <c r="F14" s="6" t="s">
        <v>14</v>
      </c>
      <c r="G14" s="6" t="s">
        <v>14</v>
      </c>
      <c r="H14" s="6" t="s">
        <v>14</v>
      </c>
      <c r="I14" s="8">
        <v>151409</v>
      </c>
    </row>
    <row r="15" spans="1:9" ht="15">
      <c r="A15" s="20" t="s">
        <v>190</v>
      </c>
      <c r="B15" s="1" t="s">
        <v>191</v>
      </c>
      <c r="C15" s="8">
        <v>135233</v>
      </c>
      <c r="D15" s="6" t="s">
        <v>14</v>
      </c>
      <c r="E15" s="6" t="s">
        <v>14</v>
      </c>
      <c r="F15" s="8">
        <v>1467024</v>
      </c>
      <c r="G15" s="6" t="s">
        <v>14</v>
      </c>
      <c r="H15" s="8">
        <v>1170041</v>
      </c>
      <c r="I15" s="8">
        <v>2772298</v>
      </c>
    </row>
    <row r="16" spans="1:9" ht="15">
      <c r="A16" s="20" t="s">
        <v>192</v>
      </c>
      <c r="B16" s="1" t="s">
        <v>193</v>
      </c>
      <c r="C16" s="6" t="s">
        <v>14</v>
      </c>
      <c r="D16" s="6" t="s">
        <v>14</v>
      </c>
      <c r="E16" s="6" t="s">
        <v>14</v>
      </c>
      <c r="F16" s="6"/>
      <c r="G16" s="6"/>
      <c r="H16" s="6"/>
      <c r="I16" s="6"/>
    </row>
    <row r="17" spans="1:9" ht="15">
      <c r="A17" s="20" t="s">
        <v>194</v>
      </c>
      <c r="B17" s="1" t="s">
        <v>195</v>
      </c>
      <c r="C17" s="8">
        <v>174443</v>
      </c>
      <c r="D17" s="6" t="s">
        <v>14</v>
      </c>
      <c r="E17" s="6" t="s">
        <v>14</v>
      </c>
      <c r="F17" s="6" t="s">
        <v>14</v>
      </c>
      <c r="G17" s="6" t="s">
        <v>14</v>
      </c>
      <c r="H17" s="6" t="s">
        <v>14</v>
      </c>
      <c r="I17" s="8">
        <v>174443</v>
      </c>
    </row>
    <row r="18" spans="1:9" ht="15">
      <c r="A18" s="20" t="s">
        <v>196</v>
      </c>
      <c r="B18" s="1" t="s">
        <v>151</v>
      </c>
      <c r="C18" s="8">
        <v>587740</v>
      </c>
      <c r="D18" s="6" t="s">
        <v>14</v>
      </c>
      <c r="E18" s="6" t="s">
        <v>14</v>
      </c>
      <c r="F18" s="6" t="s">
        <v>14</v>
      </c>
      <c r="G18" s="6" t="s">
        <v>14</v>
      </c>
      <c r="H18" s="6" t="s">
        <v>14</v>
      </c>
      <c r="I18" s="8">
        <v>587740</v>
      </c>
    </row>
    <row r="19" spans="1:9" ht="15">
      <c r="A19" s="20" t="s">
        <v>197</v>
      </c>
      <c r="B19" s="1" t="s">
        <v>198</v>
      </c>
      <c r="C19" s="8">
        <v>305645</v>
      </c>
      <c r="D19" s="6" t="s">
        <v>14</v>
      </c>
      <c r="E19" s="6" t="s">
        <v>14</v>
      </c>
      <c r="F19" s="6" t="s">
        <v>14</v>
      </c>
      <c r="G19" s="6" t="s">
        <v>14</v>
      </c>
      <c r="H19" s="6" t="s">
        <v>14</v>
      </c>
      <c r="I19" s="8">
        <v>305645</v>
      </c>
    </row>
    <row r="20" spans="1:9" ht="15">
      <c r="A20" s="20" t="s">
        <v>199</v>
      </c>
      <c r="B20" s="1" t="s">
        <v>200</v>
      </c>
      <c r="C20" s="8">
        <v>-185018</v>
      </c>
      <c r="D20" s="8">
        <v>-24383</v>
      </c>
      <c r="E20" s="8">
        <v>17961</v>
      </c>
      <c r="F20" s="6" t="s">
        <v>14</v>
      </c>
      <c r="G20" s="8">
        <v>-80986</v>
      </c>
      <c r="H20" s="8">
        <v>-52490</v>
      </c>
      <c r="I20" s="8">
        <v>-324916</v>
      </c>
    </row>
    <row r="21" spans="1:9" ht="15">
      <c r="A21" s="20" t="s">
        <v>201</v>
      </c>
      <c r="B21" s="1" t="s">
        <v>202</v>
      </c>
      <c r="C21" s="8">
        <v>40844</v>
      </c>
      <c r="D21" s="6" t="s">
        <v>14</v>
      </c>
      <c r="E21" s="6" t="s">
        <v>14</v>
      </c>
      <c r="F21" s="6" t="s">
        <v>14</v>
      </c>
      <c r="G21" s="6" t="s">
        <v>14</v>
      </c>
      <c r="H21" s="11">
        <v>648</v>
      </c>
      <c r="I21" s="8">
        <v>41492</v>
      </c>
    </row>
    <row r="22" spans="1:9" ht="15">
      <c r="A22" s="20" t="s">
        <v>203</v>
      </c>
      <c r="B22" s="1" t="s">
        <v>204</v>
      </c>
      <c r="C22" s="8">
        <v>4897877</v>
      </c>
      <c r="D22" s="8">
        <v>1180499</v>
      </c>
      <c r="E22" s="8">
        <v>129361</v>
      </c>
      <c r="F22" s="8">
        <v>1467024</v>
      </c>
      <c r="G22" s="8">
        <v>-80986</v>
      </c>
      <c r="H22" s="8">
        <v>1700755</v>
      </c>
      <c r="I22" s="8">
        <v>9294530</v>
      </c>
    </row>
    <row r="23" spans="1:9" ht="15">
      <c r="A23" s="20"/>
      <c r="B23" s="1"/>
      <c r="C23" s="8"/>
      <c r="D23" s="8"/>
      <c r="E23" s="8"/>
      <c r="F23" s="8"/>
      <c r="G23" s="8"/>
      <c r="H23" s="8"/>
      <c r="I23" s="8"/>
    </row>
    <row r="24" spans="1:9" ht="15">
      <c r="A24" s="20"/>
      <c r="B24" s="1" t="s">
        <v>205</v>
      </c>
      <c r="C24" s="6"/>
      <c r="D24" s="6"/>
      <c r="E24" s="6"/>
      <c r="F24" s="6"/>
      <c r="G24" s="6"/>
      <c r="H24" s="6"/>
      <c r="I24" s="6"/>
    </row>
    <row r="25" spans="1:9" ht="15">
      <c r="A25" s="20"/>
      <c r="B25" s="1" t="s">
        <v>206</v>
      </c>
      <c r="C25" s="6"/>
      <c r="D25" s="6"/>
      <c r="E25" s="6"/>
      <c r="F25" s="6"/>
      <c r="G25" s="6"/>
      <c r="H25" s="6"/>
      <c r="I25" s="6"/>
    </row>
    <row r="26" spans="1:9" ht="15">
      <c r="A26" s="20" t="s">
        <v>207</v>
      </c>
      <c r="B26" s="1" t="s">
        <v>105</v>
      </c>
      <c r="C26" s="8">
        <v>2570417</v>
      </c>
      <c r="D26" s="6" t="s">
        <v>14</v>
      </c>
      <c r="E26" s="6" t="s">
        <v>14</v>
      </c>
      <c r="F26" s="6" t="s">
        <v>14</v>
      </c>
      <c r="G26" s="6" t="s">
        <v>14</v>
      </c>
      <c r="H26" s="8">
        <v>126650</v>
      </c>
      <c r="I26" s="8">
        <v>2697067</v>
      </c>
    </row>
    <row r="27" spans="1:9" ht="15">
      <c r="A27" s="20" t="s">
        <v>208</v>
      </c>
      <c r="B27" s="1" t="s">
        <v>109</v>
      </c>
      <c r="C27" s="8">
        <v>2684319</v>
      </c>
      <c r="D27" s="6" t="s">
        <v>14</v>
      </c>
      <c r="E27" s="6" t="s">
        <v>14</v>
      </c>
      <c r="F27" s="6" t="s">
        <v>14</v>
      </c>
      <c r="G27" s="6" t="s">
        <v>14</v>
      </c>
      <c r="H27" s="8">
        <v>130541</v>
      </c>
      <c r="I27" s="8">
        <v>2814860</v>
      </c>
    </row>
    <row r="28" spans="1:9" ht="15">
      <c r="A28" s="20" t="s">
        <v>209</v>
      </c>
      <c r="B28" s="1" t="s">
        <v>112</v>
      </c>
      <c r="C28" s="8">
        <v>333423</v>
      </c>
      <c r="D28" s="8">
        <v>1424676</v>
      </c>
      <c r="E28" s="6" t="s">
        <v>14</v>
      </c>
      <c r="F28" s="6" t="s">
        <v>14</v>
      </c>
      <c r="G28" s="6" t="s">
        <v>14</v>
      </c>
      <c r="H28" s="8">
        <v>383356</v>
      </c>
      <c r="I28" s="8">
        <v>2141455</v>
      </c>
    </row>
    <row r="29" spans="1:9" ht="15">
      <c r="A29" s="20" t="s">
        <v>210</v>
      </c>
      <c r="B29" s="1" t="s">
        <v>116</v>
      </c>
      <c r="C29" s="8">
        <v>299175</v>
      </c>
      <c r="D29" s="6" t="s">
        <v>14</v>
      </c>
      <c r="E29" s="6" t="s">
        <v>14</v>
      </c>
      <c r="F29" s="6" t="s">
        <v>14</v>
      </c>
      <c r="G29" s="6" t="s">
        <v>14</v>
      </c>
      <c r="H29" s="6" t="s">
        <v>14</v>
      </c>
      <c r="I29" s="8">
        <v>299175</v>
      </c>
    </row>
    <row r="30" spans="1:9" ht="15">
      <c r="A30" s="20" t="s">
        <v>211</v>
      </c>
      <c r="B30" s="1" t="s">
        <v>119</v>
      </c>
      <c r="C30" s="8">
        <v>336592</v>
      </c>
      <c r="D30" s="6" t="s">
        <v>14</v>
      </c>
      <c r="E30" s="6" t="s">
        <v>14</v>
      </c>
      <c r="F30" s="6" t="s">
        <v>14</v>
      </c>
      <c r="G30" s="6" t="s">
        <v>14</v>
      </c>
      <c r="H30" s="8">
        <v>140808</v>
      </c>
      <c r="I30" s="8">
        <v>477400</v>
      </c>
    </row>
    <row r="31" spans="1:9" ht="15">
      <c r="A31" s="20" t="s">
        <v>212</v>
      </c>
      <c r="B31" s="1" t="s">
        <v>213</v>
      </c>
      <c r="C31" s="8">
        <v>22168</v>
      </c>
      <c r="D31" s="8">
        <v>161367</v>
      </c>
      <c r="E31" s="6" t="s">
        <v>14</v>
      </c>
      <c r="F31" s="6" t="s">
        <v>14</v>
      </c>
      <c r="G31" s="8">
        <v>869925</v>
      </c>
      <c r="H31" s="8">
        <v>48889</v>
      </c>
      <c r="I31" s="8">
        <v>1102349</v>
      </c>
    </row>
    <row r="32" spans="1:9" ht="15">
      <c r="A32" s="20" t="s">
        <v>214</v>
      </c>
      <c r="B32" s="1" t="s">
        <v>215</v>
      </c>
      <c r="C32" s="8">
        <v>6246094</v>
      </c>
      <c r="D32" s="8">
        <v>1586043</v>
      </c>
      <c r="E32" s="6" t="s">
        <v>14</v>
      </c>
      <c r="F32" s="6" t="s">
        <v>14</v>
      </c>
      <c r="G32" s="8">
        <v>869925</v>
      </c>
      <c r="H32" s="8">
        <v>830244</v>
      </c>
      <c r="I32" s="8">
        <v>9532306</v>
      </c>
    </row>
    <row r="33" spans="1:9" ht="32.25" customHeight="1">
      <c r="A33" s="20" t="s">
        <v>216</v>
      </c>
      <c r="B33" s="5" t="s">
        <v>217</v>
      </c>
      <c r="C33" s="8">
        <v>-1348217</v>
      </c>
      <c r="D33" s="8">
        <v>-405544</v>
      </c>
      <c r="E33" s="8">
        <v>129361</v>
      </c>
      <c r="F33" s="8">
        <v>1467024</v>
      </c>
      <c r="G33" s="8">
        <v>-950911</v>
      </c>
      <c r="H33" s="8">
        <v>870511</v>
      </c>
      <c r="I33" s="8">
        <v>-237776</v>
      </c>
    </row>
    <row r="34" spans="1:9" ht="15">
      <c r="A34" s="20"/>
      <c r="B34" s="1" t="s">
        <v>218</v>
      </c>
      <c r="C34" s="6"/>
      <c r="D34" s="6"/>
      <c r="E34" s="6"/>
      <c r="F34" s="6"/>
      <c r="G34" s="6"/>
      <c r="H34" s="6"/>
      <c r="I34" s="6"/>
    </row>
    <row r="35" spans="1:9" ht="15">
      <c r="A35" s="20" t="s">
        <v>219</v>
      </c>
      <c r="B35" s="1" t="s">
        <v>220</v>
      </c>
      <c r="C35" s="6" t="s">
        <v>14</v>
      </c>
      <c r="D35" s="6" t="s">
        <v>14</v>
      </c>
      <c r="E35" s="8">
        <v>58091</v>
      </c>
      <c r="F35" s="6" t="s">
        <v>14</v>
      </c>
      <c r="G35" s="6" t="s">
        <v>14</v>
      </c>
      <c r="H35" s="6" t="s">
        <v>14</v>
      </c>
      <c r="I35" s="8">
        <v>58091</v>
      </c>
    </row>
    <row r="36" spans="1:9" ht="15">
      <c r="A36" s="20" t="s">
        <v>221</v>
      </c>
      <c r="B36" s="1" t="s">
        <v>222</v>
      </c>
      <c r="C36" s="8">
        <v>1597681</v>
      </c>
      <c r="D36" s="6" t="s">
        <v>14</v>
      </c>
      <c r="E36" s="6" t="s">
        <v>14</v>
      </c>
      <c r="F36" s="6" t="s">
        <v>14</v>
      </c>
      <c r="G36" s="8">
        <v>1632609</v>
      </c>
      <c r="H36" s="8">
        <v>21214</v>
      </c>
      <c r="I36" s="8">
        <v>3251504</v>
      </c>
    </row>
    <row r="37" spans="1:9" ht="15">
      <c r="A37" s="20" t="s">
        <v>223</v>
      </c>
      <c r="B37" s="1" t="s">
        <v>224</v>
      </c>
      <c r="C37" s="6" t="s">
        <v>14</v>
      </c>
      <c r="D37" s="8">
        <v>-41809</v>
      </c>
      <c r="E37" s="6" t="s">
        <v>14</v>
      </c>
      <c r="F37" s="8">
        <v>-1467024</v>
      </c>
      <c r="G37" s="6" t="s">
        <v>14</v>
      </c>
      <c r="H37" s="8">
        <v>-1742671</v>
      </c>
      <c r="I37" s="8">
        <v>-3251504</v>
      </c>
    </row>
    <row r="38" spans="1:9" ht="15">
      <c r="A38" s="20" t="s">
        <v>225</v>
      </c>
      <c r="B38" s="1" t="s">
        <v>226</v>
      </c>
      <c r="C38" s="8">
        <v>1597681</v>
      </c>
      <c r="D38" s="8">
        <v>-41809</v>
      </c>
      <c r="E38" s="8">
        <v>58091</v>
      </c>
      <c r="F38" s="8">
        <v>-1467024</v>
      </c>
      <c r="G38" s="8">
        <v>1632609</v>
      </c>
      <c r="H38" s="8">
        <v>-1721457</v>
      </c>
      <c r="I38" s="8">
        <v>58091</v>
      </c>
    </row>
    <row r="39" spans="1:9" ht="15">
      <c r="A39" s="20" t="s">
        <v>227</v>
      </c>
      <c r="B39" s="1" t="s">
        <v>228</v>
      </c>
      <c r="C39" s="8">
        <v>249464</v>
      </c>
      <c r="D39" s="8">
        <v>-447353</v>
      </c>
      <c r="E39" s="8">
        <v>187452</v>
      </c>
      <c r="F39" s="6"/>
      <c r="G39" s="6"/>
      <c r="H39" s="6"/>
      <c r="I39" s="6"/>
    </row>
    <row r="40" spans="1:9" ht="15">
      <c r="A40" s="20"/>
      <c r="B40" s="1" t="s">
        <v>229</v>
      </c>
      <c r="C40" s="6"/>
      <c r="D40" s="6"/>
      <c r="E40" s="6"/>
      <c r="F40" s="6" t="s">
        <v>14</v>
      </c>
      <c r="G40" s="8">
        <v>681698</v>
      </c>
      <c r="H40" s="8">
        <v>-850946</v>
      </c>
      <c r="I40" s="8">
        <v>-179685</v>
      </c>
    </row>
    <row r="41" spans="1:9" ht="15">
      <c r="A41" s="20" t="s">
        <v>230</v>
      </c>
      <c r="B41" s="1" t="s">
        <v>231</v>
      </c>
      <c r="C41" s="8">
        <v>6163893</v>
      </c>
      <c r="D41" s="8">
        <v>1085886</v>
      </c>
      <c r="E41" s="8">
        <v>5430243</v>
      </c>
      <c r="F41" s="6" t="s">
        <v>14</v>
      </c>
      <c r="G41" s="8">
        <v>1924746</v>
      </c>
      <c r="H41" s="8">
        <v>2747824</v>
      </c>
      <c r="I41" s="8">
        <v>17352592</v>
      </c>
    </row>
    <row r="42" spans="1:9" ht="15">
      <c r="A42" s="20" t="s">
        <v>230</v>
      </c>
      <c r="B42" s="1" t="s">
        <v>232</v>
      </c>
      <c r="C42" s="7">
        <v>6413357</v>
      </c>
      <c r="D42" s="7">
        <v>638533</v>
      </c>
      <c r="E42" s="7">
        <v>5617695</v>
      </c>
      <c r="F42" s="6" t="s">
        <v>11</v>
      </c>
      <c r="G42" s="7">
        <v>2606444</v>
      </c>
      <c r="H42" s="7">
        <v>1896878</v>
      </c>
      <c r="I42" s="7">
        <v>17172907</v>
      </c>
    </row>
    <row r="43" spans="1:9">
      <c r="C43" s="23"/>
      <c r="D43" s="23"/>
      <c r="E43" s="23"/>
      <c r="G43" s="23"/>
      <c r="H43" s="23"/>
      <c r="I43" s="23"/>
    </row>
    <row r="44" spans="1:9" ht="15">
      <c r="B44" s="1" t="s">
        <v>88</v>
      </c>
    </row>
    <row r="45" spans="1:9" ht="16">
      <c r="C45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1"/>
  <sheetViews>
    <sheetView workbookViewId="0">
      <selection activeCell="C38" sqref="C38"/>
    </sheetView>
  </sheetViews>
  <sheetFormatPr baseColWidth="10" defaultColWidth="9.1640625" defaultRowHeight="14"/>
  <cols>
    <col min="1" max="1" width="36" style="16" customWidth="1"/>
    <col min="2" max="2" width="38" style="16" customWidth="1"/>
    <col min="3" max="3" width="14.33203125" style="16" customWidth="1"/>
    <col min="4" max="4" width="13.6640625" style="16" customWidth="1"/>
    <col min="5" max="5" width="15.83203125" style="16" customWidth="1"/>
    <col min="6" max="6" width="16.5" style="16" customWidth="1"/>
    <col min="7" max="7" width="15.5" style="16" customWidth="1"/>
    <col min="8" max="8" width="14.83203125" style="16" customWidth="1"/>
    <col min="9" max="9" width="12.83203125" style="16" customWidth="1"/>
    <col min="10" max="16384" width="9.1640625" style="16"/>
  </cols>
  <sheetData>
    <row r="1" spans="1:9" ht="15">
      <c r="A1" s="17"/>
      <c r="B1" s="3" t="s">
        <v>0</v>
      </c>
    </row>
    <row r="2" spans="1:9" ht="15">
      <c r="A2" s="17"/>
      <c r="B2" s="3" t="s">
        <v>167</v>
      </c>
      <c r="F2" s="1"/>
    </row>
    <row r="3" spans="1:9" ht="15">
      <c r="A3" s="17"/>
      <c r="B3" s="3" t="s">
        <v>233</v>
      </c>
      <c r="F3" s="1"/>
    </row>
    <row r="4" spans="1:9" ht="15">
      <c r="A4" s="17"/>
      <c r="B4" s="3" t="s">
        <v>3</v>
      </c>
      <c r="F4" s="1"/>
    </row>
    <row r="5" spans="1:9" ht="15">
      <c r="A5" s="17"/>
      <c r="D5" s="18"/>
      <c r="E5" s="19" t="s">
        <v>169</v>
      </c>
      <c r="F5" s="19"/>
      <c r="G5" s="19" t="s">
        <v>170</v>
      </c>
    </row>
    <row r="6" spans="1:9" ht="48">
      <c r="A6" s="20" t="s">
        <v>4</v>
      </c>
      <c r="C6" s="6" t="s">
        <v>171</v>
      </c>
      <c r="D6" s="4" t="s">
        <v>172</v>
      </c>
      <c r="E6" s="4" t="s">
        <v>173</v>
      </c>
      <c r="F6" s="4" t="s">
        <v>174</v>
      </c>
      <c r="G6" s="4" t="s">
        <v>175</v>
      </c>
      <c r="H6" s="4" t="s">
        <v>176</v>
      </c>
      <c r="I6" s="6" t="s">
        <v>6</v>
      </c>
    </row>
    <row r="7" spans="1:9" ht="15">
      <c r="A7" s="17"/>
      <c r="B7" s="1" t="s">
        <v>7</v>
      </c>
    </row>
    <row r="8" spans="1:9" ht="15">
      <c r="A8" s="20" t="s">
        <v>234</v>
      </c>
      <c r="B8" s="1" t="s">
        <v>10</v>
      </c>
      <c r="C8" s="7">
        <v>5985880</v>
      </c>
      <c r="D8" s="7">
        <v>693391</v>
      </c>
      <c r="E8" s="7">
        <v>1857892</v>
      </c>
      <c r="F8" s="6" t="s">
        <v>11</v>
      </c>
      <c r="G8" s="7">
        <v>2674360</v>
      </c>
      <c r="H8" s="7">
        <v>1769715</v>
      </c>
      <c r="I8" s="7">
        <v>12981238</v>
      </c>
    </row>
    <row r="9" spans="1:9" ht="15">
      <c r="A9" s="20" t="s">
        <v>235</v>
      </c>
      <c r="B9" s="1" t="s">
        <v>236</v>
      </c>
      <c r="C9" s="8">
        <v>646294</v>
      </c>
      <c r="D9" s="6" t="s">
        <v>14</v>
      </c>
      <c r="E9" s="6" t="s">
        <v>14</v>
      </c>
      <c r="F9" s="21"/>
      <c r="G9" s="6" t="s">
        <v>14</v>
      </c>
      <c r="H9" s="8">
        <v>487021</v>
      </c>
      <c r="I9" s="8">
        <v>1133315</v>
      </c>
    </row>
    <row r="10" spans="1:9" ht="15">
      <c r="A10" s="20" t="s">
        <v>237</v>
      </c>
      <c r="B10" s="1" t="s">
        <v>16</v>
      </c>
      <c r="C10" s="8">
        <v>25257</v>
      </c>
      <c r="D10" s="6" t="s">
        <v>14</v>
      </c>
      <c r="E10" s="6" t="s">
        <v>14</v>
      </c>
      <c r="F10" s="21"/>
      <c r="G10" s="6" t="s">
        <v>14</v>
      </c>
      <c r="H10" s="6" t="s">
        <v>14</v>
      </c>
      <c r="I10" s="8">
        <v>25257</v>
      </c>
    </row>
    <row r="11" spans="1:9" ht="15">
      <c r="A11" s="20" t="s">
        <v>238</v>
      </c>
      <c r="B11" s="1" t="s">
        <v>25</v>
      </c>
      <c r="C11" s="6" t="s">
        <v>14</v>
      </c>
      <c r="D11" s="6" t="s">
        <v>14</v>
      </c>
      <c r="E11" s="8">
        <v>3170453</v>
      </c>
      <c r="F11" s="21"/>
      <c r="G11" s="6" t="s">
        <v>14</v>
      </c>
      <c r="H11" s="6" t="s">
        <v>14</v>
      </c>
      <c r="I11" s="8">
        <v>3170453</v>
      </c>
    </row>
    <row r="12" spans="1:9" ht="15">
      <c r="A12" s="20" t="s">
        <v>239</v>
      </c>
      <c r="B12" s="1" t="s">
        <v>27</v>
      </c>
      <c r="C12" s="6" t="s">
        <v>14</v>
      </c>
      <c r="D12" s="6" t="s">
        <v>14</v>
      </c>
      <c r="E12" s="8">
        <v>3311550</v>
      </c>
      <c r="F12" s="21"/>
      <c r="G12" s="6" t="s">
        <v>14</v>
      </c>
      <c r="H12" s="6" t="s">
        <v>14</v>
      </c>
      <c r="I12" s="8">
        <v>3311550</v>
      </c>
    </row>
    <row r="13" spans="1:9" ht="15">
      <c r="A13" s="20" t="s">
        <v>240</v>
      </c>
      <c r="B13" s="1" t="s">
        <v>241</v>
      </c>
      <c r="C13" s="8">
        <v>52578</v>
      </c>
      <c r="D13" s="6" t="s">
        <v>14</v>
      </c>
      <c r="E13" s="6" t="s">
        <v>14</v>
      </c>
      <c r="F13" s="21"/>
      <c r="G13" s="6" t="s">
        <v>14</v>
      </c>
      <c r="H13" s="6" t="s">
        <v>14</v>
      </c>
      <c r="I13" s="8">
        <v>52578</v>
      </c>
    </row>
    <row r="14" spans="1:9" ht="15">
      <c r="A14" s="20" t="s">
        <v>242</v>
      </c>
      <c r="B14" s="1" t="s">
        <v>243</v>
      </c>
      <c r="C14" s="8">
        <v>120893</v>
      </c>
      <c r="D14" s="6" t="s">
        <v>14</v>
      </c>
      <c r="E14" s="6" t="s">
        <v>14</v>
      </c>
      <c r="F14" s="21"/>
      <c r="G14" s="6" t="s">
        <v>14</v>
      </c>
      <c r="H14" s="6" t="s">
        <v>14</v>
      </c>
      <c r="I14" s="8">
        <v>120893</v>
      </c>
    </row>
    <row r="15" spans="1:9" ht="15">
      <c r="A15" s="20" t="s">
        <v>244</v>
      </c>
      <c r="B15" s="1" t="s">
        <v>245</v>
      </c>
      <c r="C15" s="6" t="s">
        <v>14</v>
      </c>
      <c r="D15" s="6" t="s">
        <v>14</v>
      </c>
      <c r="E15" s="6" t="s">
        <v>14</v>
      </c>
      <c r="F15" s="6" t="s">
        <v>11</v>
      </c>
      <c r="G15" s="21"/>
      <c r="H15" s="21"/>
      <c r="I15" s="21"/>
    </row>
    <row r="16" spans="1:9" ht="15">
      <c r="A16" s="20" t="s">
        <v>246</v>
      </c>
      <c r="B16" s="1" t="s">
        <v>35</v>
      </c>
      <c r="C16" s="7">
        <v>6830902</v>
      </c>
      <c r="D16" s="7">
        <v>693391</v>
      </c>
      <c r="E16" s="7">
        <v>8339895</v>
      </c>
      <c r="F16" s="6" t="s">
        <v>11</v>
      </c>
      <c r="G16" s="7">
        <v>2674360</v>
      </c>
      <c r="H16" s="7">
        <v>2256736</v>
      </c>
      <c r="I16" s="7">
        <v>20795284</v>
      </c>
    </row>
    <row r="17" spans="1:9" ht="15">
      <c r="A17" s="20"/>
      <c r="B17" s="1"/>
      <c r="C17" s="7"/>
      <c r="D17" s="7"/>
      <c r="E17" s="7"/>
      <c r="F17" s="6"/>
      <c r="G17" s="7"/>
      <c r="H17" s="7"/>
      <c r="I17" s="7"/>
    </row>
    <row r="18" spans="1:9" ht="15">
      <c r="A18" s="20"/>
      <c r="B18" s="1" t="s">
        <v>247</v>
      </c>
      <c r="C18" s="21"/>
      <c r="D18" s="21"/>
      <c r="E18" s="21"/>
      <c r="F18" s="6" t="s">
        <v>14</v>
      </c>
      <c r="G18" s="21"/>
      <c r="H18" s="21"/>
      <c r="I18" s="21"/>
    </row>
    <row r="19" spans="1:9" ht="15">
      <c r="A19" s="20"/>
      <c r="B19" s="1" t="s">
        <v>248</v>
      </c>
      <c r="C19" s="21"/>
      <c r="D19" s="21"/>
      <c r="E19" s="21"/>
      <c r="F19" s="6" t="s">
        <v>14</v>
      </c>
      <c r="G19" s="21"/>
      <c r="H19" s="21"/>
      <c r="I19" s="21"/>
    </row>
    <row r="20" spans="1:9" ht="15">
      <c r="A20" s="20"/>
      <c r="B20" s="1" t="s">
        <v>249</v>
      </c>
      <c r="C20" s="21"/>
      <c r="D20" s="21"/>
      <c r="E20" s="21"/>
      <c r="F20" s="6" t="s">
        <v>14</v>
      </c>
      <c r="G20" s="21"/>
      <c r="H20" s="21"/>
      <c r="I20" s="21"/>
    </row>
    <row r="21" spans="1:9" ht="15">
      <c r="A21" s="20" t="s">
        <v>250</v>
      </c>
      <c r="B21" s="1" t="s">
        <v>46</v>
      </c>
      <c r="C21" s="7">
        <v>1826</v>
      </c>
      <c r="D21" s="7">
        <v>54858</v>
      </c>
      <c r="E21" s="6" t="s">
        <v>11</v>
      </c>
      <c r="F21" s="6" t="s">
        <v>14</v>
      </c>
      <c r="G21" s="7">
        <v>67916</v>
      </c>
      <c r="H21" s="7">
        <v>24992</v>
      </c>
      <c r="I21" s="7">
        <v>149592</v>
      </c>
    </row>
    <row r="22" spans="1:9" ht="15">
      <c r="A22" s="20" t="s">
        <v>251</v>
      </c>
      <c r="B22" s="1" t="s">
        <v>252</v>
      </c>
      <c r="C22" s="8">
        <v>71658</v>
      </c>
      <c r="D22" s="6" t="s">
        <v>14</v>
      </c>
      <c r="E22" s="6" t="s">
        <v>14</v>
      </c>
      <c r="F22" s="6" t="s">
        <v>14</v>
      </c>
      <c r="G22" s="6" t="s">
        <v>14</v>
      </c>
      <c r="H22" s="8">
        <v>2700</v>
      </c>
      <c r="I22" s="8">
        <v>74358</v>
      </c>
    </row>
    <row r="23" spans="1:9" ht="15">
      <c r="A23" s="20" t="s">
        <v>253</v>
      </c>
      <c r="B23" s="1" t="s">
        <v>50</v>
      </c>
      <c r="C23" s="11">
        <v>37</v>
      </c>
      <c r="D23" s="6" t="s">
        <v>14</v>
      </c>
      <c r="E23" s="6" t="s">
        <v>14</v>
      </c>
      <c r="F23" s="6" t="s">
        <v>14</v>
      </c>
      <c r="G23" s="6" t="s">
        <v>14</v>
      </c>
      <c r="H23" s="6" t="s">
        <v>14</v>
      </c>
      <c r="I23" s="11">
        <v>37</v>
      </c>
    </row>
    <row r="24" spans="1:9" ht="15">
      <c r="A24" s="20" t="s">
        <v>254</v>
      </c>
      <c r="B24" s="1" t="s">
        <v>255</v>
      </c>
      <c r="C24" s="8">
        <v>83645</v>
      </c>
      <c r="D24" s="6" t="s">
        <v>14</v>
      </c>
      <c r="E24" s="6" t="s">
        <v>14</v>
      </c>
      <c r="F24" s="6" t="s">
        <v>14</v>
      </c>
      <c r="G24" s="6" t="s">
        <v>14</v>
      </c>
      <c r="H24" s="6" t="s">
        <v>14</v>
      </c>
      <c r="I24" s="8">
        <v>83645</v>
      </c>
    </row>
    <row r="25" spans="1:9" ht="15">
      <c r="A25" s="20" t="s">
        <v>256</v>
      </c>
      <c r="B25" s="1" t="s">
        <v>52</v>
      </c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8">
        <v>332166</v>
      </c>
      <c r="I25" s="8">
        <v>332166</v>
      </c>
    </row>
    <row r="26" spans="1:9" ht="15">
      <c r="A26" s="20" t="s">
        <v>257</v>
      </c>
      <c r="B26" s="1" t="s">
        <v>71</v>
      </c>
      <c r="C26" s="8">
        <v>157166</v>
      </c>
      <c r="D26" s="8">
        <v>54858</v>
      </c>
      <c r="E26" s="6" t="s">
        <v>14</v>
      </c>
      <c r="F26" s="6" t="s">
        <v>14</v>
      </c>
      <c r="G26" s="8">
        <v>67916</v>
      </c>
      <c r="H26" s="8">
        <v>359858</v>
      </c>
      <c r="I26" s="8">
        <v>639798</v>
      </c>
    </row>
    <row r="27" spans="1:9" ht="15">
      <c r="A27" s="20"/>
      <c r="B27" s="1"/>
      <c r="C27" s="8"/>
      <c r="D27" s="8"/>
      <c r="E27" s="6"/>
      <c r="F27" s="6"/>
      <c r="G27" s="8"/>
      <c r="H27" s="8"/>
      <c r="I27" s="8"/>
    </row>
    <row r="28" spans="1:9" ht="15">
      <c r="A28" s="20"/>
      <c r="B28" s="1" t="s">
        <v>258</v>
      </c>
      <c r="C28" s="21"/>
      <c r="D28" s="21"/>
      <c r="E28" s="21"/>
      <c r="F28" s="6" t="s">
        <v>14</v>
      </c>
      <c r="G28" s="21"/>
      <c r="H28" s="21"/>
      <c r="I28" s="21"/>
    </row>
    <row r="29" spans="1:9" ht="15">
      <c r="A29" s="20" t="s">
        <v>259</v>
      </c>
      <c r="B29" s="1" t="s">
        <v>260</v>
      </c>
      <c r="C29" s="8">
        <v>260379</v>
      </c>
      <c r="D29" s="6" t="s">
        <v>14</v>
      </c>
      <c r="E29" s="8">
        <v>2722200</v>
      </c>
      <c r="F29" s="6" t="s">
        <v>14</v>
      </c>
      <c r="G29" s="6" t="s">
        <v>14</v>
      </c>
      <c r="H29" s="6" t="s">
        <v>14</v>
      </c>
      <c r="I29" s="8">
        <v>2982579</v>
      </c>
    </row>
    <row r="30" spans="1:9" ht="15">
      <c r="A30" s="20" t="s">
        <v>261</v>
      </c>
      <c r="B30" s="1" t="s">
        <v>78</v>
      </c>
      <c r="C30" s="8">
        <v>260379</v>
      </c>
      <c r="D30" s="6" t="s">
        <v>14</v>
      </c>
      <c r="E30" s="8">
        <v>2722200</v>
      </c>
      <c r="F30" s="6" t="s">
        <v>14</v>
      </c>
      <c r="G30" s="6" t="s">
        <v>14</v>
      </c>
      <c r="H30" s="6" t="s">
        <v>14</v>
      </c>
      <c r="I30" s="8">
        <v>2982579</v>
      </c>
    </row>
    <row r="31" spans="1:9" ht="15">
      <c r="A31" s="20"/>
      <c r="B31" s="1"/>
      <c r="C31" s="8"/>
      <c r="D31" s="6"/>
      <c r="E31" s="8"/>
      <c r="F31" s="6"/>
      <c r="G31" s="6"/>
      <c r="H31" s="6"/>
      <c r="I31" s="8"/>
    </row>
    <row r="32" spans="1:9" ht="15">
      <c r="A32" s="20"/>
      <c r="B32" s="1" t="s">
        <v>262</v>
      </c>
      <c r="C32" s="21"/>
      <c r="D32" s="21"/>
      <c r="E32" s="21"/>
      <c r="F32" s="6" t="s">
        <v>14</v>
      </c>
      <c r="G32" s="21"/>
      <c r="H32" s="21"/>
      <c r="I32" s="21"/>
    </row>
    <row r="33" spans="1:9" ht="15">
      <c r="A33" s="20" t="s">
        <v>263</v>
      </c>
      <c r="B33" s="1" t="s">
        <v>264</v>
      </c>
      <c r="C33" s="8">
        <v>173471</v>
      </c>
      <c r="D33" s="6" t="s">
        <v>14</v>
      </c>
      <c r="E33" s="6" t="s">
        <v>14</v>
      </c>
      <c r="F33" s="6" t="s">
        <v>11</v>
      </c>
      <c r="G33" s="6" t="s">
        <v>14</v>
      </c>
      <c r="H33" s="6" t="s">
        <v>14</v>
      </c>
      <c r="I33" s="8">
        <v>173471</v>
      </c>
    </row>
    <row r="34" spans="1:9" ht="15">
      <c r="A34" s="20" t="s">
        <v>265</v>
      </c>
      <c r="B34" s="1" t="s">
        <v>266</v>
      </c>
      <c r="C34" s="6" t="s">
        <v>14</v>
      </c>
      <c r="D34" s="8">
        <v>32509</v>
      </c>
      <c r="E34" s="8">
        <v>5617695</v>
      </c>
      <c r="F34" s="6"/>
      <c r="G34" s="6" t="s">
        <v>14</v>
      </c>
      <c r="H34" s="8">
        <v>1069391</v>
      </c>
      <c r="I34" s="8">
        <v>6719595</v>
      </c>
    </row>
    <row r="35" spans="1:9" ht="15">
      <c r="A35" s="20" t="s">
        <v>267</v>
      </c>
      <c r="B35" s="1" t="s">
        <v>268</v>
      </c>
      <c r="C35" s="8">
        <v>495019</v>
      </c>
      <c r="D35" s="6" t="s">
        <v>14</v>
      </c>
      <c r="E35" s="6" t="s">
        <v>14</v>
      </c>
      <c r="F35" s="21"/>
      <c r="G35" s="6" t="s">
        <v>14</v>
      </c>
      <c r="H35" s="8">
        <v>709802</v>
      </c>
      <c r="I35" s="8">
        <v>1204821</v>
      </c>
    </row>
    <row r="36" spans="1:9" ht="15">
      <c r="A36" s="20" t="s">
        <v>269</v>
      </c>
      <c r="B36" s="1" t="s">
        <v>270</v>
      </c>
      <c r="C36" s="6" t="s">
        <v>14</v>
      </c>
      <c r="D36" s="8">
        <v>606024</v>
      </c>
      <c r="E36" s="6" t="s">
        <v>14</v>
      </c>
      <c r="F36" s="21"/>
      <c r="G36" s="8">
        <v>2606444</v>
      </c>
      <c r="H36" s="8">
        <v>117685</v>
      </c>
      <c r="I36" s="8">
        <v>3330153</v>
      </c>
    </row>
    <row r="37" spans="1:9" ht="15">
      <c r="A37" s="20" t="s">
        <v>271</v>
      </c>
      <c r="B37" s="1" t="s">
        <v>272</v>
      </c>
      <c r="C37" s="8">
        <v>5744867</v>
      </c>
      <c r="D37" s="6" t="s">
        <v>14</v>
      </c>
      <c r="E37" s="6" t="s">
        <v>14</v>
      </c>
      <c r="F37" s="21"/>
      <c r="G37" s="6" t="s">
        <v>14</v>
      </c>
      <c r="H37" s="6" t="s">
        <v>14</v>
      </c>
      <c r="I37" s="8">
        <v>5744867</v>
      </c>
    </row>
    <row r="38" spans="1:9" ht="15">
      <c r="A38" s="20" t="s">
        <v>230</v>
      </c>
      <c r="B38" s="1" t="s">
        <v>273</v>
      </c>
      <c r="C38" s="8">
        <v>6413357</v>
      </c>
      <c r="D38" s="8">
        <v>638533</v>
      </c>
      <c r="E38" s="8">
        <v>5617695</v>
      </c>
      <c r="F38" s="21"/>
      <c r="G38" s="8">
        <v>2606444</v>
      </c>
      <c r="H38" s="8">
        <v>1896878</v>
      </c>
      <c r="I38" s="8">
        <v>17172907</v>
      </c>
    </row>
    <row r="39" spans="1:9" ht="32">
      <c r="A39" s="20" t="s">
        <v>274</v>
      </c>
      <c r="B39" s="5" t="s">
        <v>275</v>
      </c>
      <c r="C39" s="7">
        <v>6830902</v>
      </c>
      <c r="D39" s="7">
        <v>693391</v>
      </c>
      <c r="E39" s="7">
        <v>8339895</v>
      </c>
      <c r="F39" s="21"/>
      <c r="G39" s="7">
        <v>2674360</v>
      </c>
      <c r="H39" s="7">
        <v>2256736</v>
      </c>
      <c r="I39" s="7">
        <v>20795284</v>
      </c>
    </row>
    <row r="40" spans="1:9" ht="15">
      <c r="A40" s="17"/>
      <c r="B40" s="1"/>
      <c r="C40" s="22"/>
      <c r="D40" s="22"/>
      <c r="E40" s="22"/>
      <c r="G40" s="22"/>
      <c r="H40" s="22"/>
      <c r="I40" s="22"/>
    </row>
    <row r="41" spans="1:9" ht="15">
      <c r="A41" s="17"/>
      <c r="B41" s="1" t="s">
        <v>88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I15" sqref="I15"/>
    </sheetView>
  </sheetViews>
  <sheetFormatPr baseColWidth="10" defaultColWidth="9.1640625" defaultRowHeight="15"/>
  <cols>
    <col min="1" max="1" width="44.5" style="1" customWidth="1"/>
    <col min="2" max="2" width="66.1640625" style="1" customWidth="1"/>
    <col min="3" max="4" width="19.66406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</v>
      </c>
    </row>
    <row r="4" spans="1:4">
      <c r="A4" s="2"/>
      <c r="B4" s="3" t="s">
        <v>3</v>
      </c>
    </row>
    <row r="5" spans="1:4" ht="32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7</v>
      </c>
      <c r="C6" s="6"/>
      <c r="D6" s="6"/>
    </row>
    <row r="7" spans="1:4">
      <c r="A7" s="2"/>
      <c r="B7" s="1" t="s">
        <v>279</v>
      </c>
      <c r="C7" s="6"/>
      <c r="D7" s="6"/>
    </row>
    <row r="8" spans="1:4">
      <c r="A8" s="2" t="s">
        <v>9</v>
      </c>
      <c r="B8" s="1" t="s">
        <v>10</v>
      </c>
      <c r="C8" s="6" t="s">
        <v>11</v>
      </c>
      <c r="D8" s="7">
        <v>460441</v>
      </c>
    </row>
    <row r="9" spans="1:4">
      <c r="A9" s="2" t="s">
        <v>32</v>
      </c>
      <c r="B9" s="1" t="s">
        <v>280</v>
      </c>
      <c r="C9" s="6"/>
      <c r="D9" s="6"/>
    </row>
    <row r="10" spans="1:4">
      <c r="A10" s="2" t="s">
        <v>281</v>
      </c>
      <c r="B10" s="1" t="s">
        <v>282</v>
      </c>
      <c r="C10" s="8">
        <v>167738</v>
      </c>
      <c r="D10" s="6" t="s">
        <v>14</v>
      </c>
    </row>
    <row r="11" spans="1:4">
      <c r="A11" s="2" t="s">
        <v>30</v>
      </c>
      <c r="B11" s="1" t="s">
        <v>283</v>
      </c>
      <c r="C11" s="8">
        <v>841465</v>
      </c>
      <c r="D11" s="8">
        <v>540610</v>
      </c>
    </row>
    <row r="12" spans="1:4">
      <c r="A12" s="2" t="s">
        <v>34</v>
      </c>
      <c r="B12" s="1" t="s">
        <v>35</v>
      </c>
      <c r="C12" s="8">
        <v>1009203</v>
      </c>
      <c r="D12" s="8">
        <v>1001051</v>
      </c>
    </row>
    <row r="13" spans="1:4">
      <c r="A13" s="2"/>
      <c r="B13" s="1" t="s">
        <v>43</v>
      </c>
      <c r="C13" s="6"/>
      <c r="D13" s="6"/>
    </row>
    <row r="14" spans="1:4">
      <c r="A14" s="2"/>
      <c r="B14" s="1" t="s">
        <v>284</v>
      </c>
      <c r="C14" s="6"/>
      <c r="D14" s="6"/>
    </row>
    <row r="15" spans="1:4">
      <c r="A15" s="2" t="s">
        <v>45</v>
      </c>
      <c r="B15" s="1" t="s">
        <v>46</v>
      </c>
      <c r="C15" s="8">
        <v>2671</v>
      </c>
      <c r="D15" s="11">
        <v>315</v>
      </c>
    </row>
    <row r="16" spans="1:4">
      <c r="A16" s="2" t="s">
        <v>55</v>
      </c>
      <c r="B16" s="1" t="s">
        <v>252</v>
      </c>
      <c r="C16" s="6" t="s">
        <v>14</v>
      </c>
      <c r="D16" s="6" t="s">
        <v>14</v>
      </c>
    </row>
    <row r="17" spans="1:4">
      <c r="A17" s="2" t="s">
        <v>47</v>
      </c>
      <c r="B17" s="1" t="s">
        <v>48</v>
      </c>
      <c r="C17" s="8">
        <v>5500</v>
      </c>
      <c r="D17" s="6" t="s">
        <v>14</v>
      </c>
    </row>
    <row r="18" spans="1:4">
      <c r="A18" s="2" t="s">
        <v>285</v>
      </c>
      <c r="B18" s="1" t="s">
        <v>286</v>
      </c>
      <c r="C18" s="8">
        <v>120893</v>
      </c>
      <c r="D18" s="6" t="s">
        <v>14</v>
      </c>
    </row>
    <row r="19" spans="1:4">
      <c r="A19" s="2" t="s">
        <v>70</v>
      </c>
      <c r="B19" s="1" t="s">
        <v>71</v>
      </c>
      <c r="C19" s="8">
        <v>129064</v>
      </c>
      <c r="D19" s="11">
        <v>315</v>
      </c>
    </row>
    <row r="20" spans="1:4">
      <c r="A20" s="2"/>
      <c r="B20" s="1" t="s">
        <v>79</v>
      </c>
      <c r="C20" s="6"/>
      <c r="D20" s="6"/>
    </row>
    <row r="21" spans="1:4">
      <c r="A21" s="2" t="s">
        <v>80</v>
      </c>
      <c r="B21" s="1" t="s">
        <v>81</v>
      </c>
      <c r="C21" s="8">
        <v>1009203</v>
      </c>
      <c r="D21" s="8">
        <v>540610</v>
      </c>
    </row>
    <row r="22" spans="1:4">
      <c r="A22" s="2" t="s">
        <v>84</v>
      </c>
      <c r="B22" s="1" t="s">
        <v>85</v>
      </c>
      <c r="C22" s="8">
        <v>-129064</v>
      </c>
      <c r="D22" s="8">
        <v>460126</v>
      </c>
    </row>
    <row r="23" spans="1:4">
      <c r="A23" s="2" t="s">
        <v>86</v>
      </c>
      <c r="B23" s="1" t="s">
        <v>87</v>
      </c>
      <c r="C23" s="7">
        <v>880139</v>
      </c>
      <c r="D23" s="7">
        <v>1000736</v>
      </c>
    </row>
    <row r="24" spans="1:4">
      <c r="A24" s="2"/>
    </row>
    <row r="25" spans="1:4">
      <c r="A25" s="2"/>
      <c r="B25" s="1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D5" sqref="D5"/>
    </sheetView>
  </sheetViews>
  <sheetFormatPr baseColWidth="10" defaultColWidth="9.1640625" defaultRowHeight="15"/>
  <cols>
    <col min="1" max="1" width="51.5" style="1" customWidth="1"/>
    <col min="2" max="2" width="44.33203125" style="1" customWidth="1"/>
    <col min="3" max="3" width="16" style="1" customWidth="1"/>
    <col min="4" max="4" width="16.83203125" style="1" customWidth="1"/>
    <col min="5" max="16384" width="9.1640625" style="1"/>
  </cols>
  <sheetData>
    <row r="1" spans="1:4">
      <c r="A1" s="2"/>
      <c r="B1" s="3" t="s">
        <v>0</v>
      </c>
    </row>
    <row r="2" spans="1:4">
      <c r="A2" s="2"/>
      <c r="B2" s="3" t="s">
        <v>276</v>
      </c>
    </row>
    <row r="3" spans="1:4">
      <c r="A3" s="2"/>
      <c r="B3" s="3" t="s">
        <v>287</v>
      </c>
    </row>
    <row r="4" spans="1:4">
      <c r="A4" s="2"/>
      <c r="B4" s="3" t="s">
        <v>90</v>
      </c>
    </row>
    <row r="5" spans="1:4" ht="48">
      <c r="A5" s="2" t="s">
        <v>4</v>
      </c>
      <c r="C5" s="4" t="s">
        <v>277</v>
      </c>
      <c r="D5" s="4" t="s">
        <v>278</v>
      </c>
    </row>
    <row r="6" spans="1:4">
      <c r="A6" s="2"/>
      <c r="B6" s="1" t="s">
        <v>288</v>
      </c>
      <c r="C6" s="6"/>
      <c r="D6" s="6"/>
    </row>
    <row r="7" spans="1:4">
      <c r="A7" s="2" t="s">
        <v>289</v>
      </c>
      <c r="B7" s="1" t="s">
        <v>290</v>
      </c>
      <c r="C7" s="7">
        <v>16847</v>
      </c>
      <c r="D7" s="7">
        <v>111900</v>
      </c>
    </row>
    <row r="8" spans="1:4">
      <c r="A8" s="2" t="s">
        <v>291</v>
      </c>
      <c r="B8" s="1" t="s">
        <v>292</v>
      </c>
      <c r="C8" s="8">
        <v>16847</v>
      </c>
      <c r="D8" s="8">
        <v>111900</v>
      </c>
    </row>
    <row r="9" spans="1:4">
      <c r="A9" s="2"/>
      <c r="B9" s="1" t="s">
        <v>293</v>
      </c>
      <c r="C9" s="6"/>
      <c r="D9" s="6"/>
    </row>
    <row r="10" spans="1:4">
      <c r="A10" s="2" t="s">
        <v>294</v>
      </c>
      <c r="B10" s="1" t="s">
        <v>295</v>
      </c>
      <c r="C10" s="8">
        <v>4833</v>
      </c>
      <c r="D10" s="6" t="s">
        <v>14</v>
      </c>
    </row>
    <row r="11" spans="1:4">
      <c r="A11" s="2" t="s">
        <v>104</v>
      </c>
      <c r="B11" s="1" t="s">
        <v>296</v>
      </c>
      <c r="C11" s="8">
        <v>26989</v>
      </c>
      <c r="D11" s="8">
        <v>8564</v>
      </c>
    </row>
    <row r="12" spans="1:4">
      <c r="A12" s="2" t="s">
        <v>297</v>
      </c>
      <c r="B12" s="1" t="s">
        <v>298</v>
      </c>
      <c r="C12" s="8">
        <v>28872</v>
      </c>
      <c r="D12" s="8">
        <v>100425</v>
      </c>
    </row>
    <row r="13" spans="1:4">
      <c r="A13" s="2" t="s">
        <v>299</v>
      </c>
      <c r="B13" s="1" t="s">
        <v>300</v>
      </c>
      <c r="C13" s="8">
        <v>60694</v>
      </c>
      <c r="D13" s="8">
        <v>108989</v>
      </c>
    </row>
    <row r="14" spans="1:4">
      <c r="A14" s="2" t="s">
        <v>301</v>
      </c>
      <c r="B14" s="1" t="s">
        <v>302</v>
      </c>
      <c r="C14" s="8">
        <v>-43847</v>
      </c>
      <c r="D14" s="8">
        <v>2911</v>
      </c>
    </row>
    <row r="15" spans="1:4">
      <c r="A15" s="2"/>
      <c r="B15" s="1" t="s">
        <v>303</v>
      </c>
      <c r="C15" s="6"/>
      <c r="D15" s="6"/>
    </row>
    <row r="16" spans="1:4">
      <c r="A16" s="2" t="s">
        <v>304</v>
      </c>
      <c r="B16" s="1" t="s">
        <v>305</v>
      </c>
      <c r="C16" s="6" t="s">
        <v>14</v>
      </c>
      <c r="D16" s="8">
        <v>6958</v>
      </c>
    </row>
    <row r="17" spans="1:4">
      <c r="A17" s="2" t="s">
        <v>156</v>
      </c>
      <c r="B17" s="1" t="s">
        <v>306</v>
      </c>
      <c r="C17" s="6" t="s">
        <v>14</v>
      </c>
      <c r="D17" s="8">
        <v>-14675</v>
      </c>
    </row>
    <row r="18" spans="1:4">
      <c r="A18" s="2" t="s">
        <v>307</v>
      </c>
      <c r="B18" s="1" t="s">
        <v>308</v>
      </c>
      <c r="C18" s="6" t="s">
        <v>14</v>
      </c>
      <c r="D18" s="8">
        <v>-7717</v>
      </c>
    </row>
    <row r="19" spans="1:4" s="5" customFormat="1" ht="30" customHeight="1">
      <c r="A19" s="14" t="s">
        <v>309</v>
      </c>
      <c r="B19" s="5" t="s">
        <v>310</v>
      </c>
      <c r="C19" s="15">
        <v>-43847</v>
      </c>
      <c r="D19" s="15">
        <v>-4806</v>
      </c>
    </row>
    <row r="20" spans="1:4">
      <c r="A20" s="2" t="s">
        <v>311</v>
      </c>
      <c r="B20" s="1" t="s">
        <v>312</v>
      </c>
      <c r="C20" s="6" t="s">
        <v>14</v>
      </c>
      <c r="D20" s="6" t="s">
        <v>14</v>
      </c>
    </row>
    <row r="21" spans="1:4">
      <c r="A21" s="2" t="s">
        <v>313</v>
      </c>
      <c r="B21" s="1" t="s">
        <v>314</v>
      </c>
      <c r="C21" s="6" t="s">
        <v>14</v>
      </c>
      <c r="D21" s="6" t="s">
        <v>14</v>
      </c>
    </row>
    <row r="22" spans="1:4">
      <c r="A22" s="2" t="s">
        <v>163</v>
      </c>
      <c r="B22" s="1" t="s">
        <v>315</v>
      </c>
      <c r="C22" s="8">
        <v>-43847</v>
      </c>
      <c r="D22" s="8">
        <v>-4806</v>
      </c>
    </row>
    <row r="23" spans="1:4">
      <c r="A23" s="2"/>
      <c r="B23" s="1" t="s">
        <v>316</v>
      </c>
      <c r="C23" s="6"/>
      <c r="D23" s="6"/>
    </row>
    <row r="24" spans="1:4">
      <c r="A24" s="2" t="s">
        <v>165</v>
      </c>
      <c r="B24" s="1" t="s">
        <v>317</v>
      </c>
      <c r="C24" s="8">
        <v>923986</v>
      </c>
      <c r="D24" s="8">
        <v>1005542</v>
      </c>
    </row>
    <row r="25" spans="1:4">
      <c r="A25" s="2" t="s">
        <v>86</v>
      </c>
      <c r="B25" s="1" t="s">
        <v>232</v>
      </c>
      <c r="C25" s="7">
        <v>880139</v>
      </c>
      <c r="D25" s="7">
        <v>1000736</v>
      </c>
    </row>
    <row r="26" spans="1:4">
      <c r="A26" s="2"/>
    </row>
    <row r="27" spans="1:4">
      <c r="A27" s="2"/>
      <c r="B27" s="12" t="s">
        <v>88</v>
      </c>
      <c r="C2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F29" sqref="F29"/>
    </sheetView>
  </sheetViews>
  <sheetFormatPr baseColWidth="10" defaultColWidth="9.1640625" defaultRowHeight="15"/>
  <cols>
    <col min="1" max="1" width="56.6640625" style="1" customWidth="1"/>
    <col min="2" max="2" width="66.5" style="1" customWidth="1"/>
    <col min="3" max="3" width="15.5" style="1" customWidth="1"/>
    <col min="4" max="4" width="14" style="1" customWidth="1"/>
    <col min="5" max="7" width="9.1640625" style="1"/>
    <col min="8" max="8" width="21.5" style="1" customWidth="1"/>
    <col min="9" max="16384" width="9.1640625" style="1"/>
  </cols>
  <sheetData>
    <row r="1" spans="1:5">
      <c r="A1" s="2"/>
      <c r="B1" s="3" t="s">
        <v>0</v>
      </c>
    </row>
    <row r="2" spans="1:5">
      <c r="A2" s="2"/>
      <c r="B2" s="3" t="s">
        <v>276</v>
      </c>
    </row>
    <row r="3" spans="1:5">
      <c r="A3" s="2"/>
      <c r="B3" s="3" t="s">
        <v>318</v>
      </c>
    </row>
    <row r="4" spans="1:5">
      <c r="A4" s="2"/>
      <c r="B4" s="3" t="s">
        <v>90</v>
      </c>
    </row>
    <row r="5" spans="1:5" ht="64">
      <c r="A5" s="2" t="s">
        <v>4</v>
      </c>
      <c r="C5" s="4" t="s">
        <v>277</v>
      </c>
      <c r="D5" s="4" t="s">
        <v>278</v>
      </c>
      <c r="E5" s="5"/>
    </row>
    <row r="6" spans="1:5">
      <c r="A6" s="2"/>
      <c r="B6" s="1" t="s">
        <v>319</v>
      </c>
      <c r="C6" s="6"/>
      <c r="D6" s="6"/>
    </row>
    <row r="7" spans="1:5">
      <c r="A7" s="2" t="s">
        <v>320</v>
      </c>
      <c r="B7" s="1" t="s">
        <v>321</v>
      </c>
      <c r="C7" s="7">
        <v>20847</v>
      </c>
      <c r="D7" s="7">
        <v>111900</v>
      </c>
    </row>
    <row r="8" spans="1:5">
      <c r="A8" s="2" t="s">
        <v>322</v>
      </c>
      <c r="B8" s="1" t="s">
        <v>323</v>
      </c>
      <c r="C8" s="8">
        <v>-24734</v>
      </c>
      <c r="D8" s="8">
        <v>-4001</v>
      </c>
    </row>
    <row r="9" spans="1:5">
      <c r="A9" s="2" t="s">
        <v>324</v>
      </c>
      <c r="B9" s="1" t="s">
        <v>325</v>
      </c>
      <c r="C9" s="8">
        <v>-4833</v>
      </c>
      <c r="D9" s="6" t="s">
        <v>14</v>
      </c>
    </row>
    <row r="10" spans="1:5">
      <c r="A10" s="2" t="s">
        <v>326</v>
      </c>
      <c r="B10" s="1" t="s">
        <v>327</v>
      </c>
      <c r="C10" s="6" t="s">
        <v>14</v>
      </c>
      <c r="D10" s="8">
        <v>-4428</v>
      </c>
    </row>
    <row r="11" spans="1:5">
      <c r="A11" s="2" t="s">
        <v>328</v>
      </c>
      <c r="B11" s="1" t="s">
        <v>329</v>
      </c>
      <c r="C11" s="8">
        <v>-8720</v>
      </c>
      <c r="D11" s="8">
        <v>103471</v>
      </c>
    </row>
    <row r="12" spans="1:5">
      <c r="A12" s="2"/>
      <c r="B12" s="1" t="s">
        <v>330</v>
      </c>
      <c r="C12" s="6"/>
      <c r="D12" s="6"/>
    </row>
    <row r="13" spans="1:5">
      <c r="A13" s="2" t="s">
        <v>313</v>
      </c>
      <c r="B13" s="1" t="s">
        <v>314</v>
      </c>
      <c r="C13" s="8">
        <v>8720</v>
      </c>
      <c r="D13" s="6" t="s">
        <v>14</v>
      </c>
    </row>
    <row r="14" spans="1:5">
      <c r="A14" s="2" t="s">
        <v>331</v>
      </c>
      <c r="B14" s="1" t="s">
        <v>332</v>
      </c>
      <c r="C14" s="8">
        <v>8720</v>
      </c>
      <c r="D14" s="6" t="s">
        <v>14</v>
      </c>
    </row>
    <row r="15" spans="1:5">
      <c r="A15" s="2"/>
      <c r="B15" s="1" t="s">
        <v>333</v>
      </c>
      <c r="C15" s="6"/>
      <c r="D15" s="6"/>
    </row>
    <row r="16" spans="1:5">
      <c r="A16" s="2" t="s">
        <v>334</v>
      </c>
      <c r="B16" s="1" t="s">
        <v>335</v>
      </c>
      <c r="C16" s="6" t="s">
        <v>14</v>
      </c>
      <c r="D16" s="8">
        <v>-153184</v>
      </c>
    </row>
    <row r="17" spans="1:4">
      <c r="A17" s="2" t="s">
        <v>336</v>
      </c>
      <c r="B17" s="1" t="s">
        <v>337</v>
      </c>
      <c r="C17" s="6" t="s">
        <v>14</v>
      </c>
      <c r="D17" s="8">
        <v>6958</v>
      </c>
    </row>
    <row r="18" spans="1:4">
      <c r="A18" s="2" t="s">
        <v>338</v>
      </c>
      <c r="B18" s="1" t="s">
        <v>339</v>
      </c>
      <c r="C18" s="6" t="s">
        <v>14</v>
      </c>
      <c r="D18" s="8">
        <v>-146226</v>
      </c>
    </row>
    <row r="19" spans="1:4">
      <c r="A19" s="2"/>
      <c r="B19" s="1" t="s">
        <v>340</v>
      </c>
      <c r="C19" s="6"/>
      <c r="D19" s="6"/>
    </row>
    <row r="20" spans="1:4">
      <c r="A20" s="2" t="s">
        <v>341</v>
      </c>
      <c r="B20" s="1" t="s">
        <v>342</v>
      </c>
      <c r="C20" s="6" t="s">
        <v>14</v>
      </c>
      <c r="D20" s="8">
        <v>-14675</v>
      </c>
    </row>
    <row r="21" spans="1:4">
      <c r="A21" s="2" t="s">
        <v>343</v>
      </c>
      <c r="B21" s="1" t="s">
        <v>344</v>
      </c>
      <c r="C21" s="6" t="s">
        <v>14</v>
      </c>
      <c r="D21" s="8">
        <v>-14675</v>
      </c>
    </row>
    <row r="22" spans="1:4" ht="16">
      <c r="A22" s="9" t="s">
        <v>345</v>
      </c>
      <c r="B22" s="1" t="s">
        <v>346</v>
      </c>
      <c r="C22" s="6" t="s">
        <v>14</v>
      </c>
      <c r="D22" s="8">
        <v>-57430</v>
      </c>
    </row>
    <row r="23" spans="1:4">
      <c r="A23" s="2"/>
      <c r="B23" s="1" t="s">
        <v>347</v>
      </c>
      <c r="C23" s="6"/>
      <c r="D23" s="6"/>
    </row>
    <row r="24" spans="1:4">
      <c r="A24" s="2" t="s">
        <v>348</v>
      </c>
      <c r="B24" s="1" t="s">
        <v>317</v>
      </c>
      <c r="C24" s="6" t="s">
        <v>14</v>
      </c>
      <c r="D24" s="8">
        <v>517871</v>
      </c>
    </row>
    <row r="25" spans="1:4">
      <c r="A25" s="2" t="s">
        <v>348</v>
      </c>
      <c r="B25" s="1" t="s">
        <v>232</v>
      </c>
      <c r="C25" s="6" t="s">
        <v>11</v>
      </c>
      <c r="D25" s="7">
        <v>460441</v>
      </c>
    </row>
    <row r="26" spans="1:4">
      <c r="A26" s="2"/>
      <c r="B26" s="1" t="s">
        <v>349</v>
      </c>
      <c r="C26" s="6"/>
      <c r="D26" s="6"/>
    </row>
    <row r="27" spans="1:4">
      <c r="A27" s="2"/>
      <c r="B27" s="1" t="s">
        <v>350</v>
      </c>
      <c r="C27" s="6"/>
      <c r="D27" s="6"/>
    </row>
    <row r="28" spans="1:4">
      <c r="A28" s="2"/>
      <c r="B28" s="1" t="s">
        <v>351</v>
      </c>
      <c r="C28" s="6"/>
      <c r="D28" s="6"/>
    </row>
    <row r="29" spans="1:4" ht="16">
      <c r="A29" s="9" t="s">
        <v>301</v>
      </c>
      <c r="B29" s="1" t="s">
        <v>352</v>
      </c>
      <c r="C29" s="7">
        <v>-43847</v>
      </c>
      <c r="D29" s="10">
        <v>2911</v>
      </c>
    </row>
    <row r="30" spans="1:4">
      <c r="A30" s="2"/>
      <c r="B30" s="1" t="s">
        <v>353</v>
      </c>
      <c r="C30" s="6"/>
      <c r="D30" s="6"/>
    </row>
    <row r="31" spans="1:4">
      <c r="A31" s="2"/>
      <c r="B31" s="1" t="s">
        <v>354</v>
      </c>
      <c r="C31" s="6"/>
      <c r="D31" s="6"/>
    </row>
    <row r="32" spans="1:4">
      <c r="A32" s="2" t="s">
        <v>297</v>
      </c>
      <c r="B32" s="1" t="s">
        <v>298</v>
      </c>
      <c r="C32" s="8">
        <v>28872</v>
      </c>
      <c r="D32" s="8">
        <v>100425</v>
      </c>
    </row>
    <row r="33" spans="1:4">
      <c r="A33" s="2"/>
      <c r="B33" s="1" t="s">
        <v>355</v>
      </c>
      <c r="C33" s="6"/>
      <c r="D33" s="6"/>
    </row>
    <row r="34" spans="1:4">
      <c r="A34" s="2" t="s">
        <v>356</v>
      </c>
      <c r="B34" s="1" t="s">
        <v>357</v>
      </c>
      <c r="C34" s="8">
        <v>2255</v>
      </c>
      <c r="D34" s="11">
        <v>135</v>
      </c>
    </row>
    <row r="35" spans="1:4">
      <c r="A35" s="2" t="s">
        <v>358</v>
      </c>
      <c r="B35" s="1" t="s">
        <v>359</v>
      </c>
      <c r="C35" s="8">
        <v>4000</v>
      </c>
      <c r="D35" s="6" t="s">
        <v>14</v>
      </c>
    </row>
    <row r="36" spans="1:4">
      <c r="A36" s="2" t="s">
        <v>360</v>
      </c>
      <c r="B36" s="1" t="s">
        <v>361</v>
      </c>
      <c r="C36" s="6" t="s">
        <v>14</v>
      </c>
      <c r="D36" s="6" t="s">
        <v>14</v>
      </c>
    </row>
    <row r="37" spans="1:4">
      <c r="A37" s="2" t="s">
        <v>328</v>
      </c>
      <c r="B37" s="1" t="s">
        <v>329</v>
      </c>
      <c r="C37" s="7">
        <v>-8720</v>
      </c>
      <c r="D37" s="10">
        <v>103471</v>
      </c>
    </row>
    <row r="38" spans="1:4">
      <c r="A38" s="2"/>
    </row>
    <row r="39" spans="1:4">
      <c r="A39" s="2"/>
      <c r="B39" s="12" t="s">
        <v>88</v>
      </c>
      <c r="C3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Statement of Net Position</vt:lpstr>
      <vt:lpstr>Statement of Activities</vt:lpstr>
      <vt:lpstr>GovFund Stmt of Rev Exp and Chg</vt:lpstr>
      <vt:lpstr>GovFund Balance Sheet</vt:lpstr>
      <vt:lpstr>Prop Fund Stmt of Net Position</vt:lpstr>
      <vt:lpstr>Prop Fund Stmt of Rev Exp Bal</vt:lpstr>
      <vt:lpstr>Statement of Cash Flows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2024-02-21T12:31:08Z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