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960699EA-5401-5B4D-86CB-16D8D15D30B8}" xr6:coauthVersionLast="47" xr6:coauthVersionMax="47" xr10:uidLastSave="{00000000-0000-0000-0000-000000000000}"/>
  <bookViews>
    <workbookView xWindow="0" yWindow="720" windowWidth="29400" windowHeight="18400" tabRatio="834" firstSheet="1" activeTab="7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9" l="1"/>
  <c r="A16" i="29"/>
  <c r="A10" i="29"/>
  <c r="A11" i="29"/>
  <c r="A12" i="29"/>
  <c r="A13" i="29"/>
  <c r="A14" i="29"/>
  <c r="A15" i="29"/>
  <c r="A17" i="29"/>
  <c r="A18" i="29"/>
  <c r="A9" i="29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A60" i="22" l="1"/>
  <c r="A61" i="22"/>
  <c r="A62" i="22"/>
  <c r="A63" i="22"/>
  <c r="A64" i="22"/>
  <c r="A48" i="22"/>
  <c r="A49" i="22"/>
  <c r="A50" i="22"/>
  <c r="A51" i="22"/>
  <c r="A52" i="22"/>
  <c r="A53" i="22"/>
  <c r="A32" i="22"/>
  <c r="A33" i="22"/>
  <c r="A34" i="22"/>
  <c r="A35" i="22"/>
  <c r="A36" i="22"/>
  <c r="A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J36" i="22" l="1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0" i="29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6" i="22" l="1"/>
  <c r="C66" i="22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C38" i="9" s="1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E23" i="9" s="1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37" i="9"/>
  <c r="E20" i="9"/>
  <c r="E16" i="9"/>
  <c r="E12" i="9"/>
  <c r="E31" i="9"/>
  <c r="E19" i="9"/>
  <c r="E81" i="9"/>
  <c r="E38" i="9" l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<sst xmlns="http://schemas.openxmlformats.org/spreadsheetml/2006/main" count="5346" uniqueCount="3615">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</sst>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9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300" zoomScale="56" workbookViewId="0">
      <selection activeCell="F18" sqref="F18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opLeftCell="A16" zoomScale="75" zoomScaleNormal="120" workbookViewId="0">
      <selection activeCell="C71" sqref="C71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_xlfn.XLOOKUP(B9,#REF!,#REF!))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_xlfn.XLOOKUP(B10,#REF!,#REF!))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_xlfn.XLOOKUP(B11,#REF!,#REF!))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_xlfn.XLOOKUP(B12,#REF!,#REF!))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_xlfn.XLOOKUP(B13,#REF!,#REF!))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_xlfn.XLOOKUP(B14,#REF!,#REF!))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_xlfn.XLOOKUP(B15,#REF!,#REF!))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_xlfn.XLOOKUP(B16,#REF!,#REF!))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_xlfn.XLOOKUP(B17,#REF!,#REF!))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_xlfn.XLOOKUP(B18,#REF!,#REF!))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_xlfn.XLOOKUP(B22,#REF!,#REF!))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Position'!$B$2:$B$500,'Lookup Net Position'!#REF!))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Position'!$B$2:$B$500,'Lookup Net Position'!#REF!))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Position'!$B$2:$B$500,'Lookup Net Position'!#REF!))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Position'!$B$2:$B$500,'Lookup Net Position'!#REF!))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Position'!$B$2:$B$500,'Lookup Net Position'!#REF!))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Position'!$B$2:$B$500,'Lookup Net Position'!#REF!))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Position'!$B$2:$B$500,'Lookup Net Position'!#REF!))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Position'!$B$2:$B$500,'Lookup Net Position'!#REF!))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Position'!$B$2:$B$500,'Lookup Net Position'!#REF!))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Position'!$B$2:$B$500,'Lookup Net Position'!#REF!))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Position'!$B$2:$B$500,'Lookup Net Position'!#REF!))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Position'!$B$2:$B$500,'Lookup Net Position'!#REF!))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Position'!$B$2:$B$500,'Lookup Net Position'!#REF!))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Position'!$B$2:$B$500,'Lookup Net Position'!#REF!))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Position'!$B$2:$B$500,'Lookup Net Position'!#REF!))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Position'!$B$2:$B$500,'Lookup Net Position'!#REF!))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Position'!$B$2:$B$500,'Lookup Net Position'!#REF!))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Position'!$B$2:$B$500,'Lookup Net Position'!#REF!))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Position'!$B$2:$B$500,'Lookup Net Position'!#REF!))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Position'!$B$2:$B$514,'Lookup Net Position'!#REF!))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Position'!$B$2:$B$514,'Lookup Net Position'!#REF!))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Position'!$B$2:$B$514,'Lookup Net Position'!#REF!))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Position'!$B$2:$B$514,'Lookup Net Position'!#REF!))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Position'!$B$2:$B$514,'Lookup Net Position'!#REF!))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Position'!$B$2:$B$514,'Lookup Net Position'!#REF!))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Position'!$B$2:$B$514,'Lookup Net Position'!#REF!))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Position'!$B$2:$B$514,'Lookup Net Position'!#REF!))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Position'!$B$2:$B$514,'Lookup Net Position'!#REF!))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Position'!$B$2:$B$514,'Lookup Net Position'!#REF!))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Position'!$B$2:$B$514,'Lookup Net Position'!#REF!))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1084</v>
      </c>
      <c r="B59" s="169" t="s">
        <v>2475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2476</v>
      </c>
      <c r="B60" s="170" t="s">
        <v>2477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showErrorMessage="1" xr:uid="{B2665086-3AD7-4E48-B875-3BE4D2879C8C}">
          <x14:formula1>
            <xm:f>'Lookup GovFund Balance'!$B$2:$B$163</xm:f>
          </x14:formula1>
          <xm:sqref>B9:B18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14" zoomScale="81" zoomScaleNormal="110" workbookViewId="0">
      <selection activeCell="B12" sqref="B1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zoomScale="75" zoomScaleNormal="100" workbookViewId="0">
      <selection activeCell="B14" sqref="B1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Position'!$B$2:$B$420,'Lookup Net Position'!$C$2:$C$420))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Position'!$B$2:$B$420,'Lookup Net Position'!$C$2:$C$420))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Position'!$B$2:$B$420,'Lookup Net Position'!$C$2:$C$420))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Position'!$B$2:$B$420,'Lookup Net Position'!$C$2:$C$420))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Position'!$B$2:$B$420,'Lookup Net Position'!$C$2:$C$420))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Position'!$B$2:$B$420,'Lookup Net Position'!$C$2:$C$420))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Position'!$B$2:$B$420,'Lookup Net Position'!$C$2:$C$420))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Position'!$B$2:$B$420,'Lookup Net Position'!$C$2:$C$420))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Position'!$B$2:$B$420,'Lookup Net Position'!$C$2:$C$420))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Position'!$B$2:$B$420,'Lookup Net Position'!$C$2:$C$420))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Position'!$B$2:$B$420,'Lookup Net Position'!$C$2:$C$420))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Position'!$B$2:$B$420,'Lookup Net Position'!$C$2:$C$420))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Position'!$B$2:$B$420,'Lookup Net Position'!$C$2:$C$420))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Position'!$B$2:$B$420,'Lookup Net Position'!$C$2:$C$420))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Position'!$B$2:$B$420,'Lookup Net Position'!$C$2:$C$420))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Position'!$B$2:$B$420,'Lookup Net Position'!$C$2:$C$420))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Position'!$B$2:$B$420,'Lookup Net Position'!$C$2:$C$420))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Position'!$B$2:$B$420,'Lookup Net Position'!$C$2:$C$420))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Position'!$B$2:$B$420,'Lookup Net Position'!$C$2:$C$420))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Position'!$B$2:$B$420,'Lookup Net Position'!$C$2:$C$420))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Position'!$B$2:$B$420,'Lookup Net Position'!$C$2:$C$420))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Position'!$B$2:$B$420,'Lookup Net Position'!$C$2:$C$420))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Position'!$B$2:$B$420,'Lookup Net Position'!$C$2:$C$420))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Position'!$B$2:$B$420,'Lookup Net Position'!$C$2:$C$420))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Position'!$B$2:$B$420,'Lookup Net Position'!$C$2:$C$420))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Position'!$B$2:$B$420,'Lookup Net Position'!$C$2:$C$420))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Position'!$B$2:$B$420,'Lookup Net Position'!$C$2:$C$420))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Position'!$B$2:$B$420,'Lookup Net Position'!$C$2:$C$420))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Position'!$B$2:$B$420,'Lookup Net Position'!$C$2:$C$420))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Position'!$B$2:$B$420,'Lookup Net Position'!$C$2:$C$420))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Position'!$B$2:$B$420,'Lookup Net Position'!$C$2:$C$420))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Position'!$B$2:$B$420,'Lookup Net Position'!$C$2:$C$420))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Position'!$B$2:$B$420,'Lookup Net Position'!$C$2:$C$420))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Position'!$B$2:$B$420,'Lookup Net Position'!$C$2:$C$420))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Position'!$B$2:$B$420,'Lookup Net Position'!$C$2:$C$420))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Position'!$B$2:$B$420,'Lookup Net Position'!$C$2:$C$420))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Position'!$B$2:$B$420,'Lookup Net Position'!$C$2:$C$420))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Position'!$B$2:$B$420,'Lookup Net Position'!$C$2:$C$420))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Position'!$B$2:$B$420,'Lookup Net Position'!$C$2:$C$420))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Position'!$B$2:$B$420,'Lookup Net Position'!$C$2:$C$420))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Position'!$B$2:$B$420,'Lookup Net Position'!$C$2:$C$420))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Position'!$B$2:$B$420,'Lookup Net Position'!$C$2:$C$420))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Position'!$B$2:$B$420,'Lookup Net Position'!$C$2:$C$420))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Position'!$B$2:$B$420,'Lookup Net Position'!$C$2:$C$420))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Position'!$B$2:$B$420,'Lookup Net Position'!$C$2:$C$420))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Position'!$B$2:$B$420,'Lookup Net Position'!$C$2:$C$420))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Position'!$B$2:$B$420,'Lookup Net Position'!$C$2:$C$420))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Position'!$B$2:$B$420,'Lookup Net Position'!$C$2:$C$420))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Position'!$B$2:$B$420,'Lookup Net Position'!$C$2:$C$420))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Position'!$B$2:$B$420,'Lookup Net Position'!$C$2:$C$420))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Position'!$B$2:$B$420,'Lookup Net Position'!$C$2:$C$420))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Position'!$B$2:$B$420,'Lookup Net Position'!$C$2:$C$420))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Position'!$B$2:$B$420,'Lookup Net Position'!$C$2:$C$420))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Position'!$B$2:$B$420,'Lookup Net Position'!$C$2:$C$420))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Position'!$B$2:$B$420,'Lookup Net Position'!$C$2:$C$420))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3" zoomScale="75" zoomScaleNormal="90" workbookViewId="0">
      <selection activeCell="B58" sqref="B58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PropFunds'!$A$2:$A$296,'Lookup PropFunds'!$C$2:$C$296))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PropFunds'!$A$2:$A$296,'Lookup PropFunds'!$C$2:$C$296))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PropFunds'!$A$2:$A$296,'Lookup PropFunds'!$C$2:$C$296))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PropFunds'!$A$2:$A$296,'Lookup PropFunds'!$C$2:$C$296))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PropFunds'!$A$2:$A$296,'Lookup PropFunds'!$C$2:$C$296))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PropFunds'!$A$2:$A$296,'Lookup PropFunds'!$C$2:$C$296))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PropFunds'!$A$2:$A$296,'Lookup PropFunds'!$C$2:$C$296))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PropFunds'!$A$2:$A$296,'Lookup PropFunds'!$C$2:$C$296))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PropFunds'!$A$2:$A$296,'Lookup PropFunds'!$C$2:$C$296))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PropFunds'!$A$2:$A$296,'Lookup PropFunds'!$C$2:$C$296))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PropFunds'!$A$2:$A$296,'Lookup PropFunds'!$C$2:$C$296))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PropFunds'!$A$2:$A$296,'Lookup PropFunds'!$C$2:$C$296))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PropFunds'!$A$2:$A$296,'Lookup PropFunds'!$C$2:$C$296))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PropFunds'!$A$2:$A$296,'Lookup PropFunds'!$C$2:$C$296))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PropFunds'!$A$2:$A$296,'Lookup PropFunds'!$C$2:$C$296))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PropFunds'!$A$2:$A$296,'Lookup PropFunds'!$C$2:$C$296))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PropFunds'!$A$2:$A$296,'Lookup PropFunds'!$C$2:$C$296))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PropFunds'!$A$2:$A$296,'Lookup PropFunds'!$C$2:$C$296))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PropFunds'!$A$2:$A$296,'Lookup PropFunds'!$C$2:$C$296))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PropFunds'!$A$2:$A$296,'Lookup PropFunds'!$C$2:$C$296))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PropFunds'!$A$2:$A$296,'Lookup PropFunds'!$C$2:$C$296))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PropFunds'!$A$2:$A$296,'Lookup PropFunds'!$C$2:$C$296))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PropFunds'!$A$2:$A$296,'Lookup PropFunds'!$C$2:$C$296))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PropFunds'!$A$2:$A$296,'Lookup PropFunds'!$C$2:$C$296))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PropFunds'!$A$2:$A$296,'Lookup PropFunds'!$C$2:$C$296))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PropFunds'!$A$2:$A$296,'Lookup PropFunds'!$C$2:$C$296))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PropFunds'!$A$2:$A$296,'Lookup PropFunds'!$C$2:$C$296))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PropFunds'!$A$2:$A$296,'Lookup PropFunds'!$C$2:$C$296))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PropFunds'!$A$2:$A$296,'Lookup PropFunds'!$C$2:$C$296))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PropFunds'!$A$2:$A$296,'Lookup PropFunds'!$C$2:$C$296))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PropFunds'!$A$2:$A$296,'Lookup PropFunds'!$C$2:$C$296))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PropFunds'!$A$2:$A$296,'Lookup PropFunds'!$C$2:$C$296))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PropFunds'!$A$2:$A$296,'Lookup PropFunds'!$C$2:$C$296))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PropFunds'!$A$2:$A$296,'Lookup PropFunds'!$C$2:$C$296))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PropFunds'!$A$2:$A$296,'Lookup PropFunds'!$C$2:$C$296))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PropFunds'!$A$2:$A$296,'Lookup PropFunds'!$C$2:$C$296))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PropFunds'!$A$2:$A$296,'Lookup PropFunds'!$C$2:$C$296))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PropFunds'!$A$2:$A$296,'Lookup PropFunds'!$C$2:$C$296))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PropFunds'!$A$2:$A$296,'Lookup PropFunds'!$C$2:$C$296))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PropFunds'!$A$2:$A$296,'Lookup PropFunds'!$C$2:$C$296))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PropFunds'!$A$2:$A$296,'Lookup PropFunds'!$C$2:$C$296))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PropFunds'!$A$2:$A$296,'Lookup PropFunds'!$C$2:$C$296))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PropFunds'!$A$2:$A$296,'Lookup PropFunds'!$C$2:$C$296))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PropFunds'!$A$2:$A$296,'Lookup PropFunds'!$C$2:$C$296))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PropFunds'!$A$2:$A$296,'Lookup PropFunds'!$C$2:$C$296))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PropFunds'!$A$2:$A$296,'Lookup PropFunds'!$C$2:$C$296))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showError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B44" sqref="B4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1" zoomScale="56" workbookViewId="0">
      <selection activeCell="E33" sqref="E33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workbookViewId="0">
      <selection activeCell="H6" sqref="H6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abSelected="1" zoomScale="75" zoomScaleNormal="140" workbookViewId="0">
      <selection activeCell="K54" sqref="K54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Position'!$B$2:$B$420,'Lookup Net Position'!$C$2:$C$420))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_xlfn.XLOOKUP(B10,'Lookup Net Position'!$B$2:$B$420,'Lookup Net Position'!$C$2:$C$420))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_xlfn.XLOOKUP(B11,'Lookup Net Position'!$B$2:$B$420,'Lookup Net Position'!$C$2:$C$420))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_xlfn.XLOOKUP(B12,'Lookup Net Position'!$B$2:$B$420,'Lookup Net Position'!$C$2:$C$420))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_xlfn.XLOOKUP(B13,'Lookup Net Position'!$B$2:$B$420,'Lookup Net Position'!$C$2:$C$420))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_xlfn.XLOOKUP(B14,'Lookup Net Position'!$B$2:$B$420,'Lookup Net Position'!$C$2:$C$420))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_xlfn.XLOOKUP(B15,'Lookup Net Position'!$B$2:$B$420,'Lookup Net Position'!$C$2:$C$420))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_xlfn.XLOOKUP(B16,'Lookup Net Position'!$B$2:$B$420,'Lookup Net Position'!$C$2:$C$420))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_xlfn.XLOOKUP(B17,'Lookup Net Position'!$B$2:$B$420,'Lookup Net Position'!$C$2:$C$420))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_xlfn.XLOOKUP(B18,'Lookup Net Position'!$B$2:$B$420,'Lookup Net Position'!$C$2:$C$420))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_xlfn.XLOOKUP(B19,'Lookup Net Position'!$B$2:$B$420,'Lookup Net Position'!$C$2:$C$420))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_xlfn.XLOOKUP(B20,'Lookup Net Position'!$B$2:$B$420,'Lookup Net Position'!$C$2:$C$420))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_xlfn.XLOOKUP(B21,'Lookup Net Position'!$B$2:$B$420,'Lookup Net Position'!$C$2:$C$420))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_xlfn.XLOOKUP(B22,'Lookup Net Position'!$B$2:$B$420,'Lookup Net Position'!$C$2:$C$420))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Position'!$B$2:$B$420,'Lookup Net Position'!$C$2:$C$420))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_xlfn.XLOOKUP(B26,'Lookup Net Position'!$B$2:$B$420,'Lookup Net Position'!$C$2:$C$420))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_xlfn.XLOOKUP(B27,'Lookup Net Position'!$B$2:$B$420,'Lookup Net Position'!$C$2:$C$420))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_xlfn.XLOOKUP(B28,'Lookup Net Position'!$B$2:$B$420,'Lookup Net Position'!$C$2:$C$420))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 "Choose from drop-down --&gt;", _xlfn.XLOOKUP(B29,'Lookup Net Position'!$B$2:$B$420,'Lookup Net Position'!$C$2:$C$420))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 "Choose from drop-down --&gt;", _xlfn.XLOOKUP(B30,'Lookup Net Position'!$B$2:$B$420,'Lookup Net Position'!$C$2:$C$420))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 "Choose from drop-down --&gt;", _xlfn.XLOOKUP(B31,'Lookup Net Position'!$B$2:$B$420,'Lookup Net Position'!$C$2:$C$420))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Position'!$B$2:$B$420,'Lookup Net Position'!$C$2:$C$420))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_xlfn.XLOOKUP(B42,'Lookup Net Position'!$B$2:$B$420,'Lookup Net Position'!$C$2:$C$420))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_xlfn.XLOOKUP(B43,'Lookup Net Position'!$B$2:$B$420,'Lookup Net Position'!$C$2:$C$420))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 "Choose from drop-down --&gt;", _xlfn.XLOOKUP(B44,'Lookup Net Position'!$B$2:$B$420,'Lookup Net Position'!$C$2:$C$420))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 "Choose from drop-down --&gt;", _xlfn.XLOOKUP(B45,'Lookup Net Position'!$B$2:$B$420,'Lookup Net Position'!$C$2:$C$420))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 "Choose from drop-down --&gt;", _xlfn.XLOOKUP(B59,'Lookup Net Position'!$B$2:$B$420,'Lookup Net Position'!$C$2:$C$420))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_xlfn.XLOOKUP(B70,'Lookup Net Position'!$B$2:$B$420,'Lookup Net Position'!$C$2:$C$420))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Position'!$B$2:$B$420,'Lookup Net Position'!$C$2:$C$420))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_xlfn.XLOOKUP(B81,'Lookup Net Position'!$B$2:$B$420,'Lookup Net Position'!$C$2:$C$420))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_xlfn.XLOOKUP(B82,'Lookup Net Position'!$B$2:$B$420,'Lookup Net Position'!$C$2:$C$420))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_xlfn.XLOOKUP(B83,'Lookup Net Position'!$B$2:$B$420,'Lookup Net Position'!$C$2:$C$420))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Position'!$B$2:$B$420,'Lookup Net Position'!$C$2:$C$420))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_xlfn.XLOOKUP(B93,'Lookup Net Position'!$B$2:$B$420,'Lookup Net Position'!$C$2:$C$420))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_xlfn.XLOOKUP(B94,'Lookup Net Position'!$B$2:$B$420,'Lookup Net Position'!$C$2:$C$420))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_xlfn.XLOOKUP(B95,'Lookup Net Position'!$B$2:$B$420,'Lookup Net Position'!$C$2:$C$420))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showError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showError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showError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showError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showError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showError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M36" sqref="M36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2024-05-07T16:12:06Z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