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F51EDB25-5535-A748-966D-E06E3C1B5539}" xr6:coauthVersionLast="47" xr6:coauthVersionMax="47" xr10:uidLastSave="{00000000-0000-0000-0000-000000000000}"/>
  <bookViews>
    <workbookView xWindow="14820" yWindow="720" windowWidth="14580" windowHeight="18400" tabRatio="834" firstSheet="4" activeTab="7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23" l="1"/>
  <c r="J19" i="23"/>
  <c r="J20" i="23"/>
  <c r="J21" i="23"/>
  <c r="J22" i="23"/>
  <c r="J11" i="23"/>
  <c r="J12" i="23"/>
  <c r="J13" i="23"/>
  <c r="J14" i="23"/>
  <c r="J15" i="23"/>
  <c r="J16" i="23"/>
  <c r="J17" i="23"/>
  <c r="J10" i="23"/>
  <c r="J9" i="23"/>
  <c r="C23" i="23"/>
  <c r="D6" i="23"/>
  <c r="J64" i="23" s="1"/>
  <c r="C53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J37" i="23" l="1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G50" i="19" l="1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102" i="11" a="1"/>
  <c r="D89" i="12" a="1"/>
  <c r="D102" i="11" a="1"/>
  <c r="D76" i="12" a="1"/>
  <c r="D50" i="12" a="1"/>
  <c r="E101" i="12" a="1"/>
  <c r="D65" i="12" a="1"/>
  <c r="C38" i="11" a="1"/>
  <c r="C76" i="12" a="1"/>
  <c r="D51" i="11" a="1"/>
  <c r="D101" i="12" a="1"/>
  <c r="C65" i="12" a="1"/>
  <c r="D90" i="11" a="1"/>
  <c r="C50" i="12" a="1"/>
  <c r="D66" i="11" a="1"/>
  <c r="C90" i="11" a="1"/>
  <c r="C89" i="12" a="1"/>
  <c r="C101" i="12" a="1"/>
  <c r="D24" i="11" a="1"/>
  <c r="C51" i="11" a="1"/>
  <c r="C24" i="11" a="1"/>
  <c r="C77" i="11" a="1"/>
  <c r="E102" i="11" a="1"/>
  <c r="D77" i="11" a="1"/>
  <c r="D38" i="11" a="1"/>
  <c r="C66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C38" i="23"/>
  <c r="C37" i="23"/>
  <c r="D37" i="12"/>
  <c r="D37" i="12" a="1"/>
  <c r="D23" i="12"/>
  <c r="D23" i="12" a="1"/>
  <c r="C37" i="12"/>
  <c r="C37" i="12" a="1"/>
  <c r="E37" i="12"/>
  <c r="C23" i="12"/>
  <c r="C23" i="12" a="1"/>
  <c r="E23" i="12"/>
  <c r="C65" i="23"/>
  <c r="C64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<sst xmlns="http://schemas.openxmlformats.org/spreadsheetml/2006/main" count="2653" uniqueCount="1758">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</sst>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5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4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46" priority="18" stopIfTrue="1" operator="equal">
      <formula>0</formula>
    </cfRule>
    <cfRule type="cellIs" dxfId="45" priority="19" stopIfTrue="1" operator="equal">
      <formula>#REF!</formula>
    </cfRule>
    <cfRule type="cellIs" dxfId="44" priority="20" operator="notEqual">
      <formula>#REF!</formula>
    </cfRule>
  </conditionalFormatting>
  <conditionalFormatting sqref="D6:F101 C23 C37 C50 C65 C76:C77 C89 C101">
    <cfRule type="expression" dxfId="43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4" zoomScaleNormal="110" workbookViewId="0">
      <selection activeCell="D49" sqref="D4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42" priority="49" stopIfTrue="1">
      <formula>C$6=""</formula>
    </cfRule>
  </conditionalFormatting>
  <conditionalFormatting sqref="C64:J64">
    <cfRule type="expression" dxfId="41" priority="34" stopIfTrue="1">
      <formula>C$6=""</formula>
    </cfRule>
  </conditionalFormatting>
  <conditionalFormatting sqref="C71:J72">
    <cfRule type="expression" dxfId="40" priority="10" stopIfTrue="1">
      <formula>C$6=""</formula>
    </cfRule>
  </conditionalFormatting>
  <conditionalFormatting sqref="D6:F6 D52:F52">
    <cfRule type="expression" dxfId="39" priority="46" stopIfTrue="1">
      <formula>D$6=""</formula>
    </cfRule>
  </conditionalFormatting>
  <conditionalFormatting sqref="D39:G51">
    <cfRule type="expression" dxfId="38" priority="6" stopIfTrue="1">
      <formula>D$6=""</formula>
    </cfRule>
  </conditionalFormatting>
  <conditionalFormatting sqref="D65:J70">
    <cfRule type="expression" dxfId="37" priority="2" stopIfTrue="1">
      <formula>D$6=""</formula>
    </cfRule>
  </conditionalFormatting>
  <conditionalFormatting sqref="H39:H50">
    <cfRule type="expression" dxfId="36" priority="5" stopIfTrue="1">
      <formula>H$6=""</formula>
    </cfRule>
  </conditionalFormatting>
  <conditionalFormatting sqref="H38:I38">
    <cfRule type="expression" dxfId="35" priority="43" stopIfTrue="1">
      <formula>H$6=""</formula>
    </cfRule>
  </conditionalFormatting>
  <conditionalFormatting sqref="H5:J6 D7:I37 I39:I51">
    <cfRule type="expression" dxfId="34" priority="39" stopIfTrue="1">
      <formula>D$6=""</formula>
    </cfRule>
  </conditionalFormatting>
  <conditionalFormatting sqref="H52:J63">
    <cfRule type="expression" dxfId="33" priority="3" stopIfTrue="1">
      <formula>H$6=""</formula>
    </cfRule>
  </conditionalFormatting>
  <conditionalFormatting sqref="I74:I99">
    <cfRule type="expression" dxfId="32" priority="1" stopIfTrue="1">
      <formula>I$6=""</formula>
    </cfRule>
  </conditionalFormatting>
  <conditionalFormatting sqref="J7:J50">
    <cfRule type="expression" dxfId="31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30" priority="10" stopIfTrue="1">
      <formula>C$6=""</formula>
    </cfRule>
  </conditionalFormatting>
  <conditionalFormatting sqref="C25:H25">
    <cfRule type="expression" dxfId="29" priority="16" stopIfTrue="1">
      <formula>C$6=""</formula>
    </cfRule>
  </conditionalFormatting>
  <conditionalFormatting sqref="C28:I28">
    <cfRule type="expression" dxfId="28" priority="11" stopIfTrue="1">
      <formula>C$6=""</formula>
    </cfRule>
  </conditionalFormatting>
  <conditionalFormatting sqref="D36">
    <cfRule type="expression" dxfId="27" priority="9" stopIfTrue="1">
      <formula>D$6=""</formula>
    </cfRule>
  </conditionalFormatting>
  <conditionalFormatting sqref="D6:G16">
    <cfRule type="expression" dxfId="26" priority="3" stopIfTrue="1">
      <formula>D$6=""</formula>
    </cfRule>
  </conditionalFormatting>
  <conditionalFormatting sqref="D18:G18">
    <cfRule type="expression" dxfId="25" priority="20" stopIfTrue="1">
      <formula>D$6=""</formula>
    </cfRule>
  </conditionalFormatting>
  <conditionalFormatting sqref="D20:G24">
    <cfRule type="expression" dxfId="24" priority="2" stopIfTrue="1">
      <formula>D$6=""</formula>
    </cfRule>
  </conditionalFormatting>
  <conditionalFormatting sqref="D27:G27">
    <cfRule type="expression" dxfId="23" priority="14" stopIfTrue="1">
      <formula>D$6=""</formula>
    </cfRule>
  </conditionalFormatting>
  <conditionalFormatting sqref="D30:G34">
    <cfRule type="expression" dxfId="22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" zoomScale="94" zoomScaleNormal="94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21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tabSelected="1" topLeftCell="A2" zoomScale="75" zoomScaleNormal="125" workbookViewId="0">
      <selection activeCell="F79" sqref="F7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19" t="str">
        <f>IF(AND('Master Info'!C5="N",'Master Info'!C6="N"), "",  IF('Master Info'!C5="N", "Component Units", "Business-Type Activities - Enterprise Funds"))</f>
        <v>Business-Type Activities - Enterprise Funds</v>
      </c>
      <c r="E6" s="120"/>
      <c r="F6" s="120"/>
      <c r="G6" s="120"/>
      <c r="H6" s="120"/>
      <c r="I6" s="120"/>
      <c r="J6" s="121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>SUM(D9:I9)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>SUM(D10:I10)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>SUM(D11:I11)</f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>SUM(D12:I12)</f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>SUM(D13:I13)</f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>SUM(D14:I14)</f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>SUM(D15:I15)</f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>SUM(D16:I16)</f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>SUM(D17:I17)</f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ref="J18:J22" si="0">SUM(D18:I18)</f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0"/>
        <v>0</v>
      </c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 ca="1">SUM(_xlfn.XLOOKUP("Total Noncurrent Assets",$B:$B,C:C))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 ca="1"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 ca="1">SUM(_xlfn.XLOOKUP("Total Noncurrent Liabilities",$B:$B,C:C))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 ca="1"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20" priority="3" stopIfTrue="1" operator="equal">
      <formula>0</formula>
    </cfRule>
    <cfRule type="cellIs" dxfId="19" priority="4" stopIfTrue="1" operator="equal">
      <formula>#REF!</formula>
    </cfRule>
    <cfRule type="cellIs" dxfId="18" priority="5" operator="notEqual">
      <formula>#REF!</formula>
    </cfRule>
  </conditionalFormatting>
  <conditionalFormatting sqref="D6 C23 E23:I23 C37 E37:I37 C53 E53:I53 C64:C65 E64:I65 C77 E77:I77">
    <cfRule type="expression" dxfId="17" priority="2" stopIfTrue="1">
      <formula>C$6=""</formula>
    </cfRule>
  </conditionalFormatting>
  <conditionalFormatting sqref="D77 D23 D37 D53 D64:D65">
    <cfRule type="expression" dxfId="16" priority="52" stopIfTrue="1">
      <formula>#REF!=""</formula>
    </cfRule>
  </conditionalFormatting>
  <conditionalFormatting sqref="J1:J1048576">
    <cfRule type="expression" dxfId="15" priority="1" stopIfTrue="1">
      <formula>COUNTA(D2:I2)=1</formula>
    </cfRule>
  </conditionalFormatting>
  <conditionalFormatting sqref="J7:J77">
    <cfRule type="expression" dxfId="14" priority="63" stopIfTrue="1">
      <formula>D$6=""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2024-04-13T15:37:02Z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