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acfrs/"/>
    </mc:Choice>
  </mc:AlternateContent>
  <xr:revisionPtr revIDLastSave="0" documentId="13_ncr:1_{4D807F27-77E8-D543-A613-6F1476C70B4B}" xr6:coauthVersionLast="47" xr6:coauthVersionMax="47" xr10:uidLastSave="{00000000-0000-0000-0000-000000000000}"/>
  <bookViews>
    <workbookView xWindow="2540" yWindow="500" windowWidth="24180" windowHeight="17500" tabRatio="834" activeTab="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Stmt of Rev Exp and Chg" sheetId="15" r:id="rId6"/>
    <sheet name="Prop Fund Stmt of Net Position" sheetId="11" state="hidden" r:id="rId7"/>
    <sheet name="Prop Fund Stmt of Rev Exp Bal" sheetId="12" state="hidden" r:id="rId8"/>
  </sheets>
  <definedNames>
    <definedName name="_xlnm._FilterDatabase" localSheetId="5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9" l="1"/>
  <c r="H41" i="19"/>
  <c r="G42" i="19"/>
  <c r="H42" i="19"/>
  <c r="I42" i="19"/>
  <c r="I50" i="19" s="1"/>
  <c r="G43" i="19"/>
  <c r="G50" i="19" s="1"/>
  <c r="H43" i="19"/>
  <c r="H50" i="19" s="1"/>
  <c r="I43" i="19"/>
  <c r="G44" i="19"/>
  <c r="H44" i="19"/>
  <c r="I44" i="19"/>
  <c r="G45" i="19"/>
  <c r="H45" i="19"/>
  <c r="I45" i="19"/>
  <c r="G46" i="19"/>
  <c r="H46" i="19"/>
  <c r="I46" i="19"/>
  <c r="G47" i="19"/>
  <c r="H47" i="19"/>
  <c r="I47" i="19"/>
  <c r="G48" i="19"/>
  <c r="H48" i="19"/>
  <c r="I48" i="19"/>
  <c r="G49" i="19"/>
  <c r="H49" i="19"/>
  <c r="I49" i="19"/>
  <c r="A55" i="19" l="1"/>
  <c r="A54" i="19"/>
  <c r="H2" i="20" a="1"/>
  <c r="H2" i="20" s="1"/>
  <c r="I62" i="19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I75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I14" i="19"/>
  <c r="I15" i="19"/>
  <c r="I16" i="19"/>
  <c r="I17" i="19"/>
  <c r="I18" i="19"/>
  <c r="I19" i="19"/>
  <c r="I20" i="19"/>
  <c r="I21" i="19"/>
  <c r="I22" i="19"/>
  <c r="H6" i="19"/>
  <c r="H33" i="19" s="1"/>
  <c r="I6" i="19"/>
  <c r="I28" i="19" s="1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I70" i="19"/>
  <c r="I69" i="19"/>
  <c r="I68" i="19"/>
  <c r="I67" i="19"/>
  <c r="I66" i="19"/>
  <c r="G64" i="19"/>
  <c r="G71" i="19" s="1"/>
  <c r="I77" i="19"/>
  <c r="I76" i="19"/>
  <c r="I63" i="19"/>
  <c r="I61" i="19"/>
  <c r="I60" i="19"/>
  <c r="I59" i="19"/>
  <c r="I58" i="19"/>
  <c r="I57" i="19"/>
  <c r="I56" i="19"/>
  <c r="I55" i="19"/>
  <c r="I54" i="19"/>
  <c r="I23" i="15"/>
  <c r="I37" i="15" s="1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J45" i="19" l="1"/>
  <c r="J44" i="19"/>
  <c r="I11" i="19"/>
  <c r="H36" i="19"/>
  <c r="H28" i="19"/>
  <c r="H32" i="19"/>
  <c r="J49" i="19"/>
  <c r="I13" i="19"/>
  <c r="H30" i="19"/>
  <c r="I12" i="19"/>
  <c r="H25" i="19"/>
  <c r="H29" i="19"/>
  <c r="H72" i="19" s="1"/>
  <c r="I10" i="19"/>
  <c r="I9" i="19"/>
  <c r="H35" i="19"/>
  <c r="H27" i="19"/>
  <c r="H34" i="19"/>
  <c r="H26" i="19"/>
  <c r="J43" i="19"/>
  <c r="H31" i="19"/>
  <c r="J72" i="19"/>
  <c r="J41" i="19"/>
  <c r="I36" i="19"/>
  <c r="I31" i="19"/>
  <c r="I32" i="19"/>
  <c r="I30" i="19"/>
  <c r="I33" i="19"/>
  <c r="H64" i="19"/>
  <c r="H71" i="19" s="1"/>
  <c r="I34" i="19"/>
  <c r="I26" i="19"/>
  <c r="I64" i="19"/>
  <c r="I71" i="19" s="1"/>
  <c r="I25" i="19"/>
  <c r="I29" i="19"/>
  <c r="I72" i="19" s="1"/>
  <c r="I35" i="19"/>
  <c r="I27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F37" i="15" s="1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7" i="15" l="1"/>
  <c r="J60" i="15"/>
  <c r="J70" i="15"/>
  <c r="C38" i="9"/>
  <c r="D38" i="9"/>
  <c r="F38" i="9"/>
  <c r="E38" i="9"/>
  <c r="C77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77" i="11" a="1"/>
  <c r="D76" i="12" a="1"/>
  <c r="D65" i="12" a="1"/>
  <c r="D50" i="12" a="1"/>
  <c r="D77" i="11" a="1"/>
  <c r="C76" i="12" a="1"/>
  <c r="C90" i="11" a="1"/>
  <c r="C89" i="12" a="1"/>
  <c r="C38" i="11" a="1"/>
  <c r="E101" i="12" a="1"/>
  <c r="C66" i="11" a="1"/>
  <c r="C24" i="11" a="1"/>
  <c r="C50" i="12" a="1"/>
  <c r="C102" i="11" a="1"/>
  <c r="E102" i="11" a="1"/>
  <c r="D38" i="11" a="1"/>
  <c r="C101" i="12" a="1"/>
  <c r="D89" i="12" a="1"/>
  <c r="D51" i="11" a="1"/>
  <c r="D102" i="11" a="1"/>
  <c r="D66" i="11" a="1"/>
  <c r="D101" i="12" a="1"/>
  <c r="C51" i="11" a="1"/>
  <c r="D24" i="11" a="1"/>
  <c r="D90" i="11" a="1"/>
  <c r="C65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37" i="12" l="1"/>
  <c r="D37" i="12" a="1"/>
  <c r="E23" i="12"/>
  <c r="C23" i="12"/>
  <c r="C23" i="12" a="1"/>
  <c r="E37" i="12"/>
  <c r="C37" i="12"/>
  <c r="C37" i="12" a="1"/>
  <c r="D23" i="12"/>
  <c r="D2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<sst xmlns="http://schemas.openxmlformats.org/spreadsheetml/2006/main" count="2593" uniqueCount="1744">
  <si>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</si>
  <si>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</si>
  <si>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</si>
  <si>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</si>
  <si>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</si>
  <si>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</si>
  <si>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</si>
  <si>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</si>
  <si>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</si>
  <si>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</si>
  <si>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</si>
  <si>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</si>
  <si>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</si>
  <si>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</si>
  <si>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</si>
  <si>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</si>
  <si>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</si>
  <si>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</si>
  <si>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</si>
  <si>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</si>
  <si>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</si>
  <si>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</si>
  <si>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</si>
  <si>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</si>
  <si>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</si>
  <si>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</si>
  <si>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</si>
  <si>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</si>
  <si>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</si>
  <si>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</si>
  <si>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</si>
  <si>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</si>
  <si>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</si>
  <si>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</si>
  <si>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</si>
  <si>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</si>
  <si>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</si>
  <si>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</si>
  <si>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</si>
  <si>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</si>
  <si>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</si>
  <si>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</si>
  <si>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</si>
  <si>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</si>
  <si>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</si>
  <si>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</si>
  <si>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</si>
  <si>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</si>
  <si>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</si>
  <si>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</si>
  <si>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</si>
  <si>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</si>
  <si>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</si>
  <si>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</si>
  <si>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</si>
  <si>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</si>
  <si>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</si>
  <si>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</si>
  <si>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</si>
  <si>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</si>
  <si>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</si>
  <si>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</si>
  <si>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</si>
  <si>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</si>
  <si>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</si>
  <si>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</si>
  <si>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</si>
  <si>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</si>
  <si>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</si>
  <si>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</si>
  <si>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</si>
  <si>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</si>
  <si>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</si>
  <si>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</si>
  <si>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</si>
  <si>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</si>
  <si>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</si>
  <si>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</si>
  <si>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</si>
  <si>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</si>
  <si>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</si>
  <si>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</si>
  <si>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</si>
  <si>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</si>
  <si>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</si>
  <si>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</si>
  <si>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</si>
  <si>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</si>
  <si>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</si>
  <si>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</si>
  <si>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</si>
  <si>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</si>
  <si>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</si>
  <si>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</si>
  <si>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</si>
  <si>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</si>
  <si>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</si>
  <si>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</si>
  <si>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</si>
  <si>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</si>
  <si>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</si>
  <si>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</si>
  <si>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</si>
  <si>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</si>
  <si>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</si>
  <si>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</si>
  <si>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</si>
  <si>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</si>
  <si>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</si>
  <si>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</si>
  <si>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</si>
  <si>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</si>
  <si>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</si>
  <si>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</si>
  <si>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</si>
  <si>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</si>
  <si>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</si>
  <si>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</si>
  <si>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</si>
  <si>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</si>
  <si>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</si>
  <si>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</si>
  <si>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</si>
  <si>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</si>
  <si>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</si>
  <si>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</si>
  <si>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</si>
  <si>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</si>
  <si>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</si>
  <si>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</si>
  <si>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</si>
  <si>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</si>
  <si>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</si>
  <si>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</si>
  <si>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</si>
  <si>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</si>
  <si>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</si>
  <si>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</si>
  <si>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</si>
  <si>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</si>
  <si>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</si>
  <si>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</si>
  <si>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</si>
  <si>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</si>
  <si>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</si>
  <si>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</si>
  <si>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</si>
  <si>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</si>
  <si>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</si>
  <si>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</si>
  <si>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</si>
  <si>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</si>
  <si>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</si>
  <si>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</si>
  <si>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</si>
  <si>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</si>
  <si>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</si>
  <si>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</si>
  <si>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</si>
  <si>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</si>
  <si>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</si>
  <si>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</si>
  <si>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</si>
  <si>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</si>
  <si>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</si>
  <si>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</si>
  <si>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</si>
  <si>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</si>
  <si>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</si>
  <si>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</si>
  <si>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</si>
  <si>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</si>
  <si>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</si>
  <si>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</si>
  <si>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</si>
  <si>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</si>
  <si>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</si>
  <si>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</si>
  <si>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</si>
  <si>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</si>
  <si>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</si>
  <si>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</si>
  <si>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</si>
  <si>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</si>
  <si>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</si>
  <si>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</si>
  <si>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</si>
  <si>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</si>
  <si>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</si>
  <si>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</si>
  <si>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</si>
  <si>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</si>
  <si>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</si>
  <si>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</si>
  <si>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</si>
  <si>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</si>
  <si>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</si>
  <si>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</si>
  <si>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</si>
  <si>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</si>
  <si>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</si>
  <si>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</si>
  <si>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</si>
  <si>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</si>
  <si>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</si>
  <si>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</si>
  <si>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</si>
  <si>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</si>
  <si>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</si>
  <si>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</si>
  <si>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</si>
  <si>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</si>
  <si>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</si>
  <si>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</si>
  <si>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</si>
  <si>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</si>
  <si>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</si>
  <si>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</si>
  <si>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</si>
  <si>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</si>
  <si>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</si>
  <si>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</si>
  <si>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</si>
  <si>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</si>
  <si>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</si>
  <si>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</si>
  <si>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</si>
  <si>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</si>
  <si>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</si>
  <si>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</si>
  <si>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</si>
  <si>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</si>
  <si>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</si>
  <si>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</si>
  <si>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</si>
  <si>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</si>
  <si>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</si>
  <si>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</si>
  <si>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</si>
  <si>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</si>
  <si>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</si>
  <si>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</si>
  <si>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</si>
  <si>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</si>
  <si>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</si>
  <si>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</si>
  <si>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</si>
  <si>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</si>
  <si>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</si>
  <si>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</si>
  <si>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</si>
  <si>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</si>
  <si>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</si>
  <si>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</si>
  <si>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</si>
  <si>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</si>
  <si>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</si>
  <si>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</si>
  <si>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</si>
  <si>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</si>
  <si>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</si>
  <si>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</si>
  <si>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</si>
  <si>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</si>
  <si>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</si>
  <si>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</si>
  <si>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</si>
  <si>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</si>
  <si>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</si>
  <si>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</si>
  <si>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</si>
  <si>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</si>
  <si>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</si>
  <si>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</si>
  <si>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</si>
  <si>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</si>
  <si>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</si>
  <si>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</si>
  <si>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</si>
  <si>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</si>
  <si>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</si>
  <si>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</si>
  <si>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</si>
  <si>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</si>
  <si>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</si>
  <si>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</si>
  <si>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</si>
  <si>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</si>
  <si>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</si>
  <si>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</si>
  <si>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</si>
  <si>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</si>
  <si>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</si>
  <si>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</si>
  <si>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</si>
  <si>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</si>
  <si>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</si>
  <si>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</si>
  <si>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</si>
  <si>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</si>
  <si>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</si>
  <si>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</si>
  <si>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</si>
  <si>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</si>
  <si>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</si>
  <si>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</si>
  <si>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</si>
  <si>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</si>
  <si>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</si>
  <si>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</si>
  <si>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</si>
  <si>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</si>
  <si>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</si>
  <si>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</si>
  <si>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</si>
  <si>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</si>
  <si>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</si>
  <si>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</si>
  <si>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</si>
  <si>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</si>
  <si>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</si>
  <si>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</si>
  <si>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</si>
  <si>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</si>
  <si>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</si>
  <si>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</si>
  <si>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</si>
  <si>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</si>
  <si>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</si>
  <si>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</si>
  <si>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</si>
  <si>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</si>
  <si>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</si>
  <si>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</si>
  <si>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</si>
  <si>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</si>
  <si>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</si>
  <si>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</si>
  <si>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</si>
  <si>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</si>
  <si>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</si>
  <si>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</si>
  <si>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</si>
  <si>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</si>
  <si>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</si>
  <si>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</si>
  <si>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</si>
  <si>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</si>
  <si>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</si>
  <si>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</si>
  <si>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</si>
  <si>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</si>
  <si>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</si>
  <si>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</si>
  <si>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</si>
  <si>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</si>
  <si>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</si>
  <si>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</si>
  <si>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</si>
  <si>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</si>
  <si>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</si>
  <si>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</si>
  <si>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</si>
  <si>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</si>
  <si>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</si>
  <si>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</si>
  <si>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</si>
  <si>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</si>
  <si>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</si>
  <si>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</si>
  <si>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</si>
  <si>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</si>
  <si>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</si>
  <si>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</si>
  <si>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</si>
  <si>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</si>
  <si>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</si>
  <si>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</si>
  <si>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</si>
  <si>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</si>
  <si>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</si>
  <si>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</si>
  <si>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</si>
  <si>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</si>
  <si>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</si>
  <si>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</si>
  <si>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</si>
  <si>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</si>
  <si>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</si>
  <si>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</si>
  <si>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</si>
  <si>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</si>
  <si>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</si>
  <si>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</si>
  <si>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</si>
  <si>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</si>
  <si>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</si>
  <si>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</si>
  <si>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</si>
  <si>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</si>
  <si>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</si>
  <si>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</si>
  <si>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</si>
  <si>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</si>
  <si>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</si>
  <si>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</si>
  <si>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</si>
  <si>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</si>
  <si>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</si>
  <si>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</si>
  <si>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</si>
  <si>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</si>
  <si>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</si>
  <si>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</si>
  <si>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</si>
  <si>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</si>
  <si>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</si>
  <si>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</si>
  <si>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</si>
  <si>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</si>
  <si>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</si>
  <si>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</si>
  <si>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</si>
  <si>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</si>
  <si>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</si>
  <si>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</si>
  <si>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</si>
  <si>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</si>
  <si>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</si>
  <si>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</si>
  <si>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</si>
  <si>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</si>
  <si>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</si>
  <si>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</si>
  <si>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</si>
  <si>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</si>
  <si>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</si>
  <si>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</si>
  <si>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</si>
  <si>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</si>
  <si>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</si>
  <si>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</si>
  <si>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</si>
  <si>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</si>
  <si>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</si>
  <si>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</si>
  <si>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</si>
  <si>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</si>
  <si>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</si>
  <si>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</si>
  <si>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</si>
  <si>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</si>
  <si>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</si>
  <si>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</si>
  <si>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</si>
  <si>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</si>
  <si>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</si>
  <si>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</si>
  <si>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</si>
  <si>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</si>
  <si>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</si>
  <si>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</si>
  <si>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</si>
  <si>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</si>
  <si>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</si>
  <si>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</si>
  <si>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</si>
  <si>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</si>
  <si>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</si>
  <si>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</si>
  <si>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</si>
  <si>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</si>
  <si>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</si>
  <si>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</si>
  <si>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</si>
  <si>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</si>
  <si>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</si>
  <si>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</si>
  <si>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</si>
  <si>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</si>
  <si>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</si>
  <si>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</si>
  <si>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</si>
  <si>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</si>
  <si>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</si>
  <si>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</si>
  <si>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</si>
  <si>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</si>
  <si>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</si>
  <si>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</si>
  <si>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</si>
  <si>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</si>
  <si>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</si>
  <si>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</si>
  <si>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</si>
  <si>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</si>
  <si>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</si>
  <si>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</si>
  <si>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</si>
  <si>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</si>
  <si>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</si>
  <si>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</si>
  <si>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</si>
  <si>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</si>
  <si>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</si>
  <si>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</si>
  <si>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</si>
  <si>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</si>
  <si>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</si>
  <si>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</si>
  <si>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</si>
  <si>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</si>
  <si>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</si>
  <si>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</si>
  <si>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</si>
  <si>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</si>
  <si>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</si>
  <si>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</si>
  <si>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</si>
  <si>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</si>
  <si>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</si>
  <si>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</si>
  <si>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</si>
  <si>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</si>
  <si>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</si>
  <si>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</si>
  <si>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</si>
  <si>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</si>
  <si>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</si>
  <si>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</si>
  <si>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</si>
  <si>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</si>
  <si>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</si>
  <si>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</si>
  <si>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</si>
  <si>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</si>
  <si>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</si>
  <si>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</si>
  <si>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</si>
  <si>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</si>
  <si>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</si>
  <si>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</si>
  <si>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</si>
  <si>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</si>
  <si>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</si>
  <si>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</si>
  <si>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</si>
  <si>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</si>
  <si>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</si>
  <si>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</si>
  <si>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</si>
  <si>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</si>
  <si>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</si>
  <si>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</si>
  <si>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</si>
  <si>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</si>
  <si>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</si>
  <si>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</si>
  <si>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</si>
  <si>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</si>
  <si>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</si>
  <si>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</si>
  <si>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</si>
  <si>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</si>
  <si>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</si>
  <si>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</si>
  <si>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</si>
  <si>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</si>
  <si>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</si>
  <si>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</si>
  <si>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</si>
  <si>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</si>
  <si>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</si>
  <si>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</si>
  <si>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</si>
  <si>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</si>
  <si>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</si>
  <si>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</si>
  <si>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</si>
  <si>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</si>
  <si>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</si>
  <si>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</si>
  <si>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</si>
  <si>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</si>
  <si>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</si>
  <si>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</si>
  <si>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</si>
  <si>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</si>
  <si>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</si>
  <si>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</si>
  <si>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</si>
  <si>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</si>
  <si>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</si>
  <si>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</si>
  <si>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</si>
  <si>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</si>
  <si>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</si>
  <si>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</si>
  <si>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</si>
  <si>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</si>
  <si>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</si>
  <si>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</si>
  <si>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</si>
  <si>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</si>
  <si>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</si>
  <si>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</si>
  <si>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</si>
  <si>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</si>
  <si>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</si>
  <si>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</si>
  <si>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</si>
  <si>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</si>
  <si>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</si>
  <si>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</si>
  <si>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</si>
  <si>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</si>
  <si>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</si>
  <si>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</si>
  <si>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</si>
  <si>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</si>
  <si>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</si>
  <si>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</si>
  <si>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</si>
  <si>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</si>
  <si>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</si>
  <si>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</si>
  <si>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</si>
  <si>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</si>
  <si>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</si>
  <si>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</si>
  <si>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</si>
  <si>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</si>
  <si>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</si>
  <si>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</si>
  <si>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</si>
  <si>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</si>
  <si>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</si>
  <si>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</si>
  <si>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</si>
  <si>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</si>
  <si>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</si>
  <si>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</si>
  <si>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</si>
  <si>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</si>
  <si>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</si>
  <si>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</si>
  <si>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</si>
  <si>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</si>
  <si>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</si>
  <si>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</si>
  <si>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</si>
  <si>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</si>
  <si>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</si>
  <si>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</si>
  <si>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</si>
  <si>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</si>
  <si>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</si>
  <si>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</si>
  <si>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</si>
  <si>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</si>
  <si>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</si>
  <si>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</si>
  <si>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</si>
  <si>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</si>
  <si>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</si>
  <si>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</si>
  <si>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</si>
  <si>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</si>
  <si>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</si>
  <si>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</si>
  <si>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</si>
  <si>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</si>
  <si>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</si>
  <si>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</si>
  <si>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</si>
  <si>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</si>
  <si>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</si>
  <si>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</si>
  <si>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</si>
  <si>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</si>
  <si>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</si>
  <si>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</si>
  <si>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</si>
  <si>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</si>
  <si>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</si>
  <si>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</si>
  <si>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</si>
  <si>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</si>
  <si>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</si>
  <si>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</si>
  <si>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</si>
  <si>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</si>
  <si>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</si>
  <si>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</si>
  <si>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</si>
  <si>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</si>
  <si>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</si>
  <si>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</si>
  <si>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</si>
  <si>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</si>
  <si>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</si>
  <si>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</si>
  <si>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</si>
  <si>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</si>
  <si>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</si>
  <si>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</si>
  <si>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</si>
  <si>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</si>
  <si>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</si>
  <si>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</si>
  <si>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</si>
  <si>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</si>
  <si>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</si>
  <si>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</si>
  <si>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</si>
  <si>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</si>
  <si>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</si>
  <si>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</si>
  <si>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</si>
  <si>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</si>
  <si>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</si>
  <si>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</si>
  <si>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</si>
  <si>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</si>
  <si>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</si>
  <si>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</si>
  <si>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</si>
  <si>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</si>
  <si>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</si>
  <si>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</si>
  <si>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</si>
  <si>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</si>
  <si>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</si>
  <si>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</si>
  <si>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</si>
  <si>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</si>
  <si>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</si>
  <si>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</si>
  <si>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</si>
  <si>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</si>
  <si>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</si>
  <si>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</si>
  <si>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</si>
  <si>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</si>
  <si>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</si>
  <si>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</si>
  <si>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</si>
  <si>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</si>
  <si>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</si>
  <si>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</si>
  <si>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</si>
  <si>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</si>
  <si>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</si>
  <si>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</si>
  <si>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</si>
  <si>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</si>
  <si>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</si>
  <si>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</si>
  <si>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</si>
  <si>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</si>
  <si>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</si>
  <si>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</si>
  <si>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</si>
  <si>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</si>
  <si>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</si>
  <si>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</si>
  <si>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</si>
  <si>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</si>
  <si>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</si>
  <si>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</si>
  <si>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</si>
  <si>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</si>
  <si>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</si>
  <si>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</si>
  <si>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</si>
  <si>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</si>
  <si>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</si>
  <si>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</si>
  <si>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</si>
  <si>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</si>
  <si>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</si>
  <si>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</si>
  <si>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</si>
  <si>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</si>
  <si>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</si>
  <si>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</si>
  <si>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</si>
  <si>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</si>
  <si>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</si>
  <si>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</si>
  <si>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</si>
  <si>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</si>
  <si>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</si>
  <si>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</si>
  <si>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</si>
  <si>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</si>
  <si>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</si>
  <si>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</si>
  <si>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</si>
  <si>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</si>
  <si>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</si>
  <si>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</si>
  <si>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</si>
  <si>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</si>
  <si>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</si>
  <si>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</si>
  <si>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</si>
  <si>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</si>
  <si>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</si>
  <si>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</si>
  <si>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</si>
  <si>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</si>
  <si>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</si>
  <si>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</si>
  <si>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</si>
  <si>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</si>
  <si>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</si>
  <si>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</si>
  <si>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</si>
  <si>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</si>
  <si>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</si>
  <si>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</si>
  <si>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</si>
  <si>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</si>
  <si>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</si>
  <si>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</si>
  <si>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</si>
  <si>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</si>
  <si>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</si>
  <si>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</si>
  <si>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</si>
  <si>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</si>
  <si>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</si>
  <si>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</si>
  <si>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</si>
  <si>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</si>
  <si>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</si>
  <si>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</si>
  <si>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</si>
  <si>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</si>
  <si>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</si>
  <si>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</si>
  <si>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</si>
  <si>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</si>
  <si>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</si>
  <si>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</si>
  <si>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</si>
  <si>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</si>
  <si>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</si>
  <si>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</si>
  <si>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</si>
  <si>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</si>
  <si>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</si>
  <si>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</si>
  <si>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</si>
  <si>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</si>
  <si>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</si>
  <si>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</si>
  <si>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</si>
  <si>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</si>
  <si>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</si>
  <si>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</si>
  <si>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</si>
  <si>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</si>
  <si>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</si>
  <si>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</si>
  <si>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</si>
  <si>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</si>
  <si>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</si>
  <si>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</si>
  <si>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</si>
  <si>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</si>
  <si>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</si>
  <si>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</si>
  <si>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</si>
  <si>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</si>
  <si>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</si>
  <si>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</si>
  <si>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</si>
  <si>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</si>
  <si>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</si>
  <si>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</si>
  <si>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</si>
  <si>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</si>
  <si>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</si>
  <si>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</si>
  <si>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</si>
  <si>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</si>
  <si>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</si>
  <si>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</si>
  <si>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</si>
  <si>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</si>
  <si>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</si>
  <si>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</si>
  <si>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</si>
  <si>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</si>
  <si>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</si>
  <si>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</si>
  <si>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</si>
  <si>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</si>
  <si>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</si>
  <si>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</si>
  <si>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</si>
  <si>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</si>
  <si>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</si>
  <si>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</si>
  <si>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</si>
  <si>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</si>
  <si>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</si>
  <si>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</si>
  <si>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</si>
  <si>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</si>
  <si>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</si>
  <si>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</si>
  <si>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</si>
  <si>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</si>
  <si>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</si>
  <si>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</si>
  <si>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</si>
  <si>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</si>
  <si>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</si>
  <si>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</si>
  <si>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</si>
  <si>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</si>
  <si>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</si>
  <si>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</si>
  <si>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</si>
  <si>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</si>
  <si>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</si>
  <si>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</si>
  <si>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</si>
  <si>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</si>
  <si>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</si>
  <si>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</si>
  <si>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</si>
  <si>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</si>
  <si>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</si>
  <si>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</si>
  <si>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</si>
  <si>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</si>
  <si>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</si>
  <si>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</si>
  <si>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</si>
  <si>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</si>
  <si>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</si>
  <si>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</si>
  <si>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</si>
  <si>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</si>
  <si>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</si>
  <si>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</si>
  <si>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</si>
  <si>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</si>
  <si>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</si>
  <si>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</si>
  <si>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</si>
  <si>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</si>
  <si>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</si>
  <si>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</si>
  <si>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</si>
  <si>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</si>
  <si>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</si>
  <si>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</si>
  <si>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</si>
  <si>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</si>
  <si>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</si>
  <si>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</si>
  <si>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</si>
  <si>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</si>
  <si>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</si>
  <si>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</si>
  <si>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</si>
  <si>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</si>
  <si>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</si>
  <si>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</si>
  <si>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</si>
  <si>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</si>
  <si>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</si>
  <si>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</si>
  <si>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</si>
  <si>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</si>
  <si>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</si>
  <si>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</si>
  <si>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</si>
  <si>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</si>
  <si>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</si>
  <si>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</si>
  <si>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</si>
  <si>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</si>
  <si>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</si>
  <si>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</si>
  <si>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</si>
  <si>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</si>
  <si>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</si>
  <si>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</si>
  <si>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</si>
  <si>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</si>
  <si>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</si>
  <si>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</si>
  <si>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</si>
  <si>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</si>
  <si>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</si>
  <si>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</si>
  <si>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</si>
  <si>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</si>
  <si>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</si>
  <si>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</si>
  <si>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</si>
  <si>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</si>
  <si>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</si>
  <si>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</si>
  <si>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</si>
  <si>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</si>
  <si>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</si>
  <si>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</si>
  <si>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</si>
  <si>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</si>
  <si>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</si>
  <si>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</si>
  <si>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</si>
  <si>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</si>
  <si>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</si>
  <si>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</si>
  <si>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</si>
  <si>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</si>
  <si>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</si>
  <si>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</si>
  <si>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</si>
  <si>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</si>
  <si>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</si>
  <si>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</si>
  <si>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</si>
  <si>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</si>
  <si>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</si>
  <si>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</si>
  <si>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</si>
  <si>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</si>
  <si>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</si>
  <si>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</si>
  <si>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</si>
  <si>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</si>
  <si>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</si>
  <si>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</si>
  <si>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</si>
  <si>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</si>
  <si>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</si>
  <si>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</si>
  <si>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</si>
  <si>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</si>
  <si>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</si>
  <si>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</si>
  <si>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</si>
  <si>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</si>
  <si>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</si>
  <si>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</si>
  <si>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</si>
  <si>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</si>
  <si>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</si>
  <si>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</si>
  <si>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</si>
  <si>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</si>
  <si>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</si>
  <si>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</si>
  <si>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</si>
  <si>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</si>
  <si>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</si>
  <si>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</si>
  <si>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</si>
  <si>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</si>
  <si>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</si>
  <si>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</si>
  <si>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</si>
  <si>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</si>
  <si>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</si>
  <si>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</si>
  <si>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</si>
  <si>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</si>
  <si>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</si>
  <si>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</si>
  <si>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</si>
  <si>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</si>
  <si>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</si>
  <si>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</si>
  <si>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</si>
  <si>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</si>
  <si>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</si>
  <si>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</si>
  <si>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</si>
  <si>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</si>
  <si>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</si>
  <si>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</si>
  <si>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</si>
  <si>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</si>
  <si>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</si>
  <si>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</si>
  <si>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</si>
  <si>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</si>
  <si>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</si>
  <si>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</si>
  <si>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</si>
  <si>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</si>
  <si>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</si>
  <si>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</si>
  <si>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</si>
  <si>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</si>
  <si>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</si>
  <si>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</si>
  <si>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</si>
  <si>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</si>
  <si>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</si>
  <si>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</si>
  <si>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</si>
  <si>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</si>
  <si>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</si>
  <si>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</si>
  <si>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</si>
  <si>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</si>
  <si>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</si>
  <si>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</si>
  <si>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</si>
  <si>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</si>
  <si>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</si>
  <si>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</si>
  <si>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</si>
  <si>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</si>
  <si>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</si>
  <si>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</si>
  <si>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</si>
  <si>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</si>
  <si>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</si>
  <si>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</si>
  <si>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</si>
  <si>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</si>
  <si>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</si>
  <si>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</si>
  <si>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</si>
  <si>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</si>
  <si>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</si>
  <si>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</si>
  <si>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</si>
  <si>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</si>
  <si>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</si>
  <si>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</si>
  <si>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</si>
  <si>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</si>
  <si>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</si>
  <si>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</si>
  <si>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</si>
  <si>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</si>
  <si>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</si>
  <si>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</si>
  <si>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</si>
  <si>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</si>
  <si>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</si>
  <si>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</si>
  <si>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</si>
  <si>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</si>
  <si>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</si>
  <si>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</si>
  <si>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</si>
  <si>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</si>
  <si>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</si>
  <si>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</si>
  <si>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</si>
  <si>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</si>
  <si>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</si>
  <si>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</si>
  <si>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</si>
  <si>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</si>
  <si>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</si>
  <si>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</si>
  <si>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</si>
  <si>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</si>
  <si>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</si>
  <si>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</si>
  <si>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</si>
  <si>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</si>
  <si>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</si>
  <si>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</si>
  <si>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</si>
  <si>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</si>
  <si>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</si>
  <si>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</si>
  <si>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</si>
  <si>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</si>
  <si>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</si>
  <si>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</si>
  <si>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</si>
  <si>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</si>
  <si>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</si>
  <si>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</si>
  <si>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</si>
  <si>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</si>
  <si>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</si>
  <si>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</si>
  <si>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</si>
  <si>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</si>
  <si>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</si>
  <si>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</si>
  <si>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</si>
  <si>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</si>
  <si>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</si>
  <si>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</si>
  <si>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</si>
  <si>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</si>
  <si>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</si>
  <si>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</si>
  <si>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</si>
  <si>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</si>
  <si>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</si>
  <si>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</si>
  <si>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</si>
  <si>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</si>
  <si>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</si>
  <si>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</si>
  <si>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</si>
  <si>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</si>
  <si>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</si>
  <si>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</si>
  <si>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</si>
  <si>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</si>
  <si>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</si>
  <si>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</si>
  <si>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</si>
  <si>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</si>
  <si>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</si>
  <si>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</si>
  <si>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</si>
  <si>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</si>
  <si>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</si>
  <si>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</si>
  <si>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</si>
  <si>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</si>
  <si>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</si>
  <si>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</si>
  <si>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</si>
  <si>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</si>
  <si>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</si>
  <si>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</si>
  <si>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</si>
  <si>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</si>
  <si>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</si>
  <si>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</si>
  <si>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</si>
  <si>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</si>
  <si>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</si>
  <si>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</si>
  <si>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</si>
  <si>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</si>
  <si>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</si>
  <si>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</si>
  <si>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</si>
  <si>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</si>
  <si>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</si>
  <si>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</si>
  <si>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</si>
  <si>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</si>
  <si>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</si>
  <si>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</si>
  <si>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</si>
  <si>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</si>
  <si>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</si>
  <si>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</si>
  <si>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</si>
  <si>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</si>
  <si>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</si>
  <si>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</si>
  <si>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</si>
  <si>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</si>
  <si>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</si>
  <si>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</si>
  <si>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</si>
  <si>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</si>
  <si>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</si>
  <si>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</si>
  <si>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</si>
  <si>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</si>
  <si>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</si>
  <si>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</si>
  <si>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</si>
  <si>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</si>
  <si>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</si>
  <si>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</si>
  <si>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</si>
  <si>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</si>
  <si>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</si>
  <si>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</si>
  <si>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</si>
  <si>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</si>
  <si>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</si>
  <si>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</si>
  <si>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</si>
  <si>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</si>
  <si>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</si>
  <si>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</si>
  <si>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</si>
  <si>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</si>
  <si>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</si>
  <si>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</si>
  <si>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</si>
  <si>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</si>
  <si>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</si>
  <si>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</si>
  <si>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</si>
  <si>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</si>
  <si>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</si>
  <si>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</si>
  <si>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</si>
  <si>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</si>
  <si>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</si>
  <si>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</si>
  <si>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</si>
  <si>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</si>
  <si>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</si>
  <si>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</si>
  <si>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</si>
  <si>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</si>
  <si>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</si>
  <si>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</si>
  <si>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</si>
  <si>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</si>
  <si>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</si>
  <si>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</si>
  <si>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</si>
  <si>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</si>
  <si>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</si>
  <si>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</si>
  <si>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</si>
  <si>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</si>
  <si>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</si>
  <si>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</si>
  <si>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</si>
  <si>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</si>
  <si>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</si>
  <si>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</si>
  <si>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</si>
  <si>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</si>
  <si>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</si>
  <si>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</si>
  <si>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</si>
  <si>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</si>
  <si>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</si>
  <si>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</si>
  <si>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</si>
  <si>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</si>
  <si>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</si>
  <si>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</si>
  <si>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</si>
  <si>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</si>
  <si>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</si>
  <si>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</si>
  <si>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</si>
  <si>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</si>
  <si>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</si>
  <si>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</si>
  <si>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</si>
  <si>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</si>
  <si>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</si>
  <si>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</si>
  <si>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</si>
  <si>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</si>
  <si>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</si>
  <si>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</si>
  <si>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</si>
  <si>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</si>
  <si>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</si>
  <si>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</si>
  <si>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</si>
  <si>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</si>
  <si>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</si>
  <si>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</si>
  <si>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</si>
  <si>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</si>
  <si>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</si>
  <si>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</si>
  <si>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</si>
  <si>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</si>
  <si>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</si>
  <si>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</si>
  <si>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</si>
  <si>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</si>
  <si>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</si>
  <si>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</si>
  <si>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</si>
  <si>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</si>
  <si>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</si>
  <si>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</si>
  <si>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</si>
  <si>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</si>
  <si>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</si>
  <si>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</si>
  <si>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</si>
  <si>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</si>
  <si>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</si>
  <si>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</si>
  <si>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</si>
  <si>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</si>
  <si>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</si>
  <si>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</si>
  <si>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</si>
  <si>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</si>
  <si>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</si>
  <si>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</si>
  <si>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</si>
  <si>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</si>
  <si>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</si>
  <si>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</si>
  <si>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</si>
  <si>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</si>
  <si>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</si>
  <si>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</si>
  <si>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</si>
  <si>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</si>
  <si>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</si>
  <si>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</si>
  <si>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</si>
  <si>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</si>
  <si>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</si>
  <si>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</si>
  <si>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</si>
  <si>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</si>
  <si>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</si>
  <si>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</si>
  <si>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</si>
  <si>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</si>
  <si>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</si>
  <si>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</si>
  <si>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</si>
  <si>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</si>
  <si>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</si>
  <si>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</si>
  <si>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</si>
  <si>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</si>
  <si>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</si>
  <si>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</si>
  <si>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</si>
  <si>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</si>
  <si>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</si>
  <si>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</si>
  <si>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</si>
  <si>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</si>
  <si>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</si>
  <si>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</si>
  <si>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</si>
  <si>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</si>
  <si>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</si>
  <si>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</si>
  <si>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</si>
  <si>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</si>
  <si>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</si>
  <si>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</si>
  <si>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</si>
  <si>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</si>
  <si>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</si>
  <si>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</si>
  <si>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</si>
  <si>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</si>
  <si>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</si>
  <si>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</si>
  <si>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</si>
  <si>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</si>
  <si>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</si>
  <si>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</si>
  <si>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</si>
  <si>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</si>
  <si>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</si>
  <si>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</si>
  <si>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</si>
  <si>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</si>
  <si>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</si>
  <si>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</si>
  <si>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</si>
  <si>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</si>
  <si>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</si>
  <si>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</si>
  <si>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</si>
  <si>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</si>
  <si>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</si>
  <si>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</si>
  <si>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</si>
  <si>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</si>
  <si>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</si>
  <si>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</si>
  <si>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</si>
  <si>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</si>
  <si>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</si>
  <si>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</si>
  <si>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</si>
  <si>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</si>
  <si>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</si>
  <si>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</si>
  <si>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</si>
  <si>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</si>
  <si>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</si>
  <si>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</si>
  <si>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</si>
  <si>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</si>
  <si>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</si>
  <si>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</si>
  <si>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</si>
  <si>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</si>
  <si>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</si>
  <si>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</si>
  <si>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</si>
  <si>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</si>
  <si>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</si>
  <si>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</si>
  <si>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</si>
  <si>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</si>
  <si>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</si>
  <si>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</si>
  <si>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</si>
  <si>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</si>
  <si>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</si>
  <si>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</si>
  <si>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</si>
  <si>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</si>
  <si>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</si>
  <si>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</si>
  <si>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</si>
  <si>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</si>
  <si>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</si>
  <si>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</si>
  <si>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</si>
  <si>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</si>
  <si>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</si>
  <si>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</si>
  <si>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</si>
  <si>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</si>
  <si>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</si>
  <si>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</si>
  <si>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</si>
  <si>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</si>
  <si>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</si>
  <si>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</si>
  <si>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</si>
  <si>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</si>
  <si>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</si>
  <si>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</si>
  <si>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</si>
  <si>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</si>
  <si>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</si>
  <si>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</si>
  <si>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</si>
  <si>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</si>
  <si>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</si>
  <si>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</si>
  <si>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</si>
  <si>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</si>
  <si>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</si>
  <si>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</si>
  <si>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</si>
  <si>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</si>
  <si>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</si>
  <si>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</si>
  <si>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</si>
  <si>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</si>
  <si>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</si>
  <si>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</si>
  <si>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</si>
  <si>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</si>
  <si>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</si>
  <si>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</si>
  <si>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</si>
  <si>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</si>
  <si>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</si>
  <si>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</si>
  <si>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</si>
  <si>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</si>
  <si>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</si>
  <si>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</si>
  <si>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</si>
  <si>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</si>
  <si>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</si>
  <si>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</si>
  <si>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</si>
  <si>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</si>
  <si>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</si>
  <si>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</si>
  <si>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</si>
  <si>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</si>
  <si>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</si>
  <si>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</si>
  <si>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</si>
  <si>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</si>
  <si>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</si>
  <si>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</si>
  <si>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</si>
  <si>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</si>
  <si>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</si>
  <si>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</si>
  <si>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</si>
  <si>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</si>
  <si>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</si>
  <si>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</si>
  <si>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</si>
  <si>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</si>
  <si>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</si>
  <si>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</si>
  <si>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</si>
  <si>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</si>
  <si>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</si>
  <si>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</si>
  <si>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</si>
  <si>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</si>
  <si>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</si>
  <si>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</si>
  <si>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</si>
  <si>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</si>
  <si>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</si>
  <si>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</si>
  <si>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</si>
  <si>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</si>
  <si>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</si>
  <si>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</si>
  <si>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</si>
  <si>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</si>
  <si>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</si>
  <si>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</si>
  <si>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</si>
  <si>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</si>
  <si>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</si>
  <si>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</si>
  <si>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</si>
  <si>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</si>
  <si>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</si>
  <si>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</si>
  <si>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</si>
  <si>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</si>
  <si>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</si>
  <si>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</si>
  <si>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</si>
  <si>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</si>
  <si>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</si>
  <si>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</si>
  <si>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</si>
  <si>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</si>
  <si>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</si>
  <si>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</si>
  <si>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</si>
  <si>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</si>
  <si>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</si>
  <si>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</si>
  <si>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</si>
  <si>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</si>
  <si>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</si>
  <si>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</si>
  <si>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</si>
  <si>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</si>
  <si>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</si>
  <si>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</si>
  <si>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</si>
  <si>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</si>
  <si>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</si>
  <si>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</si>
  <si>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</si>
  <si>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</si>
  <si>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</si>
  <si>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</si>
  <si>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</si>
  <si>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</si>
  <si>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</si>
  <si>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</si>
  <si>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</si>
  <si>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</si>
  <si>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</si>
  <si>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</si>
  <si>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</si>
  <si>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</si>
  <si>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</si>
  <si>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</si>
  <si>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</si>
  <si>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</si>
  <si>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</si>
  <si>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</si>
  <si>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</si>
  <si>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</si>
  <si>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</si>
  <si>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</si>
  <si>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</si>
  <si>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</si>
  <si>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</si>
  <si>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</si>
  <si>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ProgramRevenues,Expenses,NetExpenseRevenue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</si>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</sst>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1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06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Fill="1" applyBorder="1"/>
    <xf numFmtId="0" fontId="0" fillId="0" borderId="1" xfId="0" applyFill="1" applyBorder="1"/>
    <xf numFmtId="0" fontId="11" fillId="0" borderId="1" xfId="0" applyFont="1" applyFill="1" applyBorder="1"/>
  </cellXfs>
  <cellStyles count="3">
    <cellStyle name="Currency" xfId="2" builtinId="4"/>
    <cellStyle name="Normal" xfId="0" builtinId="0"/>
    <cellStyle name="Normal 2" xfId="1" xr:uid="{00000000-0005-0000-0000-000020000000}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topLeftCell="A316"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topLeftCell="A165" zoomScale="120" zoomScaleNormal="120" workbookViewId="0">
      <selection activeCell="B177" sqref="B177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1683</v>
      </c>
      <c r="C112" s="79" t="s">
        <v>1549</v>
      </c>
    </row>
    <row r="113" spans="1:3" ht="15">
      <c r="A113" s="2" t="s">
        <v>1548</v>
      </c>
      <c r="B113" s="79" t="s">
        <v>1684</v>
      </c>
      <c r="C113" s="79" t="s">
        <v>1550</v>
      </c>
    </row>
    <row r="114" spans="1:3" ht="15">
      <c r="A114" s="2" t="s">
        <v>1548</v>
      </c>
      <c r="B114" s="79" t="s">
        <v>1685</v>
      </c>
      <c r="C114" s="79" t="s">
        <v>1551</v>
      </c>
    </row>
    <row r="115" spans="1:3" ht="15">
      <c r="A115" s="2" t="s">
        <v>1548</v>
      </c>
      <c r="B115" s="79" t="s">
        <v>1686</v>
      </c>
      <c r="C115" s="79" t="s">
        <v>1552</v>
      </c>
    </row>
    <row r="116" spans="1:3" ht="15">
      <c r="A116" s="2" t="s">
        <v>1548</v>
      </c>
      <c r="B116" s="79" t="s">
        <v>1687</v>
      </c>
      <c r="C116" s="79" t="s">
        <v>1553</v>
      </c>
    </row>
    <row r="117" spans="1:3" ht="15">
      <c r="A117" s="2" t="s">
        <v>1548</v>
      </c>
      <c r="B117" s="79" t="s">
        <v>1688</v>
      </c>
      <c r="C117" s="79" t="s">
        <v>1554</v>
      </c>
    </row>
    <row r="118" spans="1:3" ht="15">
      <c r="A118" s="2" t="s">
        <v>1548</v>
      </c>
      <c r="B118" s="79" t="s">
        <v>1689</v>
      </c>
      <c r="C118" s="79" t="s">
        <v>1555</v>
      </c>
    </row>
    <row r="119" spans="1:3" ht="15">
      <c r="A119" s="2" t="s">
        <v>1548</v>
      </c>
      <c r="B119" s="79" t="s">
        <v>1690</v>
      </c>
      <c r="C119" s="79" t="s">
        <v>1556</v>
      </c>
    </row>
    <row r="120" spans="1:3" ht="15">
      <c r="A120" s="2" t="s">
        <v>1548</v>
      </c>
      <c r="B120" s="79" t="s">
        <v>1691</v>
      </c>
      <c r="C120" s="79" t="s">
        <v>1557</v>
      </c>
    </row>
    <row r="121" spans="1:3" ht="15">
      <c r="A121" s="2" t="s">
        <v>1548</v>
      </c>
      <c r="B121" s="79" t="s">
        <v>1692</v>
      </c>
      <c r="C121" s="79" t="s">
        <v>1558</v>
      </c>
    </row>
    <row r="122" spans="1:3" ht="15">
      <c r="A122" s="2" t="s">
        <v>1548</v>
      </c>
      <c r="B122" s="79" t="s">
        <v>1693</v>
      </c>
      <c r="C122" s="79" t="s">
        <v>1559</v>
      </c>
    </row>
    <row r="123" spans="1:3" ht="15">
      <c r="A123" s="2" t="s">
        <v>1548</v>
      </c>
      <c r="B123" s="79" t="s">
        <v>1694</v>
      </c>
      <c r="C123" s="79" t="s">
        <v>1560</v>
      </c>
    </row>
    <row r="124" spans="1:3" ht="15">
      <c r="A124" s="2" t="s">
        <v>1548</v>
      </c>
      <c r="B124" s="79" t="s">
        <v>1695</v>
      </c>
      <c r="C124" s="79" t="s">
        <v>1561</v>
      </c>
    </row>
    <row r="125" spans="1:3" ht="15">
      <c r="A125" s="2" t="s">
        <v>1548</v>
      </c>
      <c r="B125" s="79" t="s">
        <v>1696</v>
      </c>
      <c r="C125" s="79" t="s">
        <v>1562</v>
      </c>
    </row>
    <row r="126" spans="1:3" ht="15">
      <c r="A126" s="2" t="s">
        <v>1548</v>
      </c>
      <c r="B126" s="79" t="s">
        <v>1697</v>
      </c>
      <c r="C126" s="79" t="s">
        <v>1563</v>
      </c>
    </row>
    <row r="127" spans="1:3" ht="15">
      <c r="A127" s="2" t="s">
        <v>1548</v>
      </c>
      <c r="B127" s="79" t="s">
        <v>1698</v>
      </c>
      <c r="C127" s="79" t="s">
        <v>1564</v>
      </c>
    </row>
    <row r="128" spans="1:3" ht="15">
      <c r="A128" s="2" t="s">
        <v>1548</v>
      </c>
      <c r="B128" s="79" t="s">
        <v>1699</v>
      </c>
      <c r="C128" s="79" t="s">
        <v>1565</v>
      </c>
    </row>
    <row r="129" spans="1:3" ht="15">
      <c r="A129" s="2" t="s">
        <v>1548</v>
      </c>
      <c r="B129" s="79" t="s">
        <v>1700</v>
      </c>
      <c r="C129" s="79" t="s">
        <v>1566</v>
      </c>
    </row>
    <row r="130" spans="1:3" ht="15">
      <c r="A130" s="2" t="s">
        <v>1548</v>
      </c>
      <c r="B130" s="79" t="s">
        <v>1701</v>
      </c>
      <c r="C130" s="79" t="s">
        <v>1567</v>
      </c>
    </row>
    <row r="131" spans="1:3" ht="15">
      <c r="A131" s="2" t="s">
        <v>1548</v>
      </c>
      <c r="B131" s="79" t="s">
        <v>1702</v>
      </c>
      <c r="C131" s="79" t="s">
        <v>1568</v>
      </c>
    </row>
    <row r="132" spans="1:3" ht="15">
      <c r="A132" s="2" t="s">
        <v>1548</v>
      </c>
      <c r="B132" s="79" t="s">
        <v>1703</v>
      </c>
      <c r="C132" s="79" t="s">
        <v>1569</v>
      </c>
    </row>
    <row r="133" spans="1:3" ht="15">
      <c r="A133" s="2" t="s">
        <v>1548</v>
      </c>
      <c r="B133" s="79" t="s">
        <v>1704</v>
      </c>
      <c r="C133" s="79" t="s">
        <v>1570</v>
      </c>
    </row>
    <row r="134" spans="1:3" ht="15">
      <c r="A134" s="2" t="s">
        <v>1548</v>
      </c>
      <c r="B134" s="79" t="s">
        <v>1705</v>
      </c>
      <c r="C134" s="79" t="s">
        <v>1571</v>
      </c>
    </row>
    <row r="135" spans="1:3" ht="15">
      <c r="A135" s="2" t="s">
        <v>1548</v>
      </c>
      <c r="B135" s="79" t="s">
        <v>1706</v>
      </c>
      <c r="C135" s="79" t="s">
        <v>1572</v>
      </c>
    </row>
    <row r="136" spans="1:3" ht="15">
      <c r="A136" s="2" t="s">
        <v>1548</v>
      </c>
      <c r="B136" s="79" t="s">
        <v>1707</v>
      </c>
      <c r="C136" s="79" t="s">
        <v>1573</v>
      </c>
    </row>
    <row r="137" spans="1:3" ht="15">
      <c r="A137" s="2" t="s">
        <v>1548</v>
      </c>
      <c r="B137" s="79" t="s">
        <v>1708</v>
      </c>
      <c r="C137" s="79" t="s">
        <v>1574</v>
      </c>
    </row>
    <row r="138" spans="1:3" ht="15">
      <c r="A138" s="2" t="s">
        <v>1548</v>
      </c>
      <c r="B138" s="79" t="s">
        <v>1709</v>
      </c>
      <c r="C138" s="79" t="s">
        <v>1575</v>
      </c>
    </row>
    <row r="139" spans="1:3" ht="15">
      <c r="A139" s="2" t="s">
        <v>1548</v>
      </c>
      <c r="B139" s="79" t="s">
        <v>1710</v>
      </c>
      <c r="C139" s="79" t="s">
        <v>1576</v>
      </c>
    </row>
    <row r="140" spans="1:3" ht="15">
      <c r="A140" s="2" t="s">
        <v>1548</v>
      </c>
      <c r="B140" s="79" t="s">
        <v>1711</v>
      </c>
      <c r="C140" s="79" t="s">
        <v>1577</v>
      </c>
    </row>
    <row r="141" spans="1:3" ht="15">
      <c r="A141" s="2" t="s">
        <v>1548</v>
      </c>
      <c r="B141" s="79" t="s">
        <v>1712</v>
      </c>
      <c r="C141" s="79" t="s">
        <v>1578</v>
      </c>
    </row>
    <row r="142" spans="1:3" ht="15">
      <c r="A142" s="2" t="s">
        <v>1548</v>
      </c>
      <c r="B142" s="79" t="s">
        <v>1713</v>
      </c>
      <c r="C142" s="79" t="s">
        <v>1579</v>
      </c>
    </row>
    <row r="143" spans="1:3" ht="15">
      <c r="A143" s="2" t="s">
        <v>1548</v>
      </c>
      <c r="B143" s="79" t="s">
        <v>1686</v>
      </c>
      <c r="C143" s="79" t="s">
        <v>1552</v>
      </c>
    </row>
    <row r="144" spans="1:3" ht="15">
      <c r="A144" s="2" t="s">
        <v>1548</v>
      </c>
      <c r="B144" s="79" t="s">
        <v>1714</v>
      </c>
      <c r="C144" s="79" t="s">
        <v>1580</v>
      </c>
    </row>
    <row r="145" spans="1:3" ht="15">
      <c r="A145" s="2" t="s">
        <v>1548</v>
      </c>
      <c r="B145" s="79" t="s">
        <v>1715</v>
      </c>
      <c r="C145" s="79" t="s">
        <v>1581</v>
      </c>
    </row>
    <row r="146" spans="1:3" ht="15">
      <c r="A146" s="2" t="s">
        <v>1548</v>
      </c>
      <c r="B146" s="79" t="s">
        <v>1716</v>
      </c>
      <c r="C146" s="79" t="s">
        <v>1582</v>
      </c>
    </row>
    <row r="147" spans="1:3" ht="15">
      <c r="A147" s="2" t="s">
        <v>1548</v>
      </c>
      <c r="B147" s="79" t="s">
        <v>1717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1718</v>
      </c>
      <c r="C150" s="79" t="s">
        <v>1588</v>
      </c>
    </row>
    <row r="151" spans="1:3" ht="15">
      <c r="A151" s="2" t="s">
        <v>1548</v>
      </c>
      <c r="B151" s="79" t="s">
        <v>1719</v>
      </c>
      <c r="C151" s="79" t="s">
        <v>1589</v>
      </c>
    </row>
    <row r="152" spans="1:3" ht="15">
      <c r="A152" s="2" t="s">
        <v>1548</v>
      </c>
      <c r="B152" s="79" t="s">
        <v>1720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1721</v>
      </c>
      <c r="C154" s="79" t="s">
        <v>1593</v>
      </c>
    </row>
    <row r="155" spans="1:3" ht="15">
      <c r="A155" s="2" t="s">
        <v>1548</v>
      </c>
      <c r="B155" s="79" t="s">
        <v>1722</v>
      </c>
      <c r="C155" s="79" t="s">
        <v>1594</v>
      </c>
    </row>
    <row r="156" spans="1:3" ht="15">
      <c r="A156" s="2" t="s">
        <v>1548</v>
      </c>
      <c r="B156" s="79" t="s">
        <v>1723</v>
      </c>
      <c r="C156" s="79" t="s">
        <v>1595</v>
      </c>
    </row>
    <row r="157" spans="1:3" ht="15">
      <c r="A157" s="2" t="s">
        <v>1548</v>
      </c>
      <c r="B157" s="79" t="s">
        <v>1724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1725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1726</v>
      </c>
      <c r="C161" s="79" t="s">
        <v>1602</v>
      </c>
    </row>
    <row r="162" spans="1:3" ht="15">
      <c r="A162" s="2" t="s">
        <v>1548</v>
      </c>
      <c r="B162" s="79" t="s">
        <v>1727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1728</v>
      </c>
      <c r="C171" s="79" t="s">
        <v>1219</v>
      </c>
    </row>
    <row r="172" spans="1:3" ht="15">
      <c r="A172" s="2" t="s">
        <v>1548</v>
      </c>
      <c r="B172" s="79" t="s">
        <v>1729</v>
      </c>
      <c r="C172" s="79" t="s">
        <v>1604</v>
      </c>
    </row>
    <row r="173" spans="1:3" ht="15">
      <c r="A173" s="2" t="s">
        <v>1548</v>
      </c>
      <c r="B173" s="79" t="s">
        <v>1730</v>
      </c>
      <c r="C173" s="79" t="s">
        <v>1605</v>
      </c>
    </row>
    <row r="174" spans="1:3" ht="15">
      <c r="A174" s="2" t="s">
        <v>1548</v>
      </c>
      <c r="B174" s="79" t="s">
        <v>1731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1731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1732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1733</v>
      </c>
      <c r="C181" s="79" t="s">
        <v>1616</v>
      </c>
    </row>
    <row r="182" spans="1:3" ht="15">
      <c r="A182" s="2" t="s">
        <v>1548</v>
      </c>
      <c r="B182" s="79" t="s">
        <v>1734</v>
      </c>
      <c r="C182" s="79" t="s">
        <v>1617</v>
      </c>
    </row>
    <row r="183" spans="1:3" ht="15">
      <c r="A183" s="2" t="s">
        <v>1548</v>
      </c>
      <c r="B183" s="79" t="s">
        <v>1735</v>
      </c>
      <c r="C183" s="79" t="s">
        <v>1618</v>
      </c>
    </row>
    <row r="184" spans="1:3" ht="15">
      <c r="A184" s="2" t="s">
        <v>1548</v>
      </c>
      <c r="B184" s="79" t="s">
        <v>1736</v>
      </c>
      <c r="C184" s="79" t="s">
        <v>1619</v>
      </c>
    </row>
    <row r="185" spans="1:3" ht="15">
      <c r="A185" s="2" t="s">
        <v>1548</v>
      </c>
      <c r="B185" s="79" t="s">
        <v>1737</v>
      </c>
      <c r="C185" s="79" t="s">
        <v>1620</v>
      </c>
    </row>
    <row r="186" spans="1:3" ht="15">
      <c r="A186" s="2" t="s">
        <v>1548</v>
      </c>
      <c r="B186" s="79" t="s">
        <v>1738</v>
      </c>
      <c r="C186" s="79" t="s">
        <v>1621</v>
      </c>
    </row>
    <row r="187" spans="1:3" ht="15">
      <c r="A187" s="2" t="s">
        <v>1548</v>
      </c>
      <c r="B187" s="79" t="s">
        <v>1739</v>
      </c>
      <c r="C187" s="79" t="s">
        <v>1622</v>
      </c>
    </row>
    <row r="188" spans="1:3" ht="15">
      <c r="A188" s="2" t="s">
        <v>1548</v>
      </c>
      <c r="B188" s="79" t="s">
        <v>1740</v>
      </c>
      <c r="C188" s="79" t="s">
        <v>1623</v>
      </c>
    </row>
    <row r="189" spans="1:3" ht="15">
      <c r="A189" s="2" t="s">
        <v>1548</v>
      </c>
      <c r="B189" s="79" t="s">
        <v>1741</v>
      </c>
      <c r="C189" s="79" t="s">
        <v>1624</v>
      </c>
    </row>
    <row r="190" spans="1:3" ht="15">
      <c r="A190" s="2" t="s">
        <v>1548</v>
      </c>
      <c r="B190" s="79" t="s">
        <v>1742</v>
      </c>
      <c r="C190" s="79" t="s">
        <v>1625</v>
      </c>
    </row>
    <row r="191" spans="1:3" ht="15">
      <c r="A191" s="2" t="s">
        <v>1548</v>
      </c>
      <c r="B191" s="79" t="s">
        <v>1743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H83" sqref="H8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2" priority="18" stopIfTrue="1" operator="equal">
      <formula>0</formula>
    </cfRule>
    <cfRule type="cellIs" dxfId="31" priority="19" stopIfTrue="1" operator="equal">
      <formula>#REF!</formula>
    </cfRule>
    <cfRule type="cellIs" dxfId="30" priority="20" operator="notEqual">
      <formula>#REF!</formula>
    </cfRule>
  </conditionalFormatting>
  <conditionalFormatting sqref="C23 C37 C50 C65 C76:C77 C89 C101 D6:F101">
    <cfRule type="expression" dxfId="29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abSelected="1" zoomScale="110" zoomScaleNormal="110" workbookViewId="0">
      <selection activeCell="A23" sqref="A2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IF(OR($E$6="",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>IF(OR($E$6="",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0">IF(OR(G$6="", B11=""),"",SUM(E11:F11) - C11)</f>
        <v/>
      </c>
      <c r="H11" s="65"/>
      <c r="I11" s="17" t="str">
        <f t="shared" ref="I10:I22" si="1">IF(OR($E$6="", B11=""),"",SUM(G11:H11))</f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0"/>
        <v/>
      </c>
      <c r="H12" s="65"/>
      <c r="I12" s="17" t="str">
        <f t="shared" si="1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0"/>
        <v/>
      </c>
      <c r="H13" s="65"/>
      <c r="I13" s="17" t="str">
        <f t="shared" si="1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0"/>
        <v/>
      </c>
      <c r="H14" s="65"/>
      <c r="I14" s="17" t="str">
        <f t="shared" si="1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0"/>
        <v/>
      </c>
      <c r="H15" s="65"/>
      <c r="I15" s="17" t="str">
        <f t="shared" si="1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0"/>
        <v/>
      </c>
      <c r="H16" s="65"/>
      <c r="I16" s="17" t="str">
        <f t="shared" si="1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0"/>
        <v/>
      </c>
      <c r="H17" s="65"/>
      <c r="I17" s="17" t="str">
        <f t="shared" si="1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0"/>
        <v/>
      </c>
      <c r="H18" s="65"/>
      <c r="I18" s="17" t="str">
        <f t="shared" si="1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0"/>
        <v/>
      </c>
      <c r="H19" s="65"/>
      <c r="I19" s="17" t="str">
        <f t="shared" si="1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0"/>
        <v/>
      </c>
      <c r="H20" s="65"/>
      <c r="I20" s="17" t="str">
        <f t="shared" si="1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0"/>
        <v/>
      </c>
      <c r="H21" s="65"/>
      <c r="I21" s="17" t="str">
        <f t="shared" si="1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0"/>
        <v/>
      </c>
      <c r="H22" s="65"/>
      <c r="I22" s="17" t="str">
        <f t="shared" si="1"/>
        <v/>
      </c>
      <c r="J22" s="65"/>
    </row>
    <row r="23" spans="1:10" ht="15">
      <c r="A23" s="8" t="s">
        <v>1682</v>
      </c>
      <c r="B23" s="8" t="s">
        <v>1122</v>
      </c>
      <c r="C23" s="17">
        <f t="shared" ref="C23:J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3">IF(OR(H$6="", $B26=""),"",SUM(E26:F26)-C26)</f>
        <v/>
      </c>
      <c r="I26" s="17" t="str">
        <f t="shared" ref="I26:I36" si="4">IF(OR(I$6="", B26=""),"",SUM(G26:H26))</f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3"/>
        <v/>
      </c>
      <c r="I27" s="17" t="str">
        <f t="shared" si="4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3"/>
        <v/>
      </c>
      <c r="I28" s="17" t="str">
        <f t="shared" si="4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3"/>
        <v/>
      </c>
      <c r="I29" s="17" t="str">
        <f t="shared" si="4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3"/>
        <v/>
      </c>
      <c r="I30" s="17" t="str">
        <f t="shared" si="4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3"/>
        <v/>
      </c>
      <c r="I31" s="17" t="str">
        <f t="shared" si="4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3"/>
        <v/>
      </c>
      <c r="I32" s="17" t="str">
        <f t="shared" si="4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3"/>
        <v/>
      </c>
      <c r="I33" s="17" t="str">
        <f t="shared" si="4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3"/>
        <v/>
      </c>
      <c r="I34" s="17" t="str">
        <f t="shared" si="4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3"/>
        <v/>
      </c>
      <c r="I35" s="17" t="str">
        <f t="shared" si="4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3"/>
        <v/>
      </c>
      <c r="I36" s="17" t="str">
        <f t="shared" si="4"/>
        <v/>
      </c>
      <c r="J36" s="65"/>
    </row>
    <row r="37" spans="1:10" s="52" customFormat="1" ht="15">
      <c r="A37" s="8" t="s">
        <v>1682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:G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1682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/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0">IF(OR(G$6="", B42=""),"",0)</f>
        <v/>
      </c>
      <c r="H42" s="65" t="str">
        <f t="shared" si="10"/>
        <v/>
      </c>
      <c r="I42" s="17" t="str">
        <f t="shared" ref="I42:I49" si="11">IF(OR($E$6="", F42=""),"",SUM(G42:H42))</f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0"/>
        <v/>
      </c>
      <c r="H43" s="65" t="str">
        <f t="shared" si="10"/>
        <v/>
      </c>
      <c r="I43" s="17" t="str">
        <f t="shared" si="11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0"/>
        <v/>
      </c>
      <c r="H44" s="65" t="str">
        <f t="shared" si="10"/>
        <v/>
      </c>
      <c r="I44" s="17" t="str">
        <f t="shared" si="11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0"/>
        <v/>
      </c>
      <c r="H45" s="65" t="str">
        <f t="shared" si="10"/>
        <v/>
      </c>
      <c r="I45" s="17" t="str">
        <f t="shared" si="11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0"/>
        <v/>
      </c>
      <c r="H46" s="65" t="str">
        <f t="shared" si="10"/>
        <v/>
      </c>
      <c r="I46" s="17" t="str">
        <f t="shared" si="11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0"/>
        <v/>
      </c>
      <c r="H47" s="65" t="str">
        <f t="shared" si="10"/>
        <v/>
      </c>
      <c r="I47" s="17" t="str">
        <f t="shared" si="11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0"/>
        <v/>
      </c>
      <c r="H48" s="65" t="str">
        <f t="shared" si="10"/>
        <v/>
      </c>
      <c r="I48" s="17" t="str">
        <f t="shared" si="11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0"/>
        <v/>
      </c>
      <c r="H49" s="65" t="str">
        <f t="shared" si="10"/>
        <v/>
      </c>
      <c r="I49" s="17" t="str">
        <f t="shared" si="11"/>
        <v/>
      </c>
      <c r="J49" s="65" t="str">
        <f t="shared" si="12"/>
        <v/>
      </c>
    </row>
    <row r="50" spans="1:10" ht="15">
      <c r="A50" s="8" t="s">
        <v>1682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101"/>
      <c r="D54" s="102"/>
      <c r="E54" s="102"/>
      <c r="F54" s="102"/>
      <c r="G54" s="20"/>
      <c r="H54" s="20"/>
      <c r="I54" s="17" t="str">
        <f t="shared" ref="I54:I63" si="17">IF(OR($E$6="", F54=""),"",SUM(G54:H54))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101"/>
      <c r="D55" s="102"/>
      <c r="E55" s="102"/>
      <c r="F55" s="102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101"/>
      <c r="D56" s="102"/>
      <c r="E56" s="102"/>
      <c r="F56" s="102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101"/>
      <c r="D57" s="102"/>
      <c r="E57" s="102"/>
      <c r="F57" s="102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101"/>
      <c r="D58" s="102"/>
      <c r="E58" s="102"/>
      <c r="F58" s="102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101"/>
      <c r="D59" s="102"/>
      <c r="E59" s="102"/>
      <c r="F59" s="102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101"/>
      <c r="D60" s="102"/>
      <c r="E60" s="102"/>
      <c r="F60" s="102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101"/>
      <c r="D61" s="102"/>
      <c r="E61" s="102"/>
      <c r="F61" s="102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101"/>
      <c r="D62" s="102"/>
      <c r="E62" s="102"/>
      <c r="F62" s="102"/>
      <c r="G62" s="20"/>
      <c r="H62" s="20"/>
      <c r="I62" s="17" t="str">
        <f>IF(OR($E$6="", F62=""),"",SUM(G62:H62))</f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101"/>
      <c r="D63" s="102"/>
      <c r="E63" s="102"/>
      <c r="F63" s="102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3"/>
      <c r="D65" s="103"/>
      <c r="E65" s="104"/>
      <c r="F65" s="104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101"/>
      <c r="D66" s="102"/>
      <c r="E66" s="102"/>
      <c r="F66" s="102"/>
      <c r="G66" s="20"/>
      <c r="H66" s="20"/>
      <c r="I66" s="17" t="str">
        <f t="shared" ref="I66:I70" si="18">IF(OR($E$6="", F66=""),"",SUM(G66:H66))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101"/>
      <c r="D67" s="102"/>
      <c r="E67" s="102"/>
      <c r="F67" s="102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101"/>
      <c r="D68" s="102"/>
      <c r="E68" s="102"/>
      <c r="F68" s="102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101"/>
      <c r="D69" s="102"/>
      <c r="E69" s="102"/>
      <c r="F69" s="102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101"/>
      <c r="D70" s="102"/>
      <c r="E70" s="102"/>
      <c r="F70" s="102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3" spans="1:10">
      <c r="C73" s="104"/>
      <c r="D73" s="104"/>
      <c r="E73" s="104"/>
      <c r="F73" s="104"/>
    </row>
    <row r="74" spans="1:10" ht="15">
      <c r="A74" s="7"/>
      <c r="B74" s="13" t="s">
        <v>47</v>
      </c>
      <c r="C74" s="105"/>
      <c r="D74" s="105"/>
      <c r="E74" s="105"/>
      <c r="F74" s="105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101"/>
      <c r="D75" s="102"/>
      <c r="E75" s="102"/>
      <c r="F75" s="102"/>
      <c r="G75" s="20"/>
      <c r="H75" s="20"/>
      <c r="I75" s="17" t="str">
        <f t="shared" ref="I75:I77" si="19">IF(OR($E$6="", F75=""),"",SUM(G75:H75))</f>
        <v/>
      </c>
      <c r="J75" s="20"/>
    </row>
    <row r="76" spans="1:10" ht="15">
      <c r="A76" s="8" t="s">
        <v>1138</v>
      </c>
      <c r="B76" s="10" t="s">
        <v>1135</v>
      </c>
      <c r="C76" s="101"/>
      <c r="D76" s="102"/>
      <c r="E76" s="102"/>
      <c r="F76" s="102"/>
      <c r="G76" s="20"/>
      <c r="H76" s="20"/>
      <c r="I76" s="17" t="str">
        <f t="shared" si="19"/>
        <v/>
      </c>
      <c r="J76" s="20"/>
    </row>
    <row r="77" spans="1:10" ht="15">
      <c r="A77" s="8" t="s">
        <v>51</v>
      </c>
      <c r="B77" s="10" t="s">
        <v>1136</v>
      </c>
      <c r="C77" s="101"/>
      <c r="D77" s="102"/>
      <c r="E77" s="102"/>
      <c r="F77" s="102"/>
      <c r="G77" s="20"/>
      <c r="H77" s="20"/>
      <c r="I77" s="17" t="str">
        <f t="shared" si="19"/>
        <v/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74:H77 J74:J77 I74:I99 D53:G63">
    <cfRule type="expression" dxfId="28" priority="46" stopIfTrue="1">
      <formula>C$6=""</formula>
    </cfRule>
  </conditionalFormatting>
  <conditionalFormatting sqref="C64:J64">
    <cfRule type="expression" dxfId="27" priority="31" stopIfTrue="1">
      <formula>C$6=""</formula>
    </cfRule>
  </conditionalFormatting>
  <conditionalFormatting sqref="C71:J72">
    <cfRule type="expression" dxfId="26" priority="7" stopIfTrue="1">
      <formula>C$6=""</formula>
    </cfRule>
  </conditionalFormatting>
  <conditionalFormatting sqref="D6:F6 D39:G40 D52:F52 D50:G51 D41:F49">
    <cfRule type="expression" dxfId="25" priority="43" stopIfTrue="1">
      <formula>D$6=""</formula>
    </cfRule>
  </conditionalFormatting>
  <conditionalFormatting sqref="D65:J70">
    <cfRule type="expression" dxfId="24" priority="13" stopIfTrue="1">
      <formula>D$6=""</formula>
    </cfRule>
  </conditionalFormatting>
  <conditionalFormatting sqref="H39:H40 H50">
    <cfRule type="expression" dxfId="23" priority="41" stopIfTrue="1">
      <formula>H$6=""</formula>
    </cfRule>
  </conditionalFormatting>
  <conditionalFormatting sqref="H5:J6 I39:I51 D7:I37">
    <cfRule type="expression" dxfId="22" priority="36" stopIfTrue="1">
      <formula>D$6=""</formula>
    </cfRule>
  </conditionalFormatting>
  <conditionalFormatting sqref="H52:J63">
    <cfRule type="expression" dxfId="21" priority="20" stopIfTrue="1">
      <formula>H$6=""</formula>
    </cfRule>
  </conditionalFormatting>
  <conditionalFormatting sqref="J7:J8 H38:I38 J23:J24 J37:J40 J50">
    <cfRule type="expression" dxfId="20" priority="40" stopIfTrue="1">
      <formula>H$6=""</formula>
    </cfRule>
  </conditionalFormatting>
  <conditionalFormatting sqref="J9:J22">
    <cfRule type="expression" dxfId="19" priority="6" stopIfTrue="1">
      <formula>J$6=""</formula>
    </cfRule>
  </conditionalFormatting>
  <conditionalFormatting sqref="J25:J36">
    <cfRule type="expression" dxfId="18" priority="4" stopIfTrue="1">
      <formula>J$6=""</formula>
    </cfRule>
  </conditionalFormatting>
  <conditionalFormatting sqref="G41:G49">
    <cfRule type="expression" dxfId="17" priority="3" stopIfTrue="1">
      <formula>G$6=""</formula>
    </cfRule>
  </conditionalFormatting>
  <conditionalFormatting sqref="H41:H49">
    <cfRule type="expression" dxfId="16" priority="2" stopIfTrue="1">
      <formula>H$6=""</formula>
    </cfRule>
  </conditionalFormatting>
  <conditionalFormatting sqref="J41:J49">
    <cfRule type="expression" dxfId="15" priority="1" stopIfTrue="1">
      <formula>J$6=""</formula>
    </cfRule>
  </conditionalFormatting>
  <dataValidations disablePrompts="1"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zoomScale="140" zoomScaleNormal="140" workbookViewId="0">
      <selection activeCell="D3" sqref="D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J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 t="shared" si="1"/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98" t="s">
        <v>12</v>
      </c>
      <c r="C25" s="99"/>
      <c r="D25" s="99"/>
      <c r="E25" s="100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2024-03-24T03:35:50Z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