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ya\Documents\individ\projekt\data\"/>
    </mc:Choice>
  </mc:AlternateContent>
  <bookViews>
    <workbookView xWindow="0" yWindow="0" windowWidth="7920" windowHeight="9750"/>
  </bookViews>
  <sheets>
    <sheet name="МУЛЬТИКАНАЛЬНАЯ классфикация" sheetId="2" r:id="rId1"/>
    <sheet name="SINGLE" sheetId="1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12" i="1"/>
  <c r="P13" i="1"/>
  <c r="P14" i="1"/>
  <c r="P15" i="1"/>
  <c r="P16" i="1"/>
  <c r="P17" i="1"/>
  <c r="P21" i="1"/>
  <c r="P22" i="1"/>
  <c r="P23" i="1"/>
  <c r="P24" i="1"/>
  <c r="P25" i="1"/>
  <c r="P26" i="1"/>
  <c r="P32" i="1"/>
  <c r="P33" i="1"/>
  <c r="P34" i="1"/>
  <c r="P35" i="1"/>
  <c r="P36" i="1"/>
  <c r="P37" i="1"/>
  <c r="P41" i="1"/>
  <c r="P42" i="1"/>
  <c r="P43" i="1"/>
  <c r="P44" i="1"/>
  <c r="P45" i="1"/>
  <c r="P46" i="1"/>
  <c r="P50" i="1"/>
  <c r="P51" i="1"/>
  <c r="P52" i="1"/>
  <c r="P53" i="1"/>
  <c r="P54" i="1"/>
  <c r="P55" i="1"/>
  <c r="P3" i="1"/>
  <c r="P4" i="2"/>
  <c r="P5" i="2"/>
  <c r="P6" i="2"/>
  <c r="P7" i="2"/>
  <c r="P8" i="2"/>
  <c r="P11" i="2"/>
  <c r="P12" i="2"/>
  <c r="P13" i="2"/>
  <c r="P14" i="2"/>
  <c r="P15" i="2"/>
  <c r="P16" i="2"/>
  <c r="P19" i="2"/>
  <c r="P20" i="2"/>
  <c r="P21" i="2"/>
  <c r="P22" i="2"/>
  <c r="P23" i="2"/>
  <c r="P24" i="2"/>
  <c r="P27" i="2"/>
  <c r="P28" i="2"/>
  <c r="P29" i="2"/>
  <c r="P30" i="2"/>
  <c r="P31" i="2"/>
  <c r="P32" i="2"/>
  <c r="P35" i="2"/>
  <c r="P36" i="2"/>
  <c r="P37" i="2"/>
  <c r="P38" i="2"/>
  <c r="P39" i="2"/>
  <c r="P40" i="2"/>
  <c r="P43" i="2"/>
  <c r="P44" i="2"/>
  <c r="P45" i="2"/>
  <c r="P46" i="2"/>
  <c r="P47" i="2"/>
  <c r="P48" i="2"/>
  <c r="P3" i="2"/>
  <c r="O35" i="2" l="1"/>
  <c r="O36" i="2"/>
  <c r="O37" i="2"/>
  <c r="O38" i="2"/>
  <c r="O39" i="2"/>
  <c r="O40" i="2"/>
  <c r="O43" i="2"/>
  <c r="O44" i="2"/>
  <c r="O45" i="2"/>
  <c r="O46" i="2"/>
  <c r="O47" i="2"/>
  <c r="O48" i="2"/>
  <c r="O32" i="2" l="1"/>
  <c r="O31" i="2"/>
  <c r="O30" i="2"/>
  <c r="O29" i="2"/>
  <c r="O28" i="2"/>
  <c r="O27" i="2"/>
  <c r="O55" i="1" l="1"/>
  <c r="O54" i="1"/>
  <c r="O53" i="1"/>
  <c r="O52" i="1"/>
  <c r="O51" i="1"/>
  <c r="O50" i="1"/>
  <c r="O46" i="1"/>
  <c r="O45" i="1"/>
  <c r="O44" i="1"/>
  <c r="O43" i="1"/>
  <c r="O42" i="1"/>
  <c r="O41" i="1"/>
  <c r="O37" i="1"/>
  <c r="O36" i="1"/>
  <c r="O35" i="1"/>
  <c r="O34" i="1"/>
  <c r="O33" i="1"/>
  <c r="O32" i="1"/>
  <c r="O26" i="1" l="1"/>
  <c r="O25" i="1"/>
  <c r="O24" i="1"/>
  <c r="O23" i="1"/>
  <c r="O22" i="1"/>
  <c r="O21" i="1"/>
  <c r="O17" i="1"/>
  <c r="O16" i="1"/>
  <c r="O15" i="1"/>
  <c r="O14" i="1"/>
  <c r="O13" i="1"/>
  <c r="O12" i="1"/>
  <c r="O8" i="1" l="1"/>
  <c r="O7" i="1"/>
  <c r="O6" i="1"/>
  <c r="O5" i="1"/>
  <c r="O4" i="1"/>
  <c r="O3" i="1"/>
  <c r="O3" i="2"/>
  <c r="O4" i="2"/>
  <c r="O5" i="2"/>
  <c r="O6" i="2"/>
  <c r="O7" i="2"/>
  <c r="O8" i="2"/>
  <c r="O11" i="2"/>
  <c r="O12" i="2"/>
  <c r="O13" i="2"/>
  <c r="O14" i="2"/>
  <c r="O15" i="2"/>
  <c r="O16" i="2"/>
  <c r="O19" i="2"/>
  <c r="O20" i="2"/>
  <c r="O21" i="2"/>
  <c r="O22" i="2"/>
  <c r="O23" i="2"/>
  <c r="O24" i="2"/>
</calcChain>
</file>

<file path=xl/sharedStrings.xml><?xml version="1.0" encoding="utf-8"?>
<sst xmlns="http://schemas.openxmlformats.org/spreadsheetml/2006/main" count="247" uniqueCount="30">
  <si>
    <t>rec</t>
  </si>
  <si>
    <t>prec</t>
  </si>
  <si>
    <t>accur</t>
  </si>
  <si>
    <t>npv</t>
  </si>
  <si>
    <t>spec</t>
  </si>
  <si>
    <t>Win.len</t>
  </si>
  <si>
    <t>Win step</t>
  </si>
  <si>
    <t>FS</t>
  </si>
  <si>
    <t>MPH mean</t>
  </si>
  <si>
    <t>fm</t>
  </si>
  <si>
    <t>MPD win/step</t>
  </si>
  <si>
    <t>Error_label</t>
  </si>
  <si>
    <t>ADAPT</t>
  </si>
  <si>
    <t>CONST</t>
  </si>
  <si>
    <t>ADAPTIVE</t>
  </si>
  <si>
    <t>set1</t>
  </si>
  <si>
    <t>set2</t>
  </si>
  <si>
    <t>set3</t>
  </si>
  <si>
    <t>mean</t>
  </si>
  <si>
    <t>std</t>
  </si>
  <si>
    <t>только  eeg каналы</t>
  </si>
  <si>
    <t>константная сегментация без перекрыва win size 1s попробовать и другие</t>
  </si>
  <si>
    <t>с одним артефактом</t>
  </si>
  <si>
    <t xml:space="preserve">с 1 и 20 посчитать фичи на одном экс 5 нарисовать гистограмму </t>
  </si>
  <si>
    <t>попробовать исключить 10 экс</t>
  </si>
  <si>
    <t>нарисовать матрицы ковариаций</t>
  </si>
  <si>
    <t>exp</t>
  </si>
  <si>
    <t>испр</t>
  </si>
  <si>
    <t>попровать с 0,5 с</t>
  </si>
  <si>
    <t>почистить код и выложить на гит и написать лизе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</si>
</sst>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 1 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классфикация'!$D$51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классфикация'!$C$52:$C$57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классфикация'!$D$52:$D$57</c:f>
              <c:numCache>
                <c:formatCode>General</c:formatCode>
                <c:ptCount val="6"/>
                <c:pt idx="0">
                  <c:v>0.52133358936275276</c:v>
                </c:pt>
                <c:pt idx="1">
                  <c:v>0.4988427884711697</c:v>
                </c:pt>
                <c:pt idx="2">
                  <c:v>0.92048141168408426</c:v>
                </c:pt>
                <c:pt idx="3">
                  <c:v>0.95522561053992505</c:v>
                </c:pt>
                <c:pt idx="4">
                  <c:v>0.95263742910063531</c:v>
                </c:pt>
                <c:pt idx="5">
                  <c:v>0.46905222230491517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1-4A3F-81FE-50A5E198EDF0}"/>
            </c:ext>
          </c:extLst>
        </c:ser>
        <c:ser>
          <c:idx val="1"/>
          <c:order val="1"/>
          <c:tx>
            <c:strRef>
              <c:f>'МУЛЬТИКАНАЛЬНАЯ классфикация'!$E$51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классфикация'!$C$52:$C$57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классфикация'!$E$52:$E$57</c:f>
              <c:numCache>
                <c:formatCode>General</c:formatCode>
                <c:ptCount val="6"/>
                <c:pt idx="0">
                  <c:v>0.88510953611114784</c:v>
                </c:pt>
                <c:pt idx="1">
                  <c:v>0.59310360669654427</c:v>
                </c:pt>
                <c:pt idx="2">
                  <c:v>0.88929048241499786</c:v>
                </c:pt>
                <c:pt idx="3">
                  <c:v>0.92441384296174001</c:v>
                </c:pt>
                <c:pt idx="4">
                  <c:v>0.93910941012026528</c:v>
                </c:pt>
                <c:pt idx="5">
                  <c:v>0.56873643201429436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1-4A3F-81FE-50A5E198E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682767"/>
        <c:axId val="622686927"/>
        <c:axId val="0"/>
      </c:bar3DChart>
      <c:catAx>
        <c:axId val="6226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86927"/>
        <c:crosses val="autoZero"/>
        <c:auto val="1"/>
        <c:lblAlgn val="ctr"/>
        <c:lblOffset val="100"/>
        <c:noMultiLvlLbl val="0"/>
      </c:catAx>
      <c:valAx>
        <c:axId val="6226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1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SINGLE!$J$57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SINGLE!$I$58:$I$63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SINGLE!$J$58:$J$63</c:f>
              <c:numCache>
                <c:formatCode>General</c:formatCode>
                <c:ptCount val="6"/>
                <c:pt idx="0">
                  <c:v>0.25343199656728027</c:v>
                </c:pt>
                <c:pt idx="1">
                  <c:v>0.20305900843879024</c:v>
                </c:pt>
                <c:pt idx="2">
                  <c:v>6.4163624622764578E-2</c:v>
                </c:pt>
                <c:pt idx="3">
                  <c:v>4.7278114393637147E-2</c:v>
                </c:pt>
                <c:pt idx="4">
                  <c:v>3.6479089093153845E-2</c:v>
                </c:pt>
                <c:pt idx="5">
                  <c:v>0.15600449383778367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DD2-9ABD-BACB36E3FA15}"/>
            </c:ext>
          </c:extLst>
        </c:ser>
        <c:ser>
          <c:idx val="1"/>
          <c:order val="1"/>
          <c:tx>
            <c:strRef>
              <c:f>SINGLE!$K$57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SINGLE!$I$58:$I$63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SINGLE!$K$58:$K$63</c:f>
              <c:numCache>
                <c:formatCode>General</c:formatCode>
                <c:ptCount val="6"/>
                <c:pt idx="0">
                  <c:v>0.25488490723143864</c:v>
                </c:pt>
                <c:pt idx="1">
                  <c:v>0.26143628451320755</c:v>
                </c:pt>
                <c:pt idx="2">
                  <c:v>8.2604444471517685E-2</c:v>
                </c:pt>
                <c:pt idx="3">
                  <c:v>8.009255468242385E-2</c:v>
                </c:pt>
                <c:pt idx="4">
                  <c:v>3.6483848287948144E-2</c:v>
                </c:pt>
                <c:pt idx="5">
                  <c:v>0.17783541576028158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3-4DD2-9ABD-BACB36E3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164127"/>
        <c:axId val="548165791"/>
        <c:axId val="0"/>
      </c:bar3DChart>
      <c:catAx>
        <c:axId val="5481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5791"/>
        <c:crosses val="autoZero"/>
        <c:auto val="1"/>
        <c:lblAlgn val="ctr"/>
        <c:lblOffset val="100"/>
        <c:noMultiLvlLbl val="0"/>
      </c:catAx>
      <c:valAx>
        <c:axId val="5481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1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SINGLE!$J$65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SINGLE!$I$66:$I$71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SINGLE!$J$66:$J$71</c:f>
              <c:numCache>
                <c:formatCode>General</c:formatCode>
                <c:ptCount val="6"/>
                <c:pt idx="0">
                  <c:v>0.25580140673388374</c:v>
                </c:pt>
                <c:pt idx="1">
                  <c:v>0.22634310809336683</c:v>
                </c:pt>
                <c:pt idx="2">
                  <c:v>6.4074010621894856E-2</c:v>
                </c:pt>
                <c:pt idx="3">
                  <c:v>4.7074048620863743E-2</c:v>
                </c:pt>
                <c:pt idx="4">
                  <c:v>3.660681051968652E-2</c:v>
                </c:pt>
                <c:pt idx="5">
                  <c:v>0.15643942581566189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C-4E96-BF91-4F6784E66208}"/>
            </c:ext>
          </c:extLst>
        </c:ser>
        <c:ser>
          <c:idx val="1"/>
          <c:order val="1"/>
          <c:tx>
            <c:strRef>
              <c:f>SINGLE!$K$65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SINGLE!$I$66:$I$71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SINGLE!$K$66:$K$71</c:f>
              <c:numCache>
                <c:formatCode>General</c:formatCode>
                <c:ptCount val="6"/>
                <c:pt idx="0">
                  <c:v>0.23165875959398224</c:v>
                </c:pt>
                <c:pt idx="1">
                  <c:v>0.26992374557361293</c:v>
                </c:pt>
                <c:pt idx="2">
                  <c:v>8.371115550490088E-2</c:v>
                </c:pt>
                <c:pt idx="3">
                  <c:v>7.9106414037371078E-2</c:v>
                </c:pt>
                <c:pt idx="4">
                  <c:v>3.9529323778779192E-2</c:v>
                </c:pt>
                <c:pt idx="5">
                  <c:v>0.18087096824441515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C-4E96-BF91-4F6784E6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430591"/>
        <c:axId val="626431007"/>
        <c:axId val="0"/>
      </c:bar3DChart>
      <c:catAx>
        <c:axId val="62643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431007"/>
        <c:crosses val="autoZero"/>
        <c:auto val="1"/>
        <c:lblAlgn val="ctr"/>
        <c:lblOffset val="100"/>
        <c:noMultiLvlLbl val="0"/>
      </c:catAx>
      <c:valAx>
        <c:axId val="6264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43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3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SINGLE!$J$73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SINGLE!$I$74:$I$79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SINGLE!$J$74:$J$79</c:f>
              <c:numCache>
                <c:formatCode>General</c:formatCode>
                <c:ptCount val="6"/>
                <c:pt idx="0">
                  <c:v>0.19361533956254567</c:v>
                </c:pt>
                <c:pt idx="1">
                  <c:v>0.23841135808908773</c:v>
                </c:pt>
                <c:pt idx="2">
                  <c:v>6.5947041749215174E-2</c:v>
                </c:pt>
                <c:pt idx="3">
                  <c:v>4.7380032958194603E-2</c:v>
                </c:pt>
                <c:pt idx="4">
                  <c:v>4.2426182894859846E-2</c:v>
                </c:pt>
                <c:pt idx="5">
                  <c:v>0.15446952991216439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C9A-A830-6C93DFCF25A1}"/>
            </c:ext>
          </c:extLst>
        </c:ser>
        <c:ser>
          <c:idx val="1"/>
          <c:order val="1"/>
          <c:tx>
            <c:strRef>
              <c:f>SINGLE!$K$73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SINGLE!$I$74:$I$79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SINGLE!$K$74:$K$79</c:f>
              <c:numCache>
                <c:formatCode>General</c:formatCode>
                <c:ptCount val="6"/>
                <c:pt idx="0">
                  <c:v>0.2266217610939886</c:v>
                </c:pt>
                <c:pt idx="1">
                  <c:v>0.29001629773981147</c:v>
                </c:pt>
                <c:pt idx="2">
                  <c:v>9.8201932226020389E-2</c:v>
                </c:pt>
                <c:pt idx="3">
                  <c:v>8.7443532897472406E-2</c:v>
                </c:pt>
                <c:pt idx="4">
                  <c:v>5.906508943508592E-2</c:v>
                </c:pt>
                <c:pt idx="5">
                  <c:v>0.18431917057248035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1-4C9A-A830-6C93DFCF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685263"/>
        <c:axId val="622685679"/>
        <c:axId val="0"/>
      </c:bar3DChart>
      <c:catAx>
        <c:axId val="62268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85679"/>
        <c:crosses val="autoZero"/>
        <c:auto val="1"/>
        <c:lblAlgn val="ctr"/>
        <c:lblOffset val="100"/>
        <c:noMultiLvlLbl val="0"/>
      </c:catAx>
      <c:valAx>
        <c:axId val="6226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8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классфикация'!$D$59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классфикация'!$C$60:$C$65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классфикация'!$D$60:$D$65</c:f>
              <c:numCache>
                <c:formatCode>General</c:formatCode>
                <c:ptCount val="6"/>
                <c:pt idx="0">
                  <c:v>0.5271336829241281</c:v>
                </c:pt>
                <c:pt idx="1">
                  <c:v>0.50584380476121504</c:v>
                </c:pt>
                <c:pt idx="2">
                  <c:v>0.92091399691622411</c:v>
                </c:pt>
                <c:pt idx="3">
                  <c:v>0.95555392292825669</c:v>
                </c:pt>
                <c:pt idx="4">
                  <c:v>0.95273036682932655</c:v>
                </c:pt>
                <c:pt idx="5">
                  <c:v>0.47479496603900906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B-4576-AD66-9DF632A75EBE}"/>
            </c:ext>
          </c:extLst>
        </c:ser>
        <c:ser>
          <c:idx val="1"/>
          <c:order val="1"/>
          <c:tx>
            <c:strRef>
              <c:f>'МУЛЬТИКАНАЛЬНАЯ классфикация'!$E$59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классфикация'!$C$60:$C$65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классфикация'!$E$60:$E$65</c:f>
              <c:numCache>
                <c:formatCode>General</c:formatCode>
                <c:ptCount val="6"/>
                <c:pt idx="0">
                  <c:v>0.61103745618671002</c:v>
                </c:pt>
                <c:pt idx="1">
                  <c:v>0.66319570385134108</c:v>
                </c:pt>
                <c:pt idx="2">
                  <c:v>0.88929048241499786</c:v>
                </c:pt>
                <c:pt idx="3">
                  <c:v>0.92115708891520609</c:v>
                </c:pt>
                <c:pt idx="4">
                  <c:v>0.93347489878583645</c:v>
                </c:pt>
                <c:pt idx="5">
                  <c:v>0.6049977156660441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B-4576-AD66-9DF632A7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687343"/>
        <c:axId val="626431839"/>
        <c:axId val="0"/>
      </c:bar3DChart>
      <c:catAx>
        <c:axId val="6226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431839"/>
        <c:crosses val="autoZero"/>
        <c:auto val="1"/>
        <c:lblAlgn val="ctr"/>
        <c:lblOffset val="100"/>
        <c:noMultiLvlLbl val="0"/>
      </c:catAx>
      <c:valAx>
        <c:axId val="6264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3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классфикация'!$D$67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классфикация'!$C$68:$C$73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классфикация'!$D$68:$D$73</c:f>
              <c:numCache>
                <c:formatCode>General</c:formatCode>
                <c:ptCount val="6"/>
                <c:pt idx="0">
                  <c:v>0.52215610894458364</c:v>
                </c:pt>
                <c:pt idx="1">
                  <c:v>0.62752707774884875</c:v>
                </c:pt>
                <c:pt idx="2">
                  <c:v>0.918507743646787</c:v>
                </c:pt>
                <c:pt idx="3">
                  <c:v>0.95150003198662236</c:v>
                </c:pt>
                <c:pt idx="4">
                  <c:v>0.95282166984200489</c:v>
                </c:pt>
                <c:pt idx="5">
                  <c:v>0.49478524278932845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6-4074-BA28-169DF47A5194}"/>
            </c:ext>
          </c:extLst>
        </c:ser>
        <c:ser>
          <c:idx val="1"/>
          <c:order val="1"/>
          <c:tx>
            <c:strRef>
              <c:f>'МУЛЬТИКАНАЛЬНАЯ классфикация'!$E$67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классфикация'!$C$68:$C$73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классфикация'!$E$68:$E$73</c:f>
              <c:numCache>
                <c:formatCode>General</c:formatCode>
                <c:ptCount val="6"/>
                <c:pt idx="0">
                  <c:v>0.62314406099537734</c:v>
                </c:pt>
                <c:pt idx="1">
                  <c:v>0.77670003607503613</c:v>
                </c:pt>
                <c:pt idx="2">
                  <c:v>0.88819303271681482</c:v>
                </c:pt>
                <c:pt idx="3">
                  <c:v>0.91466784753421315</c:v>
                </c:pt>
                <c:pt idx="4">
                  <c:v>0.93742235353504122</c:v>
                </c:pt>
                <c:pt idx="5">
                  <c:v>0.65464024091854389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6-4074-BA28-169DF47A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2411759"/>
        <c:axId val="652407183"/>
        <c:axId val="0"/>
      </c:bar3DChart>
      <c:catAx>
        <c:axId val="6524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07183"/>
        <c:crosses val="autoZero"/>
        <c:auto val="1"/>
        <c:lblAlgn val="ctr"/>
        <c:lblOffset val="100"/>
        <c:noMultiLvlLbl val="0"/>
      </c:catAx>
      <c:valAx>
        <c:axId val="652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1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классфикация'!$J$51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классфикация'!$I$52:$I$57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классфикация'!$J$52:$J$57</c:f>
              <c:numCache>
                <c:formatCode>General</c:formatCode>
                <c:ptCount val="6"/>
                <c:pt idx="0">
                  <c:v>0.18801851586423446</c:v>
                </c:pt>
                <c:pt idx="1">
                  <c:v>0.20999110181461919</c:v>
                </c:pt>
                <c:pt idx="2">
                  <c:v>6.3674701176842693E-2</c:v>
                </c:pt>
                <c:pt idx="3">
                  <c:v>4.2156405237737643E-2</c:v>
                </c:pt>
                <c:pt idx="4">
                  <c:v>4.6673269627062947E-2</c:v>
                </c:pt>
                <c:pt idx="5">
                  <c:v>0.17744217578379365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1-466F-B67C-C827EE56F9EA}"/>
            </c:ext>
          </c:extLst>
        </c:ser>
        <c:ser>
          <c:idx val="1"/>
          <c:order val="1"/>
          <c:tx>
            <c:strRef>
              <c:f>'МУЛЬТИКАНАЛЬНАЯ классфикация'!$K$51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классфикация'!$I$52:$I$57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классфикация'!$K$52:$K$57</c:f>
              <c:numCache>
                <c:formatCode>General</c:formatCode>
                <c:ptCount val="6"/>
                <c:pt idx="0">
                  <c:v>8.391162130832315E-2</c:v>
                </c:pt>
                <c:pt idx="1">
                  <c:v>0.16987546607709936</c:v>
                </c:pt>
                <c:pt idx="2">
                  <c:v>7.5732940502585944E-2</c:v>
                </c:pt>
                <c:pt idx="3">
                  <c:v>7.6168781602967098E-2</c:v>
                </c:pt>
                <c:pt idx="4">
                  <c:v>5.3309378019171363E-2</c:v>
                </c:pt>
                <c:pt idx="5">
                  <c:v>0.12140882460031126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1-466F-B67C-C827EE56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2411343"/>
        <c:axId val="652407599"/>
        <c:axId val="0"/>
      </c:bar3DChart>
      <c:catAx>
        <c:axId val="6524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07599"/>
        <c:crosses val="autoZero"/>
        <c:auto val="1"/>
        <c:lblAlgn val="ctr"/>
        <c:lblOffset val="100"/>
        <c:noMultiLvlLbl val="0"/>
      </c:catAx>
      <c:valAx>
        <c:axId val="652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2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классфикация'!$J$59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классфикация'!$I$60:$I$65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классфикация'!$J$60:$J$65</c:f>
              <c:numCache>
                <c:formatCode>General</c:formatCode>
                <c:ptCount val="6"/>
                <c:pt idx="0">
                  <c:v>0.19116887091591403</c:v>
                </c:pt>
                <c:pt idx="1">
                  <c:v>0.21523250433523436</c:v>
                </c:pt>
                <c:pt idx="2">
                  <c:v>6.3589699661311783E-2</c:v>
                </c:pt>
                <c:pt idx="3">
                  <c:v>4.181191369715645E-2</c:v>
                </c:pt>
                <c:pt idx="4">
                  <c:v>4.6851529321376824E-2</c:v>
                </c:pt>
                <c:pt idx="5">
                  <c:v>0.18073198903355708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E27-A965-E82DA63F9E7A}"/>
            </c:ext>
          </c:extLst>
        </c:ser>
        <c:ser>
          <c:idx val="1"/>
          <c:order val="1"/>
          <c:tx>
            <c:strRef>
              <c:f>'МУЛЬТИКАНАЛЬНАЯ классфикация'!$K$59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классфикация'!$I$60:$I$65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классфикация'!$K$60:$K$65</c:f>
              <c:numCache>
                <c:formatCode>General</c:formatCode>
                <c:ptCount val="6"/>
                <c:pt idx="0">
                  <c:v>0.21970691531541131</c:v>
                </c:pt>
                <c:pt idx="1">
                  <c:v>0.22924508656739043</c:v>
                </c:pt>
                <c:pt idx="2">
                  <c:v>7.5732940502585944E-2</c:v>
                </c:pt>
                <c:pt idx="3">
                  <c:v>7.5108157204382242E-2</c:v>
                </c:pt>
                <c:pt idx="4">
                  <c:v>7.2147558802873379E-2</c:v>
                </c:pt>
                <c:pt idx="5">
                  <c:v>0.16452089426469207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E27-A965-E82DA63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2413423"/>
        <c:axId val="652400111"/>
        <c:axId val="0"/>
      </c:bar3DChart>
      <c:catAx>
        <c:axId val="6524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00111"/>
        <c:crosses val="autoZero"/>
        <c:auto val="1"/>
        <c:lblAlgn val="ctr"/>
        <c:lblOffset val="100"/>
        <c:noMultiLvlLbl val="0"/>
      </c:catAx>
      <c:valAx>
        <c:axId val="652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3 std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'МУЛЬТИКАНАЛЬНАЯ классфикация'!$J$67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классфикация'!$I$68:$I$73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классфикация'!$J$68:$J$73</c:f>
              <c:numCache>
                <c:formatCode>General</c:formatCode>
                <c:ptCount val="6"/>
                <c:pt idx="0">
                  <c:v>0.18449692333765949</c:v>
                </c:pt>
                <c:pt idx="1">
                  <c:v>0.20419353091192396</c:v>
                </c:pt>
                <c:pt idx="2">
                  <c:v>6.2317762668579829E-2</c:v>
                </c:pt>
                <c:pt idx="3">
                  <c:v>4.2052635386795302E-2</c:v>
                </c:pt>
                <c:pt idx="4">
                  <c:v>4.8791471569289563E-2</c:v>
                </c:pt>
                <c:pt idx="5">
                  <c:v>0.19329756788130517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4CD2-BCA9-979BD5C531D1}"/>
            </c:ext>
          </c:extLst>
        </c:ser>
        <c:ser>
          <c:idx val="1"/>
          <c:order val="1"/>
          <c:tx>
            <c:strRef>
              <c:f>'МУЛЬТИКАНАЛЬНАЯ классфикация'!$K$67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'МУЛЬТИКАНАЛЬНАЯ классфикация'!$I$68:$I$73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'МУЛЬТИКАНАЛЬНАЯ классфикация'!$K$68:$K$73</c:f>
              <c:numCache>
                <c:formatCode>General</c:formatCode>
                <c:ptCount val="6"/>
                <c:pt idx="0">
                  <c:v>0.2464831120063429</c:v>
                </c:pt>
                <c:pt idx="1">
                  <c:v>0.19982939514189513</c:v>
                </c:pt>
                <c:pt idx="2">
                  <c:v>8.4362961767603634E-2</c:v>
                </c:pt>
                <c:pt idx="3">
                  <c:v>7.0244627906478993E-2</c:v>
                </c:pt>
                <c:pt idx="4">
                  <c:v>7.8190968570737568E-2</c:v>
                </c:pt>
                <c:pt idx="5">
                  <c:v>0.17816983032975608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1-4CD2-BCA9-979BD5C5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2404687"/>
        <c:axId val="652413839"/>
        <c:axId val="0"/>
      </c:bar3DChart>
      <c:catAx>
        <c:axId val="652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13839"/>
        <c:crosses val="autoZero"/>
        <c:auto val="1"/>
        <c:lblAlgn val="ctr"/>
        <c:lblOffset val="100"/>
        <c:noMultiLvlLbl val="0"/>
      </c:catAx>
      <c:valAx>
        <c:axId val="6524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1 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SINGLE!$D$57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SINGLE!$C$58:$C$63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SINGLE!$D$58:$D$63</c:f>
              <c:numCache>
                <c:formatCode>General</c:formatCode>
                <c:ptCount val="6"/>
                <c:pt idx="0">
                  <c:v>0.5172225421615454</c:v>
                </c:pt>
                <c:pt idx="1">
                  <c:v>0.45586037906074817</c:v>
                </c:pt>
                <c:pt idx="2">
                  <c:v>0.92698303923248249</c:v>
                </c:pt>
                <c:pt idx="3">
                  <c:v>0.95483706615231512</c:v>
                </c:pt>
                <c:pt idx="4">
                  <c:v>0.96339778338666671</c:v>
                </c:pt>
                <c:pt idx="5">
                  <c:v>0.38129889544463053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84B-A5B3-C6FD10D04E49}"/>
            </c:ext>
          </c:extLst>
        </c:ser>
        <c:ser>
          <c:idx val="1"/>
          <c:order val="1"/>
          <c:tx>
            <c:strRef>
              <c:f>SINGLE!$E$57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SINGLE!$C$58:$C$63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SINGLE!$E$58:$E$63</c:f>
              <c:numCache>
                <c:formatCode>General</c:formatCode>
                <c:ptCount val="6"/>
                <c:pt idx="0">
                  <c:v>0.54054135049927488</c:v>
                </c:pt>
                <c:pt idx="1">
                  <c:v>0.51765826765826772</c:v>
                </c:pt>
                <c:pt idx="2">
                  <c:v>0.89632758527780509</c:v>
                </c:pt>
                <c:pt idx="3">
                  <c:v>0.92534958413165669</c:v>
                </c:pt>
                <c:pt idx="4">
                  <c:v>0.95555158073771307</c:v>
                </c:pt>
                <c:pt idx="5">
                  <c:v>0.43705476263615795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9-484B-A5B3-C6FD10D0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987823"/>
        <c:axId val="547988655"/>
        <c:axId val="0"/>
      </c:bar3DChart>
      <c:catAx>
        <c:axId val="5479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88655"/>
        <c:crosses val="autoZero"/>
        <c:auto val="1"/>
        <c:lblAlgn val="ctr"/>
        <c:lblOffset val="100"/>
        <c:noMultiLvlLbl val="0"/>
      </c:catAx>
      <c:valAx>
        <c:axId val="547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9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mean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SINGLE!$D$65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SINGLE!$C$66:$C$71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SINGLE!$D$66:$D$71</c:f>
              <c:numCache>
                <c:formatCode>General</c:formatCode>
                <c:ptCount val="6"/>
                <c:pt idx="0">
                  <c:v>0.51717980844606637</c:v>
                </c:pt>
                <c:pt idx="1">
                  <c:v>0.4331279246009434</c:v>
                </c:pt>
                <c:pt idx="2">
                  <c:v>0.92733853006681499</c:v>
                </c:pt>
                <c:pt idx="3">
                  <c:v>0.95490540691027903</c:v>
                </c:pt>
                <c:pt idx="4">
                  <c:v>0.96380941116985597</c:v>
                </c:pt>
                <c:pt idx="5">
                  <c:v>0.38632558082456792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7-4C17-85AF-FF2DEEA6A0B6}"/>
            </c:ext>
          </c:extLst>
        </c:ser>
        <c:ser>
          <c:idx val="1"/>
          <c:order val="1"/>
          <c:tx>
            <c:strRef>
              <c:f>SINGLE!$E$65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SINGLE!$C$66:$C$71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SINGLE!$E$66:$E$71</c:f>
              <c:numCache>
                <c:formatCode>General</c:formatCode>
                <c:ptCount val="6"/>
                <c:pt idx="0">
                  <c:v>0.52978625384640421</c:v>
                </c:pt>
                <c:pt idx="1">
                  <c:v>0.55092114781769952</c:v>
                </c:pt>
                <c:pt idx="2">
                  <c:v>0.89372379266740998</c:v>
                </c:pt>
                <c:pt idx="3">
                  <c:v>0.92183367874504107</c:v>
                </c:pt>
                <c:pt idx="4">
                  <c:v>0.95513991191715542</c:v>
                </c:pt>
                <c:pt idx="5">
                  <c:v>0.45560844919393018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7-4C17-85AF-FF2DEEA6A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5528207"/>
        <c:axId val="549560303"/>
        <c:axId val="0"/>
      </c:bar3DChart>
      <c:catAx>
        <c:axId val="6255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60303"/>
        <c:crosses val="autoZero"/>
        <c:auto val="1"/>
        <c:lblAlgn val="ctr"/>
        <c:lblOffset val="100"/>
        <c:noMultiLvlLbl val="0"/>
      </c:catAx>
      <c:valAx>
        <c:axId val="5495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5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3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SINGLE!$D$73</c:f>
              <c:strCache>
                <c:ptCount val="1"/>
                <c:pt idx="0">
                  <c:v>CONST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SINGLE!$C$74:$C$79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SINGLE!$D$74:$D$79</c:f>
              <c:numCache>
                <c:formatCode>General</c:formatCode>
                <c:ptCount val="6"/>
                <c:pt idx="0">
                  <c:v>0.4808360678039148</c:v>
                </c:pt>
                <c:pt idx="1">
                  <c:v>0.51402953487305347</c:v>
                </c:pt>
                <c:pt idx="2">
                  <c:v>0.92348763583468796</c:v>
                </c:pt>
                <c:pt idx="3">
                  <c:v>0.95156361731360606</c:v>
                </c:pt>
                <c:pt idx="4">
                  <c:v>0.9615088108352553</c:v>
                </c:pt>
                <c:pt idx="5">
                  <c:v>0.43258922298249358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1-4002-A7CA-AF2F7377A971}"/>
            </c:ext>
          </c:extLst>
        </c:ser>
        <c:ser>
          <c:idx val="1"/>
          <c:order val="1"/>
          <c:tx>
            <c:strRef>
              <c:f>SINGLE!$E$73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SINGLE!$C$74:$C$79</c:f>
              <c:strCache>
                <c:ptCount val="6"/>
                <c:pt idx="0">
                  <c:v>rec</c:v>
                </c:pt>
                <c:pt idx="1">
                  <c:v>prec</c:v>
                </c:pt>
                <c:pt idx="2">
                  <c:v>accur</c:v>
                </c:pt>
                <c:pt idx="3">
                  <c:v>npv</c:v>
                </c:pt>
                <c:pt idx="4">
                  <c:v>spec</c:v>
                </c:pt>
                <c:pt idx="5">
                  <c:v>fm</c:v>
                </c:pt>
              </c:strCache>
            </c:strRef>
          </c:cat>
          <c:val>
            <c:numRef>
              <c:f>SINGLE!$E$74:$E$79</c:f>
              <c:numCache>
                <c:formatCode>General</c:formatCode>
                <c:ptCount val="6"/>
                <c:pt idx="0">
                  <c:v>0.49792200493193045</c:v>
                </c:pt>
                <c:pt idx="1">
                  <c:v>0.69828555487784694</c:v>
                </c:pt>
                <c:pt idx="2">
                  <c:v>0.88003910405546937</c:v>
                </c:pt>
                <c:pt idx="3">
                  <c:v>0.90504774489180839</c:v>
                </c:pt>
                <c:pt idx="4">
                  <c:v>0.95393688423129697</c:v>
                </c:pt>
                <c:pt idx="5">
                  <c:v>0.49968380808176749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1-4002-A7CA-AF2F7377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554063"/>
        <c:axId val="549557807"/>
        <c:axId val="0"/>
      </c:bar3DChart>
      <c:catAx>
        <c:axId val="5495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57807"/>
        <c:crosses val="autoZero"/>
        <c:auto val="1"/>
        <c:lblAlgn val="ctr"/>
        <c:lblOffset val="100"/>
        <c:noMultiLvlLbl val="0"/>
      </c:catAx>
      <c:valAx>
        <c:axId val="5495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123824</xdr:colOff>
      <xdr:row>0</xdr:row>
      <xdr:rowOff>104775</xdr:rowOff>
    </xdr:from>
    <xdr:to>
      <xdr:col>24</xdr:col>
      <xdr:colOff>438149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15</xdr:row>
      <xdr:rowOff>180975</xdr:rowOff>
    </xdr:from>
    <xdr:to>
      <xdr:col>24</xdr:col>
      <xdr:colOff>371475</xdr:colOff>
      <xdr:row>30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31</xdr:row>
      <xdr:rowOff>104776</xdr:rowOff>
    </xdr:from>
    <xdr:to>
      <xdr:col>24</xdr:col>
      <xdr:colOff>285750</xdr:colOff>
      <xdr:row>45</xdr:row>
      <xdr:rowOff>180976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595312</xdr:colOff>
      <xdr:row>0</xdr:row>
      <xdr:rowOff>57150</xdr:rowOff>
    </xdr:from>
    <xdr:to>
      <xdr:col>32</xdr:col>
      <xdr:colOff>214312</xdr:colOff>
      <xdr:row>14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23813</xdr:colOff>
      <xdr:row>16</xdr:row>
      <xdr:rowOff>57150</xdr:rowOff>
    </xdr:from>
    <xdr:to>
      <xdr:col>32</xdr:col>
      <xdr:colOff>261938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</xdr:colOff>
      <xdr:row>31</xdr:row>
      <xdr:rowOff>142875</xdr:rowOff>
    </xdr:from>
    <xdr:to>
      <xdr:col>32</xdr:col>
      <xdr:colOff>381001</xdr:colOff>
      <xdr:row>46</xdr:row>
      <xdr:rowOff>61913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269875</xdr:colOff>
      <xdr:row>1</xdr:row>
      <xdr:rowOff>174625</xdr:rowOff>
    </xdr:from>
    <xdr:to>
      <xdr:col>23</xdr:col>
      <xdr:colOff>584200</xdr:colOff>
      <xdr:row>16</xdr:row>
      <xdr:rowOff>60325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16</xdr:row>
      <xdr:rowOff>184150</xdr:rowOff>
    </xdr:from>
    <xdr:to>
      <xdr:col>23</xdr:col>
      <xdr:colOff>587375</xdr:colOff>
      <xdr:row>31</xdr:row>
      <xdr:rowOff>69850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31</xdr:row>
      <xdr:rowOff>152400</xdr:rowOff>
    </xdr:from>
    <xdr:to>
      <xdr:col>23</xdr:col>
      <xdr:colOff>539750</xdr:colOff>
      <xdr:row>46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254000</xdr:colOff>
      <xdr:row>2</xdr:row>
      <xdr:rowOff>9525</xdr:rowOff>
    </xdr:from>
    <xdr:to>
      <xdr:col>31</xdr:col>
      <xdr:colOff>603250</xdr:colOff>
      <xdr:row>16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39688</xdr:colOff>
      <xdr:row>16</xdr:row>
      <xdr:rowOff>176213</xdr:rowOff>
    </xdr:from>
    <xdr:to>
      <xdr:col>31</xdr:col>
      <xdr:colOff>388938</xdr:colOff>
      <xdr:row>31</xdr:row>
      <xdr:rowOff>61913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238125</xdr:colOff>
      <xdr:row>31</xdr:row>
      <xdr:rowOff>176212</xdr:rowOff>
    </xdr:from>
    <xdr:to>
      <xdr:col>31</xdr:col>
      <xdr:colOff>587375</xdr:colOff>
      <xdr:row>46</xdr:row>
      <xdr:rowOff>61912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I52" zoomScaleNormal="100" workbookViewId="0">
      <selection activeCell="P59" sqref="P59"/>
    </sheetView>
  </sheetViews>
  <sheetFormatPr defaultRowHeight="15" x14ac:dyDescent="0.25"/>
  <sheetData>
    <row r="1" spans="1:16" x14ac:dyDescent="0.25">
      <c r="A1" t="s">
        <v>12</v>
      </c>
      <c r="B1" t="s">
        <v>5</v>
      </c>
      <c r="D1" t="s">
        <v>6</v>
      </c>
      <c r="F1" t="s">
        <v>7</v>
      </c>
      <c r="H1" t="s">
        <v>10</v>
      </c>
      <c r="J1" t="s">
        <v>8</v>
      </c>
      <c r="M1" t="s">
        <v>11</v>
      </c>
      <c r="N1">
        <v>0.75</v>
      </c>
    </row>
    <row r="2" spans="1:16" x14ac:dyDescent="0.25">
      <c r="B2">
        <v>2</v>
      </c>
      <c r="D2">
        <v>20</v>
      </c>
      <c r="F2">
        <v>200</v>
      </c>
    </row>
    <row r="3" spans="1:16" x14ac:dyDescent="0.25">
      <c r="A3" t="s">
        <v>0</v>
      </c>
      <c r="B3">
        <v>0.87596899224806202</v>
      </c>
      <c r="C3">
        <v>0.76470588235294112</v>
      </c>
      <c r="D3">
        <v>0.96815286624203822</v>
      </c>
      <c r="E3">
        <v>0.93913043478260871</v>
      </c>
      <c r="F3">
        <v>0.66393442622950816</v>
      </c>
      <c r="G3">
        <v>0.85365853658536583</v>
      </c>
      <c r="H3">
        <v>0.96350364963503654</v>
      </c>
      <c r="I3">
        <v>0.95283018867924529</v>
      </c>
      <c r="J3">
        <v>0.72185430463576161</v>
      </c>
      <c r="K3">
        <v>0.96039603960396036</v>
      </c>
      <c r="L3">
        <v>1</v>
      </c>
      <c r="M3">
        <v>0.90243902439024393</v>
      </c>
      <c r="N3">
        <v>0.93984962406015038</v>
      </c>
      <c r="O3" s="1">
        <f t="shared" ref="O3:O8" si="0">AVERAGE(B3:N3)</f>
        <v>0.88510953611114784</v>
      </c>
      <c r="P3" s="1">
        <f>AVEDEV(B3:N3)</f>
        <v>8.391162130832315E-2</v>
      </c>
    </row>
    <row r="4" spans="1:16" x14ac:dyDescent="0.25">
      <c r="A4" t="s">
        <v>1</v>
      </c>
      <c r="B4">
        <v>0.5</v>
      </c>
      <c r="C4">
        <v>0.86206896551724133</v>
      </c>
      <c r="E4">
        <v>0.7142857142857143</v>
      </c>
      <c r="F4">
        <v>0.2608695652173913</v>
      </c>
      <c r="G4">
        <v>0.31818181818181818</v>
      </c>
      <c r="H4">
        <v>0.44444444444444442</v>
      </c>
      <c r="I4">
        <v>0.5714285714285714</v>
      </c>
      <c r="J4">
        <v>0.78723404255319152</v>
      </c>
      <c r="K4">
        <v>0.7142857142857143</v>
      </c>
      <c r="L4">
        <v>0.66666666666666663</v>
      </c>
      <c r="M4">
        <v>0.83333333333333337</v>
      </c>
      <c r="N4">
        <v>0.44444444444444442</v>
      </c>
      <c r="O4" s="1">
        <f t="shared" si="0"/>
        <v>0.59310360669654427</v>
      </c>
      <c r="P4" s="1">
        <f t="shared" ref="P4:P48" si="1">AVEDEV(B4:N4)</f>
        <v>0.16987546607709936</v>
      </c>
    </row>
    <row r="5" spans="1:16" x14ac:dyDescent="0.25">
      <c r="A5" t="s">
        <v>2</v>
      </c>
      <c r="B5">
        <v>0.88461538461538458</v>
      </c>
      <c r="C5">
        <v>0.75423728813559321</v>
      </c>
      <c r="D5">
        <v>0.96153846153846156</v>
      </c>
      <c r="E5">
        <v>0.93913043478260871</v>
      </c>
      <c r="F5">
        <v>0.70161290322580649</v>
      </c>
      <c r="G5">
        <v>0.90184049079754602</v>
      </c>
      <c r="H5">
        <v>0.96296296296296291</v>
      </c>
      <c r="I5">
        <v>0.96190476190476193</v>
      </c>
      <c r="J5">
        <v>0.72847682119205293</v>
      </c>
      <c r="K5">
        <v>0.93069306930693074</v>
      </c>
      <c r="L5">
        <v>0.99363057324840764</v>
      </c>
      <c r="M5">
        <v>0.88524590163934425</v>
      </c>
      <c r="N5">
        <v>0.95488721804511278</v>
      </c>
      <c r="O5" s="1">
        <f t="shared" si="0"/>
        <v>0.88929048241499786</v>
      </c>
      <c r="P5" s="1">
        <f t="shared" si="1"/>
        <v>7.5732940502585944E-2</v>
      </c>
    </row>
    <row r="6" spans="1:16" x14ac:dyDescent="0.25">
      <c r="A6" t="s">
        <v>3</v>
      </c>
      <c r="B6">
        <v>0.890625</v>
      </c>
      <c r="C6">
        <v>0.7191011235955056</v>
      </c>
      <c r="D6">
        <v>0.96153846153846156</v>
      </c>
      <c r="E6">
        <v>0.97029702970297027</v>
      </c>
      <c r="F6">
        <v>0.96153846153846156</v>
      </c>
      <c r="G6">
        <v>0.99290780141843971</v>
      </c>
      <c r="H6">
        <v>1</v>
      </c>
      <c r="I6">
        <v>0.98979591836734693</v>
      </c>
      <c r="J6">
        <v>0.70192307692307687</v>
      </c>
      <c r="K6">
        <v>0.94680851063829785</v>
      </c>
      <c r="L6">
        <v>1</v>
      </c>
      <c r="M6">
        <v>0.89090909090909087</v>
      </c>
      <c r="N6">
        <v>0.99193548387096775</v>
      </c>
      <c r="O6" s="1">
        <f t="shared" si="0"/>
        <v>0.92441384296174001</v>
      </c>
      <c r="P6" s="1">
        <f t="shared" si="1"/>
        <v>7.6168781602967098E-2</v>
      </c>
    </row>
    <row r="7" spans="1:16" x14ac:dyDescent="0.25">
      <c r="A7" t="s">
        <v>4</v>
      </c>
      <c r="B7">
        <v>0.99130434782608701</v>
      </c>
      <c r="C7">
        <v>0.94117647058823528</v>
      </c>
      <c r="D7">
        <v>1</v>
      </c>
      <c r="E7">
        <v>0.96078431372549022</v>
      </c>
      <c r="F7">
        <v>0.68807339449541283</v>
      </c>
      <c r="G7">
        <v>0.90322580645161288</v>
      </c>
      <c r="H7">
        <v>0.96183206106870234</v>
      </c>
      <c r="I7">
        <v>0.97</v>
      </c>
      <c r="J7">
        <v>0.87951807228915657</v>
      </c>
      <c r="K7">
        <v>0.97802197802197799</v>
      </c>
      <c r="L7">
        <v>0.99354838709677418</v>
      </c>
      <c r="M7">
        <v>0.98</v>
      </c>
      <c r="N7">
        <v>0.9609375</v>
      </c>
      <c r="O7" s="1">
        <f t="shared" si="0"/>
        <v>0.93910941012026528</v>
      </c>
      <c r="P7" s="1">
        <f t="shared" si="1"/>
        <v>5.3309378019171363E-2</v>
      </c>
    </row>
    <row r="8" spans="1:16" x14ac:dyDescent="0.25">
      <c r="A8" t="s">
        <v>9</v>
      </c>
      <c r="B8">
        <v>0.11764705882352941</v>
      </c>
      <c r="C8">
        <v>0.63291139240506322</v>
      </c>
      <c r="E8">
        <v>0.74074074074074081</v>
      </c>
      <c r="F8">
        <v>0.39344262295081966</v>
      </c>
      <c r="G8">
        <v>0.46666666666666667</v>
      </c>
      <c r="H8">
        <v>0.61538461538461531</v>
      </c>
      <c r="I8">
        <v>0.66666666666666663</v>
      </c>
      <c r="J8">
        <v>0.64347826086956528</v>
      </c>
      <c r="K8">
        <v>0.58823529411764697</v>
      </c>
      <c r="L8">
        <v>0.8</v>
      </c>
      <c r="M8">
        <v>0.58823529411764708</v>
      </c>
      <c r="N8">
        <v>0.5714285714285714</v>
      </c>
      <c r="O8" s="1">
        <f t="shared" si="0"/>
        <v>0.56873643201429436</v>
      </c>
      <c r="P8" s="1">
        <f t="shared" si="1"/>
        <v>0.12140882460031126</v>
      </c>
    </row>
    <row r="9" spans="1:16" x14ac:dyDescent="0.25">
      <c r="B9" t="s">
        <v>5</v>
      </c>
      <c r="D9" t="s">
        <v>6</v>
      </c>
      <c r="F9" t="s">
        <v>7</v>
      </c>
      <c r="O9" s="1"/>
      <c r="P9" s="1"/>
    </row>
    <row r="10" spans="1:16" x14ac:dyDescent="0.25">
      <c r="B10">
        <v>2</v>
      </c>
      <c r="D10">
        <v>50</v>
      </c>
      <c r="F10">
        <v>200</v>
      </c>
      <c r="O10" s="1"/>
      <c r="P10" s="1"/>
    </row>
    <row r="11" spans="1:16" x14ac:dyDescent="0.25">
      <c r="A11" t="s">
        <v>0</v>
      </c>
      <c r="B11">
        <v>6.25E-2</v>
      </c>
      <c r="C11">
        <v>0.53703703703703709</v>
      </c>
      <c r="D11">
        <v>0</v>
      </c>
      <c r="E11">
        <v>0.6875</v>
      </c>
      <c r="F11">
        <v>0.80952380952380953</v>
      </c>
      <c r="G11">
        <v>0.875</v>
      </c>
      <c r="H11">
        <v>0.83333333333333337</v>
      </c>
      <c r="I11">
        <v>0.83333333333333337</v>
      </c>
      <c r="J11">
        <v>0.56716417910447758</v>
      </c>
      <c r="K11">
        <v>0.66666666666666663</v>
      </c>
      <c r="L11">
        <v>1</v>
      </c>
      <c r="M11">
        <v>0.5</v>
      </c>
      <c r="N11">
        <v>0.5714285714285714</v>
      </c>
      <c r="O11" s="1">
        <f t="shared" ref="O11:O16" si="2">AVERAGE(B11:N11)</f>
        <v>0.61103745618671002</v>
      </c>
      <c r="P11" s="1">
        <f t="shared" si="1"/>
        <v>0.21970691531541131</v>
      </c>
    </row>
    <row r="12" spans="1:16" x14ac:dyDescent="0.25">
      <c r="A12" t="s">
        <v>1</v>
      </c>
      <c r="B12">
        <v>0.5</v>
      </c>
      <c r="C12">
        <v>0.90625</v>
      </c>
      <c r="E12">
        <v>0.84615384615384615</v>
      </c>
      <c r="F12">
        <v>0.31481481481481483</v>
      </c>
      <c r="G12">
        <v>0.23333333333333334</v>
      </c>
      <c r="H12">
        <v>0.55555555555555558</v>
      </c>
      <c r="I12">
        <v>0.55555555555555558</v>
      </c>
      <c r="J12">
        <v>0.74509803921568629</v>
      </c>
      <c r="K12">
        <v>0.8571428571428571</v>
      </c>
      <c r="L12">
        <v>1</v>
      </c>
      <c r="M12">
        <v>1</v>
      </c>
      <c r="N12">
        <v>0.44444444444444442</v>
      </c>
      <c r="O12" s="1">
        <f t="shared" si="2"/>
        <v>0.66319570385134108</v>
      </c>
      <c r="P12" s="1">
        <f t="shared" si="1"/>
        <v>0.22924508656739043</v>
      </c>
    </row>
    <row r="13" spans="1:16" x14ac:dyDescent="0.25">
      <c r="A13" t="s">
        <v>2</v>
      </c>
      <c r="B13">
        <v>0.88461538461538458</v>
      </c>
      <c r="C13">
        <v>0.75423728813559321</v>
      </c>
      <c r="D13">
        <v>0.96153846153846156</v>
      </c>
      <c r="E13">
        <v>0.93913043478260871</v>
      </c>
      <c r="F13">
        <v>0.70161290322580649</v>
      </c>
      <c r="G13">
        <v>0.90184049079754602</v>
      </c>
      <c r="H13">
        <v>0.96296296296296291</v>
      </c>
      <c r="I13">
        <v>0.96190476190476193</v>
      </c>
      <c r="J13">
        <v>0.72847682119205293</v>
      </c>
      <c r="K13">
        <v>0.93069306930693074</v>
      </c>
      <c r="L13">
        <v>0.99363057324840764</v>
      </c>
      <c r="M13">
        <v>0.88524590163934425</v>
      </c>
      <c r="N13">
        <v>0.95488721804511278</v>
      </c>
      <c r="O13" s="1">
        <f t="shared" si="2"/>
        <v>0.88929048241499786</v>
      </c>
      <c r="P13" s="1">
        <f t="shared" si="1"/>
        <v>7.5732940502585944E-2</v>
      </c>
    </row>
    <row r="14" spans="1:16" x14ac:dyDescent="0.25">
      <c r="A14" t="s">
        <v>3</v>
      </c>
      <c r="B14">
        <v>0.88188976377952755</v>
      </c>
      <c r="C14">
        <v>0.71264367816091956</v>
      </c>
      <c r="D14">
        <v>0.96815286624203822</v>
      </c>
      <c r="E14">
        <v>0.9509803921568627</v>
      </c>
      <c r="F14">
        <v>0.94117647058823528</v>
      </c>
      <c r="G14">
        <v>0.9925373134328358</v>
      </c>
      <c r="H14">
        <v>0.9921875</v>
      </c>
      <c r="I14">
        <v>0.98969072164948457</v>
      </c>
      <c r="J14">
        <v>0.71</v>
      </c>
      <c r="K14">
        <v>0.96808510638297873</v>
      </c>
      <c r="L14">
        <v>1</v>
      </c>
      <c r="M14">
        <v>0.89189189189189189</v>
      </c>
      <c r="N14">
        <v>0.97580645161290325</v>
      </c>
      <c r="O14" s="1">
        <f t="shared" si="2"/>
        <v>0.92115708891520609</v>
      </c>
      <c r="P14" s="1">
        <f t="shared" si="1"/>
        <v>7.5108157204382242E-2</v>
      </c>
    </row>
    <row r="15" spans="1:16" x14ac:dyDescent="0.25">
      <c r="A15" t="s">
        <v>4</v>
      </c>
      <c r="B15">
        <v>0.99115044247787609</v>
      </c>
      <c r="C15">
        <v>0.9538461538461539</v>
      </c>
      <c r="D15">
        <v>1</v>
      </c>
      <c r="E15">
        <v>0.97979797979797978</v>
      </c>
      <c r="F15">
        <v>0.63366336633663367</v>
      </c>
      <c r="G15">
        <v>0.85256410256410253</v>
      </c>
      <c r="H15">
        <v>0.96946564885496178</v>
      </c>
      <c r="I15">
        <v>0.96</v>
      </c>
      <c r="J15">
        <v>0.84523809523809523</v>
      </c>
      <c r="K15">
        <v>0.98913043478260865</v>
      </c>
      <c r="L15">
        <v>1</v>
      </c>
      <c r="M15">
        <v>1</v>
      </c>
      <c r="N15">
        <v>0.96031746031746035</v>
      </c>
      <c r="O15" s="1">
        <f t="shared" si="2"/>
        <v>0.93347489878583645</v>
      </c>
      <c r="P15" s="1">
        <f t="shared" si="1"/>
        <v>7.2147558802873379E-2</v>
      </c>
    </row>
    <row r="16" spans="1:16" x14ac:dyDescent="0.25">
      <c r="A16" t="s">
        <v>9</v>
      </c>
      <c r="B16">
        <v>0.1111111111111111</v>
      </c>
      <c r="C16">
        <v>0.67441860465116277</v>
      </c>
      <c r="E16">
        <v>0.75862068965517238</v>
      </c>
      <c r="F16">
        <v>0.45333333333333331</v>
      </c>
      <c r="G16">
        <v>0.36842105263157893</v>
      </c>
      <c r="H16">
        <v>0.66666666666666674</v>
      </c>
      <c r="I16">
        <v>0.66666666666666674</v>
      </c>
      <c r="J16">
        <v>0.64406779661016955</v>
      </c>
      <c r="K16">
        <v>0.75</v>
      </c>
      <c r="L16">
        <v>1</v>
      </c>
      <c r="M16">
        <v>0.66666666666666663</v>
      </c>
      <c r="N16">
        <v>0.5</v>
      </c>
      <c r="O16" s="1">
        <f t="shared" si="2"/>
        <v>0.6049977156660441</v>
      </c>
      <c r="P16" s="1">
        <f t="shared" si="1"/>
        <v>0.16452089426469207</v>
      </c>
    </row>
    <row r="17" spans="1:16" x14ac:dyDescent="0.25">
      <c r="B17" t="s">
        <v>5</v>
      </c>
      <c r="D17" t="s">
        <v>6</v>
      </c>
      <c r="F17" t="s">
        <v>7</v>
      </c>
      <c r="O17" s="1"/>
      <c r="P17" s="1"/>
    </row>
    <row r="18" spans="1:16" x14ac:dyDescent="0.25">
      <c r="B18">
        <v>1</v>
      </c>
      <c r="D18">
        <v>20</v>
      </c>
      <c r="F18">
        <v>200</v>
      </c>
      <c r="O18" s="1"/>
      <c r="P18" s="1"/>
    </row>
    <row r="19" spans="1:16" x14ac:dyDescent="0.25">
      <c r="A19" t="s">
        <v>0</v>
      </c>
      <c r="B19">
        <v>0.125</v>
      </c>
      <c r="C19">
        <v>0.55172413793103448</v>
      </c>
      <c r="D19">
        <v>0</v>
      </c>
      <c r="E19">
        <v>0.75</v>
      </c>
      <c r="F19">
        <v>0.77419354838709675</v>
      </c>
      <c r="G19">
        <v>1</v>
      </c>
      <c r="H19">
        <v>0.4</v>
      </c>
      <c r="I19">
        <v>0.88888888888888884</v>
      </c>
      <c r="J19">
        <v>0.64197530864197527</v>
      </c>
      <c r="K19">
        <v>0.90909090909090906</v>
      </c>
      <c r="L19">
        <v>1</v>
      </c>
      <c r="M19">
        <v>0.56000000000000005</v>
      </c>
      <c r="N19">
        <v>0.5</v>
      </c>
      <c r="O19" s="1">
        <f t="shared" ref="O19:O24" si="3">AVERAGE(B19:N19)</f>
        <v>0.62314406099537734</v>
      </c>
      <c r="P19" s="1">
        <f t="shared" si="1"/>
        <v>0.2464831120063429</v>
      </c>
    </row>
    <row r="20" spans="1:16" x14ac:dyDescent="0.25">
      <c r="A20" t="s">
        <v>1</v>
      </c>
      <c r="B20">
        <v>1</v>
      </c>
      <c r="C20">
        <v>0.91428571428571426</v>
      </c>
      <c r="E20">
        <v>1</v>
      </c>
      <c r="F20">
        <v>0.42857142857142855</v>
      </c>
      <c r="G20">
        <v>0.21428571428571427</v>
      </c>
      <c r="H20">
        <v>0.75</v>
      </c>
      <c r="I20">
        <v>0.66666666666666663</v>
      </c>
      <c r="J20">
        <v>0.8125</v>
      </c>
      <c r="K20">
        <v>0.90909090909090906</v>
      </c>
      <c r="L20">
        <v>1</v>
      </c>
      <c r="M20">
        <v>1</v>
      </c>
      <c r="N20">
        <v>0.625</v>
      </c>
      <c r="O20" s="1">
        <f t="shared" si="3"/>
        <v>0.77670003607503613</v>
      </c>
      <c r="P20" s="1">
        <f t="shared" si="1"/>
        <v>0.19982939514189513</v>
      </c>
    </row>
    <row r="21" spans="1:16" x14ac:dyDescent="0.25">
      <c r="A21" t="s">
        <v>2</v>
      </c>
      <c r="B21">
        <v>0.91025641025641024</v>
      </c>
      <c r="C21">
        <v>0.76422764227642281</v>
      </c>
      <c r="D21">
        <v>0.92215568862275454</v>
      </c>
      <c r="E21">
        <v>0.965034965034965</v>
      </c>
      <c r="F21">
        <v>0.68292682926829273</v>
      </c>
      <c r="G21">
        <v>0.81034482758620685</v>
      </c>
      <c r="H21">
        <v>0.92948717948717952</v>
      </c>
      <c r="I21">
        <v>0.96598639455782309</v>
      </c>
      <c r="J21">
        <v>0.74691358024691357</v>
      </c>
      <c r="K21">
        <v>0.98449612403100772</v>
      </c>
      <c r="L21">
        <v>1</v>
      </c>
      <c r="M21">
        <v>0.9140625</v>
      </c>
      <c r="N21">
        <v>0.95061728395061729</v>
      </c>
      <c r="O21" s="1">
        <f t="shared" si="3"/>
        <v>0.88819303271681482</v>
      </c>
      <c r="P21" s="1">
        <f t="shared" si="1"/>
        <v>8.4362961767603634E-2</v>
      </c>
    </row>
    <row r="22" spans="1:16" x14ac:dyDescent="0.25">
      <c r="A22" t="s">
        <v>3</v>
      </c>
      <c r="B22">
        <v>0.90909090909090906</v>
      </c>
      <c r="C22">
        <v>0.70454545454545459</v>
      </c>
      <c r="D22">
        <v>0.92215568862275454</v>
      </c>
      <c r="E22">
        <v>0.9609375</v>
      </c>
      <c r="F22">
        <v>0.89552238805970152</v>
      </c>
      <c r="G22">
        <v>1</v>
      </c>
      <c r="H22">
        <v>0.93918918918918914</v>
      </c>
      <c r="I22">
        <v>0.99259259259259258</v>
      </c>
      <c r="J22">
        <v>0.70408163265306123</v>
      </c>
      <c r="K22">
        <v>0.99152542372881358</v>
      </c>
      <c r="L22">
        <v>1</v>
      </c>
      <c r="M22">
        <v>0.90350877192982459</v>
      </c>
      <c r="N22">
        <v>0.96753246753246758</v>
      </c>
      <c r="O22" s="1">
        <f t="shared" si="3"/>
        <v>0.91466784753421315</v>
      </c>
      <c r="P22" s="1">
        <f t="shared" si="1"/>
        <v>7.0244627906478993E-2</v>
      </c>
    </row>
    <row r="23" spans="1:16" x14ac:dyDescent="0.25">
      <c r="A23" t="s">
        <v>4</v>
      </c>
      <c r="B23">
        <v>1</v>
      </c>
      <c r="C23">
        <v>0.9538461538461539</v>
      </c>
      <c r="D23">
        <v>1</v>
      </c>
      <c r="E23">
        <v>1</v>
      </c>
      <c r="F23">
        <v>0.65217391304347827</v>
      </c>
      <c r="G23">
        <v>0.8</v>
      </c>
      <c r="H23">
        <v>0.98581560283687941</v>
      </c>
      <c r="I23">
        <v>0.97101449275362317</v>
      </c>
      <c r="J23">
        <v>0.85185185185185186</v>
      </c>
      <c r="K23">
        <v>0.99152542372881358</v>
      </c>
      <c r="L23">
        <v>1</v>
      </c>
      <c r="M23">
        <v>1</v>
      </c>
      <c r="N23">
        <v>0.98026315789473684</v>
      </c>
      <c r="O23" s="1">
        <f t="shared" si="3"/>
        <v>0.93742235353504122</v>
      </c>
      <c r="P23" s="1">
        <f t="shared" si="1"/>
        <v>7.8190968570737568E-2</v>
      </c>
    </row>
    <row r="24" spans="1:16" x14ac:dyDescent="0.25">
      <c r="A24" t="s">
        <v>9</v>
      </c>
      <c r="B24">
        <v>0.22222222222222221</v>
      </c>
      <c r="C24">
        <v>0.68817204301075263</v>
      </c>
      <c r="E24">
        <v>0.8571428571428571</v>
      </c>
      <c r="F24">
        <v>0.55172413793103436</v>
      </c>
      <c r="G24">
        <v>0.35294117647058826</v>
      </c>
      <c r="H24">
        <v>0.52173913043478271</v>
      </c>
      <c r="I24">
        <v>0.76190476190476197</v>
      </c>
      <c r="J24">
        <v>0.71724137931034482</v>
      </c>
      <c r="K24">
        <v>0.90909090909090906</v>
      </c>
      <c r="L24">
        <v>1</v>
      </c>
      <c r="M24">
        <v>0.71794871794871795</v>
      </c>
      <c r="N24">
        <v>0.55555555555555558</v>
      </c>
      <c r="O24" s="1">
        <f t="shared" si="3"/>
        <v>0.65464024091854389</v>
      </c>
      <c r="P24" s="1">
        <f t="shared" si="1"/>
        <v>0.17816983032975608</v>
      </c>
    </row>
    <row r="25" spans="1:16" x14ac:dyDescent="0.25">
      <c r="A25" t="s">
        <v>13</v>
      </c>
      <c r="B25" t="s">
        <v>5</v>
      </c>
      <c r="D25" t="s">
        <v>6</v>
      </c>
      <c r="F25" t="s">
        <v>7</v>
      </c>
      <c r="H25" t="s">
        <v>10</v>
      </c>
      <c r="J25" t="s">
        <v>8</v>
      </c>
      <c r="M25" t="s">
        <v>11</v>
      </c>
      <c r="N25">
        <v>0.75</v>
      </c>
      <c r="P25" s="1"/>
    </row>
    <row r="26" spans="1:16" x14ac:dyDescent="0.25">
      <c r="B26">
        <v>2</v>
      </c>
      <c r="D26">
        <v>20</v>
      </c>
      <c r="F26">
        <v>200</v>
      </c>
      <c r="P26" s="1"/>
    </row>
    <row r="27" spans="1:16" x14ac:dyDescent="0.25">
      <c r="A27" t="s">
        <v>0</v>
      </c>
      <c r="B27">
        <v>0.1396508728179551</v>
      </c>
      <c r="C27">
        <v>0.47801047120418849</v>
      </c>
      <c r="D27">
        <v>0</v>
      </c>
      <c r="E27">
        <v>0.65148063781321186</v>
      </c>
      <c r="F27">
        <v>0.79750778816199375</v>
      </c>
      <c r="G27">
        <v>0.7142857142857143</v>
      </c>
      <c r="H27">
        <v>0.37113402061855671</v>
      </c>
      <c r="I27">
        <v>0.46511627906976744</v>
      </c>
      <c r="J27">
        <v>0.47393048128342247</v>
      </c>
      <c r="K27">
        <v>0.79153094462540718</v>
      </c>
      <c r="L27">
        <v>0.83333333333333337</v>
      </c>
      <c r="M27">
        <v>0.49937264742785448</v>
      </c>
      <c r="N27">
        <v>0.56198347107438018</v>
      </c>
      <c r="O27" s="1">
        <f t="shared" ref="O27:O48" si="4">AVERAGE(B27:N27)</f>
        <v>0.52133358936275276</v>
      </c>
      <c r="P27" s="1">
        <f t="shared" si="1"/>
        <v>0.18801851586423446</v>
      </c>
    </row>
    <row r="28" spans="1:16" x14ac:dyDescent="0.25">
      <c r="A28" t="s">
        <v>1</v>
      </c>
      <c r="B28">
        <v>0.5490196078431373</v>
      </c>
      <c r="C28">
        <v>0.7188976377952756</v>
      </c>
      <c r="D28">
        <v>0</v>
      </c>
      <c r="E28">
        <v>0.6383928571428571</v>
      </c>
      <c r="F28">
        <v>0.26189258312020458</v>
      </c>
      <c r="G28">
        <v>0.15140845070422534</v>
      </c>
      <c r="H28">
        <v>0.30594900849858359</v>
      </c>
      <c r="I28">
        <v>0.45248868778280543</v>
      </c>
      <c r="J28">
        <v>0.64483856298317421</v>
      </c>
      <c r="K28">
        <v>0.70845481049562686</v>
      </c>
      <c r="L28">
        <v>0.75757575757575757</v>
      </c>
      <c r="M28">
        <v>0.83966244725738393</v>
      </c>
      <c r="N28">
        <v>0.4563758389261745</v>
      </c>
      <c r="O28" s="1">
        <f t="shared" si="4"/>
        <v>0.4988427884711697</v>
      </c>
      <c r="P28" s="1">
        <f t="shared" si="1"/>
        <v>0.20999110181461919</v>
      </c>
    </row>
    <row r="29" spans="1:16" x14ac:dyDescent="0.25">
      <c r="A29" t="s">
        <v>2</v>
      </c>
      <c r="B29">
        <v>0.95645879732739425</v>
      </c>
      <c r="C29">
        <v>0.84922048997772825</v>
      </c>
      <c r="D29">
        <v>0.98240534521158129</v>
      </c>
      <c r="E29">
        <v>0.96492204899777279</v>
      </c>
      <c r="F29">
        <v>0.82483296213808466</v>
      </c>
      <c r="G29">
        <v>0.85623608017817376</v>
      </c>
      <c r="H29">
        <v>0.95233853006681513</v>
      </c>
      <c r="I29">
        <v>0.94743875278396439</v>
      </c>
      <c r="J29">
        <v>0.73775055679287305</v>
      </c>
      <c r="K29">
        <v>0.98173719376391977</v>
      </c>
      <c r="L29">
        <v>0.99565701559020048</v>
      </c>
      <c r="M29">
        <v>0.94710467706013368</v>
      </c>
      <c r="N29">
        <v>0.97015590200445434</v>
      </c>
      <c r="O29" s="1">
        <f t="shared" si="4"/>
        <v>0.92048141168408426</v>
      </c>
      <c r="P29" s="1">
        <f t="shared" si="1"/>
        <v>6.3674701176842693E-2</v>
      </c>
    </row>
    <row r="30" spans="1:16" x14ac:dyDescent="0.25">
      <c r="A30" t="s">
        <v>3</v>
      </c>
      <c r="B30">
        <v>0.96113989637305697</v>
      </c>
      <c r="C30">
        <v>0.87068741893644619</v>
      </c>
      <c r="D30">
        <v>0.98240534521158129</v>
      </c>
      <c r="E30">
        <v>0.98206751054852326</v>
      </c>
      <c r="F30">
        <v>0.9814946619217082</v>
      </c>
      <c r="G30">
        <v>0.98862433862433863</v>
      </c>
      <c r="H30">
        <v>0.9787875275298481</v>
      </c>
      <c r="I30">
        <v>0.97306160693370813</v>
      </c>
      <c r="J30">
        <v>0.76788084353340214</v>
      </c>
      <c r="K30">
        <v>0.99259001968276017</v>
      </c>
      <c r="L30">
        <v>0.99831100101339942</v>
      </c>
      <c r="M30">
        <v>0.95309193510463197</v>
      </c>
      <c r="N30">
        <v>0.98779083160562087</v>
      </c>
      <c r="O30" s="1">
        <f t="shared" si="4"/>
        <v>0.95522561053992505</v>
      </c>
      <c r="P30" s="1">
        <f t="shared" si="1"/>
        <v>4.2156405237737643E-2</v>
      </c>
    </row>
    <row r="31" spans="1:16" x14ac:dyDescent="0.25">
      <c r="A31" t="s">
        <v>4</v>
      </c>
      <c r="B31">
        <v>0.99463806970509383</v>
      </c>
      <c r="C31">
        <v>0.94950495049504946</v>
      </c>
      <c r="D31">
        <v>1</v>
      </c>
      <c r="E31">
        <v>0.98103266596417282</v>
      </c>
      <c r="F31">
        <v>0.82693691532741664</v>
      </c>
      <c r="G31">
        <v>0.86115911971425274</v>
      </c>
      <c r="H31">
        <v>0.97180342962366206</v>
      </c>
      <c r="I31">
        <v>0.9716959064327485</v>
      </c>
      <c r="J31">
        <v>0.86957247828991313</v>
      </c>
      <c r="K31">
        <v>0.98846996425688916</v>
      </c>
      <c r="L31">
        <v>0.99730033745781776</v>
      </c>
      <c r="M31">
        <v>0.99071245264572894</v>
      </c>
      <c r="N31">
        <v>0.9814602883955138</v>
      </c>
      <c r="O31" s="1">
        <f t="shared" si="4"/>
        <v>0.95263742910063531</v>
      </c>
      <c r="P31" s="1">
        <f t="shared" si="1"/>
        <v>4.6673269627062947E-2</v>
      </c>
    </row>
    <row r="32" spans="1:16" x14ac:dyDescent="0.25">
      <c r="A32" t="s">
        <v>9</v>
      </c>
      <c r="B32">
        <v>0.22266401590457258</v>
      </c>
      <c r="C32">
        <v>0.5742138364779874</v>
      </c>
      <c r="D32">
        <v>0</v>
      </c>
      <c r="E32">
        <v>0.64487034949267186</v>
      </c>
      <c r="F32">
        <v>0.39430111667308426</v>
      </c>
      <c r="G32">
        <v>0.24985473561882626</v>
      </c>
      <c r="H32">
        <v>0.3354037267080745</v>
      </c>
      <c r="I32">
        <v>0.4587155963302752</v>
      </c>
      <c r="J32">
        <v>0.54633018686187629</v>
      </c>
      <c r="K32">
        <v>0.74769230769230777</v>
      </c>
      <c r="L32">
        <v>0.79365079365079383</v>
      </c>
      <c r="M32">
        <v>0.62627852084972468</v>
      </c>
      <c r="N32">
        <v>0.50370370370370365</v>
      </c>
      <c r="O32" s="1">
        <f t="shared" si="4"/>
        <v>0.46905222230491517</v>
      </c>
      <c r="P32" s="1">
        <f t="shared" si="1"/>
        <v>0.17744217578379365</v>
      </c>
    </row>
    <row r="33" spans="1:16" x14ac:dyDescent="0.25">
      <c r="B33" t="s">
        <v>5</v>
      </c>
      <c r="D33" t="s">
        <v>6</v>
      </c>
      <c r="F33" t="s">
        <v>7</v>
      </c>
      <c r="O33" s="1"/>
      <c r="P33" s="1"/>
    </row>
    <row r="34" spans="1:16" x14ac:dyDescent="0.25">
      <c r="B34">
        <v>2</v>
      </c>
      <c r="D34">
        <v>50</v>
      </c>
      <c r="F34">
        <v>200</v>
      </c>
      <c r="O34" s="1"/>
      <c r="P34" s="1"/>
    </row>
    <row r="35" spans="1:16" x14ac:dyDescent="0.25">
      <c r="A35" t="s">
        <v>0</v>
      </c>
      <c r="B35">
        <v>0.14374999999999999</v>
      </c>
      <c r="C35">
        <v>0.49086161879895562</v>
      </c>
      <c r="D35">
        <v>0</v>
      </c>
      <c r="E35">
        <v>0.66101694915254239</v>
      </c>
      <c r="F35">
        <v>0.78988326848249024</v>
      </c>
      <c r="G35">
        <v>0.71666666666666667</v>
      </c>
      <c r="H35">
        <v>0.37606837606837606</v>
      </c>
      <c r="I35">
        <v>0.46511627906976744</v>
      </c>
      <c r="J35">
        <v>0.47310924369747898</v>
      </c>
      <c r="K35">
        <v>0.79338842975206614</v>
      </c>
      <c r="L35">
        <v>0.86111111111111116</v>
      </c>
      <c r="M35">
        <v>0.49843260188087773</v>
      </c>
      <c r="N35">
        <v>0.58333333333333337</v>
      </c>
      <c r="O35" s="1">
        <f t="shared" si="4"/>
        <v>0.5271336829241281</v>
      </c>
      <c r="P35" s="1">
        <f t="shared" si="1"/>
        <v>0.19116887091591403</v>
      </c>
    </row>
    <row r="36" spans="1:16" x14ac:dyDescent="0.25">
      <c r="A36" t="s">
        <v>1</v>
      </c>
      <c r="B36">
        <v>0.57499999999999996</v>
      </c>
      <c r="C36">
        <v>0.73009708737864076</v>
      </c>
      <c r="D36">
        <v>0</v>
      </c>
      <c r="E36">
        <v>0.65</v>
      </c>
      <c r="F36">
        <v>0.25826972010178118</v>
      </c>
      <c r="G36">
        <v>0.15329768270944741</v>
      </c>
      <c r="H36">
        <v>0.31205673758865249</v>
      </c>
      <c r="I36">
        <v>0.45714285714285713</v>
      </c>
      <c r="J36">
        <v>0.63832199546485258</v>
      </c>
      <c r="K36">
        <v>0.70588235294117652</v>
      </c>
      <c r="L36">
        <v>0.79487179487179482</v>
      </c>
      <c r="M36">
        <v>0.8457446808510638</v>
      </c>
      <c r="N36">
        <v>0.45528455284552843</v>
      </c>
      <c r="O36" s="1">
        <f t="shared" si="4"/>
        <v>0.50584380476121504</v>
      </c>
      <c r="P36" s="1">
        <f t="shared" si="1"/>
        <v>0.21523250433523436</v>
      </c>
    </row>
    <row r="37" spans="1:16" x14ac:dyDescent="0.25">
      <c r="A37" t="s">
        <v>2</v>
      </c>
      <c r="B37">
        <v>0.95712694877505566</v>
      </c>
      <c r="C37">
        <v>0.85272828507795095</v>
      </c>
      <c r="D37">
        <v>0.98218262806236079</v>
      </c>
      <c r="E37">
        <v>0.96575723830734972</v>
      </c>
      <c r="F37">
        <v>0.8226614699331849</v>
      </c>
      <c r="G37">
        <v>0.85829621380846322</v>
      </c>
      <c r="H37">
        <v>0.95267260579064583</v>
      </c>
      <c r="I37">
        <v>0.9479398663697105</v>
      </c>
      <c r="J37">
        <v>0.73663697104677062</v>
      </c>
      <c r="K37">
        <v>0.98190423162583518</v>
      </c>
      <c r="L37">
        <v>0.99638084632516699</v>
      </c>
      <c r="M37">
        <v>0.94738307349665929</v>
      </c>
      <c r="N37">
        <v>0.97021158129175944</v>
      </c>
      <c r="O37" s="1">
        <f t="shared" si="4"/>
        <v>0.92091399691622411</v>
      </c>
      <c r="P37" s="1">
        <f t="shared" si="1"/>
        <v>6.3589699661311783E-2</v>
      </c>
    </row>
    <row r="38" spans="1:16" x14ac:dyDescent="0.25">
      <c r="A38" t="s">
        <v>3</v>
      </c>
      <c r="B38">
        <v>0.96143018018018023</v>
      </c>
      <c r="C38">
        <v>0.87325316867078318</v>
      </c>
      <c r="D38">
        <v>0.98218262806236079</v>
      </c>
      <c r="E38">
        <v>0.98241500586166475</v>
      </c>
      <c r="F38">
        <v>0.98075552387740561</v>
      </c>
      <c r="G38">
        <v>0.98878258000659847</v>
      </c>
      <c r="H38">
        <v>0.9788467110982324</v>
      </c>
      <c r="I38">
        <v>0.97307579748317241</v>
      </c>
      <c r="J38">
        <v>0.76863468634686349</v>
      </c>
      <c r="K38">
        <v>0.99276620370370372</v>
      </c>
      <c r="L38">
        <v>0.99859273853081898</v>
      </c>
      <c r="M38">
        <v>0.95299647473560523</v>
      </c>
      <c r="N38">
        <v>0.98846929950994522</v>
      </c>
      <c r="O38" s="1">
        <f t="shared" si="4"/>
        <v>0.95555392292825669</v>
      </c>
      <c r="P38" s="1">
        <f t="shared" si="1"/>
        <v>4.181191369715645E-2</v>
      </c>
    </row>
    <row r="39" spans="1:16" x14ac:dyDescent="0.25">
      <c r="A39" t="s">
        <v>4</v>
      </c>
      <c r="B39">
        <v>0.99504662004662003</v>
      </c>
      <c r="C39">
        <v>0.95081387119603678</v>
      </c>
      <c r="D39">
        <v>1</v>
      </c>
      <c r="E39">
        <v>0.98155197657393856</v>
      </c>
      <c r="F39">
        <v>0.82518740629685161</v>
      </c>
      <c r="G39">
        <v>0.86319124423963134</v>
      </c>
      <c r="H39">
        <v>0.97208633093525176</v>
      </c>
      <c r="I39">
        <v>0.97222222222222221</v>
      </c>
      <c r="J39">
        <v>0.86719400499583676</v>
      </c>
      <c r="K39">
        <v>0.98847594353212331</v>
      </c>
      <c r="L39">
        <v>0.9977502812148481</v>
      </c>
      <c r="M39">
        <v>0.99113962725328442</v>
      </c>
      <c r="N39">
        <v>0.98083524027459956</v>
      </c>
      <c r="O39" s="1">
        <f t="shared" si="4"/>
        <v>0.95273036682932655</v>
      </c>
      <c r="P39" s="1">
        <f t="shared" si="1"/>
        <v>4.6851529321376824E-2</v>
      </c>
    </row>
    <row r="40" spans="1:16" x14ac:dyDescent="0.25">
      <c r="A40" t="s">
        <v>9</v>
      </c>
      <c r="B40">
        <v>0.22999999999999995</v>
      </c>
      <c r="C40">
        <v>0.58704137392661981</v>
      </c>
      <c r="D40">
        <v>0</v>
      </c>
      <c r="E40">
        <v>0.65546218487394958</v>
      </c>
      <c r="F40">
        <v>0.389261744966443</v>
      </c>
      <c r="G40">
        <v>0.25256975036710716</v>
      </c>
      <c r="H40">
        <v>0.34108527131782945</v>
      </c>
      <c r="I40">
        <v>0.4610951008645533</v>
      </c>
      <c r="J40">
        <v>0.54343629343629341</v>
      </c>
      <c r="K40">
        <v>0.74708171206225682</v>
      </c>
      <c r="L40">
        <v>0.82666666666666666</v>
      </c>
      <c r="M40">
        <v>0.62721893491124259</v>
      </c>
      <c r="N40">
        <v>0.51141552511415522</v>
      </c>
      <c r="O40" s="1">
        <f t="shared" si="4"/>
        <v>0.47479496603900906</v>
      </c>
      <c r="P40" s="1">
        <f t="shared" si="1"/>
        <v>0.18073198903355708</v>
      </c>
    </row>
    <row r="41" spans="1:16" x14ac:dyDescent="0.25">
      <c r="B41" t="s">
        <v>5</v>
      </c>
      <c r="D41" t="s">
        <v>6</v>
      </c>
      <c r="F41" t="s">
        <v>7</v>
      </c>
      <c r="O41" s="1"/>
      <c r="P41" s="1"/>
    </row>
    <row r="42" spans="1:16" x14ac:dyDescent="0.25">
      <c r="B42">
        <v>1</v>
      </c>
      <c r="D42">
        <v>20</v>
      </c>
      <c r="F42">
        <v>200</v>
      </c>
      <c r="O42" s="1"/>
      <c r="P42" s="1"/>
    </row>
    <row r="43" spans="1:16" x14ac:dyDescent="0.25">
      <c r="A43" t="s">
        <v>0</v>
      </c>
      <c r="B43">
        <v>0.11353711790393013</v>
      </c>
      <c r="C43">
        <v>0.46090335114133074</v>
      </c>
      <c r="D43">
        <v>8.4388185654008432E-3</v>
      </c>
      <c r="E43">
        <v>0.62790697674418605</v>
      </c>
      <c r="F43">
        <v>0.81441048034934493</v>
      </c>
      <c r="G43">
        <v>0.70270270270270274</v>
      </c>
      <c r="H43">
        <v>0.38123167155425219</v>
      </c>
      <c r="I43">
        <v>0.48478260869565215</v>
      </c>
      <c r="J43">
        <v>0.5530656707127295</v>
      </c>
      <c r="K43">
        <v>0.73428571428571432</v>
      </c>
      <c r="L43">
        <v>0.8</v>
      </c>
      <c r="M43">
        <v>0.48481308411214952</v>
      </c>
      <c r="N43">
        <v>0.62195121951219512</v>
      </c>
      <c r="O43" s="1">
        <f t="shared" si="4"/>
        <v>0.52215610894458364</v>
      </c>
      <c r="P43" s="1">
        <f t="shared" si="1"/>
        <v>0.18449692333765949</v>
      </c>
    </row>
    <row r="44" spans="1:16" x14ac:dyDescent="0.25">
      <c r="A44" t="s">
        <v>1</v>
      </c>
      <c r="B44">
        <v>0.5714285714285714</v>
      </c>
      <c r="C44">
        <v>0.77914614121510672</v>
      </c>
      <c r="D44">
        <v>1</v>
      </c>
      <c r="E44">
        <v>0.83076923076923082</v>
      </c>
      <c r="F44">
        <v>0.40854326396495072</v>
      </c>
      <c r="G44">
        <v>0.12786885245901639</v>
      </c>
      <c r="H44">
        <v>0.3551912568306011</v>
      </c>
      <c r="I44">
        <v>0.38184931506849318</v>
      </c>
      <c r="J44">
        <v>0.68636539204325997</v>
      </c>
      <c r="K44">
        <v>0.75366568914956011</v>
      </c>
      <c r="L44">
        <v>0.76190476190476186</v>
      </c>
      <c r="M44">
        <v>0.90809628008752741</v>
      </c>
      <c r="N44">
        <v>0.59302325581395354</v>
      </c>
      <c r="O44" s="1">
        <f t="shared" si="4"/>
        <v>0.62752707774884875</v>
      </c>
      <c r="P44" s="1">
        <f t="shared" si="1"/>
        <v>0.20419353091192396</v>
      </c>
    </row>
    <row r="45" spans="1:16" x14ac:dyDescent="0.25">
      <c r="A45" t="s">
        <v>2</v>
      </c>
      <c r="B45">
        <v>0.95050055617352613</v>
      </c>
      <c r="C45">
        <v>0.84660734149054506</v>
      </c>
      <c r="D45">
        <v>0.9738598442714127</v>
      </c>
      <c r="E45">
        <v>0.97130144605116797</v>
      </c>
      <c r="F45">
        <v>0.86095661846496108</v>
      </c>
      <c r="G45">
        <v>0.81145717463848721</v>
      </c>
      <c r="H45">
        <v>0.95027808676307013</v>
      </c>
      <c r="I45">
        <v>0.93348164627363739</v>
      </c>
      <c r="J45">
        <v>0.74994438264738594</v>
      </c>
      <c r="K45">
        <v>0.98031145717463852</v>
      </c>
      <c r="L45">
        <v>0.99499443826473855</v>
      </c>
      <c r="M45">
        <v>0.94627363737486092</v>
      </c>
      <c r="N45">
        <v>0.97063403781979973</v>
      </c>
      <c r="O45" s="1">
        <f t="shared" si="4"/>
        <v>0.918507743646787</v>
      </c>
      <c r="P45" s="1">
        <f t="shared" si="1"/>
        <v>6.2317762668579829E-2</v>
      </c>
    </row>
    <row r="46" spans="1:16" x14ac:dyDescent="0.25">
      <c r="A46" t="s">
        <v>3</v>
      </c>
      <c r="B46">
        <v>0.95437689628048095</v>
      </c>
      <c r="C46">
        <v>0.85717961914565111</v>
      </c>
      <c r="D46">
        <v>0.97385402759234529</v>
      </c>
      <c r="E46">
        <v>0.97767441860465121</v>
      </c>
      <c r="F46">
        <v>0.97627024008933561</v>
      </c>
      <c r="G46">
        <v>0.98617318435754187</v>
      </c>
      <c r="H46">
        <v>0.97553339517625237</v>
      </c>
      <c r="I46">
        <v>0.97180585296216992</v>
      </c>
      <c r="J46">
        <v>0.7756600531167005</v>
      </c>
      <c r="K46">
        <v>0.989247311827957</v>
      </c>
      <c r="L46">
        <v>0.99774901519414749</v>
      </c>
      <c r="M46">
        <v>0.94831829368334697</v>
      </c>
      <c r="N46">
        <v>0.98565810779551233</v>
      </c>
      <c r="O46" s="1">
        <f t="shared" si="4"/>
        <v>0.95150003198662236</v>
      </c>
      <c r="P46" s="1">
        <f t="shared" si="1"/>
        <v>4.2052635386795302E-2</v>
      </c>
    </row>
    <row r="47" spans="1:16" x14ac:dyDescent="0.25">
      <c r="A47" t="s">
        <v>4</v>
      </c>
      <c r="B47">
        <v>0.99542897327707458</v>
      </c>
      <c r="C47">
        <v>0.96118886163612749</v>
      </c>
      <c r="D47">
        <v>1</v>
      </c>
      <c r="E47">
        <v>0.9922114703799858</v>
      </c>
      <c r="F47">
        <v>0.86623730492940298</v>
      </c>
      <c r="G47">
        <v>0.81564052212082705</v>
      </c>
      <c r="H47">
        <v>0.97271360850965427</v>
      </c>
      <c r="I47">
        <v>0.95767878077373969</v>
      </c>
      <c r="J47">
        <v>0.8594426172754025</v>
      </c>
      <c r="K47">
        <v>0.99027777777777781</v>
      </c>
      <c r="L47">
        <v>0.99718785151856015</v>
      </c>
      <c r="M47">
        <v>0.99483648881239239</v>
      </c>
      <c r="N47">
        <v>0.98383745093511887</v>
      </c>
      <c r="O47" s="1">
        <f t="shared" si="4"/>
        <v>0.95282166984200489</v>
      </c>
      <c r="P47">
        <f t="shared" si="1"/>
        <v>4.8791471569289563E-2</v>
      </c>
    </row>
    <row r="48" spans="1:16" x14ac:dyDescent="0.25">
      <c r="A48" t="s">
        <v>9</v>
      </c>
      <c r="B48">
        <v>0.18943533697632056</v>
      </c>
      <c r="C48">
        <v>0.5791882819652121</v>
      </c>
      <c r="D48">
        <v>1.6736401673640169E-2</v>
      </c>
      <c r="E48">
        <v>0.7152317880794703</v>
      </c>
      <c r="F48">
        <v>0.54412837345003651</v>
      </c>
      <c r="G48">
        <v>0.21636615811373092</v>
      </c>
      <c r="H48">
        <v>0.36775106082036768</v>
      </c>
      <c r="I48">
        <v>0.42720306513409967</v>
      </c>
      <c r="J48">
        <v>0.61254739744915543</v>
      </c>
      <c r="K48">
        <v>0.74384949348769902</v>
      </c>
      <c r="L48">
        <v>0.78048780487804881</v>
      </c>
      <c r="M48">
        <v>0.6321401370906321</v>
      </c>
      <c r="N48">
        <v>0.60714285714285721</v>
      </c>
      <c r="O48" s="1">
        <f t="shared" si="4"/>
        <v>0.49478524278932845</v>
      </c>
      <c r="P48">
        <f t="shared" si="1"/>
        <v>0.19329756788130517</v>
      </c>
    </row>
    <row r="50" spans="2:16" x14ac:dyDescent="0.25">
      <c r="B50" t="s">
        <v>18</v>
      </c>
      <c r="H50" t="s">
        <v>19</v>
      </c>
    </row>
    <row r="51" spans="2:16" x14ac:dyDescent="0.25">
      <c r="B51" t="s">
        <v>15</v>
      </c>
      <c r="D51" t="s">
        <v>13</v>
      </c>
      <c r="E51" t="s">
        <v>14</v>
      </c>
      <c r="H51" t="s">
        <v>15</v>
      </c>
      <c r="J51" t="s">
        <v>13</v>
      </c>
      <c r="K51" t="s">
        <v>14</v>
      </c>
    </row>
    <row r="52" spans="2:16" x14ac:dyDescent="0.25">
      <c r="C52" t="s">
        <v>0</v>
      </c>
      <c r="D52">
        <v>0.52133358936275276</v>
      </c>
      <c r="E52">
        <v>0.88510953611114784</v>
      </c>
      <c r="I52" t="s">
        <v>0</v>
      </c>
      <c r="J52">
        <v>0.18801851586423446</v>
      </c>
      <c r="K52">
        <v>8.391162130832315E-2</v>
      </c>
    </row>
    <row r="53" spans="2:16" x14ac:dyDescent="0.25">
      <c r="C53" t="s">
        <v>1</v>
      </c>
      <c r="D53">
        <v>0.4988427884711697</v>
      </c>
      <c r="E53">
        <v>0.59310360669654427</v>
      </c>
      <c r="I53" t="s">
        <v>1</v>
      </c>
      <c r="J53">
        <v>0.20999110181461919</v>
      </c>
      <c r="K53">
        <v>0.16987546607709936</v>
      </c>
    </row>
    <row r="54" spans="2:16" x14ac:dyDescent="0.25">
      <c r="C54" t="s">
        <v>2</v>
      </c>
      <c r="D54">
        <v>0.92048141168408426</v>
      </c>
      <c r="E54">
        <v>0.88929048241499786</v>
      </c>
      <c r="I54" t="s">
        <v>2</v>
      </c>
      <c r="J54">
        <v>6.3674701176842693E-2</v>
      </c>
      <c r="K54">
        <v>7.5732940502585944E-2</v>
      </c>
    </row>
    <row r="55" spans="2:16" x14ac:dyDescent="0.25">
      <c r="C55" t="s">
        <v>3</v>
      </c>
      <c r="D55">
        <v>0.95522561053992505</v>
      </c>
      <c r="E55">
        <v>0.92441384296174001</v>
      </c>
      <c r="I55" t="s">
        <v>3</v>
      </c>
      <c r="J55">
        <v>4.2156405237737643E-2</v>
      </c>
      <c r="K55">
        <v>7.6168781602967098E-2</v>
      </c>
    </row>
    <row r="56" spans="2:16" x14ac:dyDescent="0.25">
      <c r="C56" t="s">
        <v>4</v>
      </c>
      <c r="D56">
        <v>0.95263742910063531</v>
      </c>
      <c r="E56">
        <v>0.93910941012026528</v>
      </c>
      <c r="I56" t="s">
        <v>4</v>
      </c>
      <c r="J56">
        <v>4.6673269627062947E-2</v>
      </c>
      <c r="K56">
        <v>5.3309378019171363E-2</v>
      </c>
    </row>
    <row r="57" spans="2:16" x14ac:dyDescent="0.25">
      <c r="C57" t="s">
        <v>9</v>
      </c>
      <c r="D57">
        <v>0.46905222230491517</v>
      </c>
      <c r="E57">
        <v>0.56873643201429436</v>
      </c>
      <c r="I57" t="s">
        <v>9</v>
      </c>
      <c r="J57">
        <v>0.17744217578379365</v>
      </c>
      <c r="K57">
        <v>0.12140882460031126</v>
      </c>
    </row>
    <row r="58" spans="2:16" x14ac:dyDescent="0.25">
      <c r="P58" t="s">
        <v>29</v>
      </c>
    </row>
    <row r="59" spans="2:16" x14ac:dyDescent="0.25">
      <c r="B59" t="s">
        <v>16</v>
      </c>
      <c r="D59" t="s">
        <v>13</v>
      </c>
      <c r="E59" t="s">
        <v>14</v>
      </c>
      <c r="H59" t="s">
        <v>16</v>
      </c>
      <c r="J59" t="s">
        <v>13</v>
      </c>
      <c r="K59" t="s">
        <v>14</v>
      </c>
      <c r="P59" t="s">
        <v>28</v>
      </c>
    </row>
    <row r="60" spans="2:16" x14ac:dyDescent="0.25">
      <c r="C60" t="s">
        <v>0</v>
      </c>
      <c r="D60">
        <v>0.5271336829241281</v>
      </c>
      <c r="E60">
        <v>0.61103745618671002</v>
      </c>
      <c r="I60" t="s">
        <v>0</v>
      </c>
      <c r="J60">
        <v>0.19116887091591403</v>
      </c>
      <c r="K60">
        <v>0.21970691531541131</v>
      </c>
      <c r="O60" t="s">
        <v>26</v>
      </c>
      <c r="P60" t="s">
        <v>20</v>
      </c>
    </row>
    <row r="61" spans="2:16" x14ac:dyDescent="0.25">
      <c r="C61" t="s">
        <v>1</v>
      </c>
      <c r="D61">
        <v>0.50584380476121504</v>
      </c>
      <c r="E61">
        <v>0.66319570385134108</v>
      </c>
      <c r="I61" t="s">
        <v>1</v>
      </c>
      <c r="J61">
        <v>0.21523250433523436</v>
      </c>
      <c r="K61">
        <v>0.22924508656739043</v>
      </c>
      <c r="O61" t="s">
        <v>27</v>
      </c>
      <c r="P61" t="s">
        <v>21</v>
      </c>
    </row>
    <row r="62" spans="2:16" x14ac:dyDescent="0.25">
      <c r="C62" t="s">
        <v>2</v>
      </c>
      <c r="D62">
        <v>0.92091399691622411</v>
      </c>
      <c r="E62">
        <v>0.88929048241499786</v>
      </c>
      <c r="I62" t="s">
        <v>2</v>
      </c>
      <c r="J62">
        <v>6.3589699661311783E-2</v>
      </c>
      <c r="K62">
        <v>7.5732940502585944E-2</v>
      </c>
      <c r="O62" t="s">
        <v>26</v>
      </c>
      <c r="P62" t="s">
        <v>22</v>
      </c>
    </row>
    <row r="63" spans="2:16" x14ac:dyDescent="0.25">
      <c r="C63" t="s">
        <v>3</v>
      </c>
      <c r="D63">
        <v>0.95555392292825669</v>
      </c>
      <c r="E63">
        <v>0.92115708891520609</v>
      </c>
      <c r="I63" t="s">
        <v>3</v>
      </c>
      <c r="J63">
        <v>4.181191369715645E-2</v>
      </c>
      <c r="K63">
        <v>7.5108157204382242E-2</v>
      </c>
      <c r="P63" t="s">
        <v>24</v>
      </c>
    </row>
    <row r="64" spans="2:16" x14ac:dyDescent="0.25">
      <c r="C64" t="s">
        <v>4</v>
      </c>
      <c r="D64">
        <v>0.95273036682932655</v>
      </c>
      <c r="E64">
        <v>0.93347489878583645</v>
      </c>
      <c r="I64" t="s">
        <v>4</v>
      </c>
      <c r="J64">
        <v>4.6851529321376824E-2</v>
      </c>
      <c r="K64">
        <v>7.2147558802873379E-2</v>
      </c>
      <c r="P64" t="s">
        <v>23</v>
      </c>
    </row>
    <row r="65" spans="2:16" x14ac:dyDescent="0.25">
      <c r="C65" t="s">
        <v>9</v>
      </c>
      <c r="D65">
        <v>0.47479496603900906</v>
      </c>
      <c r="E65">
        <v>0.6049977156660441</v>
      </c>
      <c r="I65" t="s">
        <v>9</v>
      </c>
      <c r="J65">
        <v>0.18073198903355708</v>
      </c>
      <c r="K65">
        <v>0.16452089426469207</v>
      </c>
      <c r="P65" t="s">
        <v>25</v>
      </c>
    </row>
    <row r="67" spans="2:16" x14ac:dyDescent="0.25">
      <c r="B67" t="s">
        <v>17</v>
      </c>
      <c r="D67" t="s">
        <v>13</v>
      </c>
      <c r="E67" t="s">
        <v>14</v>
      </c>
      <c r="H67" t="s">
        <v>17</v>
      </c>
      <c r="J67" t="s">
        <v>13</v>
      </c>
      <c r="K67" t="s">
        <v>14</v>
      </c>
    </row>
    <row r="68" spans="2:16" x14ac:dyDescent="0.25">
      <c r="C68" t="s">
        <v>0</v>
      </c>
      <c r="D68">
        <v>0.52215610894458364</v>
      </c>
      <c r="E68">
        <v>0.62314406099537734</v>
      </c>
      <c r="I68" t="s">
        <v>0</v>
      </c>
      <c r="J68">
        <v>0.18449692333765949</v>
      </c>
      <c r="K68">
        <v>0.2464831120063429</v>
      </c>
    </row>
    <row r="69" spans="2:16" x14ac:dyDescent="0.25">
      <c r="C69" t="s">
        <v>1</v>
      </c>
      <c r="D69">
        <v>0.62752707774884875</v>
      </c>
      <c r="E69">
        <v>0.77670003607503613</v>
      </c>
      <c r="I69" t="s">
        <v>1</v>
      </c>
      <c r="J69">
        <v>0.20419353091192396</v>
      </c>
      <c r="K69">
        <v>0.19982939514189513</v>
      </c>
    </row>
    <row r="70" spans="2:16" x14ac:dyDescent="0.25">
      <c r="C70" t="s">
        <v>2</v>
      </c>
      <c r="D70">
        <v>0.918507743646787</v>
      </c>
      <c r="E70">
        <v>0.88819303271681482</v>
      </c>
      <c r="I70" t="s">
        <v>2</v>
      </c>
      <c r="J70">
        <v>6.2317762668579829E-2</v>
      </c>
      <c r="K70">
        <v>8.4362961767603634E-2</v>
      </c>
    </row>
    <row r="71" spans="2:16" x14ac:dyDescent="0.25">
      <c r="C71" t="s">
        <v>3</v>
      </c>
      <c r="D71">
        <v>0.95150003198662236</v>
      </c>
      <c r="E71">
        <v>0.91466784753421315</v>
      </c>
      <c r="I71" t="s">
        <v>3</v>
      </c>
      <c r="J71">
        <v>4.2052635386795302E-2</v>
      </c>
      <c r="K71">
        <v>7.0244627906478993E-2</v>
      </c>
    </row>
    <row r="72" spans="2:16" x14ac:dyDescent="0.25">
      <c r="C72" t="s">
        <v>4</v>
      </c>
      <c r="D72">
        <v>0.95282166984200489</v>
      </c>
      <c r="E72">
        <v>0.93742235353504122</v>
      </c>
      <c r="I72" t="s">
        <v>4</v>
      </c>
      <c r="J72">
        <v>4.8791471569289563E-2</v>
      </c>
      <c r="K72">
        <v>7.8190968570737568E-2</v>
      </c>
    </row>
    <row r="73" spans="2:16" x14ac:dyDescent="0.25">
      <c r="C73" t="s">
        <v>9</v>
      </c>
      <c r="D73">
        <v>0.49478524278932845</v>
      </c>
      <c r="E73">
        <v>0.65464024091854389</v>
      </c>
      <c r="I73" t="s">
        <v>9</v>
      </c>
      <c r="J73">
        <v>0.19329756788130517</v>
      </c>
      <c r="K73">
        <v>0.17816983032975608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="40" zoomScaleNormal="40" workbookViewId="0">
      <selection activeCell="AL24" sqref="AL24"/>
    </sheetView>
  </sheetViews>
  <sheetFormatPr defaultRowHeight="15" x14ac:dyDescent="0.25"/>
  <cols>
    <col min="12" max="12" width="9" customWidth="1"/>
    <col min="13" max="13" width="14.140625" customWidth="1"/>
  </cols>
  <sheetData>
    <row r="1" spans="1:16" x14ac:dyDescent="0.25">
      <c r="A1" t="s">
        <v>12</v>
      </c>
      <c r="B1" t="s">
        <v>5</v>
      </c>
      <c r="D1" t="s">
        <v>6</v>
      </c>
      <c r="F1" t="s">
        <v>7</v>
      </c>
      <c r="H1" t="s">
        <v>10</v>
      </c>
      <c r="J1" t="s">
        <v>8</v>
      </c>
      <c r="M1" t="s">
        <v>11</v>
      </c>
      <c r="N1">
        <v>0.75</v>
      </c>
    </row>
    <row r="2" spans="1:16" x14ac:dyDescent="0.25">
      <c r="B2">
        <v>2</v>
      </c>
      <c r="D2">
        <v>20</v>
      </c>
      <c r="F2">
        <v>200</v>
      </c>
    </row>
    <row r="3" spans="1:16" x14ac:dyDescent="0.25">
      <c r="A3" t="s">
        <v>0</v>
      </c>
      <c r="B3">
        <v>0.1</v>
      </c>
      <c r="C3">
        <v>0.34782608695652173</v>
      </c>
      <c r="D3">
        <v>0</v>
      </c>
      <c r="E3">
        <v>0.5</v>
      </c>
      <c r="F3">
        <v>0.6</v>
      </c>
      <c r="G3">
        <v>0.83333333333333337</v>
      </c>
      <c r="H3">
        <v>0.5</v>
      </c>
      <c r="I3">
        <v>0.8</v>
      </c>
      <c r="J3">
        <v>0.29032258064516131</v>
      </c>
      <c r="K3">
        <v>0.66666666666666663</v>
      </c>
      <c r="L3">
        <v>1</v>
      </c>
      <c r="M3">
        <v>0.3888888888888889</v>
      </c>
      <c r="N3">
        <v>1</v>
      </c>
      <c r="O3" s="1">
        <f t="shared" ref="O3:O8" si="0">AVERAGE(B3:N3)</f>
        <v>0.54054135049927488</v>
      </c>
      <c r="P3" s="1">
        <f>AVEDEV(B3:N3)</f>
        <v>0.25488490723143864</v>
      </c>
    </row>
    <row r="4" spans="1:16" x14ac:dyDescent="0.25">
      <c r="A4" t="s">
        <v>1</v>
      </c>
      <c r="B4">
        <v>1</v>
      </c>
      <c r="C4">
        <v>0.8</v>
      </c>
      <c r="D4">
        <v>0</v>
      </c>
      <c r="E4">
        <v>0.2</v>
      </c>
      <c r="F4">
        <v>0.32142857142857145</v>
      </c>
      <c r="G4">
        <v>0.18518518518518517</v>
      </c>
      <c r="H4">
        <v>0.2</v>
      </c>
      <c r="I4">
        <v>0.5714285714285714</v>
      </c>
      <c r="J4">
        <v>0.81818181818181823</v>
      </c>
      <c r="K4">
        <v>0.8</v>
      </c>
      <c r="L4">
        <v>0.5</v>
      </c>
      <c r="M4">
        <v>0.77777777777777779</v>
      </c>
      <c r="N4">
        <v>0.55555555555555558</v>
      </c>
      <c r="O4" s="1">
        <f t="shared" si="0"/>
        <v>0.51765826765826772</v>
      </c>
      <c r="P4" s="1">
        <f t="shared" ref="P4:P55" si="1">AVEDEV(B4:N4)</f>
        <v>0.26143628451320755</v>
      </c>
    </row>
    <row r="5" spans="1:16" x14ac:dyDescent="0.25">
      <c r="A5" t="s">
        <v>2</v>
      </c>
      <c r="B5">
        <v>0.93076923076923079</v>
      </c>
      <c r="C5">
        <v>0.71186440677966101</v>
      </c>
      <c r="D5">
        <v>0.96153846153846156</v>
      </c>
      <c r="E5">
        <v>0.95652173913043481</v>
      </c>
      <c r="F5">
        <v>0.79838709677419351</v>
      </c>
      <c r="G5">
        <v>0.85889570552147243</v>
      </c>
      <c r="H5">
        <v>0.96296296296296291</v>
      </c>
      <c r="I5">
        <v>0.96190476190476193</v>
      </c>
      <c r="J5">
        <v>0.68211920529801329</v>
      </c>
      <c r="K5">
        <v>0.97029702970297027</v>
      </c>
      <c r="L5">
        <v>0.99363057324840764</v>
      </c>
      <c r="M5">
        <v>0.89344262295081966</v>
      </c>
      <c r="N5">
        <v>0.96992481203007519</v>
      </c>
      <c r="O5" s="1">
        <f t="shared" si="0"/>
        <v>0.89632758527780509</v>
      </c>
      <c r="P5" s="1">
        <f t="shared" si="1"/>
        <v>8.2604444471517685E-2</v>
      </c>
    </row>
    <row r="6" spans="1:16" x14ac:dyDescent="0.25">
      <c r="A6" t="s">
        <v>3</v>
      </c>
      <c r="B6">
        <v>0.93023255813953487</v>
      </c>
      <c r="C6">
        <v>0.69387755102040816</v>
      </c>
      <c r="D6">
        <v>0.96153846153846156</v>
      </c>
      <c r="E6">
        <v>0.99090909090909096</v>
      </c>
      <c r="F6">
        <v>0.9375</v>
      </c>
      <c r="G6">
        <v>0.99264705882352944</v>
      </c>
      <c r="H6">
        <v>0.99230769230769234</v>
      </c>
      <c r="I6">
        <v>0.98979591836734693</v>
      </c>
      <c r="J6">
        <v>0.65891472868217049</v>
      </c>
      <c r="K6">
        <v>0.97916666666666663</v>
      </c>
      <c r="L6">
        <v>1</v>
      </c>
      <c r="M6">
        <v>0.90265486725663713</v>
      </c>
      <c r="N6">
        <v>1</v>
      </c>
      <c r="O6" s="1">
        <f t="shared" si="0"/>
        <v>0.92534958413165669</v>
      </c>
      <c r="P6" s="1">
        <f t="shared" si="1"/>
        <v>8.009255468242385E-2</v>
      </c>
    </row>
    <row r="7" spans="1:16" x14ac:dyDescent="0.25">
      <c r="A7" t="s">
        <v>4</v>
      </c>
      <c r="B7">
        <v>1</v>
      </c>
      <c r="C7">
        <v>0.94444444444444442</v>
      </c>
      <c r="D7">
        <v>1</v>
      </c>
      <c r="E7">
        <v>0.96460176991150437</v>
      </c>
      <c r="F7">
        <v>0.82568807339449546</v>
      </c>
      <c r="G7">
        <v>0.85987261146496818</v>
      </c>
      <c r="H7">
        <v>0.96992481203007519</v>
      </c>
      <c r="I7">
        <v>0.97</v>
      </c>
      <c r="J7">
        <v>0.9550561797752809</v>
      </c>
      <c r="K7">
        <v>0.98947368421052628</v>
      </c>
      <c r="L7">
        <v>0.99358974358974361</v>
      </c>
      <c r="M7">
        <v>0.98076923076923073</v>
      </c>
      <c r="N7">
        <v>0.96875</v>
      </c>
      <c r="O7" s="1">
        <f t="shared" si="0"/>
        <v>0.95555158073771307</v>
      </c>
      <c r="P7" s="1">
        <f t="shared" si="1"/>
        <v>3.6483848287948144E-2</v>
      </c>
    </row>
    <row r="8" spans="1:16" x14ac:dyDescent="0.25">
      <c r="A8" t="s">
        <v>9</v>
      </c>
      <c r="B8">
        <v>0.18181818181818182</v>
      </c>
      <c r="C8">
        <v>0.48484848484848486</v>
      </c>
      <c r="D8">
        <v>0</v>
      </c>
      <c r="E8">
        <v>0.28571428571428575</v>
      </c>
      <c r="F8">
        <v>0.41860465116279066</v>
      </c>
      <c r="G8">
        <v>0.30303030303030298</v>
      </c>
      <c r="H8">
        <v>0.28571428571428575</v>
      </c>
      <c r="I8">
        <v>0.66666666666666663</v>
      </c>
      <c r="J8">
        <v>0.4285714285714286</v>
      </c>
      <c r="K8">
        <v>0.72727272727272718</v>
      </c>
      <c r="L8">
        <v>0.66666666666666663</v>
      </c>
      <c r="M8">
        <v>0.51851851851851849</v>
      </c>
      <c r="N8">
        <v>0.7142857142857143</v>
      </c>
      <c r="O8" s="1">
        <f t="shared" si="0"/>
        <v>0.43705476263615795</v>
      </c>
      <c r="P8" s="1">
        <f t="shared" si="1"/>
        <v>0.17783541576028158</v>
      </c>
    </row>
    <row r="9" spans="1:16" x14ac:dyDescent="0.25">
      <c r="P9" s="1"/>
    </row>
    <row r="10" spans="1:16" x14ac:dyDescent="0.25">
      <c r="B10" t="s">
        <v>5</v>
      </c>
      <c r="D10" t="s">
        <v>6</v>
      </c>
      <c r="F10" t="s">
        <v>7</v>
      </c>
      <c r="P10" s="1"/>
    </row>
    <row r="11" spans="1:16" x14ac:dyDescent="0.25">
      <c r="B11">
        <v>2</v>
      </c>
      <c r="D11">
        <v>50</v>
      </c>
      <c r="F11">
        <v>200</v>
      </c>
      <c r="P11" s="1"/>
    </row>
    <row r="12" spans="1:16" x14ac:dyDescent="0.25">
      <c r="A12" t="s">
        <v>0</v>
      </c>
      <c r="B12">
        <v>9.0909090909090912E-2</v>
      </c>
      <c r="C12">
        <v>0.34693877551020408</v>
      </c>
      <c r="D12">
        <v>0</v>
      </c>
      <c r="E12">
        <v>0.5</v>
      </c>
      <c r="F12">
        <v>0.5714285714285714</v>
      </c>
      <c r="G12">
        <v>0.7142857142857143</v>
      </c>
      <c r="H12">
        <v>0.66666666666666663</v>
      </c>
      <c r="I12">
        <v>0.83333333333333337</v>
      </c>
      <c r="J12">
        <v>0.36666666666666664</v>
      </c>
      <c r="K12">
        <v>0.7142857142857143</v>
      </c>
      <c r="L12">
        <v>1</v>
      </c>
      <c r="M12">
        <v>0.36842105263157893</v>
      </c>
      <c r="N12">
        <v>0.7142857142857143</v>
      </c>
      <c r="O12" s="1">
        <f t="shared" ref="O12:O17" si="2">AVERAGE(B12:N12)</f>
        <v>0.52978625384640421</v>
      </c>
      <c r="P12" s="1">
        <f t="shared" si="1"/>
        <v>0.23165875959398224</v>
      </c>
    </row>
    <row r="13" spans="1:16" x14ac:dyDescent="0.25">
      <c r="A13" t="s">
        <v>1</v>
      </c>
      <c r="B13">
        <v>1</v>
      </c>
      <c r="C13">
        <v>0.85</v>
      </c>
      <c r="D13">
        <v>0</v>
      </c>
      <c r="E13">
        <v>0.2</v>
      </c>
      <c r="F13">
        <v>0.41379310344827586</v>
      </c>
      <c r="G13">
        <v>0.15151515151515152</v>
      </c>
      <c r="H13">
        <v>0.2857142857142857</v>
      </c>
      <c r="I13">
        <v>0.7142857142857143</v>
      </c>
      <c r="J13">
        <v>0.88</v>
      </c>
      <c r="K13">
        <v>0.83333333333333337</v>
      </c>
      <c r="L13">
        <v>0.5</v>
      </c>
      <c r="M13">
        <v>0.77777777777777779</v>
      </c>
      <c r="N13">
        <v>0.55555555555555558</v>
      </c>
      <c r="O13" s="1">
        <f t="shared" si="2"/>
        <v>0.55092114781769952</v>
      </c>
      <c r="P13" s="1">
        <f t="shared" si="1"/>
        <v>0.26992374557361293</v>
      </c>
    </row>
    <row r="14" spans="1:16" x14ac:dyDescent="0.25">
      <c r="A14" t="s">
        <v>2</v>
      </c>
      <c r="B14">
        <v>0.92248062015503873</v>
      </c>
      <c r="C14">
        <v>0.70588235294117652</v>
      </c>
      <c r="D14">
        <v>0.96815286624203822</v>
      </c>
      <c r="E14">
        <v>0.95652173913043481</v>
      </c>
      <c r="F14">
        <v>0.78688524590163933</v>
      </c>
      <c r="G14">
        <v>0.81707317073170727</v>
      </c>
      <c r="H14">
        <v>0.95620437956204385</v>
      </c>
      <c r="I14">
        <v>0.97169811320754718</v>
      </c>
      <c r="J14">
        <v>0.72847682119205293</v>
      </c>
      <c r="K14">
        <v>0.97029702970297027</v>
      </c>
      <c r="L14">
        <v>0.99367088607594933</v>
      </c>
      <c r="M14">
        <v>0.88617886178861793</v>
      </c>
      <c r="N14">
        <v>0.95488721804511278</v>
      </c>
      <c r="O14" s="1">
        <f t="shared" si="2"/>
        <v>0.89372379266740998</v>
      </c>
      <c r="P14" s="1">
        <f t="shared" si="1"/>
        <v>8.371115550490088E-2</v>
      </c>
    </row>
    <row r="15" spans="1:16" x14ac:dyDescent="0.25">
      <c r="A15" t="s">
        <v>3</v>
      </c>
      <c r="B15">
        <v>0.921875</v>
      </c>
      <c r="C15">
        <v>0.6767676767676768</v>
      </c>
      <c r="D15">
        <v>0.96815286624203822</v>
      </c>
      <c r="E15">
        <v>0.99090909090909096</v>
      </c>
      <c r="F15">
        <v>0.90322580645161288</v>
      </c>
      <c r="G15">
        <v>0.98473282442748089</v>
      </c>
      <c r="H15">
        <v>0.99230769230769234</v>
      </c>
      <c r="I15">
        <v>0.98989898989898994</v>
      </c>
      <c r="J15">
        <v>0.69841269841269837</v>
      </c>
      <c r="K15">
        <v>0.97894736842105268</v>
      </c>
      <c r="L15">
        <v>1</v>
      </c>
      <c r="M15">
        <v>0.89473684210526316</v>
      </c>
      <c r="N15">
        <v>0.9838709677419355</v>
      </c>
      <c r="O15" s="1">
        <f t="shared" si="2"/>
        <v>0.92183367874504107</v>
      </c>
      <c r="P15" s="1">
        <f t="shared" si="1"/>
        <v>7.9106414037371078E-2</v>
      </c>
    </row>
    <row r="16" spans="1:16" x14ac:dyDescent="0.25">
      <c r="A16" t="s">
        <v>4</v>
      </c>
      <c r="B16">
        <v>1</v>
      </c>
      <c r="C16">
        <v>0.95714285714285718</v>
      </c>
      <c r="D16">
        <v>1</v>
      </c>
      <c r="E16">
        <v>0.96460176991150437</v>
      </c>
      <c r="F16">
        <v>0.83168316831683164</v>
      </c>
      <c r="G16">
        <v>0.82165605095541405</v>
      </c>
      <c r="H16">
        <v>0.96268656716417911</v>
      </c>
      <c r="I16">
        <v>0.98</v>
      </c>
      <c r="J16">
        <v>0.96703296703296704</v>
      </c>
      <c r="K16">
        <v>0.98936170212765961</v>
      </c>
      <c r="L16">
        <v>0.99363057324840764</v>
      </c>
      <c r="M16">
        <v>0.98076923076923073</v>
      </c>
      <c r="N16">
        <v>0.96825396825396826</v>
      </c>
      <c r="O16" s="1">
        <f t="shared" si="2"/>
        <v>0.95513991191715542</v>
      </c>
      <c r="P16" s="1">
        <f t="shared" si="1"/>
        <v>3.9529323778779192E-2</v>
      </c>
    </row>
    <row r="17" spans="1:16" x14ac:dyDescent="0.25">
      <c r="A17" t="s">
        <v>9</v>
      </c>
      <c r="B17">
        <v>0.16666666666666669</v>
      </c>
      <c r="C17">
        <v>0.49275362318840576</v>
      </c>
      <c r="D17">
        <v>0</v>
      </c>
      <c r="E17">
        <v>0.28571428571428575</v>
      </c>
      <c r="F17">
        <v>0.48000000000000004</v>
      </c>
      <c r="G17">
        <v>0.25</v>
      </c>
      <c r="H17">
        <v>0.4</v>
      </c>
      <c r="I17">
        <v>0.76923076923076916</v>
      </c>
      <c r="J17">
        <v>0.51764705882352946</v>
      </c>
      <c r="K17">
        <v>0.76923076923076916</v>
      </c>
      <c r="L17">
        <v>0.66666666666666663</v>
      </c>
      <c r="M17">
        <v>0.5</v>
      </c>
      <c r="N17">
        <v>0.62500000000000011</v>
      </c>
      <c r="O17" s="1">
        <f t="shared" si="2"/>
        <v>0.45560844919393018</v>
      </c>
      <c r="P17" s="1">
        <f t="shared" si="1"/>
        <v>0.18087096824441515</v>
      </c>
    </row>
    <row r="18" spans="1:16" x14ac:dyDescent="0.25">
      <c r="P18" s="1"/>
    </row>
    <row r="19" spans="1:16" x14ac:dyDescent="0.25">
      <c r="B19" t="s">
        <v>5</v>
      </c>
      <c r="D19" t="s">
        <v>6</v>
      </c>
      <c r="F19" t="s">
        <v>7</v>
      </c>
      <c r="P19" s="1"/>
    </row>
    <row r="20" spans="1:16" x14ac:dyDescent="0.25">
      <c r="B20">
        <v>1</v>
      </c>
      <c r="D20">
        <v>20</v>
      </c>
      <c r="F20">
        <v>200</v>
      </c>
      <c r="P20" s="1"/>
    </row>
    <row r="21" spans="1:16" x14ac:dyDescent="0.25">
      <c r="A21" t="s">
        <v>0</v>
      </c>
      <c r="B21">
        <v>0.15384615384615385</v>
      </c>
      <c r="C21">
        <v>0.36538461538461536</v>
      </c>
      <c r="D21">
        <v>0</v>
      </c>
      <c r="E21">
        <v>0.5</v>
      </c>
      <c r="F21">
        <v>0.5161290322580645</v>
      </c>
      <c r="G21">
        <v>0.88888888888888884</v>
      </c>
      <c r="H21">
        <v>0.3</v>
      </c>
      <c r="I21">
        <v>0.88888888888888884</v>
      </c>
      <c r="J21">
        <v>0.375</v>
      </c>
      <c r="K21">
        <v>0.45454545454545453</v>
      </c>
      <c r="L21">
        <v>1</v>
      </c>
      <c r="M21">
        <v>0.36363636363636365</v>
      </c>
      <c r="N21">
        <v>0.66666666666666663</v>
      </c>
      <c r="O21" s="1">
        <f t="shared" ref="O21:O26" si="3">AVERAGE(B21:N21)</f>
        <v>0.49792200493193045</v>
      </c>
      <c r="P21" s="1">
        <f t="shared" si="1"/>
        <v>0.2266217610939886</v>
      </c>
    </row>
    <row r="22" spans="1:16" x14ac:dyDescent="0.25">
      <c r="A22" t="s">
        <v>1</v>
      </c>
      <c r="B22">
        <v>1</v>
      </c>
      <c r="C22">
        <v>0.95</v>
      </c>
      <c r="D22">
        <v>0</v>
      </c>
      <c r="E22">
        <v>0.25</v>
      </c>
      <c r="F22">
        <v>0.55172413793103448</v>
      </c>
      <c r="G22">
        <v>0.13793103448275862</v>
      </c>
      <c r="H22">
        <v>1</v>
      </c>
      <c r="I22">
        <v>0.72727272727272729</v>
      </c>
      <c r="J22">
        <v>0.79411764705882348</v>
      </c>
      <c r="K22">
        <v>1</v>
      </c>
      <c r="L22">
        <v>1</v>
      </c>
      <c r="M22">
        <v>1</v>
      </c>
      <c r="N22">
        <v>0.66666666666666663</v>
      </c>
      <c r="O22" s="1">
        <f t="shared" si="3"/>
        <v>0.69828555487784694</v>
      </c>
      <c r="P22" s="1">
        <f t="shared" si="1"/>
        <v>0.29001629773981147</v>
      </c>
    </row>
    <row r="23" spans="1:16" x14ac:dyDescent="0.25">
      <c r="A23" t="s">
        <v>2</v>
      </c>
      <c r="B23">
        <v>0.92948717948717952</v>
      </c>
      <c r="C23">
        <v>0.72357723577235777</v>
      </c>
      <c r="D23">
        <v>0.92215568862275454</v>
      </c>
      <c r="E23">
        <v>0.97202797202797198</v>
      </c>
      <c r="F23">
        <v>0.77235772357723576</v>
      </c>
      <c r="G23">
        <v>0.7068965517241379</v>
      </c>
      <c r="H23">
        <v>0.95512820512820518</v>
      </c>
      <c r="I23">
        <v>0.97278911564625847</v>
      </c>
      <c r="J23">
        <v>0.67901234567901236</v>
      </c>
      <c r="K23">
        <v>0.95348837209302328</v>
      </c>
      <c r="L23">
        <v>1</v>
      </c>
      <c r="M23">
        <v>0.890625</v>
      </c>
      <c r="N23">
        <v>0.96296296296296291</v>
      </c>
      <c r="O23" s="1">
        <f t="shared" si="3"/>
        <v>0.88003910405546937</v>
      </c>
      <c r="P23" s="1">
        <f t="shared" si="1"/>
        <v>9.8201932226020389E-2</v>
      </c>
    </row>
    <row r="24" spans="1:16" x14ac:dyDescent="0.25">
      <c r="A24" t="s">
        <v>3</v>
      </c>
      <c r="B24">
        <v>0.9285714285714286</v>
      </c>
      <c r="C24">
        <v>0.67961165048543692</v>
      </c>
      <c r="D24">
        <v>0.92215568862275454</v>
      </c>
      <c r="E24">
        <v>0.9928057553956835</v>
      </c>
      <c r="F24">
        <v>0.84042553191489366</v>
      </c>
      <c r="G24">
        <v>0.99137931034482762</v>
      </c>
      <c r="H24">
        <v>0.95424836601307195</v>
      </c>
      <c r="I24">
        <v>0.99264705882352944</v>
      </c>
      <c r="J24">
        <v>0.6484375</v>
      </c>
      <c r="K24">
        <v>0.95161290322580649</v>
      </c>
      <c r="L24">
        <v>1</v>
      </c>
      <c r="M24">
        <v>0.8833333333333333</v>
      </c>
      <c r="N24">
        <v>0.98039215686274506</v>
      </c>
      <c r="O24" s="1">
        <f t="shared" si="3"/>
        <v>0.90504774489180839</v>
      </c>
      <c r="P24" s="1">
        <f t="shared" si="1"/>
        <v>8.7443532897472406E-2</v>
      </c>
    </row>
    <row r="25" spans="1:16" x14ac:dyDescent="0.25">
      <c r="A25" t="s">
        <v>4</v>
      </c>
      <c r="B25">
        <v>1</v>
      </c>
      <c r="C25">
        <v>0.9859154929577465</v>
      </c>
      <c r="D25">
        <v>1</v>
      </c>
      <c r="E25">
        <v>0.97872340425531912</v>
      </c>
      <c r="F25">
        <v>0.85869565217391308</v>
      </c>
      <c r="G25">
        <v>0.69696969696969702</v>
      </c>
      <c r="H25">
        <v>1</v>
      </c>
      <c r="I25">
        <v>0.97826086956521741</v>
      </c>
      <c r="J25">
        <v>0.92222222222222228</v>
      </c>
      <c r="K25">
        <v>1</v>
      </c>
      <c r="L25">
        <v>1</v>
      </c>
      <c r="M25">
        <v>1</v>
      </c>
      <c r="N25">
        <v>0.98039215686274506</v>
      </c>
      <c r="O25" s="1">
        <f t="shared" si="3"/>
        <v>0.95393688423129697</v>
      </c>
      <c r="P25" s="1">
        <f t="shared" si="1"/>
        <v>5.906508943508592E-2</v>
      </c>
    </row>
    <row r="26" spans="1:16" x14ac:dyDescent="0.25">
      <c r="A26" t="s">
        <v>9</v>
      </c>
      <c r="B26">
        <v>0.26666666666666672</v>
      </c>
      <c r="C26">
        <v>0.52777777777777779</v>
      </c>
      <c r="D26">
        <v>0</v>
      </c>
      <c r="E26">
        <v>0.33333333333333331</v>
      </c>
      <c r="F26">
        <v>0.53333333333333333</v>
      </c>
      <c r="G26">
        <v>0.23880597014925373</v>
      </c>
      <c r="H26">
        <v>0.46153846153846151</v>
      </c>
      <c r="I26">
        <v>0.79999999999999993</v>
      </c>
      <c r="J26">
        <v>0.50943396226415105</v>
      </c>
      <c r="K26">
        <v>0.625</v>
      </c>
      <c r="L26">
        <v>1</v>
      </c>
      <c r="M26">
        <v>0.53333333333333333</v>
      </c>
      <c r="N26">
        <v>0.66666666666666663</v>
      </c>
      <c r="O26" s="1">
        <f t="shared" si="3"/>
        <v>0.49968380808176749</v>
      </c>
      <c r="P26" s="1">
        <f t="shared" si="1"/>
        <v>0.18431917057248035</v>
      </c>
    </row>
    <row r="27" spans="1:16" x14ac:dyDescent="0.25">
      <c r="O27" s="1"/>
      <c r="P27" s="1"/>
    </row>
    <row r="28" spans="1:16" x14ac:dyDescent="0.25">
      <c r="O28" s="1"/>
      <c r="P28" s="1"/>
    </row>
    <row r="29" spans="1:16" x14ac:dyDescent="0.25">
      <c r="O29" s="1"/>
      <c r="P29" s="1"/>
    </row>
    <row r="30" spans="1:16" x14ac:dyDescent="0.25">
      <c r="A30" t="s">
        <v>13</v>
      </c>
      <c r="B30" t="s">
        <v>5</v>
      </c>
      <c r="D30" t="s">
        <v>6</v>
      </c>
      <c r="F30" t="s">
        <v>7</v>
      </c>
      <c r="H30" t="s">
        <v>10</v>
      </c>
      <c r="J30" t="s">
        <v>8</v>
      </c>
      <c r="M30" t="s">
        <v>11</v>
      </c>
      <c r="N30">
        <v>0.75</v>
      </c>
      <c r="P30" s="1"/>
    </row>
    <row r="31" spans="1:16" x14ac:dyDescent="0.25">
      <c r="B31">
        <v>2</v>
      </c>
      <c r="D31">
        <v>20</v>
      </c>
      <c r="F31">
        <v>200</v>
      </c>
      <c r="P31" s="1"/>
    </row>
    <row r="32" spans="1:16" x14ac:dyDescent="0.25">
      <c r="A32" t="s">
        <v>0</v>
      </c>
      <c r="B32">
        <v>0.1892744479495268</v>
      </c>
      <c r="C32">
        <v>0.31050493325594891</v>
      </c>
      <c r="D32">
        <v>6.3291139240506328E-3</v>
      </c>
      <c r="E32">
        <v>1</v>
      </c>
      <c r="F32">
        <v>0.64330218068535827</v>
      </c>
      <c r="G32">
        <v>0.60617760617760619</v>
      </c>
      <c r="H32">
        <v>0.27272727272727271</v>
      </c>
      <c r="I32">
        <v>0.4697674418604651</v>
      </c>
      <c r="J32">
        <v>0.30189379873746752</v>
      </c>
      <c r="K32">
        <v>0.8689320388349514</v>
      </c>
      <c r="L32">
        <v>1</v>
      </c>
      <c r="M32">
        <v>0.42275280898876405</v>
      </c>
      <c r="N32">
        <v>0.63223140495867769</v>
      </c>
      <c r="O32" s="1">
        <f t="shared" ref="O32:O37" si="4">AVERAGE(B32:N32)</f>
        <v>0.5172225421615454</v>
      </c>
      <c r="P32" s="1">
        <f t="shared" si="1"/>
        <v>0.25343199656728027</v>
      </c>
    </row>
    <row r="33" spans="1:16" x14ac:dyDescent="0.25">
      <c r="A33" t="s">
        <v>1</v>
      </c>
      <c r="B33">
        <v>0.72289156626506024</v>
      </c>
      <c r="C33">
        <v>0.70117955439056356</v>
      </c>
      <c r="D33">
        <v>0.33333333333333331</v>
      </c>
      <c r="E33">
        <v>8.3333333333333329E-2</v>
      </c>
      <c r="F33">
        <v>0.4021421616358325</v>
      </c>
      <c r="G33">
        <v>9.6794081381011102E-2</v>
      </c>
      <c r="H33">
        <v>0.28651685393258425</v>
      </c>
      <c r="I33">
        <v>0.56582633053221287</v>
      </c>
      <c r="J33">
        <v>0.55118644067796607</v>
      </c>
      <c r="K33">
        <v>0.69379844961240311</v>
      </c>
      <c r="L33">
        <v>0.22033898305084745</v>
      </c>
      <c r="M33">
        <v>0.82016348773841963</v>
      </c>
      <c r="N33">
        <v>0.44868035190615835</v>
      </c>
      <c r="O33" s="1">
        <f t="shared" si="4"/>
        <v>0.45586037906074817</v>
      </c>
      <c r="P33" s="1">
        <f t="shared" si="1"/>
        <v>0.20305900843879024</v>
      </c>
    </row>
    <row r="34" spans="1:16" x14ac:dyDescent="0.25">
      <c r="A34" t="s">
        <v>2</v>
      </c>
      <c r="B34">
        <v>0.9688195991091314</v>
      </c>
      <c r="C34">
        <v>0.84231625835189305</v>
      </c>
      <c r="D34">
        <v>0.98229398663697109</v>
      </c>
      <c r="E34">
        <v>0.98162583518930957</v>
      </c>
      <c r="F34">
        <v>0.9061247216035635</v>
      </c>
      <c r="G34">
        <v>0.82550111358574607</v>
      </c>
      <c r="H34">
        <v>0.97071269487750556</v>
      </c>
      <c r="I34">
        <v>0.95734966592427617</v>
      </c>
      <c r="J34">
        <v>0.71692650334075725</v>
      </c>
      <c r="K34">
        <v>0.98819599109131406</v>
      </c>
      <c r="L34">
        <v>0.99487750556792875</v>
      </c>
      <c r="M34">
        <v>0.94688195991091317</v>
      </c>
      <c r="N34">
        <v>0.96915367483296211</v>
      </c>
      <c r="O34" s="1">
        <f t="shared" si="4"/>
        <v>0.92698303923248249</v>
      </c>
      <c r="P34" s="1">
        <f t="shared" si="1"/>
        <v>6.4163624622764578E-2</v>
      </c>
    </row>
    <row r="35" spans="1:16" x14ac:dyDescent="0.25">
      <c r="A35" t="s">
        <v>3</v>
      </c>
      <c r="B35">
        <v>0.97111385860402388</v>
      </c>
      <c r="C35">
        <v>0.85542168674698793</v>
      </c>
      <c r="D35">
        <v>0.98251086108945085</v>
      </c>
      <c r="E35">
        <v>1</v>
      </c>
      <c r="F35">
        <v>0.97120583427637375</v>
      </c>
      <c r="G35">
        <v>0.98613753737428644</v>
      </c>
      <c r="H35">
        <v>0.98454896614405818</v>
      </c>
      <c r="I35">
        <v>0.97355908616490783</v>
      </c>
      <c r="J35">
        <v>0.74950033311125919</v>
      </c>
      <c r="K35">
        <v>0.99690437972941981</v>
      </c>
      <c r="L35">
        <v>1</v>
      </c>
      <c r="M35">
        <v>0.95228143504005569</v>
      </c>
      <c r="N35">
        <v>0.98969788169927075</v>
      </c>
      <c r="O35" s="1">
        <f t="shared" si="4"/>
        <v>0.95483706615231512</v>
      </c>
      <c r="P35" s="1">
        <f t="shared" si="1"/>
        <v>4.7278114393637147E-2</v>
      </c>
    </row>
    <row r="36" spans="1:16" x14ac:dyDescent="0.25">
      <c r="A36" t="s">
        <v>4</v>
      </c>
      <c r="B36">
        <v>0.9973450305898649</v>
      </c>
      <c r="C36">
        <v>0.96858205870194292</v>
      </c>
      <c r="D36">
        <v>0.99977329403763315</v>
      </c>
      <c r="E36">
        <v>0.98159509202453987</v>
      </c>
      <c r="F36">
        <v>0.92636123770688417</v>
      </c>
      <c r="G36">
        <v>0.8320146772159156</v>
      </c>
      <c r="H36">
        <v>0.98555669282383718</v>
      </c>
      <c r="I36">
        <v>0.98187134502923978</v>
      </c>
      <c r="J36">
        <v>0.89470335613170038</v>
      </c>
      <c r="K36">
        <v>0.99099612491452016</v>
      </c>
      <c r="L36">
        <v>0.99487007917921266</v>
      </c>
      <c r="M36">
        <v>0.9920174165457184</v>
      </c>
      <c r="N36">
        <v>0.97848477912565801</v>
      </c>
      <c r="O36" s="1">
        <f t="shared" si="4"/>
        <v>0.96339778338666671</v>
      </c>
      <c r="P36" s="1">
        <f t="shared" si="1"/>
        <v>3.6479089093153845E-2</v>
      </c>
    </row>
    <row r="37" spans="1:16" x14ac:dyDescent="0.25">
      <c r="A37" t="s">
        <v>9</v>
      </c>
      <c r="B37">
        <v>0.29999999999999993</v>
      </c>
      <c r="C37">
        <v>0.43041029766693478</v>
      </c>
      <c r="D37">
        <v>1.2422360248447206E-2</v>
      </c>
      <c r="E37">
        <v>0.15384615384615385</v>
      </c>
      <c r="F37">
        <v>0.49490713001797487</v>
      </c>
      <c r="G37">
        <v>0.1669324827219564</v>
      </c>
      <c r="H37">
        <v>0.27945205479452051</v>
      </c>
      <c r="I37">
        <v>0.51334180432020327</v>
      </c>
      <c r="J37">
        <v>0.39011516314779277</v>
      </c>
      <c r="K37">
        <v>0.77155172413793105</v>
      </c>
      <c r="L37">
        <v>0.3611111111111111</v>
      </c>
      <c r="M37">
        <v>0.55792400370713624</v>
      </c>
      <c r="N37">
        <v>0.52487135506003424</v>
      </c>
      <c r="O37" s="1">
        <f t="shared" si="4"/>
        <v>0.38129889544463053</v>
      </c>
      <c r="P37" s="1">
        <f t="shared" si="1"/>
        <v>0.15600449383778367</v>
      </c>
    </row>
    <row r="38" spans="1:16" x14ac:dyDescent="0.25">
      <c r="P38" s="1"/>
    </row>
    <row r="39" spans="1:16" x14ac:dyDescent="0.25">
      <c r="B39" t="s">
        <v>5</v>
      </c>
      <c r="D39" t="s">
        <v>6</v>
      </c>
      <c r="F39" t="s">
        <v>7</v>
      </c>
      <c r="P39" s="1"/>
    </row>
    <row r="40" spans="1:16" x14ac:dyDescent="0.25">
      <c r="B40">
        <v>2</v>
      </c>
      <c r="D40">
        <v>50</v>
      </c>
      <c r="F40">
        <v>200</v>
      </c>
      <c r="P40" s="1"/>
    </row>
    <row r="41" spans="1:16" x14ac:dyDescent="0.25">
      <c r="A41" t="s">
        <v>0</v>
      </c>
      <c r="B41">
        <v>0.18253968253968253</v>
      </c>
      <c r="C41">
        <v>0.31168831168831168</v>
      </c>
      <c r="D41">
        <v>0</v>
      </c>
      <c r="E41">
        <v>1</v>
      </c>
      <c r="F41">
        <v>0.63813229571984431</v>
      </c>
      <c r="G41">
        <v>0.60377358490566035</v>
      </c>
      <c r="H41">
        <v>0.27027027027027029</v>
      </c>
      <c r="I41">
        <v>0.46511627906976744</v>
      </c>
      <c r="J41">
        <v>0.30037313432835822</v>
      </c>
      <c r="K41">
        <v>0.87804878048780488</v>
      </c>
      <c r="L41">
        <v>1</v>
      </c>
      <c r="M41">
        <v>0.42756183745583037</v>
      </c>
      <c r="N41">
        <v>0.64583333333333337</v>
      </c>
      <c r="O41" s="1">
        <f t="shared" ref="O41:O46" si="5">AVERAGE(B41:N41)</f>
        <v>0.51717980844606637</v>
      </c>
      <c r="P41" s="1">
        <f t="shared" si="1"/>
        <v>0.25580140673388374</v>
      </c>
    </row>
    <row r="42" spans="1:16" x14ac:dyDescent="0.25">
      <c r="A42" t="s">
        <v>1</v>
      </c>
      <c r="B42">
        <v>0.67647058823529416</v>
      </c>
      <c r="C42">
        <v>0.72483221476510062</v>
      </c>
      <c r="D42">
        <v>0</v>
      </c>
      <c r="E42">
        <v>0.10144927536231885</v>
      </c>
      <c r="F42">
        <v>0.4</v>
      </c>
      <c r="G42">
        <v>9.8310291858678955E-2</v>
      </c>
      <c r="H42">
        <v>0.27777777777777779</v>
      </c>
      <c r="I42">
        <v>0.57553956834532372</v>
      </c>
      <c r="J42">
        <v>0.55042735042735047</v>
      </c>
      <c r="K42">
        <v>0.69902912621359226</v>
      </c>
      <c r="L42">
        <v>0.25</v>
      </c>
      <c r="M42">
        <v>0.81756756756756754</v>
      </c>
      <c r="N42">
        <v>0.45925925925925926</v>
      </c>
      <c r="O42" s="1">
        <f t="shared" si="5"/>
        <v>0.4331279246009434</v>
      </c>
      <c r="P42" s="1">
        <f t="shared" si="1"/>
        <v>0.22634310809336683</v>
      </c>
    </row>
    <row r="43" spans="1:16" x14ac:dyDescent="0.25">
      <c r="A43" t="s">
        <v>2</v>
      </c>
      <c r="B43">
        <v>0.96826280623608019</v>
      </c>
      <c r="C43">
        <v>0.84437639198218262</v>
      </c>
      <c r="D43">
        <v>0.98190423162583518</v>
      </c>
      <c r="E43">
        <v>0.982739420935412</v>
      </c>
      <c r="F43">
        <v>0.90562360801781738</v>
      </c>
      <c r="G43">
        <v>0.82488864142538976</v>
      </c>
      <c r="H43">
        <v>0.97048997772828505</v>
      </c>
      <c r="I43">
        <v>0.95796213808463249</v>
      </c>
      <c r="J43">
        <v>0.71798440979955458</v>
      </c>
      <c r="K43">
        <v>0.98858574610244987</v>
      </c>
      <c r="L43">
        <v>0.99498886414253895</v>
      </c>
      <c r="M43">
        <v>0.94738307349665929</v>
      </c>
      <c r="N43">
        <v>0.97021158129175944</v>
      </c>
      <c r="O43" s="1">
        <f t="shared" si="5"/>
        <v>0.92733853006681499</v>
      </c>
      <c r="P43" s="1">
        <f t="shared" si="1"/>
        <v>6.4074010621894856E-2</v>
      </c>
    </row>
    <row r="44" spans="1:16" x14ac:dyDescent="0.25">
      <c r="A44" t="s">
        <v>3</v>
      </c>
      <c r="B44">
        <v>0.97105115233277117</v>
      </c>
      <c r="C44">
        <v>0.85519125683060104</v>
      </c>
      <c r="D44">
        <v>0.9821776663881927</v>
      </c>
      <c r="E44">
        <v>1</v>
      </c>
      <c r="F44">
        <v>0.97077309868007544</v>
      </c>
      <c r="G44">
        <v>0.98571914314858888</v>
      </c>
      <c r="H44">
        <v>0.98465909090909087</v>
      </c>
      <c r="I44">
        <v>0.97335650159281784</v>
      </c>
      <c r="J44">
        <v>0.75058197539075489</v>
      </c>
      <c r="K44">
        <v>0.99713384924046999</v>
      </c>
      <c r="L44">
        <v>1</v>
      </c>
      <c r="M44">
        <v>0.95296167247386765</v>
      </c>
      <c r="N44">
        <v>0.99016488284639859</v>
      </c>
      <c r="O44" s="1">
        <f t="shared" si="5"/>
        <v>0.95490540691027903</v>
      </c>
      <c r="P44" s="1">
        <f t="shared" si="1"/>
        <v>4.7074048620863743E-2</v>
      </c>
    </row>
    <row r="45" spans="1:16" x14ac:dyDescent="0.25">
      <c r="A45" t="s">
        <v>4</v>
      </c>
      <c r="B45">
        <v>0.99682631275245237</v>
      </c>
      <c r="C45">
        <v>0.9717143842704381</v>
      </c>
      <c r="D45">
        <v>0.99971655328798181</v>
      </c>
      <c r="E45">
        <v>0.98270571827057185</v>
      </c>
      <c r="F45">
        <v>0.92623688155922035</v>
      </c>
      <c r="G45">
        <v>0.83161216293746409</v>
      </c>
      <c r="H45">
        <v>0.9852188743604321</v>
      </c>
      <c r="I45">
        <v>0.98274853801169593</v>
      </c>
      <c r="J45">
        <v>0.89563492063492067</v>
      </c>
      <c r="K45">
        <v>0.99116809116809113</v>
      </c>
      <c r="L45">
        <v>0.99498047964305636</v>
      </c>
      <c r="M45">
        <v>0.99184043517679055</v>
      </c>
      <c r="N45">
        <v>0.97911899313501149</v>
      </c>
      <c r="O45" s="1">
        <f t="shared" si="5"/>
        <v>0.96380941116985597</v>
      </c>
      <c r="P45" s="1">
        <f t="shared" si="1"/>
        <v>3.660681051968652E-2</v>
      </c>
    </row>
    <row r="46" spans="1:16" x14ac:dyDescent="0.25">
      <c r="A46" t="s">
        <v>9</v>
      </c>
      <c r="B46">
        <v>0.28749999999999998</v>
      </c>
      <c r="C46">
        <v>0.43592330978809279</v>
      </c>
      <c r="D46">
        <v>0</v>
      </c>
      <c r="E46">
        <v>0.18421052631578949</v>
      </c>
      <c r="F46">
        <v>0.49175412293853077</v>
      </c>
      <c r="G46">
        <v>0.1690885072655218</v>
      </c>
      <c r="H46">
        <v>0.27397260273972601</v>
      </c>
      <c r="I46">
        <v>0.51446945337620587</v>
      </c>
      <c r="J46">
        <v>0.38865419432709719</v>
      </c>
      <c r="K46">
        <v>0.77837837837837831</v>
      </c>
      <c r="L46">
        <v>0.4</v>
      </c>
      <c r="M46">
        <v>0.56148491879350348</v>
      </c>
      <c r="N46">
        <v>0.53679653679653672</v>
      </c>
      <c r="O46" s="1">
        <f t="shared" si="5"/>
        <v>0.38632558082456792</v>
      </c>
      <c r="P46" s="1">
        <f t="shared" si="1"/>
        <v>0.15643942581566189</v>
      </c>
    </row>
    <row r="47" spans="1:16" x14ac:dyDescent="0.25">
      <c r="P47" s="1"/>
    </row>
    <row r="48" spans="1:16" x14ac:dyDescent="0.25">
      <c r="B48" t="s">
        <v>5</v>
      </c>
      <c r="D48" t="s">
        <v>6</v>
      </c>
      <c r="F48" t="s">
        <v>7</v>
      </c>
      <c r="P48" s="1"/>
    </row>
    <row r="49" spans="1:16" x14ac:dyDescent="0.25">
      <c r="B49">
        <v>1</v>
      </c>
      <c r="D49">
        <v>20</v>
      </c>
      <c r="F49">
        <v>200</v>
      </c>
      <c r="P49" s="1"/>
    </row>
    <row r="50" spans="1:16" x14ac:dyDescent="0.25">
      <c r="A50" t="s">
        <v>0</v>
      </c>
      <c r="B50">
        <v>0.22636103151862463</v>
      </c>
      <c r="C50">
        <v>0.31869309051955008</v>
      </c>
      <c r="D50">
        <v>0</v>
      </c>
      <c r="E50">
        <v>0.68965517241379315</v>
      </c>
      <c r="F50">
        <v>0.66048034934497812</v>
      </c>
      <c r="G50">
        <v>0.65346534653465349</v>
      </c>
      <c r="H50">
        <v>0.27927927927927926</v>
      </c>
      <c r="I50">
        <v>0.47608695652173916</v>
      </c>
      <c r="J50">
        <v>0.39807824296499655</v>
      </c>
      <c r="K50">
        <v>0.82745098039215681</v>
      </c>
      <c r="L50">
        <v>0.63636363636363635</v>
      </c>
      <c r="M50">
        <v>0.40885416666666669</v>
      </c>
      <c r="N50">
        <v>0.67610062893081757</v>
      </c>
      <c r="O50" s="1">
        <f t="shared" ref="O50:O55" si="6">AVERAGE(B50:N50)</f>
        <v>0.4808360678039148</v>
      </c>
      <c r="P50" s="1">
        <f t="shared" si="1"/>
        <v>0.19361533956254567</v>
      </c>
    </row>
    <row r="51" spans="1:16" x14ac:dyDescent="0.25">
      <c r="A51" t="s">
        <v>1</v>
      </c>
      <c r="B51">
        <v>0.87777777777777777</v>
      </c>
      <c r="C51">
        <v>0.84397163120567376</v>
      </c>
      <c r="D51">
        <v>0</v>
      </c>
      <c r="E51">
        <v>0.18867924528301888</v>
      </c>
      <c r="F51">
        <v>0.60926485397784491</v>
      </c>
      <c r="G51">
        <v>9.3088857545839204E-2</v>
      </c>
      <c r="H51">
        <v>0.43356643356643354</v>
      </c>
      <c r="I51">
        <v>0.43538767395626243</v>
      </c>
      <c r="J51">
        <v>0.61181434599156115</v>
      </c>
      <c r="K51">
        <v>0.77289377289377292</v>
      </c>
      <c r="L51">
        <v>0.42424242424242425</v>
      </c>
      <c r="M51">
        <v>0.91812865497076024</v>
      </c>
      <c r="N51">
        <v>0.47356828193832601</v>
      </c>
      <c r="O51" s="1">
        <f t="shared" si="6"/>
        <v>0.51402953487305347</v>
      </c>
      <c r="P51" s="1">
        <f t="shared" si="1"/>
        <v>0.23841135808908773</v>
      </c>
    </row>
    <row r="52" spans="1:16" x14ac:dyDescent="0.25">
      <c r="A52" t="s">
        <v>2</v>
      </c>
      <c r="B52">
        <v>0.96874304783092324</v>
      </c>
      <c r="C52">
        <v>0.84627363737486094</v>
      </c>
      <c r="D52">
        <v>0.97352614015572858</v>
      </c>
      <c r="E52">
        <v>0.98943270300333708</v>
      </c>
      <c r="F52">
        <v>0.92224694104560623</v>
      </c>
      <c r="G52">
        <v>0.77374860956618463</v>
      </c>
      <c r="H52">
        <v>0.97319243604004446</v>
      </c>
      <c r="I52">
        <v>0.9416017797552837</v>
      </c>
      <c r="J52">
        <v>0.7230255839822024</v>
      </c>
      <c r="K52">
        <v>0.98820912124582871</v>
      </c>
      <c r="L52">
        <v>0.99699666295884315</v>
      </c>
      <c r="M52">
        <v>0.94638487208008903</v>
      </c>
      <c r="N52">
        <v>0.9619577308120133</v>
      </c>
      <c r="O52" s="1">
        <f t="shared" si="6"/>
        <v>0.92348763583468796</v>
      </c>
      <c r="P52" s="1">
        <f t="shared" si="1"/>
        <v>6.5947041749215174E-2</v>
      </c>
    </row>
    <row r="53" spans="1:16" x14ac:dyDescent="0.25">
      <c r="A53" t="s">
        <v>3</v>
      </c>
      <c r="B53">
        <v>0.96966292134831455</v>
      </c>
      <c r="C53">
        <v>0.84646952323476166</v>
      </c>
      <c r="D53">
        <v>0.973634442095895</v>
      </c>
      <c r="E53">
        <v>0.99898694281855016</v>
      </c>
      <c r="F53">
        <v>0.96111041640615236</v>
      </c>
      <c r="G53">
        <v>0.98470056826460728</v>
      </c>
      <c r="H53">
        <v>0.98191477336950383</v>
      </c>
      <c r="I53">
        <v>0.97160362907976905</v>
      </c>
      <c r="J53">
        <v>0.75274880180434167</v>
      </c>
      <c r="K53">
        <v>0.99495239187793971</v>
      </c>
      <c r="L53">
        <v>0.99910684380931114</v>
      </c>
      <c r="M53">
        <v>0.94750231267345053</v>
      </c>
      <c r="N53">
        <v>0.98793345829428303</v>
      </c>
      <c r="O53" s="1">
        <f t="shared" si="6"/>
        <v>0.95156361731360606</v>
      </c>
      <c r="P53" s="1">
        <f t="shared" si="1"/>
        <v>4.7380032958194603E-2</v>
      </c>
    </row>
    <row r="54" spans="1:16" x14ac:dyDescent="0.25">
      <c r="A54" t="s">
        <v>4</v>
      </c>
      <c r="B54">
        <v>0.99872699918990859</v>
      </c>
      <c r="C54">
        <v>0.98455706865084935</v>
      </c>
      <c r="D54">
        <v>0.99988575345595798</v>
      </c>
      <c r="E54">
        <v>0.99040285682401519</v>
      </c>
      <c r="F54">
        <v>0.95194451325241514</v>
      </c>
      <c r="G54">
        <v>0.77794405433406244</v>
      </c>
      <c r="H54">
        <v>0.99076186131386856</v>
      </c>
      <c r="I54">
        <v>0.96670574443141855</v>
      </c>
      <c r="J54">
        <v>0.87886767610269911</v>
      </c>
      <c r="K54">
        <v>0.99290211791642813</v>
      </c>
      <c r="L54">
        <v>0.9978813559322034</v>
      </c>
      <c r="M54">
        <v>0.99659450255412307</v>
      </c>
      <c r="N54">
        <v>0.97244003690036895</v>
      </c>
      <c r="O54" s="1">
        <f t="shared" si="6"/>
        <v>0.9615088108352553</v>
      </c>
      <c r="P54" s="1">
        <f t="shared" si="1"/>
        <v>4.2426182894859846E-2</v>
      </c>
    </row>
    <row r="55" spans="1:16" x14ac:dyDescent="0.25">
      <c r="A55" t="s">
        <v>9</v>
      </c>
      <c r="B55">
        <v>0.35990888382687924</v>
      </c>
      <c r="C55">
        <v>0.46267496111975109</v>
      </c>
      <c r="D55">
        <v>0</v>
      </c>
      <c r="E55">
        <v>0.29629629629629634</v>
      </c>
      <c r="F55">
        <v>0.63383970665269784</v>
      </c>
      <c r="G55">
        <v>0.16296296296296298</v>
      </c>
      <c r="H55">
        <v>0.33972602739726021</v>
      </c>
      <c r="I55">
        <v>0.45482866043613712</v>
      </c>
      <c r="J55">
        <v>0.4823284823284823</v>
      </c>
      <c r="K55">
        <v>0.79924242424242409</v>
      </c>
      <c r="L55">
        <v>0.50909090909090915</v>
      </c>
      <c r="M55">
        <v>0.56576576576576576</v>
      </c>
      <c r="N55">
        <v>0.55699481865284972</v>
      </c>
      <c r="O55" s="1">
        <f t="shared" si="6"/>
        <v>0.43258922298249358</v>
      </c>
      <c r="P55" s="1">
        <f t="shared" si="1"/>
        <v>0.15446952991216439</v>
      </c>
    </row>
    <row r="56" spans="1:16" x14ac:dyDescent="0.25">
      <c r="B56" t="s">
        <v>18</v>
      </c>
      <c r="H56" t="s">
        <v>19</v>
      </c>
    </row>
    <row r="57" spans="1:16" x14ac:dyDescent="0.25">
      <c r="B57" t="s">
        <v>15</v>
      </c>
      <c r="D57" t="s">
        <v>13</v>
      </c>
      <c r="E57" t="s">
        <v>14</v>
      </c>
      <c r="H57" t="s">
        <v>15</v>
      </c>
      <c r="J57" t="s">
        <v>13</v>
      </c>
      <c r="K57" t="s">
        <v>14</v>
      </c>
    </row>
    <row r="58" spans="1:16" x14ac:dyDescent="0.25">
      <c r="C58" t="s">
        <v>0</v>
      </c>
      <c r="D58">
        <v>0.5172225421615454</v>
      </c>
      <c r="E58">
        <v>0.54054135049927488</v>
      </c>
      <c r="I58" t="s">
        <v>0</v>
      </c>
      <c r="J58">
        <v>0.25343199656728027</v>
      </c>
      <c r="K58">
        <v>0.25488490723143864</v>
      </c>
    </row>
    <row r="59" spans="1:16" x14ac:dyDescent="0.25">
      <c r="C59" t="s">
        <v>1</v>
      </c>
      <c r="D59">
        <v>0.45586037906074817</v>
      </c>
      <c r="E59">
        <v>0.51765826765826772</v>
      </c>
      <c r="I59" t="s">
        <v>1</v>
      </c>
      <c r="J59">
        <v>0.20305900843879024</v>
      </c>
      <c r="K59">
        <v>0.26143628451320755</v>
      </c>
    </row>
    <row r="60" spans="1:16" x14ac:dyDescent="0.25">
      <c r="C60" t="s">
        <v>2</v>
      </c>
      <c r="D60">
        <v>0.92698303923248249</v>
      </c>
      <c r="E60">
        <v>0.89632758527780509</v>
      </c>
      <c r="I60" t="s">
        <v>2</v>
      </c>
      <c r="J60">
        <v>6.4163624622764578E-2</v>
      </c>
      <c r="K60">
        <v>8.2604444471517685E-2</v>
      </c>
    </row>
    <row r="61" spans="1:16" x14ac:dyDescent="0.25">
      <c r="C61" t="s">
        <v>3</v>
      </c>
      <c r="D61">
        <v>0.95483706615231512</v>
      </c>
      <c r="E61">
        <v>0.92534958413165669</v>
      </c>
      <c r="I61" t="s">
        <v>3</v>
      </c>
      <c r="J61">
        <v>4.7278114393637147E-2</v>
      </c>
      <c r="K61">
        <v>8.009255468242385E-2</v>
      </c>
    </row>
    <row r="62" spans="1:16" x14ac:dyDescent="0.25">
      <c r="C62" t="s">
        <v>4</v>
      </c>
      <c r="D62">
        <v>0.96339778338666671</v>
      </c>
      <c r="E62">
        <v>0.95555158073771307</v>
      </c>
      <c r="I62" t="s">
        <v>4</v>
      </c>
      <c r="J62">
        <v>3.6479089093153845E-2</v>
      </c>
      <c r="K62">
        <v>3.6483848287948144E-2</v>
      </c>
    </row>
    <row r="63" spans="1:16" x14ac:dyDescent="0.25">
      <c r="C63" t="s">
        <v>9</v>
      </c>
      <c r="D63">
        <v>0.38129889544463053</v>
      </c>
      <c r="E63">
        <v>0.43705476263615795</v>
      </c>
      <c r="I63" t="s">
        <v>9</v>
      </c>
      <c r="J63">
        <v>0.15600449383778367</v>
      </c>
      <c r="K63">
        <v>0.17783541576028158</v>
      </c>
    </row>
    <row r="65" spans="2:11" x14ac:dyDescent="0.25">
      <c r="B65" t="s">
        <v>16</v>
      </c>
      <c r="D65" t="s">
        <v>13</v>
      </c>
      <c r="E65" t="s">
        <v>14</v>
      </c>
      <c r="H65" t="s">
        <v>16</v>
      </c>
      <c r="J65" t="s">
        <v>13</v>
      </c>
      <c r="K65" t="s">
        <v>14</v>
      </c>
    </row>
    <row r="66" spans="2:11" x14ac:dyDescent="0.25">
      <c r="C66" t="s">
        <v>0</v>
      </c>
      <c r="D66">
        <v>0.51717980844606637</v>
      </c>
      <c r="E66">
        <v>0.52978625384640421</v>
      </c>
      <c r="I66" t="s">
        <v>0</v>
      </c>
      <c r="J66">
        <v>0.25580140673388374</v>
      </c>
      <c r="K66">
        <v>0.23165875959398224</v>
      </c>
    </row>
    <row r="67" spans="2:11" x14ac:dyDescent="0.25">
      <c r="C67" t="s">
        <v>1</v>
      </c>
      <c r="D67">
        <v>0.4331279246009434</v>
      </c>
      <c r="E67">
        <v>0.55092114781769952</v>
      </c>
      <c r="I67" t="s">
        <v>1</v>
      </c>
      <c r="J67">
        <v>0.22634310809336683</v>
      </c>
      <c r="K67">
        <v>0.26992374557361293</v>
      </c>
    </row>
    <row r="68" spans="2:11" x14ac:dyDescent="0.25">
      <c r="C68" t="s">
        <v>2</v>
      </c>
      <c r="D68">
        <v>0.92733853006681499</v>
      </c>
      <c r="E68">
        <v>0.89372379266740998</v>
      </c>
      <c r="I68" t="s">
        <v>2</v>
      </c>
      <c r="J68">
        <v>6.4074010621894856E-2</v>
      </c>
      <c r="K68">
        <v>8.371115550490088E-2</v>
      </c>
    </row>
    <row r="69" spans="2:11" x14ac:dyDescent="0.25">
      <c r="C69" t="s">
        <v>3</v>
      </c>
      <c r="D69">
        <v>0.95490540691027903</v>
      </c>
      <c r="E69">
        <v>0.92183367874504107</v>
      </c>
      <c r="I69" t="s">
        <v>3</v>
      </c>
      <c r="J69">
        <v>4.7074048620863743E-2</v>
      </c>
      <c r="K69">
        <v>7.9106414037371078E-2</v>
      </c>
    </row>
    <row r="70" spans="2:11" x14ac:dyDescent="0.25">
      <c r="C70" t="s">
        <v>4</v>
      </c>
      <c r="D70">
        <v>0.96380941116985597</v>
      </c>
      <c r="E70">
        <v>0.95513991191715542</v>
      </c>
      <c r="I70" t="s">
        <v>4</v>
      </c>
      <c r="J70">
        <v>3.660681051968652E-2</v>
      </c>
      <c r="K70">
        <v>3.9529323778779192E-2</v>
      </c>
    </row>
    <row r="71" spans="2:11" x14ac:dyDescent="0.25">
      <c r="C71" t="s">
        <v>9</v>
      </c>
      <c r="D71">
        <v>0.38632558082456792</v>
      </c>
      <c r="E71">
        <v>0.45560844919393018</v>
      </c>
      <c r="I71" t="s">
        <v>9</v>
      </c>
      <c r="J71">
        <v>0.15643942581566189</v>
      </c>
      <c r="K71">
        <v>0.18087096824441515</v>
      </c>
    </row>
    <row r="73" spans="2:11" x14ac:dyDescent="0.25">
      <c r="B73" t="s">
        <v>17</v>
      </c>
      <c r="D73" t="s">
        <v>13</v>
      </c>
      <c r="E73" t="s">
        <v>14</v>
      </c>
      <c r="H73" t="s">
        <v>17</v>
      </c>
      <c r="J73" t="s">
        <v>13</v>
      </c>
      <c r="K73" t="s">
        <v>14</v>
      </c>
    </row>
    <row r="74" spans="2:11" x14ac:dyDescent="0.25">
      <c r="C74" t="s">
        <v>0</v>
      </c>
      <c r="D74">
        <v>0.4808360678039148</v>
      </c>
      <c r="E74">
        <v>0.49792200493193045</v>
      </c>
      <c r="I74" t="s">
        <v>0</v>
      </c>
      <c r="J74">
        <v>0.19361533956254567</v>
      </c>
      <c r="K74">
        <v>0.2266217610939886</v>
      </c>
    </row>
    <row r="75" spans="2:11" x14ac:dyDescent="0.25">
      <c r="C75" t="s">
        <v>1</v>
      </c>
      <c r="D75">
        <v>0.51402953487305347</v>
      </c>
      <c r="E75">
        <v>0.69828555487784694</v>
      </c>
      <c r="I75" t="s">
        <v>1</v>
      </c>
      <c r="J75">
        <v>0.23841135808908773</v>
      </c>
      <c r="K75">
        <v>0.29001629773981147</v>
      </c>
    </row>
    <row r="76" spans="2:11" x14ac:dyDescent="0.25">
      <c r="C76" t="s">
        <v>2</v>
      </c>
      <c r="D76">
        <v>0.92348763583468796</v>
      </c>
      <c r="E76">
        <v>0.88003910405546937</v>
      </c>
      <c r="I76" t="s">
        <v>2</v>
      </c>
      <c r="J76">
        <v>6.5947041749215174E-2</v>
      </c>
      <c r="K76">
        <v>9.8201932226020389E-2</v>
      </c>
    </row>
    <row r="77" spans="2:11" x14ac:dyDescent="0.25">
      <c r="C77" t="s">
        <v>3</v>
      </c>
      <c r="D77">
        <v>0.95156361731360606</v>
      </c>
      <c r="E77">
        <v>0.90504774489180839</v>
      </c>
      <c r="I77" t="s">
        <v>3</v>
      </c>
      <c r="J77">
        <v>4.7380032958194603E-2</v>
      </c>
      <c r="K77">
        <v>8.7443532897472406E-2</v>
      </c>
    </row>
    <row r="78" spans="2:11" x14ac:dyDescent="0.25">
      <c r="C78" t="s">
        <v>4</v>
      </c>
      <c r="D78">
        <v>0.9615088108352553</v>
      </c>
      <c r="E78">
        <v>0.95393688423129697</v>
      </c>
      <c r="I78" t="s">
        <v>4</v>
      </c>
      <c r="J78">
        <v>4.2426182894859846E-2</v>
      </c>
      <c r="K78">
        <v>5.906508943508592E-2</v>
      </c>
    </row>
    <row r="79" spans="2:11" x14ac:dyDescent="0.25">
      <c r="C79" t="s">
        <v>9</v>
      </c>
      <c r="D79">
        <v>0.43258922298249358</v>
      </c>
      <c r="E79">
        <v>0.49968380808176749</v>
      </c>
      <c r="I79" t="s">
        <v>9</v>
      </c>
      <c r="J79">
        <v>0.15446952991216439</v>
      </c>
      <c r="K79">
        <v>0.18431917057248035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МУЛЬТИКАНАЛЬНАЯ классфикация</vt:lpstr>
      <vt:lpstr>SINGLE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vasyamashina@live.com</dc:creator>
  <cp:lastModifiedBy>vasyamashina@live.com</cp:lastModifiedBy>
  <dcterms:created xsi:type="dcterms:W3CDTF">2018-03-12T11:45:09Z</dcterms:created>
  <dcterms:modified xsi:type="dcterms:W3CDTF">2018-03-22T12:56:05Z</dcterms:modified>
</cp:coreProperties>
</file>