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43ac9deb52f9d2/Desktop/SCHOOL/SIUC/SPRING 2024/SP2024-LOTITO/RESEARCH/models/mosfet/plots/"/>
    </mc:Choice>
  </mc:AlternateContent>
  <xr:revisionPtr revIDLastSave="54" documentId="8_{226339C5-E522-4697-97A8-72452D854F8A}" xr6:coauthVersionLast="47" xr6:coauthVersionMax="47" xr10:uidLastSave="{22A4686B-57A0-47DC-BE77-0D24E59488D0}"/>
  <bookViews>
    <workbookView xWindow="-98" yWindow="-98" windowWidth="21795" windowHeight="14235" xr2:uid="{A505620D-D05A-4087-84DC-E634D5E7F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B19" i="1" s="1"/>
  <c r="B17" i="1"/>
  <c r="D19" i="1"/>
</calcChain>
</file>

<file path=xl/sharedStrings.xml><?xml version="1.0" encoding="utf-8"?>
<sst xmlns="http://schemas.openxmlformats.org/spreadsheetml/2006/main" count="10" uniqueCount="6">
  <si>
    <t>Si</t>
  </si>
  <si>
    <t>GaN</t>
  </si>
  <si>
    <r>
      <t>V</t>
    </r>
    <r>
      <rPr>
        <vertAlign val="subscript"/>
        <sz val="12"/>
        <color theme="1"/>
        <rFont val="JetBrains Mono"/>
        <family val="3"/>
      </rPr>
      <t>D</t>
    </r>
  </si>
  <si>
    <r>
      <t>I</t>
    </r>
    <r>
      <rPr>
        <vertAlign val="subscript"/>
        <sz val="12"/>
        <color theme="1"/>
        <rFont val="JetBrains Mono"/>
        <family val="3"/>
      </rPr>
      <t>D</t>
    </r>
  </si>
  <si>
    <r>
      <t>nMOS IV Data (V</t>
    </r>
    <r>
      <rPr>
        <vertAlign val="subscript"/>
        <sz val="12"/>
        <color theme="1"/>
        <rFont val="JetBrains Mono"/>
        <family val="3"/>
      </rPr>
      <t>G</t>
    </r>
    <r>
      <rPr>
        <sz val="12"/>
        <color theme="1"/>
        <rFont val="JetBrains Mono"/>
        <family val="3"/>
      </rPr>
      <t xml:space="preserve"> = 3V)</t>
    </r>
  </si>
  <si>
    <r>
      <t>β-Ga</t>
    </r>
    <r>
      <rPr>
        <vertAlign val="subscript"/>
        <sz val="12"/>
        <color theme="1"/>
        <rFont val="JetBrains Mono"/>
        <family val="3"/>
      </rPr>
      <t>2</t>
    </r>
    <r>
      <rPr>
        <sz val="12"/>
        <color theme="1"/>
        <rFont val="JetBrains Mono"/>
        <family val="3"/>
      </rPr>
      <t>O</t>
    </r>
    <r>
      <rPr>
        <vertAlign val="subscript"/>
        <sz val="12"/>
        <color theme="1"/>
        <rFont val="JetBrains Mono"/>
        <family val="3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</si>
</sst>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JetBrains Mono"/>
      <family val="3"/>
    </font>
    <font>
      <vertAlign val="subscript"/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/>
    <xf numFmtId="11" fontId="1" fillId="0" borderId="1" xfId="0" applyNumberFormat="1" applyFont="1" applyBorder="1"/>
    <xf numFmtId="11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nMOS IV Curves (V</a:t>
            </a:r>
            <a:r>
              <a:rPr lang="en-US" baseline="-25000"/>
              <a:t>G</a:t>
            </a:r>
            <a:r>
              <a:rPr lang="en-US" baseline="0"/>
              <a:t> = 3V)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Silicon nMOS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</c:v>
                </c:pt>
                <c:pt idx="1">
                  <c:v>4.0000000000000001E-3</c:v>
                </c:pt>
                <c:pt idx="2">
                  <c:v>1.1786667000000001E-2</c:v>
                </c:pt>
                <c:pt idx="3">
                  <c:v>2.7152355999999999E-2</c:v>
                </c:pt>
                <c:pt idx="4">
                  <c:v>5.7473982E-2</c:v>
                </c:pt>
                <c:pt idx="5">
                  <c:v>0.11730866</c:v>
                </c:pt>
                <c:pt idx="6">
                  <c:v>0.23378683</c:v>
                </c:pt>
                <c:pt idx="7">
                  <c:v>0.46053098999999997</c:v>
                </c:pt>
                <c:pt idx="8">
                  <c:v>0.86053099</c:v>
                </c:pt>
                <c:pt idx="9">
                  <c:v>1.2605310000000001</c:v>
                </c:pt>
                <c:pt idx="10">
                  <c:v>1.660531</c:v>
                </c:pt>
                <c:pt idx="11">
                  <c:v>2</c:v>
                </c:pt>
              </c:numCache>
            </c:numRef>
          </c:xVal>
          <c:yVal>
            <c:numRef>
              <c:f>Sheet1!$B$4:$B$15</c:f>
              <c:numCache>
                <c:formatCode>0.00E+00</c:formatCode>
                <c:ptCount val="12"/>
                <c:pt idx="0">
                  <c:v>2.9349089000000002E-19</c:v>
                </c:pt>
                <c:pt idx="1">
                  <c:v>3.0576833999999999E-6</c:v>
                </c:pt>
                <c:pt idx="2">
                  <c:v>8.9726459000000003E-6</c:v>
                </c:pt>
                <c:pt idx="3">
                  <c:v>2.0489715999999998E-5</c:v>
                </c:pt>
                <c:pt idx="4">
                  <c:v>4.2584933999999999E-5</c:v>
                </c:pt>
                <c:pt idx="5">
                  <c:v>8.3672874999999995E-5</c:v>
                </c:pt>
                <c:pt idx="6" formatCode="General">
                  <c:v>1.5428858E-4</c:v>
                </c:pt>
                <c:pt idx="7" formatCode="General">
                  <c:v>2.5993138999999999E-4</c:v>
                </c:pt>
                <c:pt idx="8" formatCode="General">
                  <c:v>3.6898949000000001E-4</c:v>
                </c:pt>
                <c:pt idx="9" formatCode="General">
                  <c:v>4.181907E-4</c:v>
                </c:pt>
                <c:pt idx="10" formatCode="General">
                  <c:v>4.3956557E-4</c:v>
                </c:pt>
                <c:pt idx="11" formatCode="General">
                  <c:v>4.4894451000000003E-4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3-480C-8792-78BCE707B03E}"/>
            </c:ext>
          </c:extLst>
        </c:ser>
        <c:ser>
          <c:idx val="1"/>
          <c:order val="1"/>
          <c:tx>
            <c:v>Gallium Nitride nMOS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4.0000000000000001E-3</c:v>
                </c:pt>
                <c:pt idx="2">
                  <c:v>1.1786667000000001E-2</c:v>
                </c:pt>
                <c:pt idx="3">
                  <c:v>2.7152355999999999E-2</c:v>
                </c:pt>
                <c:pt idx="4">
                  <c:v>5.7473982E-2</c:v>
                </c:pt>
                <c:pt idx="5">
                  <c:v>0.11730866</c:v>
                </c:pt>
                <c:pt idx="6">
                  <c:v>0.23378683</c:v>
                </c:pt>
                <c:pt idx="7">
                  <c:v>0.46053098999999997</c:v>
                </c:pt>
                <c:pt idx="8">
                  <c:v>0.86053099</c:v>
                </c:pt>
                <c:pt idx="9">
                  <c:v>1.2605310000000001</c:v>
                </c:pt>
                <c:pt idx="10">
                  <c:v>1.660531</c:v>
                </c:pt>
                <c:pt idx="11">
                  <c:v>2</c:v>
                </c:pt>
              </c:numCache>
            </c:numRef>
          </c:xVal>
          <c:yVal>
            <c:numRef>
              <c:f>Sheet1!$D$4:$D$15</c:f>
              <c:numCache>
                <c:formatCode>0.00E+00</c:formatCode>
                <c:ptCount val="12"/>
                <c:pt idx="0">
                  <c:v>7.6425734999999995E-19</c:v>
                </c:pt>
                <c:pt idx="1">
                  <c:v>2.6865910000000002E-6</c:v>
                </c:pt>
                <c:pt idx="2">
                  <c:v>7.9036086999999998E-6</c:v>
                </c:pt>
                <c:pt idx="3">
                  <c:v>1.8146388E-5</c:v>
                </c:pt>
                <c:pt idx="4">
                  <c:v>3.8142979E-5</c:v>
                </c:pt>
                <c:pt idx="5">
                  <c:v>7.6686161999999994E-5</c:v>
                </c:pt>
                <c:pt idx="6" formatCode="General">
                  <c:v>1.4779451E-4</c:v>
                </c:pt>
                <c:pt idx="7" formatCode="General">
                  <c:v>2.6919577999999999E-4</c:v>
                </c:pt>
                <c:pt idx="8" formatCode="General">
                  <c:v>4.2377156000000002E-4</c:v>
                </c:pt>
                <c:pt idx="9" formatCode="General">
                  <c:v>5.1147797999999997E-4</c:v>
                </c:pt>
                <c:pt idx="10" formatCode="General">
                  <c:v>5.5565664000000001E-4</c:v>
                </c:pt>
                <c:pt idx="11" formatCode="General">
                  <c:v>5.7599221999999999E-4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3-480C-8792-78BCE707B03E}"/>
            </c:ext>
          </c:extLst>
        </c:ser>
        <c:ser>
          <c:idx val="2"/>
          <c:order val="2"/>
          <c:tx>
            <c:v>Beta Gallium Oxide nMOS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4.0000000000000001E-3</c:v>
                </c:pt>
                <c:pt idx="2">
                  <c:v>1.1786667000000001E-2</c:v>
                </c:pt>
                <c:pt idx="3">
                  <c:v>2.7152355999999999E-2</c:v>
                </c:pt>
                <c:pt idx="4">
                  <c:v>5.7473982E-2</c:v>
                </c:pt>
                <c:pt idx="5">
                  <c:v>0.11730866</c:v>
                </c:pt>
                <c:pt idx="6">
                  <c:v>0.23538242000000001</c:v>
                </c:pt>
                <c:pt idx="7">
                  <c:v>0.46523267000000001</c:v>
                </c:pt>
                <c:pt idx="8">
                  <c:v>0.86523267000000004</c:v>
                </c:pt>
                <c:pt idx="9">
                  <c:v>1.2652327000000001</c:v>
                </c:pt>
                <c:pt idx="10">
                  <c:v>1.6652327</c:v>
                </c:pt>
                <c:pt idx="11">
                  <c:v>2</c:v>
                </c:pt>
              </c:numCache>
            </c:numRef>
          </c:xVal>
          <c:yVal>
            <c:numRef>
              <c:f>Sheet1!$F$4:$F$15</c:f>
              <c:numCache>
                <c:formatCode>0.00E+00</c:formatCode>
                <c:ptCount val="12"/>
                <c:pt idx="0">
                  <c:v>-1.326493E-20</c:v>
                </c:pt>
                <c:pt idx="1">
                  <c:v>6.6900408000000005E-7</c:v>
                </c:pt>
                <c:pt idx="2">
                  <c:v>1.9673869999999999E-6</c:v>
                </c:pt>
                <c:pt idx="3">
                  <c:v>4.5136797000000001E-6</c:v>
                </c:pt>
                <c:pt idx="4">
                  <c:v>9.4749605000000002E-6</c:v>
                </c:pt>
                <c:pt idx="5">
                  <c:v>1.9013176000000001E-5</c:v>
                </c:pt>
                <c:pt idx="6">
                  <c:v>3.6843956000000001E-5</c:v>
                </c:pt>
                <c:pt idx="7">
                  <c:v>6.7834349000000003E-5</c:v>
                </c:pt>
                <c:pt idx="8" formatCode="General">
                  <c:v>1.1083959E-4</c:v>
                </c:pt>
                <c:pt idx="9" formatCode="General">
                  <c:v>1.418774E-4</c:v>
                </c:pt>
                <c:pt idx="10" formatCode="General">
                  <c:v>1.634707E-4</c:v>
                </c:pt>
                <c:pt idx="11" formatCode="General">
                  <c:v>1.7614521E-4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3-480C-8792-78BCE707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57119"/>
        <c:axId val="330909199"/>
      </c:scatterChart>
      <c:valAx>
        <c:axId val="3349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Drain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9199"/>
        <c:crosses val="autoZero"/>
        <c:crossBetween val="midCat"/>
      </c:valAx>
      <c:valAx>
        <c:axId val="33090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Drain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5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0</xdr:row>
      <xdr:rowOff>197642</xdr:rowOff>
    </xdr:from>
    <xdr:to>
      <xdr:col>18</xdr:col>
      <xdr:colOff>233363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2574-A3B5-6A36-29F9-8C5C89F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D4EC-51C6-4E77-B05F-943B046BC79F}">
  <dimension ref="A1:F19"/>
  <sheetViews>
    <sheetView tabSelected="1" workbookViewId="0">
      <selection activeCell="D19" sqref="D19"/>
    </sheetView>
  </sheetViews>
  <sheetFormatPr defaultRowHeight="16.899999999999999" x14ac:dyDescent="0.45"/>
  <cols>
    <col min="1" max="1" width="9.19921875" style="1" bestFit="1" customWidth="1"/>
    <col min="2" max="2" width="11" style="1" bestFit="1" customWidth="1"/>
    <col min="3" max="3" width="9.19921875" style="1" bestFit="1" customWidth="1"/>
    <col min="4" max="4" width="11" style="1" bestFit="1" customWidth="1"/>
    <col min="5" max="5" width="9.19921875" style="1" bestFit="1" customWidth="1"/>
    <col min="6" max="6" width="12.265625" style="1" bestFit="1" customWidth="1"/>
    <col min="7" max="16384" width="9.06640625" style="1"/>
  </cols>
  <sheetData>
    <row r="1" spans="1:6" x14ac:dyDescent="0.45">
      <c r="A1" s="2" t="s">
        <v>4</v>
      </c>
      <c r="B1" s="2"/>
      <c r="C1" s="2"/>
      <c r="D1" s="2"/>
      <c r="E1" s="2"/>
      <c r="F1" s="2"/>
    </row>
    <row r="2" spans="1:6" x14ac:dyDescent="0.45">
      <c r="A2" s="2" t="s">
        <v>0</v>
      </c>
      <c r="B2" s="2"/>
      <c r="C2" s="2" t="s">
        <v>1</v>
      </c>
      <c r="D2" s="2"/>
      <c r="E2" s="2" t="s">
        <v>5</v>
      </c>
      <c r="F2" s="2"/>
    </row>
    <row r="3" spans="1:6" ht="17.649999999999999" x14ac:dyDescent="0.45">
      <c r="A3" s="3" t="s">
        <v>2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</row>
    <row r="4" spans="1:6" x14ac:dyDescent="0.6">
      <c r="A4" s="5">
        <v>0</v>
      </c>
      <c r="B4" s="6">
        <v>2.9349089000000002E-19</v>
      </c>
      <c r="C4" s="5">
        <v>0</v>
      </c>
      <c r="D4" s="6">
        <v>7.6425734999999995E-19</v>
      </c>
      <c r="E4" s="5">
        <v>0</v>
      </c>
      <c r="F4" s="6">
        <v>-1.326493E-20</v>
      </c>
    </row>
    <row r="5" spans="1:6" x14ac:dyDescent="0.6">
      <c r="A5" s="5">
        <v>4.0000000000000001E-3</v>
      </c>
      <c r="B5" s="6">
        <v>3.0576833999999999E-6</v>
      </c>
      <c r="C5" s="5">
        <v>4.0000000000000001E-3</v>
      </c>
      <c r="D5" s="6">
        <v>2.6865910000000002E-6</v>
      </c>
      <c r="E5" s="5">
        <v>4.0000000000000001E-3</v>
      </c>
      <c r="F5" s="6">
        <v>6.6900408000000005E-7</v>
      </c>
    </row>
    <row r="6" spans="1:6" x14ac:dyDescent="0.6">
      <c r="A6" s="5">
        <v>1.1786667000000001E-2</v>
      </c>
      <c r="B6" s="6">
        <v>8.9726459000000003E-6</v>
      </c>
      <c r="C6" s="5">
        <v>1.1786667000000001E-2</v>
      </c>
      <c r="D6" s="6">
        <v>7.9036086999999998E-6</v>
      </c>
      <c r="E6" s="5">
        <v>1.1786667000000001E-2</v>
      </c>
      <c r="F6" s="6">
        <v>1.9673869999999999E-6</v>
      </c>
    </row>
    <row r="7" spans="1:6" x14ac:dyDescent="0.6">
      <c r="A7" s="5">
        <v>2.7152355999999999E-2</v>
      </c>
      <c r="B7" s="6">
        <v>2.0489715999999998E-5</v>
      </c>
      <c r="C7" s="5">
        <v>2.7152355999999999E-2</v>
      </c>
      <c r="D7" s="6">
        <v>1.8146388E-5</v>
      </c>
      <c r="E7" s="5">
        <v>2.7152355999999999E-2</v>
      </c>
      <c r="F7" s="6">
        <v>4.5136797000000001E-6</v>
      </c>
    </row>
    <row r="8" spans="1:6" x14ac:dyDescent="0.6">
      <c r="A8" s="5">
        <v>5.7473982E-2</v>
      </c>
      <c r="B8" s="6">
        <v>4.2584933999999999E-5</v>
      </c>
      <c r="C8" s="5">
        <v>5.7473982E-2</v>
      </c>
      <c r="D8" s="6">
        <v>3.8142979E-5</v>
      </c>
      <c r="E8" s="5">
        <v>5.7473982E-2</v>
      </c>
      <c r="F8" s="6">
        <v>9.4749605000000002E-6</v>
      </c>
    </row>
    <row r="9" spans="1:6" x14ac:dyDescent="0.6">
      <c r="A9" s="5">
        <v>0.11730866</v>
      </c>
      <c r="B9" s="6">
        <v>8.3672874999999995E-5</v>
      </c>
      <c r="C9" s="5">
        <v>0.11730866</v>
      </c>
      <c r="D9" s="6">
        <v>7.6686161999999994E-5</v>
      </c>
      <c r="E9" s="5">
        <v>0.11730866</v>
      </c>
      <c r="F9" s="6">
        <v>1.9013176000000001E-5</v>
      </c>
    </row>
    <row r="10" spans="1:6" x14ac:dyDescent="0.6">
      <c r="A10" s="5">
        <v>0.23378683</v>
      </c>
      <c r="B10" s="5">
        <v>1.5428858E-4</v>
      </c>
      <c r="C10" s="5">
        <v>0.23378683</v>
      </c>
      <c r="D10" s="5">
        <v>1.4779451E-4</v>
      </c>
      <c r="E10" s="5">
        <v>0.23538242000000001</v>
      </c>
      <c r="F10" s="6">
        <v>3.6843956000000001E-5</v>
      </c>
    </row>
    <row r="11" spans="1:6" x14ac:dyDescent="0.6">
      <c r="A11" s="5">
        <v>0.46053098999999997</v>
      </c>
      <c r="B11" s="5">
        <v>2.5993138999999999E-4</v>
      </c>
      <c r="C11" s="5">
        <v>0.46053098999999997</v>
      </c>
      <c r="D11" s="5">
        <v>2.6919577999999999E-4</v>
      </c>
      <c r="E11" s="5">
        <v>0.46523267000000001</v>
      </c>
      <c r="F11" s="6">
        <v>6.7834349000000003E-5</v>
      </c>
    </row>
    <row r="12" spans="1:6" x14ac:dyDescent="0.6">
      <c r="A12" s="5">
        <v>0.86053099</v>
      </c>
      <c r="B12" s="5">
        <v>3.6898949000000001E-4</v>
      </c>
      <c r="C12" s="5">
        <v>0.86053099</v>
      </c>
      <c r="D12" s="5">
        <v>4.2377156000000002E-4</v>
      </c>
      <c r="E12" s="5">
        <v>0.86523267000000004</v>
      </c>
      <c r="F12" s="5">
        <v>1.1083959E-4</v>
      </c>
    </row>
    <row r="13" spans="1:6" x14ac:dyDescent="0.6">
      <c r="A13" s="5">
        <v>1.2605310000000001</v>
      </c>
      <c r="B13" s="5">
        <v>4.181907E-4</v>
      </c>
      <c r="C13" s="5">
        <v>1.2605310000000001</v>
      </c>
      <c r="D13" s="5">
        <v>5.1147797999999997E-4</v>
      </c>
      <c r="E13" s="5">
        <v>1.2652327000000001</v>
      </c>
      <c r="F13" s="5">
        <v>1.418774E-4</v>
      </c>
    </row>
    <row r="14" spans="1:6" x14ac:dyDescent="0.6">
      <c r="A14" s="5">
        <v>1.660531</v>
      </c>
      <c r="B14" s="5">
        <v>4.3956557E-4</v>
      </c>
      <c r="C14" s="5">
        <v>1.660531</v>
      </c>
      <c r="D14" s="5">
        <v>5.5565664000000001E-4</v>
      </c>
      <c r="E14" s="5">
        <v>1.6652327</v>
      </c>
      <c r="F14" s="5">
        <v>1.634707E-4</v>
      </c>
    </row>
    <row r="15" spans="1:6" x14ac:dyDescent="0.6">
      <c r="A15" s="5">
        <v>2</v>
      </c>
      <c r="B15" s="5">
        <v>4.4894451000000003E-4</v>
      </c>
      <c r="C15" s="5">
        <v>2</v>
      </c>
      <c r="D15" s="5">
        <v>5.7599221999999999E-4</v>
      </c>
      <c r="E15" s="5">
        <v>2</v>
      </c>
      <c r="F15" s="5">
        <v>1.7614521E-4</v>
      </c>
    </row>
    <row r="16" spans="1:6" x14ac:dyDescent="0.45">
      <c r="A16" s="4"/>
      <c r="B16" s="4"/>
      <c r="C16" s="4"/>
      <c r="D16" s="4"/>
      <c r="E16" s="4"/>
      <c r="F16" s="4"/>
    </row>
    <row r="17" spans="2:6" x14ac:dyDescent="0.45">
      <c r="B17" s="7">
        <f>AVERAGE(B8:B15)</f>
        <v>2.7702100612499999E-4</v>
      </c>
      <c r="F17" s="7">
        <f>AVERAGE(F8:F15)</f>
        <v>9.0687417687500006E-5</v>
      </c>
    </row>
    <row r="19" spans="2:6" x14ac:dyDescent="0.45">
      <c r="B19" s="7">
        <f>B17/F17</f>
        <v>3.0546796147574447</v>
      </c>
      <c r="D19" s="1">
        <f>1350/200</f>
        <v>6.75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Lotito</dc:creator>
  <cp:lastModifiedBy>Chase Lotito</cp:lastModifiedBy>
  <dcterms:created xsi:type="dcterms:W3CDTF">2024-03-13T03:25:15Z</dcterms:created>
  <dcterms:modified xsi:type="dcterms:W3CDTF">2024-03-13T21:08:28Z</dcterms:modified>
</cp:coreProperties>
</file>