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gurvindersingh/Downloads/"/>
    </mc:Choice>
  </mc:AlternateContent>
  <xr:revisionPtr revIDLastSave="0" documentId="13_ncr:1_{1ECB14D7-3E5F-2143-BD21-16020472E1D1}" xr6:coauthVersionLast="47" xr6:coauthVersionMax="47" xr10:uidLastSave="{00000000-0000-0000-0000-000000000000}"/>
  <bookViews>
    <workbookView xWindow="2500" yWindow="760" windowWidth="30660" windowHeight="20360" activeTab="1" xr2:uid="{43094FA7-C925-FC44-BB90-D1875092EFEE}"/>
  </bookViews>
  <sheets>
    <sheet name="Use Case" sheetId="2" r:id="rId1"/>
    <sheet name="Meetings Summary Cost" sheetId="1"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1" l="1"/>
  <c r="D8" i="1"/>
  <c r="E4" i="1"/>
  <c r="G8" i="1" l="1"/>
  <c r="E15" i="1"/>
  <c r="F15" i="1" s="1"/>
  <c r="G15" i="1" s="1"/>
  <c r="E16" i="1"/>
  <c r="F16" i="1" s="1"/>
  <c r="G16" i="1" s="1"/>
  <c r="J16" i="1" s="1"/>
</calcChain>
</file>

<file path=xl/sharedStrings.xml><?xml version="1.0" encoding="utf-8"?>
<sst xmlns="http://schemas.openxmlformats.org/spreadsheetml/2006/main" count="32" uniqueCount="32">
  <si>
    <t>No. Of Employees</t>
  </si>
  <si>
    <t>Meetings/Employee (Avg)</t>
  </si>
  <si>
    <t>Total persons in a meeting (Avg)</t>
  </si>
  <si>
    <t>Summarization Req./Day</t>
  </si>
  <si>
    <t>Summary Of Meetings in an Enterprise</t>
  </si>
  <si>
    <t>Each Meeting Time (Avg in minutes)</t>
  </si>
  <si>
    <t>Words/min</t>
  </si>
  <si>
    <t>Output Summary (Avg Words)</t>
  </si>
  <si>
    <t>Total Tokens</t>
  </si>
  <si>
    <t xml:space="preserve">Cost of generating 1 meeting summary </t>
  </si>
  <si>
    <r>
      <rPr>
        <b/>
        <sz val="12"/>
        <color theme="1"/>
        <rFont val="Calibri"/>
        <family val="2"/>
        <scheme val="minor"/>
      </rPr>
      <t xml:space="preserve">Note: </t>
    </r>
    <r>
      <rPr>
        <sz val="12"/>
        <color theme="1"/>
        <rFont val="Calibri"/>
        <family val="2"/>
        <scheme val="minor"/>
      </rPr>
      <t>Inference Cost = 6,000 tokens (prompt) * prompt cost per token + 666 tokens (completion) * completion cost per token</t>
    </r>
  </si>
  <si>
    <t xml:space="preserve"> Output Tokens</t>
  </si>
  <si>
    <t>Size of Prompts (Input Tokens Count)</t>
  </si>
  <si>
    <t>LLM</t>
  </si>
  <si>
    <t>Anthropic V2 Model (52B parameter)</t>
  </si>
  <si>
    <t>Cost of 1K tokens (output) - in $</t>
  </si>
  <si>
    <t>Cost 1K tokens (prompt) - in $</t>
  </si>
  <si>
    <t>Cost of Meeting summary / day</t>
  </si>
  <si>
    <t>Annual Cost</t>
  </si>
  <si>
    <t>MPT-Instruct2 (Watsonx.ai)</t>
  </si>
  <si>
    <t>Let's assume that we need to spend 48 hours of compute to tune the model. At a cost of $24/hr to tune a model, that adds in a $1,152 tuning cost.</t>
  </si>
  <si>
    <t>Total Cost</t>
  </si>
  <si>
    <t>Tuning Cost / hour</t>
  </si>
  <si>
    <t>Hours to tune</t>
  </si>
  <si>
    <t>Emma has a great idea to use LLMs to automatically generate one-page summaries for each meeting in her firm that highlight action items and important decisions that were made. Emma expects automating this process will save her colleagues time and enhance transparency within the firm, resulting in a productivity boost that can translates to a significant revenue increase next year.</t>
  </si>
  <si>
    <t>Let's look into the cost of implementing Emma's scenario and if the revenue increase justifies the investment.</t>
  </si>
  <si>
    <t>Case Study</t>
  </si>
  <si>
    <t>Let’s examine the case of Emma, a fictitious head of product in a tech startup. One of the popular applications of generative AI is summarization. Emma's firm embraced remote work during the pandemic and made a strategic decision to permanently embrace remote work. As a remote-first culture, a large number of online meetings occur within the firm. Let's assume that each employee attends an average of five, 30-minute meetings each day, with an average of 3 employees in each meeting.</t>
  </si>
  <si>
    <t>Assumptions</t>
  </si>
  <si>
    <t>Number of employees at Emma's firm: 700</t>
  </si>
  <si>
    <t>Each meeting is (on average) 30 minutes long</t>
  </si>
  <si>
    <t>Each employee has (on average) 5 meetings each day, with (on average) 2 colleagues per meeting (= 3 people per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</si>
</sst>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
    <numFmt numFmtId="165" formatCode="[$$-409]#,##0.00000"/>
  </numFmts>
  <fonts count="4" x14ac:knownFonts="1">
    <font>
      <sz val="12"/>
      <color theme="1"/>
      <name val="Calibri"/>
      <family val="2"/>
      <scheme val="minor"/>
    </font>
    <font>
      <b/>
      <sz val="12"/>
      <color theme="1"/>
      <name val="Calibri"/>
      <family val="2"/>
      <scheme val="minor"/>
    </font>
    <font>
      <u/>
      <sz val="12"/>
      <color theme="10"/>
      <name val="Calibri"/>
      <family val="2"/>
      <scheme val="minor"/>
    </font>
    <font>
      <sz val="12"/>
      <color theme="1"/>
      <name val="Helvetica Neue"/>
      <family val="2"/>
    </font>
  </fonts>
  <fills count="5">
    <fill>
      <patternFill patternType="none"/>
    </fill>
    <fill>
      <patternFill patternType="gray125"/>
    </fill>
    <fill>
      <patternFill patternType="solid">
        <fgColor theme="6" tint="0.79998168889431442"/>
        <bgColor indexed="64"/>
      </patternFill>
    </fill>
    <fill>
      <patternFill patternType="solid">
        <fgColor theme="8" tint="0.79998168889431442"/>
        <bgColor indexed="64"/>
      </patternFill>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1" fillId="0" borderId="0" xfId="0" applyFont="1"/>
    <xf numFmtId="0" fontId="0" fillId="0" borderId="1" xfId="0" applyBorder="1"/>
    <xf numFmtId="0" fontId="1" fillId="3" borderId="1" xfId="0" applyFont="1" applyFill="1" applyBorder="1" applyAlignment="1">
      <alignment horizontal="center"/>
    </xf>
    <xf numFmtId="0" fontId="1" fillId="2" borderId="1" xfId="0" applyFont="1" applyFill="1" applyBorder="1" applyAlignment="1">
      <alignment wrapText="1"/>
    </xf>
    <xf numFmtId="0" fontId="0" fillId="0" borderId="1" xfId="0" applyBorder="1" applyAlignment="1">
      <alignment wrapText="1"/>
    </xf>
    <xf numFmtId="0" fontId="0" fillId="0" borderId="1" xfId="0" applyFill="1" applyBorder="1"/>
    <xf numFmtId="0" fontId="0" fillId="0" borderId="0" xfId="0" applyBorder="1"/>
    <xf numFmtId="0" fontId="0" fillId="0" borderId="0" xfId="0" applyFill="1" applyBorder="1"/>
    <xf numFmtId="0" fontId="1" fillId="4" borderId="0" xfId="0" applyFont="1" applyFill="1"/>
    <xf numFmtId="0" fontId="1" fillId="4" borderId="1" xfId="0" applyFont="1" applyFill="1" applyBorder="1"/>
    <xf numFmtId="0" fontId="1" fillId="4" borderId="1" xfId="0" applyFont="1" applyFill="1" applyBorder="1" applyAlignment="1">
      <alignment wrapText="1"/>
    </xf>
    <xf numFmtId="164" fontId="0" fillId="0" borderId="0" xfId="0" applyNumberFormat="1"/>
    <xf numFmtId="164" fontId="0" fillId="0" borderId="1" xfId="0" applyNumberFormat="1" applyBorder="1"/>
    <xf numFmtId="0" fontId="2" fillId="0" borderId="1" xfId="1" applyBorder="1"/>
    <xf numFmtId="165" fontId="0" fillId="0" borderId="1" xfId="0" applyNumberFormat="1" applyBorder="1"/>
    <xf numFmtId="0" fontId="1" fillId="4" borderId="2" xfId="0" applyFont="1" applyFill="1" applyBorder="1"/>
    <xf numFmtId="0" fontId="0" fillId="0" borderId="0" xfId="0" applyAlignment="1">
      <alignment wrapText="1"/>
    </xf>
    <xf numFmtId="0" fontId="3" fillId="0" borderId="3" xfId="0" applyFont="1" applyBorder="1" applyAlignment="1">
      <alignment wrapText="1"/>
    </xf>
    <xf numFmtId="0" fontId="0" fillId="0" borderId="2" xfId="0" applyBorder="1" applyAlignment="1">
      <alignment wrapText="1"/>
    </xf>
    <xf numFmtId="0" fontId="3" fillId="0" borderId="2" xfId="0" applyFont="1" applyBorder="1" applyAlignment="1">
      <alignment wrapText="1"/>
    </xf>
    <xf numFmtId="0" fontId="3" fillId="0" borderId="4" xfId="0" applyFont="1" applyBorder="1" applyAlignment="1">
      <alignment wrapText="1"/>
    </xf>
    <xf numFmtId="0" fontId="1" fillId="4" borderId="3" xfId="0" applyFont="1" applyFill="1" applyBorder="1"/>
    <xf numFmtId="0" fontId="0" fillId="0" borderId="2" xfId="0" applyBorder="1"/>
    <xf numFmtId="0" fontId="0" fillId="0" borderId="4"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ww-files.anthropic.com/production/images/model_pricing_july202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37BDD-9242-9C43-BD81-A07D22A0740E}">
  <dimension ref="A1:B16"/>
  <sheetViews>
    <sheetView zoomScale="161" workbookViewId="0">
      <selection activeCell="B1" sqref="B1"/>
    </sheetView>
  </sheetViews>
  <sheetFormatPr baseColWidth="10" defaultRowHeight="16" x14ac:dyDescent="0.2"/>
  <cols>
    <col min="2" max="2" width="115.5" customWidth="1"/>
  </cols>
  <sheetData>
    <row r="1" spans="1:2" x14ac:dyDescent="0.2">
      <c r="A1" s="1"/>
      <c r="B1" s="9" t="s">
        <v>26</v>
      </c>
    </row>
    <row r="2" spans="1:2" ht="68" x14ac:dyDescent="0.2">
      <c r="B2" s="18" t="s">
        <v>27</v>
      </c>
    </row>
    <row r="3" spans="1:2" x14ac:dyDescent="0.2">
      <c r="B3" s="19"/>
    </row>
    <row r="4" spans="1:2" ht="68" x14ac:dyDescent="0.2">
      <c r="B4" s="20" t="s">
        <v>24</v>
      </c>
    </row>
    <row r="5" spans="1:2" x14ac:dyDescent="0.2">
      <c r="B5" s="5"/>
    </row>
    <row r="7" spans="1:2" x14ac:dyDescent="0.2">
      <c r="B7" s="17"/>
    </row>
    <row r="9" spans="1:2" x14ac:dyDescent="0.2">
      <c r="B9" s="22" t="s">
        <v>28</v>
      </c>
    </row>
    <row r="10" spans="1:2" x14ac:dyDescent="0.2">
      <c r="B10" s="23" t="s">
        <v>29</v>
      </c>
    </row>
    <row r="11" spans="1:2" x14ac:dyDescent="0.2">
      <c r="B11" s="23" t="s">
        <v>30</v>
      </c>
    </row>
    <row r="12" spans="1:2" x14ac:dyDescent="0.2">
      <c r="B12" s="23" t="s">
        <v>31</v>
      </c>
    </row>
    <row r="13" spans="1:2" x14ac:dyDescent="0.2">
      <c r="B13" s="24"/>
    </row>
    <row r="16" spans="1:2" ht="17" x14ac:dyDescent="0.2">
      <c r="B16" s="2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42801-F77B-6A4B-86F1-6F428ED763A8}">
  <dimension ref="B1:J16"/>
  <sheetViews>
    <sheetView tabSelected="1" zoomScale="125" workbookViewId="0">
      <selection activeCell="C16" sqref="C16"/>
    </sheetView>
  </sheetViews>
  <sheetFormatPr baseColWidth="10" defaultRowHeight="16" x14ac:dyDescent="0.2"/>
  <cols>
    <col min="2" max="2" width="33.83203125" bestFit="1" customWidth="1"/>
    <col min="3" max="3" width="25.1640625" customWidth="1"/>
    <col min="4" max="4" width="27.1640625" customWidth="1"/>
    <col min="5" max="5" width="22.6640625" customWidth="1"/>
    <col min="6" max="6" width="26.6640625" customWidth="1"/>
    <col min="7" max="7" width="12.6640625" bestFit="1" customWidth="1"/>
    <col min="8" max="8" width="15.6640625" customWidth="1"/>
    <col min="9" max="9" width="11.83203125" customWidth="1"/>
  </cols>
  <sheetData>
    <row r="1" spans="2:10" x14ac:dyDescent="0.2">
      <c r="B1" s="3" t="s">
        <v>4</v>
      </c>
      <c r="C1" s="3"/>
      <c r="D1" s="3"/>
      <c r="E1" s="3"/>
    </row>
    <row r="2" spans="2:10" x14ac:dyDescent="0.2">
      <c r="B2" s="3"/>
      <c r="C2" s="3"/>
      <c r="D2" s="3"/>
      <c r="E2" s="3"/>
    </row>
    <row r="3" spans="2:10" ht="34" x14ac:dyDescent="0.2">
      <c r="B3" s="4" t="s">
        <v>0</v>
      </c>
      <c r="C3" s="4" t="s">
        <v>1</v>
      </c>
      <c r="D3" s="4" t="s">
        <v>2</v>
      </c>
      <c r="E3" s="4" t="s">
        <v>3</v>
      </c>
    </row>
    <row r="4" spans="2:10" x14ac:dyDescent="0.2">
      <c r="B4" s="2">
        <v>700</v>
      </c>
      <c r="C4" s="2">
        <v>5</v>
      </c>
      <c r="D4" s="2">
        <v>3</v>
      </c>
      <c r="E4" s="2">
        <f>B4*C4/D4</f>
        <v>1166.6666666666667</v>
      </c>
      <c r="F4" s="7"/>
    </row>
    <row r="7" spans="2:10" ht="34" x14ac:dyDescent="0.2">
      <c r="B7" s="4" t="s">
        <v>5</v>
      </c>
      <c r="C7" s="4" t="s">
        <v>6</v>
      </c>
      <c r="D7" s="4" t="s">
        <v>12</v>
      </c>
      <c r="E7" s="4" t="s">
        <v>7</v>
      </c>
      <c r="F7" s="4" t="s">
        <v>11</v>
      </c>
      <c r="G7" s="4" t="s">
        <v>8</v>
      </c>
    </row>
    <row r="8" spans="2:10" x14ac:dyDescent="0.2">
      <c r="B8" s="2">
        <v>30</v>
      </c>
      <c r="C8" s="6">
        <v>150</v>
      </c>
      <c r="D8" s="2">
        <f>B8*C8/750*1000</f>
        <v>6000</v>
      </c>
      <c r="E8" s="2">
        <v>500</v>
      </c>
      <c r="F8" s="2">
        <f>E8/750*1000</f>
        <v>666.66666666666663</v>
      </c>
      <c r="G8" s="2">
        <f>D8+F8</f>
        <v>6666.666666666667</v>
      </c>
    </row>
    <row r="9" spans="2:10" x14ac:dyDescent="0.2">
      <c r="B9" s="7"/>
      <c r="C9" s="8"/>
      <c r="D9" s="7"/>
      <c r="E9" s="7"/>
      <c r="F9" s="7"/>
      <c r="G9" s="7"/>
    </row>
    <row r="11" spans="2:10" x14ac:dyDescent="0.2">
      <c r="B11" t="s">
        <v>10</v>
      </c>
    </row>
    <row r="12" spans="2:10" x14ac:dyDescent="0.2">
      <c r="B12" t="s">
        <v>20</v>
      </c>
    </row>
    <row r="14" spans="2:10" ht="34" x14ac:dyDescent="0.2">
      <c r="B14" s="10" t="s">
        <v>13</v>
      </c>
      <c r="C14" s="10" t="s">
        <v>16</v>
      </c>
      <c r="D14" s="10" t="s">
        <v>15</v>
      </c>
      <c r="E14" s="11" t="s">
        <v>9</v>
      </c>
      <c r="F14" s="10" t="s">
        <v>17</v>
      </c>
      <c r="G14" s="10" t="s">
        <v>18</v>
      </c>
      <c r="H14" s="16" t="s">
        <v>22</v>
      </c>
      <c r="I14" s="16" t="s">
        <v>23</v>
      </c>
      <c r="J14" s="16" t="s">
        <v>21</v>
      </c>
    </row>
    <row r="15" spans="2:10" x14ac:dyDescent="0.2">
      <c r="B15" s="14" t="s">
        <v>14</v>
      </c>
      <c r="C15" s="15">
        <v>1.102E-2</v>
      </c>
      <c r="D15" s="15">
        <v>3.2680000000000001E-2</v>
      </c>
      <c r="E15" s="15">
        <f>D8/1000*C15+F8/1000*D15</f>
        <v>8.7906666666666661E-2</v>
      </c>
      <c r="F15" s="13">
        <f>E15*E4</f>
        <v>102.55777777777777</v>
      </c>
      <c r="G15" s="13">
        <f>F15*365</f>
        <v>37433.588888888888</v>
      </c>
    </row>
    <row r="16" spans="2:10" x14ac:dyDescent="0.2">
      <c r="B16" s="2" t="s">
        <v>19</v>
      </c>
      <c r="C16" s="15">
        <v>5.9999999999999995E-4</v>
      </c>
      <c r="D16" s="15">
        <v>5.9999999999999995E-4</v>
      </c>
      <c r="E16" s="15">
        <f>D8/1000*C16+F8/1000*D16</f>
        <v>4.0000000000000001E-3</v>
      </c>
      <c r="F16" s="13">
        <f>E16*E4</f>
        <v>4.666666666666667</v>
      </c>
      <c r="G16" s="13">
        <f>F16*365</f>
        <v>1703.3333333333335</v>
      </c>
      <c r="H16" s="12">
        <v>24</v>
      </c>
      <c r="I16">
        <v>48</v>
      </c>
      <c r="J16" s="12">
        <f>I16*H16+G16</f>
        <v>2855.3333333333335</v>
      </c>
    </row>
  </sheetData>
  <mergeCells count="1">
    <mergeCell ref="B1:E2"/>
  </mergeCells>
  <hyperlinks>
    <hyperlink ref="B15" r:id="rId1" xr:uid="{76D0FDDE-F4BB-4C42-9C45-F0107904FBD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Use Case</vt:lpstr>
      <vt:lpstr>Meetings Summary Cost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Gurvinder Singh3</dc:creator>
  <cp:lastModifiedBy>Gurvinder Singh3</cp:lastModifiedBy>
  <dcterms:created xsi:type="dcterms:W3CDTF">2023-10-30T10:10:16Z</dcterms:created>
  <dcterms:modified xsi:type="dcterms:W3CDTF">2023-10-30T14:32:05Z</dcterms:modified>
</cp:coreProperties>
</file>