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emp_py\mantis-download\"/>
    </mc:Choice>
  </mc:AlternateContent>
  <xr:revisionPtr revIDLastSave="0" documentId="10_ncr:8100000_{CB2FF439-06A3-4265-B034-C8ABEA409BA1}" xr6:coauthVersionLast="33" xr6:coauthVersionMax="33" xr10:uidLastSave="{00000000-0000-0000-0000-000000000000}"/>
  <bookViews>
    <workbookView xWindow="0" yWindow="0" windowWidth="10215" windowHeight="8070" activeTab="1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F2" i="2" l="1"/>
  <c r="G2" i="2"/>
  <c r="H2" i="2"/>
  <c r="D2" i="2"/>
  <c r="B2" i="2" l="1"/>
  <c r="C2" i="2"/>
  <c r="E2" i="2"/>
  <c r="A2" i="2" l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</calcChain>
</file>

<file path=xl/sharedStrings.xml><?xml version="1.0" encoding="utf-8"?>
<sst xmlns="http://schemas.openxmlformats.org/spreadsheetml/2006/main" count="890" uniqueCount="211">
  <si>
    <t>编号</t>
  </si>
  <si>
    <t>严重性</t>
  </si>
  <si>
    <t>报告日期</t>
  </si>
  <si>
    <t>摘要</t>
  </si>
  <si>
    <t>状态</t>
  </si>
  <si>
    <t>状况</t>
  </si>
  <si>
    <t>缺陷责任人</t>
  </si>
  <si>
    <t>分派给</t>
    <phoneticPr fontId="18" type="noConversion"/>
  </si>
  <si>
    <t>项目</t>
  </si>
  <si>
    <t>报告员</t>
  </si>
  <si>
    <t>分派给</t>
  </si>
  <si>
    <t>紧急程度</t>
  </si>
  <si>
    <t>出现频率</t>
  </si>
  <si>
    <t>产品版本</t>
  </si>
  <si>
    <t>所属单盘/模块</t>
  </si>
  <si>
    <t>最后更新</t>
  </si>
  <si>
    <t>修正版本</t>
  </si>
  <si>
    <t>说明</t>
  </si>
  <si>
    <t>缺陷责任部门</t>
  </si>
  <si>
    <t>要求解决时间</t>
  </si>
  <si>
    <t>引入原因</t>
  </si>
  <si>
    <t>客户感知类缺陷</t>
  </si>
  <si>
    <t>缺陷来源</t>
  </si>
  <si>
    <t>产品线</t>
  </si>
  <si>
    <t>产品/技术</t>
  </si>
  <si>
    <t>2017166-CiTRANS 650 V3R1M3-集成测试</t>
  </si>
  <si>
    <t>田辉</t>
  </si>
  <si>
    <t>陈子龙</t>
  </si>
  <si>
    <t>中</t>
  </si>
  <si>
    <t>次要错误</t>
  </si>
  <si>
    <t>有条件概率重现</t>
  </si>
  <si>
    <t>(无类型)</t>
  </si>
  <si>
    <t>【问题环境】650V3R1M3集成测试-2U;【SVN版本】CiTRANS_650_U5_VR3.1.3_FOSV3_TRUNK_05301705.squ;【问题领域】设备保护;【问题描述】SDH低阶SNCP保护，业务是通的，在主控上查不到保护的状态ems-show sdh-sncp protect 返回超时</t>
  </si>
  <si>
    <t>待定位</t>
  </si>
  <si>
    <t>测试环境：&lt;br&gt;650V3R1M3集成测试-2U&lt;br&gt;&lt;br&gt; 测试步骤和现象：&lt;br&gt;1、建立低阶SNCP保护业务。业务正常。 
2、主控上查不到保护的状态 
3、ems-show sdh-sncp protect  
      inf:0x2060600 get sdh_sncp_status overtime&lt;br&gt;&lt;br&gt; 恢复方式：&lt;br&gt;无&lt;br&gt;&lt;br&gt; 研发确认：&lt;br&gt;陈子龙&lt;br&gt;&lt;br&gt; 硬软件版本信息和软件编译时间：&lt;br&gt;CiTRANS_650_U5_VR3.1.3_FOSV3_TRUNK_05301705.squ&lt;br&gt;&lt;br&gt; 网管版本信息及编译时间：&lt;br&gt;V2.0R5(Build04.20.05.56SP16)_20180529_1232</t>
  </si>
  <si>
    <t>集成测试</t>
  </si>
  <si>
    <t>PTN产品线</t>
  </si>
  <si>
    <t>CiTRANS 650</t>
  </si>
  <si>
    <t>潘斌</t>
  </si>
  <si>
    <t>胡本昌</t>
  </si>
  <si>
    <t>严重错误</t>
  </si>
  <si>
    <t>有条件必然重现</t>
  </si>
  <si>
    <t>【问题环境】C650集成测试2U&amp;3U&amp;5U;【SVN版本】CiTRANS_650_U2U3_VR3.1.3_FOSV3_TRUNK_05151543.squ;CiTRANS_650_U5_VR3.1.3_FOSV3_TRUNK_05151543.squ;【问题领域】软件问题;【问题描述】CES业务建msp1+1保护，拔插备用链路单盘，待单盘恢复后，备用链路业务不通</t>
  </si>
  <si>
    <t>待解决</t>
  </si>
  <si>
    <t>测试环境：&lt;br&gt;C650集成测试2U&amp;3U&amp;5U&lt;br&gt;&lt;br&gt; 测试步骤和现象：&lt;br&gt;1、先建msp保护环，后建ces业务，保证主备的面板端口号一样； 
2、拔插备用链路单盘，待单盘恢复后，备用链路业务不通&lt;br&gt;&lt;br&gt; 恢复方式：&lt;br&gt;无&lt;br&gt;&lt;br&gt; 研发确认：&lt;br&gt;张翼&lt;br&gt;&lt;br&gt; 硬软件版本信息和软件编译时间：&lt;br&gt;CiTRANS_650_U2U3_VR3.1.3_FOSV3_TRUNK_05151543.squ;CiTRANS_650_U5_VR3.1.3_FOSV3_TRUNK_05151543.squ&lt;br&gt;&lt;br&gt; 网管版本信息及编译时间：&lt;br&gt;\\10.170.1.26\OTNM2005 install\V2.0R5(Build04.20.05.56SP16)_系列\V2.0R5(Build04.20.05.56SP16)_20180515_ 722</t>
  </si>
  <si>
    <t>是</t>
  </si>
  <si>
    <t>余昀</t>
  </si>
  <si>
    <t>【问题环境】650V3R1M3集成测试5U，650V3R1分支;【SVN版本】CiTRANS_650_U5_VR3.1.3_FOSV3_TRUNK_05301705.squ;【问题领域】设备;【问题描述】新建DS域，创建DS模板，绑定到接口。多次主备切后，取消接口的绑定，发现DS模板删不掉</t>
  </si>
  <si>
    <t>待集成验证</t>
  </si>
  <si>
    <t>已修正</t>
  </si>
  <si>
    <t>测试环境：&lt;br&gt;650V3R1M3集成测试5U，650V3R1分支&lt;br&gt;&lt;br&gt; 测试步骤和现象：&lt;br&gt;1、用网管新建DS域，创建DS模板，绑定到接口。保存配置。 
2、然后主备切几次， 
3、取消接口的绑定，再删DS模板，删不掉 
error:0x2060300, delete failed, unbound diffserv-profile from interfaces or vpn before delete.&lt;br&gt;&lt;br&gt; 恢复方式：&lt;br&gt;暂无&lt;br&gt;&lt;br&gt; 研发确认：&lt;br&gt;魏南洋&lt;br&gt;&lt;br&gt; 硬软件版本信息和软件编译时间：&lt;br&gt;CiTRANS_650_U5_VR3.1.3_FOSV3_TRUNK_05301705.squ&lt;br&gt;&lt;br&gt; 网管版本信息及编译时间：&lt;br&gt;V2.0R5(Build04.20.05.56SP16)_20180529_1232</t>
  </si>
  <si>
    <t>魏南洋</t>
  </si>
  <si>
    <t>协议软件开发部</t>
  </si>
  <si>
    <t>软件编码问题</t>
  </si>
  <si>
    <t>【问题环境】650V3R1M3集成测试2U;【SVN版本】CiTRANS_650_U2U3_VR3.1.3_FOSV3_TRUNK_05301705.squ;【问题领域】设备;【问题描述】新建DS域，创建DS模板，绑定到接口。多次主备切后，取消接口的绑定，发现DS模板删不掉</t>
  </si>
  <si>
    <t>测试环境：&lt;br&gt;650V3R1M3集成测试2U&lt;br&gt;&lt;br&gt; 测试步骤和现象：&lt;br&gt;1、用网管新建DS域，创建DS模板，绑定到接口。保存配置。 
2、然后主备切几次， 
3、取消接口的绑定，再删DS模板，删不掉 
error:0x2060300, delete failed, unbound diffserv-profile from interfaces or vpn before delete.&lt;br&gt;&lt;br&gt; 恢复方式：&lt;br&gt;暂无&lt;br&gt;&lt;br&gt; 研发确认：&lt;br&gt;魏南洋&lt;br&gt;&lt;br&gt; 硬软件版本信息和软件编译时间：&lt;br&gt;CiTRANS_650_U2U3_VR3.1.3_FOSV3_TRUNK_05301705.squ&lt;br&gt;&lt;br&gt; 网管版本信息及编译时间：&lt;br&gt;V2.0R5(Build04.20.05.56SP16)_20180529_1232</t>
  </si>
  <si>
    <t>2017166-CiTRANS 650 V3R1M3产品开发-系统测试</t>
  </si>
  <si>
    <t>潘婷</t>
  </si>
  <si>
    <t>致命错误</t>
  </si>
  <si>
    <t>【问题环境】650 V3R1M3测试环境;【SVN版本】CiTRANS_650_U2U3_VR3.1.3_FOSV3_TRUNK_05300815.squ CiTRANS_650_U5_VR3.1.3_FOSV3_TRUNK_05300815.squ;【问题领域】设备问题;【问题描述】XSV5单盘重启，盘类型识别错误</t>
  </si>
  <si>
    <t>测试环境：&lt;br&gt;650 V3R1M3测试环境&lt;br&gt;&lt;br&gt; 测试步骤和现象：&lt;br&gt;测试用例：PTN-73:常温稳定性测试 
1.XSV5单盘重启，盘类型识别错误，盘类型识别为gid&lt;br&gt;&lt;br&gt; 恢复方式：&lt;br&gt;重启单盘&lt;br&gt;&lt;br&gt; 研发确认：&lt;br&gt;徐晓光&lt;br&gt;&lt;br&gt; 硬软件版本信息和软件编译时间：&lt;br&gt;SNCV1 WKE2201765R1B WKE7201286R1B RP0101 2018-05-30-00:16:49 
SRC5C WKE2202783R1B WKE7201644R1B RP0100 2018-05-30-08:16:11 
 SRC2A WKE2202038R1B WKE7201459R1B RP0100 2018-05-30-00:16:49&lt;br&gt;&lt;br&gt; 网管版本信息及编译时间：&lt;br&gt;\\10.170.1.26\OTNM2005 install\V2.0R5(Build04.20.05.56SP16)_系列\V2.0R5(Build04.20.05.56SP16)_20180529_1232</t>
  </si>
  <si>
    <t>徐晓光</t>
  </si>
  <si>
    <t>业务软件开发部</t>
  </si>
  <si>
    <t>系统测试</t>
  </si>
  <si>
    <t>【问题环境】C650集成测试2U&amp;3U&amp;5U;【SVN版本】CiTRANS_650_U2U3_VR3.1.3_FOSV3_TRUNK_05301705.squ,CiTRANS_650_U5_VR3.1.3_FOSV3_TRUNK_05301705.squ;【问题领域】软件问题;【问题描述】网管上查询lsp、pw业务性能值跟设备上查询的性能值不一致</t>
  </si>
  <si>
    <t>测试环境：&lt;br&gt;C650集成测试2U&amp;3U&amp;5U&lt;br&gt;&lt;br&gt; 测试步骤和现象：&lt;br&gt;网管上查询lsp、pw业务性能值跟设备上查询的性能值不一致&lt;br&gt;&lt;br&gt; 恢复方式：&lt;br&gt;无&lt;br&gt;&lt;br&gt; 研发确认：&lt;br&gt;胡文军&lt;br&gt;&lt;br&gt; 硬软件版本信息和软件编译时间：&lt;br&gt;CiTRANS_650_U2U3_VR3.1.3_FOSV3_TRUNK_05301705.squ,CiTRANS_650_U5_VR3.1.3_FOSV3_TRUNK_05301705.squ&lt;br&gt;&lt;br&gt; 网管版本信息及编译时间：&lt;br&gt;\\10.170.1.26\OTNM2005 install\V2.0R5(Build04.20.05.56SP16)_系列\V2.0R5(Build04.20.05.56SP16)_20180529_1232</t>
  </si>
  <si>
    <t>胡文军</t>
  </si>
  <si>
    <t>管理软件开发部</t>
  </si>
  <si>
    <t>【问题环境】650V3R1M3集成测试;【SVN版本】CiTRANS_650_U5_VR3.1.3_FOSV3_TRUNK_05301705.squ;【问题领域】主控;【问题描述】设备重启主备切换后，静态路由的配置还在，但是路由表里没有。</t>
  </si>
  <si>
    <t>测试环境：&lt;br&gt;650V3R1M3集成测试&lt;br&gt;&lt;br&gt; 测试步骤和现象：&lt;br&gt;设备重启主备切换后，静态路由的配置还在，但是路由表里没有。&lt;br&gt;&lt;br&gt; 恢复方式：&lt;br&gt;暂无&lt;br&gt;&lt;br&gt; 研发确认：&lt;br&gt;吴金源、罗维朗&lt;br&gt;&lt;br&gt; 硬软件版本信息和软件编译时间：&lt;br&gt;CiTRANS_650_U5_VR3.1.3_FOSV3_TRUNK_05301705.squ&lt;br&gt;&lt;br&gt; 网管版本信息及编译时间：&lt;br&gt;ver_650_v3r1_m3_1/180530_0815</t>
  </si>
  <si>
    <t>罗维朗</t>
  </si>
  <si>
    <t>程志国</t>
  </si>
  <si>
    <t>【问题环境】C650 2U&amp;3U&amp;5U;【SVN版本】CiTRANS_650_U2U3_VR3.1.3_FOSV3_TRUNK_05300815.squ; 
CiTRANS_650_U5_VR3.1.3_FOSV3_TRUNK_05300815.squ;【问题领域】电源;【问题描述】U3的电源盘无法自举发现，在CRT中也获取不到</t>
  </si>
  <si>
    <t>测试环境：&lt;br&gt;C650 2U&amp;3U&amp;5U&lt;br&gt;&lt;br&gt; 测试步骤和现象：&lt;br&gt;U3的电源盘无法自举发现，在CRT中也获取不到&lt;br&gt;&lt;br&gt; 恢复方式：&lt;br&gt;无&lt;br&gt;&lt;br&gt; 研发确认：&lt;br&gt;徐昊&lt;br&gt;&lt;br&gt; 硬软件版本信息和软件编译时间：&lt;br&gt;CiTRANS_650_U2U3_VR3.1.3_FOSV3_TRUNK_05300815.squ; 
CiTRANS_650_U5_VR3.1.3_FOSV3_TRUNK_05300815.squ&lt;br&gt;&lt;br&gt; 网管版本信息及编译时间：&lt;br&gt;V2.0R5(Build04.20.05.56SP16)_20180529_1232</t>
  </si>
  <si>
    <t>徐昊</t>
  </si>
  <si>
    <t>软件详细设计问题</t>
  </si>
  <si>
    <t>黄凡2017</t>
  </si>
  <si>
    <t>【问题环境】650V3R1M3;【SVN版本】CiTRANS_650_U5_VR3.1.3_FOSV3_TRUNK_05151543.squCiTRANS_650_U2U3_VR3.1.3_FOSV3_TRUNK_05151543.squ;【问题领域】网管;【问题描述】下告警反转时，网管报错</t>
  </si>
  <si>
    <t>测试环境：&lt;br&gt;650V3R1M3&lt;br&gt;&lt;br&gt; 测试步骤和现象：&lt;br&gt;下告警反转时，网管报错，网管日志显示设备锁定，设备的查看后说是网管同时登录多个vty导致报错。&lt;br&gt;&lt;br&gt; 恢复方式：&lt;br&gt;无&lt;br&gt;&lt;br&gt; 研发确认：&lt;br&gt;董浩  刘超&lt;br&gt;&lt;br&gt; 硬软件版本信息和软件编译时间：&lt;br&gt;CiTRANS_650_U5_VR3.1.3_FOSV3_TRUNK_05151543.squ 
CiTRANS_650_U2U3_VR3.1.3_FOSV3_TRUNK_05151543.squ&lt;br&gt;&lt;br&gt; 网管版本信息及编译时间：&lt;br&gt;Setup.V2.0R5(Build04.20.05.56SP16).exe——2018.5.15</t>
  </si>
  <si>
    <t>董浩</t>
  </si>
  <si>
    <t>其他部门</t>
  </si>
  <si>
    <t>需求分析问题</t>
  </si>
  <si>
    <t>黄张新</t>
  </si>
  <si>
    <t>优化建议</t>
  </si>
  <si>
    <t>【问题环境】C650集成测试2U&amp;3U&amp;5U;【SVN版本】CiTRANS_650_U2U3_VR3.1.3_FOSV3_TRUNK_05301715.squ;【问题领域】网管问题;【问题描述】网管无法屏蔽 OSPF邻居状态改变告警</t>
  </si>
  <si>
    <t>测试环境：&lt;br&gt;C650集成测试2U&amp;3U&amp;5U&lt;br&gt;&lt;br&gt; 测试步骤和现象：&lt;br&gt;步骤： 
        1、网管右击到告警再到网元告警屏蔽。 
现象： 
        1、找不到那个屏蔽项。&lt;br&gt;&lt;br&gt; 恢复方式：&lt;br&gt;无&lt;br&gt;&lt;br&gt; 研发确认：&lt;br&gt;董浩&lt;br&gt;&lt;br&gt; 硬软件版本信息和软件编译时间：&lt;br&gt;CiTRANS_650_U2U3_VR3.1.3_FOSV3_TRUNK_05301715.squ&lt;br&gt;&lt;br&gt; 网管版本信息及编译时间：&lt;br&gt;【网管版本】Setup.V2.0R5(Build04.20.05.56SP16)--20180529--</t>
  </si>
  <si>
    <t>【问题环境】C650集成测试2U&amp;3U&amp;5U;【SVN版本】CiTRANS_650_U2U3_VR3.1.3_FOSV3_TRUNK_05301705.squ,CiTRANS_650_U5_VR3.1.3_FOSV3_TRUNK_05301705.squ;【问题领域】软件问题;【问题描述】网管上未对SD配置规格进行限制</t>
  </si>
  <si>
    <t>测试环境：&lt;br&gt;C650集成测试2U&amp;3U&amp;5U&lt;br&gt;&lt;br&gt; 测试步骤和现象：&lt;br&gt;1、网管上配置8条CRC模式SD配置； 
2、新增1条CRC或者CV模式SD配置，配置仍然可以下发；&lt;br&gt;&lt;br&gt; 恢复方式：&lt;br&gt;无&lt;br&gt;&lt;br&gt; 研发确认：&lt;br&gt;董浩&lt;br&gt;&lt;br&gt; 硬软件版本信息和软件编译时间：&lt;br&gt;CiTRANS_650_U2U3_VR3.1.3_FOSV3_TRUNK_05301705.squ,CiTRANS_650_U5_VR3.1.3_FOSV3_TRUNK_05301705.squ&lt;br&gt;&lt;br&gt; 网管版本信息及编译时间：&lt;br&gt;\\10.170.1.26\OTNM2005 install\V2.0R5(Build04.20.05.56SP16)_系列\V2.0R5(Build04.20.05.56SP16)_20180529_1232</t>
  </si>
  <si>
    <t>【问题环境】650V3R1M3;【SVN版本】CiTRANS_650_U2U3_VR3.1.3_FOSV3_TRUNK_05301705.squ;【问题领域】软件;【问题描述】2U设备升级后，备盘进程起不来</t>
  </si>
  <si>
    <t>测试环境：&lt;br&gt;650V3R1M3&lt;br&gt;&lt;br&gt; 测试步骤和现象：&lt;br&gt;2U设备升级后备盘进程起不来&lt;br&gt;&lt;br&gt; 恢复方式：&lt;br&gt;无&lt;br&gt;&lt;br&gt; 研发确认：&lt;br&gt;张凯  唐军&lt;br&gt;&lt;br&gt; 硬软件版本信息和软件编译时间：&lt;br&gt;CiTRANS_650_U2U3_VR3.1.3_FOSV3_TRUNK_05301705.squ&lt;br&gt;&lt;br&gt; 网管版本信息及编译时间：&lt;br&gt;Setup.V2.0R5(Build04.20.05.56SP16)--20180529</t>
  </si>
  <si>
    <t>张凯</t>
  </si>
  <si>
    <t>开发方案设计问题</t>
  </si>
  <si>
    <t>【问题环境】650 V3R1M3测试环境;【SVN版本】CiTRANS_650_U2U3_VR3.1.3_FOSV3_TRUNK_05300815.squ CiTRANS_650_U5_VR3.1.3_FOSV3_TRUNK_05300815.squ;【问题领域】网管问题;【问题描述】650与640设备对通，下载tunnel报错，DTSERVER超时</t>
  </si>
  <si>
    <t>测试环境：&lt;br&gt;650 V3R1M3测试环境&lt;br&gt;&lt;br&gt; 测试步骤和现象：&lt;br&gt;1.650与640设备对通，下载tunnel报错，DTSERVER超时&lt;br&gt;&lt;br&gt; 恢复方式：&lt;br&gt;无&lt;br&gt;&lt;br&gt; 研发确认：&lt;br&gt;董浩&lt;br&gt;&lt;br&gt; 硬软件版本信息和软件编译时间：&lt;br&gt;SNCV1 WKE2201765R1B WKE7201286R1B RP0101 2018-05-30-00:16:49 
SRC5C WKE2202783R1B WKE7201644R1B RP0100 2018-05-30-08:16:11 
 SRC2A WKE2202038R1B WKE7201459R1B RP0100 2018-05-30-00:16:49&lt;br&gt;&lt;br&gt; 网管版本信息及编译时间：&lt;br&gt;\\10.170.1.26\OTNM2005 install\V2.0R5(Build04.20.05.56SP16)_系列\V2.0R5(Build04.20.05.56SP16)_20180529_1232</t>
  </si>
  <si>
    <t>谢曌</t>
  </si>
  <si>
    <t>【问题环境】2端U5，4端U3，2端U2;【SVN版本】CiTRANS_650_U2U3_VR3.1.3_FOSV3_TRUNK_05300815.squ 
CiTRANS_650_U5_VR3.1.3_FOSV3_TRUNK_05300815.squ;【问题领域】设备问题;【问题描述】升级后，s1v1单盘起不来，单盘硬件初始化失败</t>
  </si>
  <si>
    <t>待中试验证</t>
  </si>
  <si>
    <t>测试环境：&lt;br&gt;2端U5，4端U3，2端U2&lt;br&gt;&lt;br&gt; 测试步骤和现象：&lt;br&gt;对设备进行升级操作，完成后，s1v1单盘起不来，查询日志后为硬件初始化失败&lt;br&gt;&lt;br&gt; 恢复方式：&lt;br&gt;无&lt;br&gt;&lt;br&gt; 研发确认：&lt;br&gt;邓林&lt;br&gt;&lt;br&gt; 硬软件版本信息和软件编译时间：&lt;br&gt;SNCV1      WKE2201765R1B       WKE7201286R1B       RP0101              2018-05-30-00:16:49 
SRC5C      WKE2202783R1B       WKE7201644R1B       RP0100              2018-05-30-08:16:11 
 SRC2A      WKE2202038R1B       WKE7201459R1B       RP0100              2018-05-30-00:16:49&lt;br&gt;&lt;br&gt; 网管版本信息及编译时间：&lt;br&gt;\\10.170.1.26\OTNM2005 install\V2.0R5(Build04.20.05.56SP16)_系列\V2.0R5(Build04.20.05.56SP16)_20180529_1232</t>
  </si>
  <si>
    <t>邓林</t>
  </si>
  <si>
    <t>否</t>
  </si>
  <si>
    <t>【问题环境】C650 2U&amp;3U&amp;5U;【SVN版本】CiTRANS_650_U2U3_VR3.1.3_FOSV3_TRUNK_05301705.squ【问题领域】机电;【问题描述】S1V1单盘读取不上温度信息，设备上读取温度为0</t>
  </si>
  <si>
    <t>测试环境：&lt;br&gt;C650 2U&amp;3U&amp;5U&lt;br&gt;&lt;br&gt; 测试步骤和现象：&lt;br&gt;S1V1单盘读取不上温度信息，设备上读取温度为0 
U5#sh dev 
Slot   Type                Online    Register    Status    Primary    
 0/1   MSV1                Present   Registered  OK        -          
 0/2   XSV3                Present   Registered  OK        -          
 0/3   GSV3                Present   Registered  OK        -          
 0/5   E1V1                Present   Registered  OK        -          
 0/7   XSV5                Present   Registered  OK        -          
 0/8   S4V1                Present   Registered  OK        -          
 0/9   ESV2                Present   Registered  OK        -          
 0/10  S64V2               Present   Registered  OK        -          
 0/11  GSV4                Present   Registered  OK        -          
 0/14  S1V1                Present   Registered  OK        -          
 0/15  QSV1                Present   Registered  OK        -          
 0/16  SRC5C               Present   Registered  OK        Active     
 0/18  PWR                 Present   Registered  OK        -          
U5#sh ver com 
Slot    Type       BOARD Version       PCB Version         Software Version    Compile-Version1      Compile-Version2       
0/1     MSV1       WKE2201853R1B       WKE7201289R1B       RP0101              May 30 2018           17:15:28               
0/2     XSV3       WKE2202274R1A       WKE7201650R1A       RP0100              May 30 2018           17:15:28               
0/3     GSV3       WKE2201776R1B       WKE7201289R1B       RP0100              May 30 2018           17:15:28               
0/5     E1V1       WKE2201764R1A       WKE7201285R1A       RP0100              May 30 2018           17:16:54               
0/7     XSV5       WKE2202339R1A       WKE7201650R1A       RP0100              May 30 2018           17:15:28               
0/8     S4V1       WKE2202033R1A       WKE7201460R1A       RP0100              May 15 2018           15:50:02               
0/9     ESV2       WKE2201773R1B       WKE7201289R1B       RP0100              May 30 2018           17:15:28               
0/10    S64V2      WKE2202197R1A       WKE7201544R1A       RP0100              May 30 2018           17:15:54               
0/11    GSV4       WKE2201770R1A       WKE7201310R1A       RP0100              May 30 2018           17:15:28               
0/14    S1V1       WKE2201763R1A       WKE7201284R1A       RP0100              May 30 2018           17:16:14               
0/15    QSV1       WKE2202433R1A       WKE7201717R1A       RP0100              May 30 2018           17:15:28               
0/16    SRC5C      WKE2202783R1B       WKE7201644R1B       RP0100              May 30 2018           17:13:38               
0/16    RCU        -                   -                   RP0100              2018-05-30-17:14:04   Revision: 736962 
U5#em 
U5#ems-show bm 
U5#ems-show bmustatus  
BoardAddr    BmuVolt   BmuPower  BmuTemp 
0/1     51.81      16.47      51.0        
0/2     51.81      6.41       40.0        
0/3     51.55      16.38      44.0        
0/5     51.74      10.94      43.0        
0/7     51.42      12.40      41.0        
0/8     51.49      22.16      48.0        
0/9     51.81      17.36      48.0        
0/10    51.36      42.8       76.0        
0/11    51.61      17.7       48.0        
0/14    51.42      15.15      0.0         
0/15    51.68      8.38       43.12       
0/16    51.42      118.76     64.0        
U5#&lt;br&gt;&lt;br&gt; 恢复方式：&lt;br&gt;无&lt;br&gt;&lt;br&gt; 研发确认：&lt;br&gt;陈前泽&lt;br&gt;&lt;br&gt; 硬软件版本信息和软件编译时间：&lt;br&gt;CiTRANS_650_U2U3_VR3.1.3_FOSV3_TRUNK_05301705.squ，CiTRANS_650_U5_VR3.1.3_FOSV3_TRUNK_05301705.squ&lt;br&gt;&lt;br&gt; 网管版本信息及编译时间：&lt;br&gt;V2.0R5(Build04.20.05.56SP16)_20180529_1232</t>
  </si>
  <si>
    <t>陈前泽</t>
  </si>
  <si>
    <t>【问题环境】C650 2U&amp;3U&amp;5U;【SVN版本】CiTRANS_650_U5_VR3.1.3_FOSV3_TRUNK_05151543.squ； 
CiTRANS_650_U2U3_VR3.1.3_FOSV3_TRUNK_05151543.squ;【问题领域】机电;【问题描述】S1V5单盘读取不上温度信息，获取为0</t>
  </si>
  <si>
    <t>测试环境：&lt;br&gt;C650 2U&amp;3U&amp;5U&lt;br&gt;&lt;br&gt; 测试步骤和现象：&lt;br&gt; 
设备上读取温度为0 
U5_2#sh dev 
Slot   Type                Online    Register    Status    Primary    
 0/1   XSV2                Present   Registered  OK        -          
 0/3   S64V1               Present   Registered  OK        -          
 0/5   XSV1                Present   Registered  OK        -          
 0/6   XSV5                Present   Registered  OK        -          
 0/8   S64V2               Present   Registered  OK        -          
 0/10  XSV5                Present   Registered  OK        -          
 0/11  S16V2               Present   Registered  OK        -          
 0/14  S1V5                Present   Registered  OK        -          
 0/15  GSV4                Present   Registered  OK        -          
 0/17  SRC5C               Present   Registered  OK        Active     
 0/18  PWR                 Present   Registered  OK        -          
 0/19  PWR                 Present   Registered  OK        -          
U5_2#ems-show bmustatus  
BoardAddr    BmuVolt   BmuPower  BmuTemp 
0/1     51.81      7.68       36.0        
0/3     52.0       35.96      63.0        
0/5     51.81      12.47      40.0        
0/6     52.7       7.27       36.0        
0/8     51.87      38.62      66.0        
0/10    51.94      10.91      40.0        
0/11    51.87      35.17      67.0        
0/14    51.81      16.61      0.0         
0/17    51.81      117.45     54.68       
U5_2# 
&lt;br&gt;&lt;br&gt; 恢复方式：&lt;br&gt;无&lt;br&gt;&lt;br&gt; 研发确认：&lt;br&gt;陈前泽&lt;br&gt;&lt;br&gt; 硬软件版本信息和软件编译时间：&lt;br&gt;CiTRANS_650_U5_VR3.1.3_FOSV3_TRUNK_05151543.squ； 
CiTRANS_650_U2U3_VR3.1.3_FOSV3_TRUNK_05151543.squ&lt;br&gt;&lt;br&gt; 网管版本信息及编译时间：&lt;br&gt;V2.0R5(Build04.20.05.56SP16)_20180515_ 722</t>
  </si>
  <si>
    <t>李亮亮</t>
  </si>
  <si>
    <t>熊俊</t>
  </si>
  <si>
    <t>【问题环境】1端690,2端650 U5,2端650 U3,2端650 U2 ;【SVN版本】CiTRANS_650_U2U3_VR3.1.3_FOSV3_TRUNK_06010815.squ 
CiTRANS_650_U5_VR3.1.3_FOSV3_TRUNK_06010815.squ 
;【问题领域】设备 QOS;【问题描述】出口PHB到DSCP的映射,dscp第二个映射下载后，第一个映射会失效</t>
  </si>
  <si>
    <t>测试环境：&lt;br&gt;1端690,2端650 U5,2端650 U3,2端650 U2 &lt;br&gt;&lt;br&gt; 测试步骤和现象：&lt;br&gt;出口PHB到DSCP的映射,dscp第二个映射下载后，第一个映射会失效&lt;br&gt;&lt;br&gt; 恢复方式：&lt;br&gt;无法恢复&lt;br&gt;&lt;br&gt; 研发确认：&lt;br&gt;彭志远确认&lt;br&gt;&lt;br&gt; 硬软件版本信息和软件编译时间：&lt;br&gt;2U:SRC2A RP0101 2018-06-01 
3U:SNCV1 RP0101 2018-06-01 
5U:SRC5C RP0101 2018-06-01&lt;br&gt;&lt;br&gt; 网管版本信息及编译时间：&lt;br&gt;0556SP16</t>
  </si>
  <si>
    <t>【问题环境】650V3R1M3;【SVN版本】CiTRANS_650_U2U3_VR3.1.3_FOSV3_TRUNK_05301705.squCiTRANS_650_U5_VR3.1.3_FOSV3_TRUNK_05301705.squ;【问题领域】网管;【问题描述】网管上不能整机包升级</t>
  </si>
  <si>
    <t>测试环境：&lt;br&gt;650V3R1M3&lt;br&gt;&lt;br&gt; 测试步骤和现象：&lt;br&gt;按照网管的升级方法整机包升级后，新插一块其他类型的业务盘时，新盘子的版本未自动同步到整机包的版本&lt;br&gt;&lt;br&gt; 恢复方式：&lt;br&gt;无&lt;br&gt;&lt;br&gt; 研发确认：&lt;br&gt;董浩    
刘立恺&lt;br&gt;&lt;br&gt; 硬软件版本信息和软件编译时间：&lt;br&gt;CiTRANS_650_U2U3_VR3.1.3_FOSV3_TRUNK_05301705.squ 
CiTRANS_650_U5_VR3.1.3_FOSV3_TRUNK_05301705.squ&lt;br&gt;&lt;br&gt; 网管版本信息及编译时间：&lt;br&gt;Setup.V2.0R5(Build04.20.05.56SP16)--20180529</t>
  </si>
  <si>
    <t>【问题环境】C650集成测试2U&amp;3U&amp;5;【SVN版本】CiTRANS_650_U2U3_VR3.1.3_FOSV3_TRUNK_05081944.squ;CiTRANS_650_U5_VR3.1.3_FOSV3_TRUNK_05081944.squ;【问题领域】软件问题;【问题描述】配置lsp、pw业务性能采集，并下，设备中可以查看到lsp、pw性能，网管上查询不到</t>
  </si>
  <si>
    <t>测试环境：&lt;br&gt;C650集成测试2U&amp;3U&amp;5&lt;br&gt;&lt;br&gt; 测试步骤和现象：&lt;br&gt;配置lsp、pw业务性能采集，并下，设备中可以查看到lsp、pw性能，网管上查询不到&lt;br&gt;&lt;br&gt; 恢复方式：&lt;br&gt;无&lt;br&gt;&lt;br&gt; 研发确认：&lt;br&gt;董浩&lt;br&gt;&lt;br&gt; 硬软件版本信息和软件编译时间：&lt;br&gt;CiTRANS_650_U2U3_VR3.1.3_FOSV3_TRUNK_05081944.squ;CiTRANS_650_U5_VR3.1.3_FOSV3_TRUNK_05081944.squ&lt;br&gt;&lt;br&gt; 网管版本信息及编译时间：&lt;br&gt;\\10.170.1.26\OTNM2005 install\V2.0R5(Build04.20.05.56SP16)_系列\V2.0R5(Build04.20.05.56SP16)_20180502_ 920</t>
  </si>
  <si>
    <t>【问题环境】650 V3R1M3测试环境;【SVN版本】CiTRANS_650_U2U3_VR3.1.3_FOSV3_TRUNK_05300815.squ CiTRANS_650_U5_VR3.1.3_FOSV3_TRUNK_05300815.squ;【问题领域】设备问题;【问题描述】GSV4单盘驱动分端口报错，导致业务不通</t>
  </si>
  <si>
    <t>测试环境：&lt;br&gt;650 V3R1M3测试环境&lt;br&gt;&lt;br&gt; 测试步骤和现象：&lt;br&gt;测试用例：PTN-914:手工负载分担稳定性测试 
1.配置LAG保护业务，GSV4单盘端口作为LAG成员口 
2.正常配置业务，业务不通 
3.查看底层信息，驱动分端口报错&lt;br&gt;&lt;br&gt; 恢复方式：&lt;br&gt;无&lt;br&gt;&lt;br&gt; 研发确认：&lt;br&gt;成相坤&lt;br&gt;&lt;br&gt; 硬软件版本信息和软件编译时间：&lt;br&gt;SNCV1 WKE2201765R1B WKE7201286R1B RP0101 2018-05-30-00:16:49 
SRC5C WKE2202783R1B WKE7201644R1B RP0100 2018-05-30-08:16:11 
 SRC2A WKE2202038R1B WKE7201459R1B RP0100 2018-05-30-00:16:49&lt;br&gt;&lt;br&gt; 网管版本信息及编译时间：&lt;br&gt;\\10.170.1.26\OTNM2005 install\V2.0R5(Build04.20.05.56SP16)_系列\V2.0R5(Build04.20.05.56SP16)_20180529_1232</t>
  </si>
  <si>
    <t>彭正非</t>
  </si>
  <si>
    <t>基础软件开发部</t>
  </si>
  <si>
    <t>【问题环境】650V3R1M3集成测试 2U;【SVN版本】CiTRANS_650_U2U3_VR3.1.3_FOSV3_TRUNK_05301705.squ;【问题领域】650V3R1M3集成测试 2U;【问题描述】用网管下发DS模板的配置，提示：telnet客户端错误，连接因空闲超时。</t>
  </si>
  <si>
    <t>不是缺陷</t>
  </si>
  <si>
    <t>测试环境：&lt;br&gt;650V3R1M3集成测试 2U&lt;br&gt;&lt;br&gt; 测试步骤和现象：&lt;br&gt;用网管下发DS模板的配置，提示：telnet客户端错误，连接因空闲超时。&lt;br&gt;&lt;br&gt; 恢复方式：&lt;br&gt;再下一边就好了&lt;br&gt;&lt;br&gt; 研发确认：&lt;br&gt;董浩&lt;br&gt;&lt;br&gt; 硬软件版本信息和软件编译时间：&lt;br&gt;CiTRANS_650_U2U3_VR3.1.3_FOSV3_TRUNK_05301705.squ&lt;br&gt;&lt;br&gt; 网管版本信息及编译时间：&lt;br&gt;V2.0R5(Build04.20.05.56SP16)_20180529_1232</t>
  </si>
  <si>
    <t>【问题环境】C650集成测试2U&amp;3U&amp;5U;【SVN版本】CiTRANS_650_U2U3_VR3.1.3_FOSV3_TRUNK_04131644.squ;【问题领域】网管问题;【问题描述】网管全量升级，U5显示升级成功，U2U3显示未启动其实已经升级成功。显示不对</t>
  </si>
  <si>
    <t>测试环境：&lt;br&gt;C650集成测试2U&amp;3U&amp;5U&lt;br&gt;&lt;br&gt; 测试步骤和现象：&lt;br&gt;步骤： 
        1、网管升级网元软件，全量升级然后一起提交。 
现象： 
        1、网管全量升级，U5显示升级成功，U2U3显示未启动其实已经升级成功。显示不对&lt;br&gt;&lt;br&gt; 恢复方式：&lt;br&gt;无&lt;br&gt;&lt;br&gt; 研发确认：&lt;br&gt;董浩&lt;br&gt;&lt;br&gt; 硬软件版本信息和软件编译时间：&lt;br&gt;CiTRANS_650_U2U3_VR3.1.3_FOSV3_TRUNK_04131644.squ&lt;br&gt;&lt;br&gt; 网管版本信息及编译时间：&lt;br&gt;Setup.V2.0R5(Build04.20.05.56SP16)---20180529</t>
  </si>
  <si>
    <t>【问题环境】650 V3R1M3测试环境;【SVN版本】CiTRANS_650_U2U3_VR3.1.3_FOSV3_TRUNK_05300815.squ CiTRANS_650_U5_VR3.1.3_FOSV3_TRUNK_05300815.squ;【问题领域】设备问题;【问题描述】3U主控重启，有core文件产生，core.Nbase_9_2，core.bcmPOLL</t>
  </si>
  <si>
    <t>测试环境：&lt;br&gt;650 V3R1M3测试环境&lt;br&gt;&lt;br&gt; 测试步骤和现象：&lt;br&gt;测试用例：PTN-914:手工负载分担稳定性测试 
3U主控重启，有core文件产生，core.Nbase_9_2，core.bcmPOLL&lt;br&gt;&lt;br&gt; 恢复方式：&lt;br&gt;重启主控&lt;br&gt;&lt;br&gt; 研发确认：&lt;br&gt;张杰&lt;br&gt;&lt;br&gt; 硬软件版本信息和软件编译时间：&lt;br&gt;SNCV1 WKE2201765R1B WKE7201286R1B RP0101 2018-05-30-00:16:49 
SRC5C WKE2202783R1B WKE7201644R1B RP0100 2018-05-30-08:16:11 
 SRC2A WKE2202038R1B WKE7201459R1B RP0100 2018-05-30-00:16:49&lt;br&gt;&lt;br&gt; 网管版本信息及编译时间：&lt;br&gt;\\10.170.1.26\OTNM2005 install\V2.0R5(Build04.20.05.56SP16)_系列\V2.0R5(Build04.20.05.56SP16)_20180529_1232</t>
  </si>
  <si>
    <t>张杰</t>
  </si>
  <si>
    <t>【问题环境】1端690,2端650 U5,2端650 U3,2端650 U2 
;【SVN版本】无;【问题领域】主控盘;【问题描述】主用主控盘为V3R1M3版本，无备用主控盘，当插入备用主控盘，备用主控盘版本为V1R1SP6，备用主控盘无法自动同步为V3R1M3版本，备用主控盘状态显示为在位，已注册，掉电。2U,3U都是此现象，目前由于没有多的5U的交叉盘，不确定5U是否存在。</t>
  </si>
  <si>
    <t>测试环境：&lt;br&gt;1端690,2端650 U5,2端650 U3,2端650 U2 &lt;br&gt;&lt;br&gt; 测试步骤和现象：&lt;br&gt;主用主控盘为V3R1M3版本，无备用主控盘，当插入备用主控盘，备用主控盘版本为V1R1SP6，备用主控盘无法自动同步为V3R1M3版本，备用主控盘状态显示为在位，已注册，掉电。2U,3U都是此现象，目前由于没有多的5U的交叉盘，不确定5U是否存在。&lt;br&gt;&lt;br&gt; 恢复方式：&lt;br&gt;无法主动恢复，备用插入V3R1M3版本主控盘可以正常上管&lt;br&gt;&lt;br&gt; 研发确认：&lt;br&gt;刘立恺&lt;br&gt;&lt;br&gt; 硬软件版本信息和软件编译时间：&lt;br&gt;V3R1M3版本  
2U:SRC2A RP0101 2018-05-15 
3U:SNCV1 RP0101 2018-05-15&lt;br&gt;&lt;br&gt; 网管版本信息及编译时间：&lt;br&gt;0556SP16</t>
  </si>
  <si>
    <t>【问题环境】C650集成测试2U&amp;3U&amp;5U;【SVN版本】CiTRANS_650_U2U3_VR3.1.3_FOSV3_TRUNK_04131644.squ;【问题领域】设备问题;【问题描述】仪表开关机之后重新锁时钟能够锁住，其他状态都正常，但是时间同步状态一直为失锁状态。</t>
  </si>
  <si>
    <t>测试环境：&lt;br&gt;C650集成测试2U&amp;3U&amp;5U&lt;br&gt;&lt;br&gt; 测试步骤和现象：&lt;br&gt;步骤： 
         1、仪表关机。 
          2、所有的配置全部删除，然后再重新配置。 
          3、仪表开机重新刷新配置 
现象： 
          1、仪表开关机之后重新锁时钟能够锁住，其他状态都正常，但是时间同步状态一直为失锁状态。&lt;br&gt;&lt;br&gt; 恢复方式：&lt;br&gt;无&lt;br&gt;&lt;br&gt; 研发确认：&lt;br&gt;吴倩&lt;br&gt;&lt;br&gt; 硬软件版本信息和软件编译时间：&lt;br&gt;CiTRANS_650_U2U3_VR3.1.3_FOSV3_TRUNK_04131644.squ&lt;br&gt;&lt;br&gt; 网管版本信息及编译时间：&lt;br&gt;Setup.V2.0R5(Build04.20.05.56SP16)---20180413</t>
  </si>
  <si>
    <t>杜虎</t>
  </si>
  <si>
    <t>通用电路开发部</t>
  </si>
  <si>
    <t>【问题环境】C650集成测试2U&amp;3U&amp;5U;【SVN版本】CiTRANS_650_U2U3_VR3.1.3_FOSV3_TRUNK_05151543.squ;CiTRANS_650_U5_VR3.1.3_FOSV3_TRUNK_05151543.squ;【问题领域】软件问题;【问题描述】网管上配置CES业务msp1+1保护后删除保护配置网管报错</t>
  </si>
  <si>
    <t>测试环境：&lt;br&gt;C650集成测试2U&amp;3U&amp;5U&lt;br&gt;&lt;br&gt; 测试步骤和现象：&lt;br&gt;1、4块S1V1盘子，主用链路配置仿真逻辑接口； 
2、新建CES业务msp1+1保护，随即删除保护配置，网管显示报错，无法删除；&lt;br&gt;&lt;br&gt; 恢复方式：&lt;br&gt;无&lt;br&gt;&lt;br&gt; 研发确认：&lt;br&gt;董浩&lt;br&gt;&lt;br&gt; 硬软件版本信息和软件编译时间：&lt;br&gt;CiTRANS_650_U2U3_VR3.1.3_FOSV3_TRUNK_05151543.squ;CiTRANS_650_U5_VR3.1.3_FOSV3_TRUNK_05151543.squ&lt;br&gt;&lt;br&gt; 网管版本信息及编译时间：&lt;br&gt;\\10.170.1.26\OTNM2005 install\V2.0R5(Build04.20.05.56SP16)_系列\V2.0R5(Build04.20.05.56SP16)_20180515_ 722</t>
  </si>
  <si>
    <t>【问题环境】650V3R1M3;【SVN版本】CiTRANS_650_U2U3_VR3.1.3_FOSV3_TRUNK_05301705.squCiTRANS_650_U5_VR3.1.3_FOSV3_TRUNK_05301705.squ;【问题领域】业务;【问题描述】LSP1:1叠加PW冗余，双向流正向通，反向不通</t>
  </si>
  <si>
    <t>测试环境：&lt;br&gt;650V3R1M3&lt;br&gt;&lt;br&gt; 测试步骤和现象：&lt;br&gt;LSP1:1叠加PW冗余，双向流正向通，反向不通，研发确认后说是建业务之前单盘没起来（命令行show device 查看过，都是在位之后才建的业务），没有下预配置，导致配置返错（网管上未返错）&lt;br&gt;&lt;br&gt; 恢复方式：&lt;br&gt;无&lt;br&gt;&lt;br&gt; 研发确认：&lt;br&gt;童小双  吴新潮   张凯 
&lt;br&gt;&lt;br&gt; 硬软件版本信息和软件编译时间：&lt;br&gt;CiTRANS_650_U2U3_VR3.1.3_FOSV3_TRUNK_05301705.squ 
CiTRANS_650_U5_VR3.1.3_FOSV3_TRUNK_05301705.squ&lt;br&gt;&lt;br&gt; 网管版本信息及编译时间：&lt;br&gt;Setup.V2.0R5(Build04.20.05.56SP16)--20180529</t>
  </si>
  <si>
    <t>【问题环境】C650集成测试2U&amp;3U&amp;5U;【SVN版本】CiTRANS_650_U5_VR3.1.3_FOSV3_TRUNK_05300815.squ;【问题领域】软件问题;【问题描述】vlan封装方式qinq stacking，更改pe_vid值没有生效。</t>
  </si>
  <si>
    <t xml:space="preserve">测试环境：&lt;br&gt;C650集成测试2U&amp;3U&amp;5U&lt;br&gt;&lt;br&gt; 测试步骤和现象：&lt;br&gt;步骤： 
         1、按照默认的pe_vid值先配置好业务 
         2、业务下下去之后再更改pe_vid值。 
现象： 
         1、先配业务再改值，更改的pe_vid值没有生效。&lt;br&gt;&lt;br&gt; 恢复方式：&lt;br&gt;无&lt;br&gt;&lt;br&gt; 研发确认：&lt;br&gt;吴新潮&lt;br&gt;&lt;br&gt; 硬软件版本信息和软件编译时间：&lt;br&gt;CiTRANS_650_U5_VR3.1.3_FOSV3_TRUNK_05300815.squ&lt;br&gt;&lt;br&gt; 网管版本信息及编译时间：&lt;br&gt;Setup.V2.0R5(Build04.20.05.56SP16)--20180530-- </t>
  </si>
  <si>
    <t>吴新潮</t>
  </si>
  <si>
    <t>【问题环境】2端U5，4端U3，2端U2;【SVN版本】CiTRANS_650_U2U3_VR3.1.3_FOSV3_TRUNK_05300815 
CiTRANS_650_U5_VR3.1.3_FOSV3_TRUNK_05300815;【问题领域】网管问题;【问题描述】重启服务后，网管出现告警灯未刷新的问题</t>
  </si>
  <si>
    <t>测试环境：&lt;br&gt;2端U5，4端U3，2端U2&lt;br&gt;&lt;br&gt; 测试步骤和现象：&lt;br&gt;重启网管服务后，打开网管界面后发现设备告警灯未刷新&lt;br&gt;&lt;br&gt; 恢复方式：&lt;br&gt;无 &lt;br&gt;&lt;br&gt; 研发确认：&lt;br&gt;董浩&lt;br&gt;&lt;br&gt; 硬软件版本信息和软件编译时间：&lt;br&gt;SNCV1 WKE2201765R1B WKE7201286R1B RP0101 2018-05-15-07:47:59 
SRC5C      WKE2202783R1B       WKE7201644R1B       RP0100              2018-05-15-15:47:28&lt;br&gt;&lt;br&gt; 网管版本信息及编译时间：&lt;br&gt;Version= V2.0R5 
Build  =04.20.05.56SP16</t>
  </si>
  <si>
    <t>【问题环境】650 V3R1M3测试环境;【SVN版本】CiTRANS_650_U2U3_VR3.1.3_FOSV3_TRUNK_05151543.squ CiTRANS_650_U5_VR3.1.3_FOSV3_TRUNK_05151543.squ;【问题领域】网管问题;【问题描述】10G单盘，查看当前性能上报，有未知的性能类型：0x57d，0x57e.</t>
  </si>
  <si>
    <t>测试环境：&lt;br&gt;650 V3R1M3测试环境&lt;br&gt;&lt;br&gt; 测试步骤和现象：&lt;br&gt;10G单盘，查看当前性能上报，有未知的性能类型：0x57d，0x57e.&lt;br&gt;&lt;br&gt; 恢复方式：&lt;br&gt;无&lt;br&gt;&lt;br&gt; 研发确认：&lt;br&gt;董浩&lt;br&gt;&lt;br&gt; 硬软件版本信息和软件编译时间：&lt;br&gt;SNCV1 WKE2201765R1B WKE7201286R1B RP0101 2018-05-15-07:47:59 
SRC2A WKE2202038R1B WKE7201459R1B RP0100 2018-05-15-07:47:59&lt;br&gt;&lt;br&gt; 网管版本信息及编译时间：&lt;br&gt;V2.0R5(Build04.20.05.56SP16)_20180515_ 722</t>
  </si>
  <si>
    <t>【问题环境】2端U5，4端U3，2端U2;【SVN版本】CiTRANS_650_U2U3_VR3.1.3_FOSV3_TRUNK_05151543.squ 
CiTRANS_650_U5_VR3.1.3_FOSV3_TRUNK_05151543.squ;【问题领域】设备问题;【问题描述】升级后，ESV2单盘端口分配失败</t>
  </si>
  <si>
    <t>测试环境：&lt;br&gt;2端U5，4端U3，2端U2&lt;br&gt;&lt;br&gt; 测试步骤和现象：&lt;br&gt;设备升级整机包后，登陆9000后查看单盘端口均为down&lt;br&gt;&lt;br&gt; 恢复方式：&lt;br&gt;无&lt;br&gt;&lt;br&gt; 研发确认：&lt;br&gt;黄俊2端U5，4端U3，2端U2&lt;br&gt;&lt;br&gt; 硬软件版本信息和软件编译时间：&lt;br&gt;SNCV1      WKE2201765R1B       WKE7201286R1B       RP0101              2018-05-15-07:47:59 
SRC2A      WKE2202038R1B       WKE7201459R1B       RP0100              2018-05-15-07:47:59&lt;br&gt;&lt;br&gt; 网管版本信息及编译时间：&lt;br&gt;V2.0R5(Build04.20.05.56SP16)_20180515_ 722</t>
  </si>
  <si>
    <t>黄俊</t>
  </si>
  <si>
    <t>【问题环境】2端U5，4端U3，2端U2;【SVN版本】CiTRANS_650_U2U3_VR3.1.3_FOSV3_TRUNK_05151543.squ CiTRANS_650_U5_VR3.1.3_FOSV3_TRUNK_05151543.squ;;【问题领域】设备问题;【问题描述】下发lsp1：1保护的业务后，主备主控盘转发均挂了一次。</t>
  </si>
  <si>
    <t>测试环境：&lt;br&gt;2端U5，4端U3，2端U2&lt;br&gt;&lt;br&gt; 测试步骤和现象：&lt;br&gt;配置lsp1：1保护的vpls业务并下发后，业务不同，主控盘上报单盘通信中断，且执行了一次主备切换。&lt;br&gt;&lt;br&gt; 恢复方式：&lt;br&gt;无&lt;br&gt;&lt;br&gt; 研发确认：&lt;br&gt;杨令&lt;br&gt;&lt;br&gt; 硬软件版本信息和软件编译时间：&lt;br&gt; SRC5C      WKE2202783R1B       WKE7201644R1B       RP0100              2018-05-15-15:47:28  &lt;br&gt;&lt;br&gt; 网管版本信息及编译时间：&lt;br&gt;V2.0R5(Build04.20.05.56SP16)_20180515_ 722</t>
  </si>
  <si>
    <t xml:space="preserve">杨令2016 </t>
  </si>
  <si>
    <t>申巧莉</t>
  </si>
  <si>
    <t>韩震</t>
  </si>
  <si>
    <t>【问题环境】1端640、2端U2、2端U3、2端U5设备设备组网测试;【SVN版本】CiTRANS_650_U2U3_VR3.1.3_FOSV3_TRUNK_05151543.squ;【问题领域】设备问题;【问题描述】U2设备整机上电，5槽位XSV1单盘状态wrong</t>
  </si>
  <si>
    <t>已处理</t>
  </si>
  <si>
    <t>测试环境：&lt;br&gt;1端640、2端U2、2端U3、2端U5设备设备组网测试&lt;br&gt;&lt;br&gt; 测试步骤和现象：&lt;br&gt;1、U2设备5槽位放上XSV1单盘，设备冷上电 
2、等设备完全上电成功后，查看各单盘状态及业务 
3、发现XSV1单盘状态wrong，经过该单盘的业务不通&lt;br&gt;&lt;br&gt; 恢复方式：&lt;br&gt;重启单盘进程&lt;br&gt;&lt;br&gt; 研发确认：&lt;br&gt;刘章茂&lt;br&gt;&lt;br&gt; 硬软件版本信息和软件编译时间：&lt;br&gt;编译时间2018年5月15日 
CiTRANS_650_U2U3_VR3.1.3_FOSV3_TRUNK_05151543.squ&lt;br&gt;&lt;br&gt; 网管版本信息及编译时间：&lt;br&gt;\\10.170.1.26\OTNM2005 install\V2.0R5(Build04.20.05.56SP16)_系列\V2.0R5(Build04.20.05.56SP16)_20180515_ 722</t>
  </si>
  <si>
    <t>【问题环境】2端U5，4端U3，2端U2;【SVN版本】CiTRANS_650_U2U3_VR3.1.3_FOSV3_TRUNK_05151543.squ CiTRANS_650_U5_VR3.1.3_FOSV3_TRUNK_05151543.squ;【问题领域】设备问题;【问题描述】网管底层查看U3设备温度门限及告警值时，数据全为0，导致风扇一直为全速</t>
  </si>
  <si>
    <t>测试环境：&lt;br&gt;2端U5，4端U3，2端U2&lt;br&gt;&lt;br&gt; 测试步骤和现象：&lt;br&gt;网管上网元状态中的风扇状态查询温度调速策略，发现温度门限值、告警值均为0，底层中查看一样&lt;br&gt;&lt;br&gt; 恢复方式：&lt;br&gt;无&lt;br&gt;&lt;br&gt; 研发确认：&lt;br&gt;张凯&lt;br&gt;&lt;br&gt; 硬软件版本信息和软件编译时间：&lt;br&gt;SNCV1 WKE2201765R1B WKE7201286R1B RP0101 2018-05-15-07:47:59&lt;br&gt;&lt;br&gt; 网管版本信息及编译时间：&lt;br&gt;V2.0R5(Build04.20.05.56SP16)_20180515_ 722</t>
  </si>
  <si>
    <t>候鹏</t>
  </si>
  <si>
    <t>【问题环境】2端U5，4端U3，2端U2;【SVN版本】CiTRANS_650_U2U3_VR3.1.3_FOSV3_TRUNK_05151543.squ CiTRANS_650_U5_VR3.1.3_FOSV3_TRUNK_05151543.squ;【问题领域】设备问题;【问题描述】GSV3单盘端口接纤后上报link_los，单盘端口均为down，面板不点灯</t>
  </si>
  <si>
    <t>测试环境：&lt;br&gt;2端U5，4端U3，2端U2&lt;br&gt;&lt;br&gt; 测试步骤和现象：&lt;br&gt;GSV3单盘端口接纤后上报link_los，单盘端口均为down，面板不点灯&lt;br&gt;&lt;br&gt; 恢复方式：&lt;br&gt;无&lt;br&gt;&lt;br&gt; 研发确认：&lt;br&gt;徐晓光&lt;br&gt;&lt;br&gt; 硬软件版本信息和软件编译时间：&lt;br&gt;SNCV1 WKE2201765R1B WKE7201286R1B RP0101 2018-05-15-07:47:59 
SRC2A WKE2202038R1B WKE7201459R1B RP0100 2018-05-15-07:47:59&lt;br&gt;&lt;br&gt; 网管版本信息及编译时间：&lt;br&gt;V2.0R5(Build04.20.05.56SP16)_20180515_ 722</t>
  </si>
  <si>
    <t>闵坤</t>
  </si>
  <si>
    <t>【问题环境】650U5两端，650U3两端，650U2两端;【SVN版本】CiTRANS_650_U2U3_VR3.1.3_FOSV3_TRUNK_05151543.squ 
CiTRANS_650_U5_VR3.1.3_FOSV3_TRUNK_05151543.squ;【问题领域】硬件问题;【问题描述】SRC5C主控盘无法正常启动，面板灯异常</t>
  </si>
  <si>
    <t>测试环境：&lt;br&gt;650U5两端，650U3两端，650U2两端&lt;br&gt;&lt;br&gt; 测试步骤和现象：&lt;br&gt;SRC5C主控盘无法正常启动，面板灯异常&lt;br&gt;&lt;br&gt; 恢复方式：&lt;br&gt;无&lt;br&gt;&lt;br&gt; 研发确认：&lt;br&gt;吴刚&lt;br&gt;&lt;br&gt; 硬软件版本信息和软件编译时间：&lt;br&gt;CiTRANS_650_U2U3_VR3.1.3_FOSV3_TRUNK_05151543.squ 
CiTRANS_650_U5_VR3.1.3_FOSV3_TRUNK_05151543.squ 
编译时间：2018.5.15&lt;br&gt;&lt;br&gt; 网管版本信息及编译时间：&lt;br&gt;\\10.170.1.26\OTNM2005 install\V2.0R5(Build04.20.05.56SP16)_系列\V2.0R5(Build04.20.05.56SP16)_20180515_ 722 
编译时间：2018.5.15</t>
  </si>
  <si>
    <t>胡杰炜</t>
  </si>
  <si>
    <t>测试方案设计问题</t>
  </si>
  <si>
    <t>谢军</t>
  </si>
  <si>
    <t>【问题环境】2端650 U5，2端650 U3，2端650 U2，进行组网。;【SVN版本】CiTRANS_650_U2U3_VR3.1.3_FOSV3_TRUNK_05151543.squ 
CiTRANS_650_U5_VR3.1.3_FOSV3_TRUNK_05151543.squ;【问题领域】硬件问题;【问题描述】长时间关电以后，SRC5C的单盘能上电，但是面板指示灯不亮，f口和COM口无法使用，无法上管。</t>
  </si>
  <si>
    <t>测试环境：&lt;br&gt;2端650 U5，2端650 U3，2端650 U2，进行组网。&lt;br&gt;&lt;br&gt; 测试步骤和现象：&lt;br&gt;无&lt;br&gt;&lt;br&gt; 恢复方式：&lt;br&gt;无&lt;br&gt;&lt;br&gt; 研发确认：&lt;br&gt;吴刚&lt;br&gt;&lt;br&gt; 硬软件版本信息和软件编译时间：&lt;br&gt;CiTRANS_650_U2U3_VR3.1.3_FOSV3_TRUNK_05151543.squ 
CiTRANS_650_U5_VR3.1.3_FOSV3_TRUNK_05151543.squ  编译时间为2018年5月15日&lt;br&gt;&lt;br&gt; 网管版本信息及编译时间：&lt;br&gt;\\10.170.1.26\OTNM2005 install\V2.0R5(Build04.20.05.56SP16)_系列\V2.0R5(Build04.20.05.56SP16)_20180515_ 722   编译时间为2018年5月15日</t>
  </si>
  <si>
    <t>其它</t>
  </si>
  <si>
    <t>没有试验</t>
  </si>
  <si>
    <t>【问题环境】2端U5，4端U3，2端U2;【SVN版本】CiTRANS_650_U2U3_VR3.1.3_FOSV3_TRUNK_05151543.squ CiTRANS_650_U5_VR3.1.3_FOSV3_TRUNK_05151543.squ;【问题领域】设备问题;【问题描述】src5c单盘拔插后无限重启</t>
  </si>
  <si>
    <t>测试环境：&lt;br&gt;2端U5，4端U3，2端U2&lt;br&gt;&lt;br&gt; 测试步骤和现象：&lt;br&gt;拔插src5c后无限重启，日志中查询为scan pcie dev (QUMARAN) failed-can not find dev!&lt;br&gt;&lt;br&gt; 恢复方式：&lt;br&gt;无&lt;br&gt;&lt;br&gt; 研发确认：&lt;br&gt;杨逸&lt;br&gt;&lt;br&gt; 硬软件版本信息和软件编译时间：&lt;br&gt; SRC5C      WKE2202783R1B       WKE7201644R1B       RP0100              2018-05-15-15:47:28&lt;br&gt;&lt;br&gt; 网管版本信息及编译时间：&lt;br&gt;V2.0R5(Build04.20.05.56SP16)_20180515_ 722</t>
  </si>
  <si>
    <t>【问题环境】650M3 集成测试;【SVN版本】CiTRANS_650_U5_VR3.1.3_FOSV3_TRUNK_04131609;【问题领域】网管问题;【问题描述】在主控上查到有告警，但是网管上没有。</t>
  </si>
  <si>
    <t>测试环境：&lt;br&gt;650M3 集成测试&lt;br&gt;&lt;br&gt; 测试步骤和现象：&lt;br&gt;slot3 在主控上查到有告警，但是网管上没有。&lt;br&gt;&lt;br&gt; 恢复方式：&lt;br&gt;无&lt;br&gt;&lt;br&gt; 研发确认：&lt;br&gt;董浩&lt;br&gt;&lt;br&gt; 硬软件版本信息和软件编译时间：&lt;br&gt;CiTRANS_650_U5_VR3.1.3_FOSV3_TRUNK_04131609&lt;br&gt;&lt;br&gt; 网管版本信息及编译时间：&lt;br&gt;V2.0R5(Build04.20.05.56SP16)_20180413_1500</t>
  </si>
  <si>
    <t>【问题环境】650V3R1M3;【SVN版本】CiTRANS_650_U5_VR3.1.3_FOSV3_TRUNK_05151543.squCiTRANS_650_U2U3_VR3.1.3_FOSV3_TRUNK_05151543.squ;【问题领域】网管;【问题描述】网管读5U电源盘名字错误</t>
  </si>
  <si>
    <t>测试环境：&lt;br&gt;650V3R1M3&lt;br&gt;&lt;br&gt; 测试步骤和现象：&lt;br&gt;网管读5U电源盘名字错误，应该是DPWR-C650,网管读的PWR&lt;br&gt;&lt;br&gt; 恢复方式：&lt;br&gt;无&lt;br&gt;&lt;br&gt; 研发确认：&lt;br&gt;董浩&lt;br&gt;&lt;br&gt; 硬软件版本信息和软件编译时间：&lt;br&gt;CiTRANS_650_U5_VR3.1.3_FOSV3_TRUNK_05151543.squ 
CiTRANS_650_U2U3_VR3.1.3_FOSV3_TRUNK_05151543.squ&lt;br&gt;&lt;br&gt; 网管版本信息及编译时间：&lt;br&gt;Setup.V2.0R5(Build04.20.05.56SP16).exe——2018.5.15</t>
  </si>
  <si>
    <t>【问题环境】2端U5，2端U3，2端U2;【SVN版本】CiTRANS_650_U2U3_VR3.1.3_FOSV3_TRUNK_05151543.squ CiTRANS_650_U5_VR3.1.3_FOSV3_TRUNK_05151543.squ;【问题领域】网管问题;【问题描述】sp6bd4版本网管保存的配置无法再sp16版本网管打开</t>
  </si>
  <si>
    <t>测试环境：&lt;br&gt;2端U5，2端U3，2端U2&lt;br&gt;&lt;br&gt; 测试步骤和现象：&lt;br&gt;在sp6bd4版本网管下保存配置后导入sp16版本网管后报错，配置无法导入&lt;br&gt;&lt;br&gt; 恢复方式：&lt;br&gt;无&lt;br&gt;&lt;br&gt; 研发确认：&lt;br&gt;董浩&lt;br&gt;&lt;br&gt; 硬软件版本信息和软件编译时间：&lt;br&gt;SNCV1 WKE2201765R1B WKE7201286R1B RP0101 2018-05-15-07:47:59 
SRC2A WKE2202038R1B WKE7201459R1B RP0100 2018-05-15-07:47:59&lt;br&gt;&lt;br&gt; 网管版本信息及编译时间：&lt;br&gt;V2.0R5(Build04.20.05.56SP16)_20180515_ 722</t>
  </si>
  <si>
    <t>高</t>
  </si>
  <si>
    <t>【问题环境】C650集成测试2U&amp;3U&amp;5U;【SVN版本】CiTRANS_650_U5_VR3.1.3_FOSV3_TRUNK_04131609.squ;CiTRANS_650_U2U3_VR3.1.3_FOSV3_TRUNK_04131609.squ;【问题领域】软件问题;【问题描述】U3-U5设备MSV1盘建立静态负载分担lag组4个，每个lag口和uni口建立4条vpws业务，lag 1建立的VPWS业务正常，后面3条业务，驱动显示建vc时返错，业务不通</t>
  </si>
  <si>
    <t>遗留评估</t>
  </si>
  <si>
    <t>无法重现</t>
  </si>
  <si>
    <t>测试环境：&lt;br&gt;C650集成测试2U&amp;3U&amp;5U&lt;br&gt;&lt;br&gt; 测试步骤和现象：&lt;br&gt;U3-U5设备MSV1盘建立静态负载分担lag组4个，每个lag口和uni口建立4条vpws业务，lag 1建立的VPWS业务正常，后面3条业务，驱动显示建vc时返错，业务不通&lt;br&gt;&lt;br&gt; 恢复方式：&lt;br&gt;无&lt;br&gt;&lt;br&gt; 研发确认：&lt;br&gt;刘晓飞、童小双、彭志远&lt;br&gt;&lt;br&gt; 硬软件版本信息和软件编译时间：&lt;br&gt;CiTRANS_650_U5_VR3.1.3_FOSV3_TRUNK_04131609.squ;CiTRANS_650_U2U3_VR3.1.3_FOSV3_TRUNK_04131609.squ&lt;br&gt;&lt;br&gt; 网管版本信息及编译时间：&lt;br&gt;V2.0R5(Build04.20.05.56SP16)_20180413_1500</t>
  </si>
  <si>
    <t>驱动开发部</t>
  </si>
  <si>
    <t>刘力恺</t>
  </si>
  <si>
    <t>【问题环境】2端650 U2，2端650 U3，2端650 U5设备进行组网。;【SVN版本】CiTRANS_650_U5_VR3.1.3_FOSV3_TRUNK_05151543.squ;【问题领域】设备问题;【问题描述】对650 U5设备SRC5C单盘进行reboot命令下发重启后经过两个多小时才能正常上管。</t>
  </si>
  <si>
    <t>测试环境：&lt;br&gt;2端650 U2，2端650 U3，2端650 U5设备进行组网。&lt;br&gt;&lt;br&gt; 测试步骤和现象：&lt;br&gt;对650 U5设备SRC5C进行命令下发，等待单盘重启。经过两个多小时后，单盘能正常工作。&lt;br&gt;&lt;br&gt; 恢复方式：&lt;br&gt;无&lt;br&gt;&lt;br&gt; 研发确认：&lt;br&gt;刘力恺&lt;br&gt;&lt;br&gt; 硬软件版本信息和软件编译时间：&lt;br&gt;CiTRANS_650_U2U3_VR3.1.3_FOSV3_TRUNK_05151543.squ 
CiTRANS_650_U5_VR3.1.3_FOSV3_TRUNK_05151543.squ&lt;br&gt;&lt;br&gt; 网管版本信息及编译时间：&lt;br&gt;\\10.170.1.26\OTNM2005 install\V2.0R5(Build04.20.05.56SP16)_系列\V2.0R5(Build04.20.05.56SP16)_20180515_ 722</t>
  </si>
  <si>
    <t>【问题环境】C650集成测试2U&amp;3U&amp;5U;【SVN版本】CiTRANS_650_U5_VR3.1.3_FOSV3_TRUNK_05151543.squ;【问题领域】软件;【问题描述】网管上删除配置时有残留的vpws_vc配置，导致接口改不了模式也删除不了接口。</t>
  </si>
  <si>
    <t xml:space="preserve">测试环境：&lt;br&gt;C650集成测试2U&amp;3U&amp;5U&lt;br&gt;&lt;br&gt; 测试步骤和现象：&lt;br&gt;步骤： 
        1、主要是长时间的建删业务然后导致网管上的一些配置下到设备，设备报错了然后残留在数据库里面残留着，导致的。 
现象： 
         1、网管上删除配置时有残留的vpws_vc配置，导致接口改不了模式也删除不了接口。&lt;br&gt;&lt;br&gt; 恢复方式：&lt;br&gt;无&lt;br&gt;&lt;br&gt; 研发确认：&lt;br&gt;董浩&lt;br&gt;&lt;br&gt; 硬软件版本信息和软件编译时间：&lt;br&gt;CiTRANS_650_U5_VR3.1.3_FOSV3_TRUNK_05151543.squ&lt;br&gt;&lt;br&gt; 网管版本信息及编译时间：&lt;br&gt;Setup.V2.0R5(Build04.20.05.56SP16)--20180515-- </t>
  </si>
  <si>
    <t>【问题环境】650 V3R1M3测试环境;【SVN版本】CiTRANS_650_U2U3_VR3.1.3_FOSV3_TRUNK_05151543.squ CiTRANS_650_U5_VR3.1.3_FOSV3_TRUNK_05151543.squ;【问题领域】设备问题;【问题描述】SRC5C单盘，GID不对，单盘无法正常发现</t>
  </si>
  <si>
    <t>测试环境：&lt;br&gt;650 V3R1M3测试环境&lt;br&gt;&lt;br&gt; 测试步骤和现象：&lt;br&gt;SRC5C单盘，GID不对，单盘无法正常发现&lt;br&gt;&lt;br&gt; 恢复方式：&lt;br&gt;无&lt;br&gt;&lt;br&gt; 研发确认：&lt;br&gt;杨逸&lt;br&gt;&lt;br&gt; 硬软件版本信息和软件编译时间：&lt;br&gt;SNCV1 WKE2201765R1B WKE7201286R1B RP0101 2018-05-15-07:47:59 
SRC2A WKE2202038R1B WKE7201459R1B RP0100 2018-05-15-07:47:59&lt;br&gt;&lt;br&gt; 网管版本信息及编译时间：&lt;br&gt;V2.0R5(Build04.20.05.56SP16)_20180515_ 722</t>
  </si>
  <si>
    <t>陈立超</t>
  </si>
  <si>
    <t>专用电路开发部</t>
  </si>
  <si>
    <t>外购器件本身问题</t>
  </si>
  <si>
    <t>【问题环境】1端640、2端U2、2端U3、2端U5设备设备组网测试;【SVN版本】CiTRANS_650_U2U3_VR3.1.3_FOSV3_TRUNK_05151543.squ;【问题领域】网管问题;【问题描述】升级SP16网管不成功</t>
  </si>
  <si>
    <t>测试环境：&lt;br&gt;1端640、2端U2、2端U3、2端U5设备设备组网测试&lt;br&gt;&lt;br&gt; 测试步骤和现象：&lt;br&gt;1、升级SP16网管版本不成功，重装电脑系统后再装网管，仍然不成功&lt;br&gt;&lt;br&gt; 恢复方式：&lt;br&gt;无&lt;br&gt;&lt;br&gt; 研发确认：&lt;br&gt;董浩&lt;br&gt;&lt;br&gt; 硬软件版本信息和软件编译时间：&lt;br&gt;编译时间2018年5月15日 
CiTRANS_650_U2U3_VR3.1.3_FOSV3_TRUNK_05151543.squ 
&lt;br&gt;&lt;br&gt; 网管版本信息及编译时间：&lt;br&gt;\\10.170.1.26\OTNM2005 install\V2.0R5(Build04.20.05.56SP16)_系列\V2.0R5(Build04.20.05.56SP16)_20180515_ 722</t>
  </si>
  <si>
    <t>邹伦兵</t>
  </si>
  <si>
    <t>【问题环境】V3R1M3;【SVN版本】CiTRANS_650_U2U3_VR3.1.3_FOSV3_05151543.squ;【问题领域】网管;【问题描述】0556SP6BD4配置文件导入到SP12，再导入到SP16网管后告警无法同步，单盘全部盘不在位</t>
  </si>
  <si>
    <t>测试环境：&lt;br&gt;1端690,2端650 U5,2端650 U3,2端650 U2&lt;br&gt;&lt;br&gt; 测试步骤和现象：&lt;br&gt;0556SP6BD4配置文件保存后，导入到SP12网管存库并保存，再把配置文件导入0556SP16网管后，网元告警无法同步，全部显示“盘不再位”；经查原因为SP12网管默认将框号置为1，需要改为0才能恢复&lt;br&gt;&lt;br&gt; 恢复方式：&lt;br&gt;修改网元框属性，把框号从1修改为0，0556SP12网管框号默认为1，0556SP16网管框号需要配置为0告警才能正常上报&lt;br&gt;&lt;br&gt; 研发确认：&lt;br&gt;胡文君&lt;br&gt;&lt;br&gt; 硬软件版本信息和软件编译时间：&lt;br&gt;软件编译时间：2018-05-15-15:47&lt;br&gt;&lt;br&gt; 网管版本信息及编译时间：&lt;br&gt;0556SP16</t>
  </si>
  <si>
    <t>【问题环境】C650集成测试2U&amp;3U&amp;5U;【SVN版本】CiTRANS_650_U2U3_VR3.1.3_FOSV3_TRUNK_05100815.squ;【问题领域】软件问题;【问题描述】用网管从V1版本升级到V3版本，无法进行升级。</t>
  </si>
  <si>
    <t xml:space="preserve">测试环境：&lt;br&gt;C650集成测试2U&amp;3U&amp;5U&lt;br&gt;&lt;br&gt; 测试步骤和现象：&lt;br&gt;步骤： 
        1、V3版本命令行升级到V1版本 
        2、然后用网管升级到V3版本 
现象： 
        1、用网管从V1版本升级到V3版本，无法进行升级。&lt;br&gt;&lt;br&gt; 恢复方式：&lt;br&gt;无&lt;br&gt;&lt;br&gt; 研发确认：&lt;br&gt;熊俊&lt;br&gt;&lt;br&gt; 硬软件版本信息和软件编译时间：&lt;br&gt;CiTRANS_650_U2U3_VR3.1.3_FOSV3_TRUNK_05100815.squ&lt;br&gt;&lt;br&gt; 网管版本信息及编译时间：&lt;br&gt;网管版本：Setup.V2.0R5(Build04.20.05.56SP16)---20180510--- </t>
  </si>
  <si>
    <t>【问题环境】650M3集成测试;【SVN版本】CiTRANS_650_U2U3_VR3.1.3_FOSV3_TRUNK_03160836.squ;【问题领域】网管问题;【问题描述】网管下不了twamp的配置，查看日志文件，网管上的配置没有下载</t>
  </si>
  <si>
    <t>测试环境：&lt;br&gt;650M3集成测试&lt;br&gt;&lt;br&gt; 测试步骤和现象：&lt;br&gt;网管下不了twamp的配置，查看日志文件，网管上的配置没有下载&lt;br&gt;&lt;br&gt; 恢复方式：&lt;br&gt;无&lt;br&gt;&lt;br&gt; 研发确认：&lt;br&gt;汤靖 &lt;br&gt;&lt;br&gt; 硬软件版本信息和软件编译时间：&lt;br&gt;CiTRANS_650_U2U3_VR3.1.3_FOSV3_TRUNK_03160836.squ&lt;br&gt;&lt;br&gt; 网管版本信息及编译时间：&lt;br&gt;V2.0R5(Build04.20.05.56SP12_dev_trunk)_20180301_ 323</t>
  </si>
  <si>
    <t>公共研发部</t>
  </si>
  <si>
    <t>【问题环境】650M3集成测试;【SVN版本】CiTRANS_650_U2U3_VR3.1.3_FOSV3_TRUNK_03191221.squ;【问题领域】主控tne;【问题描述】在主控上查询rmsp保护状态，返回超时。看不了保护状态</t>
  </si>
  <si>
    <t>测试环境：&lt;br&gt;650M3集成测试&lt;br&gt;&lt;br&gt; 测试步骤和现象：&lt;br&gt;在主控上查询rmsp保护状态，返回超时， 
FH-C650#ems-show sdh-rmsp protect  
inf:0x2060600, Get sdh_sncp_status overtime! 
&lt;br&gt;&lt;br&gt; 恢复方式：&lt;br&gt;无&lt;br&gt;&lt;br&gt; 研发确认：&lt;br&gt;文涛、向斐&lt;br&gt;&lt;br&gt; 硬软件版本信息和软件编译时间：&lt;br&gt;CiTRANS_650_U2U3_VR3.1.3_FOSV3_TRUNK_03191221.squ&lt;br&gt;&lt;br&gt; 网管版本信息及编译时间：&lt;br&gt;V2.0R5(Build04.20.05.56SP12_dev_trunk)_20180301_ 323</t>
  </si>
  <si>
    <t>张雅琼</t>
  </si>
  <si>
    <t>编码问题</t>
  </si>
  <si>
    <t>【问题环境】650M3集成测试;【SVN版本】CiTRANS_650_U2U3_VR3.1.3_FOSV3_TRUNK_03270922;【问题领域】网管问题;【问题描述】但盘上有告警，但网管上显现是绿色的，应该是红的。</t>
  </si>
  <si>
    <t>测试环境：&lt;br&gt;650M3集成测试&lt;br&gt;&lt;br&gt; 测试步骤和现象：&lt;br&gt;但盘上有告警，但网管上显现是绿色的，应该是红的。&lt;br&gt;&lt;br&gt; 恢复方式：&lt;br&gt;暂无&lt;br&gt;&lt;br&gt; 研发确认：&lt;br&gt;汤靖&lt;br&gt;&lt;br&gt; 硬软件版本信息和软件编译时间：&lt;br&gt;CiTRANS_650_U2U3_VR3.1.3_FOSV3_TRUNK_03270922&lt;br&gt;&lt;br&gt; 网管版本信息及编译时间：&lt;br&gt;V2.0R5(Build04.20.05.56SP12_dev_trunk)_20180301_ 323</t>
  </si>
  <si>
    <t>【问题环境】C650集成测试2U&amp;3U&amp;5U;【SVN版本】CiTRANS_650_U2U3_VR3.1.3_FOSV3_TRUNK_03090952.squ;【问题领域】通用端口镜像基本功能测试;【问题描述】通用端口镜像基本功能测试--互联端口改镜像接口为两边都是是入端口镜像,设备直接掉线;会产生广播风暴</t>
  </si>
  <si>
    <t>暂不解决</t>
  </si>
  <si>
    <t>测试环境：&lt;br&gt;C650 2U&amp;3U&amp;5U&lt;br&gt;&lt;br&gt; 测试步骤和现象：&lt;br&gt;通用端口镜像基本功能测试 
两端(U2与U3)设备测试:把仪表口设为观测接口,互联端口改镜像接口为一边是入端口镜像,一边为出端口镜像,设备正常都在线;2.互联端口改镜像接口为两边都是出端口镜像,设备正常都在线;3.互联端口改镜像接口为两边都是是入端口镜像,设备直接掉线 
最后又相互更改几次测试还是不行,会产生广播风暴,设备直接卡的延迟太长时间,占用CPU高&lt;br&gt;&lt;br&gt; 恢复方式：&lt;br&gt;无&lt;br&gt;&lt;br&gt; 研发确认：&lt;br&gt;童小双&lt;br&gt;&lt;br&gt; 硬软件版本信息和软件编译时间：&lt;br&gt;CiTRANS_650_U2U3_VR3.1.3_FOSV3_TRUNK_03090952.squ&lt;br&gt;&lt;br&gt; 网管版本信息及编译时间：&lt;br&gt;V2.0R5(Build04.20.05.56SP12_dev_trunk)_20180301_ 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</si>
</sst>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3"/>
  <sheetViews>
    <sheetView zoomScaleNormal="100" workbookViewId="0">
      <selection sqref="A1:XFD1048576"/>
    </sheetView>
  </sheetViews>
  <sheetFormatPr defaultColWidth="3.75" defaultRowHeight="14.25" x14ac:dyDescent="0.2"/>
  <sheetData>
    <row r="1" spans="1:24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12</v>
      </c>
      <c r="H1" t="s">
        <v>13</v>
      </c>
      <c r="I1" t="s">
        <v>14</v>
      </c>
      <c r="J1" t="s">
        <v>2</v>
      </c>
      <c r="K1" t="s">
        <v>15</v>
      </c>
      <c r="L1" t="s">
        <v>3</v>
      </c>
      <c r="M1" t="s">
        <v>4</v>
      </c>
      <c r="N1" t="s">
        <v>5</v>
      </c>
      <c r="O1" t="s">
        <v>16</v>
      </c>
      <c r="P1" t="s">
        <v>17</v>
      </c>
      <c r="Q1" t="s">
        <v>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ht="409.5" x14ac:dyDescent="0.2">
      <c r="A2">
        <v>150933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I2" t="s">
        <v>31</v>
      </c>
      <c r="J2" s="4">
        <v>43259</v>
      </c>
      <c r="K2" s="4">
        <v>43263</v>
      </c>
      <c r="L2" t="s">
        <v>32</v>
      </c>
      <c r="M2" t="s">
        <v>33</v>
      </c>
      <c r="N2" t="s">
        <v>33</v>
      </c>
      <c r="P2" s="5" t="s">
        <v>34</v>
      </c>
      <c r="V2" t="s">
        <v>35</v>
      </c>
      <c r="W2" t="s">
        <v>36</v>
      </c>
      <c r="X2" t="s">
        <v>37</v>
      </c>
    </row>
    <row r="3" spans="1:24" ht="409.5" x14ac:dyDescent="0.2">
      <c r="A3">
        <v>149798</v>
      </c>
      <c r="B3" t="s">
        <v>25</v>
      </c>
      <c r="C3" t="s">
        <v>38</v>
      </c>
      <c r="D3" t="s">
        <v>39</v>
      </c>
      <c r="E3" t="s">
        <v>28</v>
      </c>
      <c r="F3" t="s">
        <v>40</v>
      </c>
      <c r="G3" t="s">
        <v>41</v>
      </c>
      <c r="I3" t="s">
        <v>31</v>
      </c>
      <c r="J3" s="4">
        <v>43248</v>
      </c>
      <c r="K3" s="4">
        <v>43263</v>
      </c>
      <c r="L3" t="s">
        <v>42</v>
      </c>
      <c r="M3" t="s">
        <v>43</v>
      </c>
      <c r="N3" t="s">
        <v>33</v>
      </c>
      <c r="P3" s="5" t="s">
        <v>44</v>
      </c>
      <c r="S3" s="4">
        <v>43271</v>
      </c>
      <c r="U3" t="s">
        <v>45</v>
      </c>
      <c r="V3" t="s">
        <v>35</v>
      </c>
      <c r="W3" t="s">
        <v>36</v>
      </c>
      <c r="X3" t="s">
        <v>37</v>
      </c>
    </row>
    <row r="4" spans="1:24" ht="409.5" x14ac:dyDescent="0.2">
      <c r="A4">
        <v>150842</v>
      </c>
      <c r="B4" t="s">
        <v>25</v>
      </c>
      <c r="C4" t="s">
        <v>26</v>
      </c>
      <c r="D4" t="s">
        <v>46</v>
      </c>
      <c r="E4" t="s">
        <v>28</v>
      </c>
      <c r="F4" t="s">
        <v>40</v>
      </c>
      <c r="G4" t="s">
        <v>41</v>
      </c>
      <c r="I4" t="s">
        <v>31</v>
      </c>
      <c r="J4" s="4">
        <v>43258</v>
      </c>
      <c r="K4" s="4">
        <v>43262</v>
      </c>
      <c r="L4" t="s">
        <v>47</v>
      </c>
      <c r="M4" t="s">
        <v>48</v>
      </c>
      <c r="N4" t="s">
        <v>49</v>
      </c>
      <c r="P4" s="5" t="s">
        <v>50</v>
      </c>
      <c r="Q4" t="s">
        <v>51</v>
      </c>
      <c r="R4" t="s">
        <v>52</v>
      </c>
      <c r="S4" s="4">
        <v>43286</v>
      </c>
      <c r="T4" t="s">
        <v>53</v>
      </c>
      <c r="V4" t="s">
        <v>35</v>
      </c>
      <c r="W4" t="s">
        <v>36</v>
      </c>
      <c r="X4" t="s">
        <v>37</v>
      </c>
    </row>
    <row r="5" spans="1:24" ht="409.5" x14ac:dyDescent="0.2">
      <c r="A5">
        <v>150762</v>
      </c>
      <c r="B5" t="s">
        <v>25</v>
      </c>
      <c r="C5" t="s">
        <v>26</v>
      </c>
      <c r="D5" t="s">
        <v>46</v>
      </c>
      <c r="E5" t="s">
        <v>28</v>
      </c>
      <c r="F5" t="s">
        <v>40</v>
      </c>
      <c r="G5" t="s">
        <v>30</v>
      </c>
      <c r="I5" t="s">
        <v>31</v>
      </c>
      <c r="J5" s="4">
        <v>43258</v>
      </c>
      <c r="K5" s="4">
        <v>43262</v>
      </c>
      <c r="L5" t="s">
        <v>54</v>
      </c>
      <c r="M5" t="s">
        <v>48</v>
      </c>
      <c r="N5" t="s">
        <v>49</v>
      </c>
      <c r="P5" s="5" t="s">
        <v>55</v>
      </c>
      <c r="Q5" t="s">
        <v>51</v>
      </c>
      <c r="R5" t="s">
        <v>52</v>
      </c>
      <c r="S5" s="4">
        <v>43287</v>
      </c>
      <c r="T5" t="s">
        <v>53</v>
      </c>
      <c r="V5" t="s">
        <v>35</v>
      </c>
      <c r="W5" t="s">
        <v>36</v>
      </c>
      <c r="X5" t="s">
        <v>37</v>
      </c>
    </row>
    <row r="6" spans="1:24" ht="409.5" x14ac:dyDescent="0.2">
      <c r="A6">
        <v>150648</v>
      </c>
      <c r="B6" t="s">
        <v>56</v>
      </c>
      <c r="C6" t="s">
        <v>57</v>
      </c>
      <c r="D6" t="s">
        <v>46</v>
      </c>
      <c r="E6" t="s">
        <v>28</v>
      </c>
      <c r="F6" t="s">
        <v>58</v>
      </c>
      <c r="G6" t="s">
        <v>30</v>
      </c>
      <c r="I6" t="s">
        <v>31</v>
      </c>
      <c r="J6" s="4">
        <v>43257</v>
      </c>
      <c r="K6" s="4">
        <v>43262</v>
      </c>
      <c r="L6" t="s">
        <v>59</v>
      </c>
      <c r="M6" t="s">
        <v>48</v>
      </c>
      <c r="N6" t="s">
        <v>49</v>
      </c>
      <c r="P6" s="5" t="s">
        <v>60</v>
      </c>
      <c r="Q6" t="s">
        <v>61</v>
      </c>
      <c r="R6" t="s">
        <v>62</v>
      </c>
      <c r="S6" s="4">
        <v>43263</v>
      </c>
      <c r="T6" t="s">
        <v>53</v>
      </c>
      <c r="V6" t="s">
        <v>63</v>
      </c>
      <c r="W6" t="s">
        <v>36</v>
      </c>
      <c r="X6" t="s">
        <v>37</v>
      </c>
    </row>
    <row r="7" spans="1:24" x14ac:dyDescent="0.2">
      <c r="A7">
        <v>150636</v>
      </c>
      <c r="B7" t="s">
        <v>25</v>
      </c>
      <c r="C7" t="s">
        <v>38</v>
      </c>
      <c r="D7" t="s">
        <v>46</v>
      </c>
      <c r="E7" t="s">
        <v>28</v>
      </c>
      <c r="F7" t="s">
        <v>40</v>
      </c>
      <c r="G7" t="s">
        <v>41</v>
      </c>
      <c r="I7" t="s">
        <v>31</v>
      </c>
      <c r="J7" s="4">
        <v>43257</v>
      </c>
      <c r="K7" s="4">
        <v>43262</v>
      </c>
      <c r="L7" t="s">
        <v>64</v>
      </c>
      <c r="M7" t="s">
        <v>48</v>
      </c>
      <c r="N7" t="s">
        <v>49</v>
      </c>
      <c r="P7" t="s">
        <v>65</v>
      </c>
      <c r="Q7" t="s">
        <v>66</v>
      </c>
      <c r="R7" t="s">
        <v>67</v>
      </c>
      <c r="S7" s="4">
        <v>43343</v>
      </c>
      <c r="T7" t="s">
        <v>53</v>
      </c>
      <c r="U7" t="s">
        <v>45</v>
      </c>
      <c r="V7" t="s">
        <v>35</v>
      </c>
      <c r="W7" t="s">
        <v>36</v>
      </c>
      <c r="X7" t="s">
        <v>37</v>
      </c>
    </row>
    <row r="8" spans="1:24" x14ac:dyDescent="0.2">
      <c r="A8">
        <v>150504</v>
      </c>
      <c r="B8" t="s">
        <v>25</v>
      </c>
      <c r="C8" t="s">
        <v>26</v>
      </c>
      <c r="D8" t="s">
        <v>46</v>
      </c>
      <c r="E8" t="s">
        <v>28</v>
      </c>
      <c r="F8" t="s">
        <v>40</v>
      </c>
      <c r="G8" t="s">
        <v>30</v>
      </c>
      <c r="I8" t="s">
        <v>31</v>
      </c>
      <c r="J8" s="4">
        <v>43256</v>
      </c>
      <c r="K8" s="4">
        <v>43262</v>
      </c>
      <c r="L8" t="s">
        <v>68</v>
      </c>
      <c r="M8" t="s">
        <v>48</v>
      </c>
      <c r="N8" t="s">
        <v>49</v>
      </c>
      <c r="P8" t="s">
        <v>69</v>
      </c>
      <c r="Q8" t="s">
        <v>70</v>
      </c>
      <c r="R8" t="s">
        <v>52</v>
      </c>
      <c r="S8" s="4">
        <v>43263</v>
      </c>
      <c r="T8" t="s">
        <v>53</v>
      </c>
      <c r="V8" t="s">
        <v>35</v>
      </c>
      <c r="W8" t="s">
        <v>36</v>
      </c>
      <c r="X8" t="s">
        <v>37</v>
      </c>
    </row>
    <row r="9" spans="1:24" ht="409.5" x14ac:dyDescent="0.2">
      <c r="A9">
        <v>150104</v>
      </c>
      <c r="B9" t="s">
        <v>25</v>
      </c>
      <c r="C9" t="s">
        <v>71</v>
      </c>
      <c r="D9" t="s">
        <v>46</v>
      </c>
      <c r="E9" t="s">
        <v>28</v>
      </c>
      <c r="F9" t="s">
        <v>40</v>
      </c>
      <c r="G9" t="s">
        <v>41</v>
      </c>
      <c r="I9" t="s">
        <v>31</v>
      </c>
      <c r="J9" s="4">
        <v>43250</v>
      </c>
      <c r="K9" s="4">
        <v>43262</v>
      </c>
      <c r="L9" s="5" t="s">
        <v>72</v>
      </c>
      <c r="M9" t="s">
        <v>48</v>
      </c>
      <c r="N9" t="s">
        <v>49</v>
      </c>
      <c r="P9" s="5" t="s">
        <v>73</v>
      </c>
      <c r="Q9" t="s">
        <v>74</v>
      </c>
      <c r="R9" t="s">
        <v>62</v>
      </c>
      <c r="S9" s="4">
        <v>43258</v>
      </c>
      <c r="T9" t="s">
        <v>75</v>
      </c>
      <c r="V9" t="s">
        <v>35</v>
      </c>
      <c r="W9" t="s">
        <v>36</v>
      </c>
      <c r="X9" t="s">
        <v>37</v>
      </c>
    </row>
    <row r="10" spans="1:24" ht="409.5" x14ac:dyDescent="0.2">
      <c r="A10">
        <v>149497</v>
      </c>
      <c r="B10" t="s">
        <v>25</v>
      </c>
      <c r="C10" t="s">
        <v>76</v>
      </c>
      <c r="D10" t="s">
        <v>46</v>
      </c>
      <c r="E10" t="s">
        <v>28</v>
      </c>
      <c r="F10" t="s">
        <v>40</v>
      </c>
      <c r="G10" t="s">
        <v>41</v>
      </c>
      <c r="I10" t="s">
        <v>31</v>
      </c>
      <c r="J10" s="4">
        <v>43243</v>
      </c>
      <c r="K10" s="4">
        <v>43262</v>
      </c>
      <c r="L10" t="s">
        <v>77</v>
      </c>
      <c r="M10" t="s">
        <v>48</v>
      </c>
      <c r="N10" t="s">
        <v>49</v>
      </c>
      <c r="P10" s="5" t="s">
        <v>78</v>
      </c>
      <c r="Q10" t="s">
        <v>79</v>
      </c>
      <c r="R10" t="s">
        <v>80</v>
      </c>
      <c r="S10" s="4">
        <v>43282</v>
      </c>
      <c r="T10" t="s">
        <v>81</v>
      </c>
      <c r="U10" t="s">
        <v>45</v>
      </c>
      <c r="V10" t="s">
        <v>35</v>
      </c>
      <c r="W10" t="s">
        <v>36</v>
      </c>
      <c r="X10" t="s">
        <v>37</v>
      </c>
    </row>
    <row r="11" spans="1:24" ht="409.5" x14ac:dyDescent="0.2">
      <c r="A11">
        <v>150418</v>
      </c>
      <c r="B11" t="s">
        <v>25</v>
      </c>
      <c r="C11" t="s">
        <v>82</v>
      </c>
      <c r="D11" t="s">
        <v>46</v>
      </c>
      <c r="E11" t="s">
        <v>28</v>
      </c>
      <c r="F11" t="s">
        <v>83</v>
      </c>
      <c r="G11" t="s">
        <v>41</v>
      </c>
      <c r="I11" t="s">
        <v>31</v>
      </c>
      <c r="J11" s="4">
        <v>43255</v>
      </c>
      <c r="K11" s="4">
        <v>43262</v>
      </c>
      <c r="L11" t="s">
        <v>84</v>
      </c>
      <c r="M11" t="s">
        <v>48</v>
      </c>
      <c r="N11" t="s">
        <v>49</v>
      </c>
      <c r="P11" s="5" t="s">
        <v>85</v>
      </c>
      <c r="Q11" t="s">
        <v>79</v>
      </c>
      <c r="R11" t="s">
        <v>80</v>
      </c>
      <c r="S11" s="4">
        <v>43617</v>
      </c>
      <c r="T11" t="s">
        <v>81</v>
      </c>
      <c r="U11" t="s">
        <v>45</v>
      </c>
      <c r="V11" t="s">
        <v>35</v>
      </c>
      <c r="W11" t="s">
        <v>36</v>
      </c>
      <c r="X11" t="s">
        <v>37</v>
      </c>
    </row>
    <row r="12" spans="1:24" ht="409.5" x14ac:dyDescent="0.2">
      <c r="A12">
        <v>150928</v>
      </c>
      <c r="B12" t="s">
        <v>25</v>
      </c>
      <c r="C12" t="s">
        <v>38</v>
      </c>
      <c r="D12" t="s">
        <v>79</v>
      </c>
      <c r="E12" t="s">
        <v>28</v>
      </c>
      <c r="F12" t="s">
        <v>29</v>
      </c>
      <c r="G12" t="s">
        <v>41</v>
      </c>
      <c r="I12" t="s">
        <v>31</v>
      </c>
      <c r="J12" s="4">
        <v>43259</v>
      </c>
      <c r="K12" s="4">
        <v>43262</v>
      </c>
      <c r="L12" t="s">
        <v>86</v>
      </c>
      <c r="M12" t="s">
        <v>43</v>
      </c>
      <c r="N12" t="s">
        <v>33</v>
      </c>
      <c r="P12" s="5" t="s">
        <v>87</v>
      </c>
      <c r="S12" s="4">
        <v>43617</v>
      </c>
      <c r="U12" t="s">
        <v>45</v>
      </c>
      <c r="V12" t="s">
        <v>35</v>
      </c>
      <c r="W12" t="s">
        <v>36</v>
      </c>
      <c r="X12" t="s">
        <v>37</v>
      </c>
    </row>
    <row r="13" spans="1:24" x14ac:dyDescent="0.2">
      <c r="A13">
        <v>150304</v>
      </c>
      <c r="B13" t="s">
        <v>25</v>
      </c>
      <c r="C13" t="s">
        <v>76</v>
      </c>
      <c r="D13" t="s">
        <v>46</v>
      </c>
      <c r="E13" t="s">
        <v>28</v>
      </c>
      <c r="F13" t="s">
        <v>40</v>
      </c>
      <c r="G13" t="s">
        <v>30</v>
      </c>
      <c r="I13" t="s">
        <v>31</v>
      </c>
      <c r="J13" s="4">
        <v>43252</v>
      </c>
      <c r="K13" s="4">
        <v>43260</v>
      </c>
      <c r="L13" t="s">
        <v>88</v>
      </c>
      <c r="M13" t="s">
        <v>48</v>
      </c>
      <c r="N13" t="s">
        <v>49</v>
      </c>
      <c r="P13" t="s">
        <v>89</v>
      </c>
      <c r="Q13" t="s">
        <v>90</v>
      </c>
      <c r="R13" t="s">
        <v>62</v>
      </c>
      <c r="S13" s="4">
        <v>43261</v>
      </c>
      <c r="T13" t="s">
        <v>91</v>
      </c>
      <c r="U13" t="s">
        <v>45</v>
      </c>
      <c r="V13" t="s">
        <v>35</v>
      </c>
      <c r="W13" t="s">
        <v>36</v>
      </c>
      <c r="X13" t="s">
        <v>37</v>
      </c>
    </row>
    <row r="14" spans="1:24" ht="409.5" x14ac:dyDescent="0.2">
      <c r="A14">
        <v>150814</v>
      </c>
      <c r="B14" t="s">
        <v>56</v>
      </c>
      <c r="C14" t="s">
        <v>57</v>
      </c>
      <c r="D14" t="s">
        <v>79</v>
      </c>
      <c r="E14" t="s">
        <v>28</v>
      </c>
      <c r="F14" t="s">
        <v>40</v>
      </c>
      <c r="G14" t="s">
        <v>30</v>
      </c>
      <c r="I14" t="s">
        <v>31</v>
      </c>
      <c r="J14" s="4">
        <v>43258</v>
      </c>
      <c r="K14" s="4">
        <v>43259</v>
      </c>
      <c r="L14" t="s">
        <v>92</v>
      </c>
      <c r="M14" t="s">
        <v>43</v>
      </c>
      <c r="N14" t="s">
        <v>33</v>
      </c>
      <c r="P14" s="5" t="s">
        <v>93</v>
      </c>
      <c r="S14" s="4">
        <v>43617</v>
      </c>
      <c r="V14" t="s">
        <v>63</v>
      </c>
      <c r="W14" t="s">
        <v>36</v>
      </c>
      <c r="X14" t="s">
        <v>37</v>
      </c>
    </row>
    <row r="15" spans="1:24" ht="409.5" x14ac:dyDescent="0.2">
      <c r="A15">
        <v>150076</v>
      </c>
      <c r="B15" t="s">
        <v>56</v>
      </c>
      <c r="C15" t="s">
        <v>94</v>
      </c>
      <c r="D15" t="s">
        <v>57</v>
      </c>
      <c r="E15" t="s">
        <v>28</v>
      </c>
      <c r="F15" t="s">
        <v>58</v>
      </c>
      <c r="G15" t="s">
        <v>41</v>
      </c>
      <c r="I15" t="s">
        <v>31</v>
      </c>
      <c r="J15" s="4">
        <v>43250</v>
      </c>
      <c r="K15" s="4">
        <v>43259</v>
      </c>
      <c r="L15" s="5" t="s">
        <v>95</v>
      </c>
      <c r="M15" t="s">
        <v>96</v>
      </c>
      <c r="N15" t="s">
        <v>49</v>
      </c>
      <c r="P15" s="5" t="s">
        <v>97</v>
      </c>
      <c r="Q15" t="s">
        <v>98</v>
      </c>
      <c r="R15" t="s">
        <v>62</v>
      </c>
      <c r="S15" s="4">
        <v>43257</v>
      </c>
      <c r="T15" t="s">
        <v>53</v>
      </c>
      <c r="U15" t="s">
        <v>99</v>
      </c>
      <c r="V15" t="s">
        <v>63</v>
      </c>
      <c r="W15" t="s">
        <v>36</v>
      </c>
      <c r="X15" t="s">
        <v>37</v>
      </c>
    </row>
    <row r="16" spans="1:24" ht="409.5" x14ac:dyDescent="0.2">
      <c r="A16">
        <v>150217</v>
      </c>
      <c r="B16" t="s">
        <v>25</v>
      </c>
      <c r="C16" t="s">
        <v>71</v>
      </c>
      <c r="D16" t="s">
        <v>46</v>
      </c>
      <c r="E16" t="s">
        <v>28</v>
      </c>
      <c r="F16" t="s">
        <v>40</v>
      </c>
      <c r="G16" t="s">
        <v>41</v>
      </c>
      <c r="I16" t="s">
        <v>31</v>
      </c>
      <c r="J16" s="4">
        <v>43251</v>
      </c>
      <c r="K16" s="4">
        <v>43259</v>
      </c>
      <c r="L16" t="s">
        <v>100</v>
      </c>
      <c r="M16" t="s">
        <v>48</v>
      </c>
      <c r="N16" t="s">
        <v>49</v>
      </c>
      <c r="P16" s="5" t="s">
        <v>101</v>
      </c>
      <c r="Q16" t="s">
        <v>98</v>
      </c>
      <c r="R16" t="s">
        <v>62</v>
      </c>
      <c r="S16" s="4">
        <v>43259</v>
      </c>
      <c r="T16" t="s">
        <v>53</v>
      </c>
      <c r="V16" t="s">
        <v>35</v>
      </c>
      <c r="W16" t="s">
        <v>36</v>
      </c>
      <c r="X16" t="s">
        <v>37</v>
      </c>
    </row>
    <row r="17" spans="1:24" ht="409.5" x14ac:dyDescent="0.2">
      <c r="A17">
        <v>149942</v>
      </c>
      <c r="B17" t="s">
        <v>25</v>
      </c>
      <c r="C17" t="s">
        <v>71</v>
      </c>
      <c r="D17" t="s">
        <v>102</v>
      </c>
      <c r="E17" t="s">
        <v>28</v>
      </c>
      <c r="F17" t="s">
        <v>40</v>
      </c>
      <c r="G17" t="s">
        <v>41</v>
      </c>
      <c r="I17" t="s">
        <v>31</v>
      </c>
      <c r="J17" s="4">
        <v>43249</v>
      </c>
      <c r="K17" s="4">
        <v>43259</v>
      </c>
      <c r="L17" s="5" t="s">
        <v>103</v>
      </c>
      <c r="M17" t="s">
        <v>43</v>
      </c>
      <c r="N17" t="s">
        <v>33</v>
      </c>
      <c r="P17" s="5" t="s">
        <v>104</v>
      </c>
      <c r="S17" s="4">
        <v>43263</v>
      </c>
      <c r="V17" t="s">
        <v>35</v>
      </c>
      <c r="W17" t="s">
        <v>36</v>
      </c>
      <c r="X17" t="s">
        <v>37</v>
      </c>
    </row>
    <row r="18" spans="1:24" ht="409.5" x14ac:dyDescent="0.2">
      <c r="A18">
        <v>150797</v>
      </c>
      <c r="B18" t="s">
        <v>56</v>
      </c>
      <c r="C18" t="s">
        <v>105</v>
      </c>
      <c r="D18" t="s">
        <v>106</v>
      </c>
      <c r="E18" t="s">
        <v>28</v>
      </c>
      <c r="F18" t="s">
        <v>29</v>
      </c>
      <c r="G18" t="s">
        <v>41</v>
      </c>
      <c r="I18" t="s">
        <v>31</v>
      </c>
      <c r="J18" s="4">
        <v>43258</v>
      </c>
      <c r="K18" s="4">
        <v>43259</v>
      </c>
      <c r="L18" s="5" t="s">
        <v>107</v>
      </c>
      <c r="M18" t="s">
        <v>33</v>
      </c>
      <c r="N18" t="s">
        <v>33</v>
      </c>
      <c r="P18" s="5" t="s">
        <v>108</v>
      </c>
      <c r="V18" t="s">
        <v>63</v>
      </c>
      <c r="W18" t="s">
        <v>36</v>
      </c>
      <c r="X18" t="s">
        <v>37</v>
      </c>
    </row>
    <row r="19" spans="1:24" ht="409.5" x14ac:dyDescent="0.2">
      <c r="A19">
        <v>150400</v>
      </c>
      <c r="B19" t="s">
        <v>25</v>
      </c>
      <c r="C19" t="s">
        <v>76</v>
      </c>
      <c r="D19" t="s">
        <v>46</v>
      </c>
      <c r="E19" t="s">
        <v>28</v>
      </c>
      <c r="F19" t="s">
        <v>58</v>
      </c>
      <c r="G19" t="s">
        <v>41</v>
      </c>
      <c r="I19" t="s">
        <v>31</v>
      </c>
      <c r="J19" s="4">
        <v>43255</v>
      </c>
      <c r="K19" s="4">
        <v>43258</v>
      </c>
      <c r="L19" t="s">
        <v>109</v>
      </c>
      <c r="M19" t="s">
        <v>48</v>
      </c>
      <c r="N19" t="s">
        <v>49</v>
      </c>
      <c r="P19" s="5" t="s">
        <v>110</v>
      </c>
      <c r="Q19" t="s">
        <v>79</v>
      </c>
      <c r="R19" t="s">
        <v>80</v>
      </c>
      <c r="S19" s="4">
        <v>43630</v>
      </c>
      <c r="T19" t="s">
        <v>81</v>
      </c>
      <c r="U19" t="s">
        <v>45</v>
      </c>
      <c r="V19" t="s">
        <v>35</v>
      </c>
      <c r="W19" t="s">
        <v>36</v>
      </c>
      <c r="X19" t="s">
        <v>37</v>
      </c>
    </row>
    <row r="20" spans="1:24" x14ac:dyDescent="0.2">
      <c r="A20">
        <v>148349</v>
      </c>
      <c r="B20" t="s">
        <v>25</v>
      </c>
      <c r="C20" t="s">
        <v>38</v>
      </c>
      <c r="D20" t="s">
        <v>38</v>
      </c>
      <c r="E20" t="s">
        <v>28</v>
      </c>
      <c r="F20" t="s">
        <v>40</v>
      </c>
      <c r="G20" t="s">
        <v>41</v>
      </c>
      <c r="I20" t="s">
        <v>31</v>
      </c>
      <c r="J20" s="4">
        <v>43229</v>
      </c>
      <c r="K20" s="4">
        <v>43258</v>
      </c>
      <c r="L20" t="s">
        <v>111</v>
      </c>
      <c r="M20" t="s">
        <v>48</v>
      </c>
      <c r="N20" t="s">
        <v>49</v>
      </c>
      <c r="P20" t="s">
        <v>112</v>
      </c>
      <c r="Q20" t="s">
        <v>79</v>
      </c>
      <c r="R20" t="s">
        <v>80</v>
      </c>
      <c r="S20" s="4">
        <v>43605</v>
      </c>
      <c r="T20" t="s">
        <v>81</v>
      </c>
      <c r="U20" t="s">
        <v>45</v>
      </c>
      <c r="V20" t="s">
        <v>35</v>
      </c>
      <c r="W20" t="s">
        <v>36</v>
      </c>
      <c r="X20" t="s">
        <v>37</v>
      </c>
    </row>
    <row r="21" spans="1:24" ht="409.5" x14ac:dyDescent="0.2">
      <c r="A21">
        <v>150567</v>
      </c>
      <c r="B21" t="s">
        <v>56</v>
      </c>
      <c r="C21" t="s">
        <v>57</v>
      </c>
      <c r="D21" t="s">
        <v>46</v>
      </c>
      <c r="E21" t="s">
        <v>28</v>
      </c>
      <c r="F21" t="s">
        <v>58</v>
      </c>
      <c r="G21" t="s">
        <v>30</v>
      </c>
      <c r="I21" t="s">
        <v>31</v>
      </c>
      <c r="J21" s="4">
        <v>43256</v>
      </c>
      <c r="K21" s="4">
        <v>43258</v>
      </c>
      <c r="L21" t="s">
        <v>113</v>
      </c>
      <c r="M21" t="s">
        <v>48</v>
      </c>
      <c r="N21" t="s">
        <v>49</v>
      </c>
      <c r="P21" s="5" t="s">
        <v>114</v>
      </c>
      <c r="Q21" t="s">
        <v>115</v>
      </c>
      <c r="R21" t="s">
        <v>116</v>
      </c>
      <c r="S21" s="4">
        <v>43265</v>
      </c>
      <c r="T21" t="s">
        <v>53</v>
      </c>
      <c r="V21" t="s">
        <v>63</v>
      </c>
      <c r="W21" t="s">
        <v>36</v>
      </c>
      <c r="X21" t="s">
        <v>37</v>
      </c>
    </row>
    <row r="22" spans="1:24" x14ac:dyDescent="0.2">
      <c r="A22">
        <v>150726</v>
      </c>
      <c r="B22" t="s">
        <v>25</v>
      </c>
      <c r="C22" t="s">
        <v>26</v>
      </c>
      <c r="D22" t="s">
        <v>79</v>
      </c>
      <c r="E22" t="s">
        <v>28</v>
      </c>
      <c r="F22" t="s">
        <v>40</v>
      </c>
      <c r="G22" t="s">
        <v>30</v>
      </c>
      <c r="I22" t="s">
        <v>31</v>
      </c>
      <c r="J22" s="4">
        <v>43258</v>
      </c>
      <c r="K22" s="4">
        <v>43258</v>
      </c>
      <c r="L22" t="s">
        <v>117</v>
      </c>
      <c r="M22" t="s">
        <v>43</v>
      </c>
      <c r="N22" t="s">
        <v>118</v>
      </c>
      <c r="P22" t="s">
        <v>119</v>
      </c>
      <c r="Q22" t="s">
        <v>79</v>
      </c>
      <c r="R22" t="s">
        <v>80</v>
      </c>
      <c r="S22" s="4">
        <v>43617</v>
      </c>
      <c r="T22" t="s">
        <v>81</v>
      </c>
      <c r="V22" t="s">
        <v>35</v>
      </c>
      <c r="W22" t="s">
        <v>36</v>
      </c>
      <c r="X22" t="s">
        <v>37</v>
      </c>
    </row>
    <row r="23" spans="1:24" ht="409.5" x14ac:dyDescent="0.2">
      <c r="A23">
        <v>150739</v>
      </c>
      <c r="B23" t="s">
        <v>25</v>
      </c>
      <c r="C23" t="s">
        <v>82</v>
      </c>
      <c r="D23" t="s">
        <v>79</v>
      </c>
      <c r="E23" t="s">
        <v>28</v>
      </c>
      <c r="F23" t="s">
        <v>83</v>
      </c>
      <c r="G23" t="s">
        <v>41</v>
      </c>
      <c r="I23" t="s">
        <v>31</v>
      </c>
      <c r="J23" s="4">
        <v>43258</v>
      </c>
      <c r="K23" s="4">
        <v>43258</v>
      </c>
      <c r="L23" t="s">
        <v>120</v>
      </c>
      <c r="M23" t="s">
        <v>43</v>
      </c>
      <c r="N23" t="s">
        <v>33</v>
      </c>
      <c r="P23" s="5" t="s">
        <v>121</v>
      </c>
      <c r="S23" s="4">
        <v>43617</v>
      </c>
      <c r="U23" t="s">
        <v>45</v>
      </c>
      <c r="V23" t="s">
        <v>35</v>
      </c>
      <c r="W23" t="s">
        <v>36</v>
      </c>
      <c r="X23" t="s">
        <v>37</v>
      </c>
    </row>
    <row r="24" spans="1:24" ht="409.5" x14ac:dyDescent="0.2">
      <c r="A24">
        <v>150568</v>
      </c>
      <c r="B24" t="s">
        <v>56</v>
      </c>
      <c r="C24" t="s">
        <v>57</v>
      </c>
      <c r="D24" t="s">
        <v>46</v>
      </c>
      <c r="E24" t="s">
        <v>28</v>
      </c>
      <c r="F24" t="s">
        <v>58</v>
      </c>
      <c r="G24" t="s">
        <v>30</v>
      </c>
      <c r="I24" t="s">
        <v>31</v>
      </c>
      <c r="J24" s="4">
        <v>43256</v>
      </c>
      <c r="K24" s="4">
        <v>43258</v>
      </c>
      <c r="L24" t="s">
        <v>122</v>
      </c>
      <c r="M24" t="s">
        <v>48</v>
      </c>
      <c r="N24" t="s">
        <v>49</v>
      </c>
      <c r="P24" s="5" t="s">
        <v>123</v>
      </c>
      <c r="Q24" t="s">
        <v>124</v>
      </c>
      <c r="R24" t="s">
        <v>52</v>
      </c>
      <c r="S24" s="4">
        <v>43266</v>
      </c>
      <c r="T24" t="s">
        <v>53</v>
      </c>
      <c r="V24" t="s">
        <v>63</v>
      </c>
      <c r="W24" t="s">
        <v>36</v>
      </c>
      <c r="X24" t="s">
        <v>37</v>
      </c>
    </row>
    <row r="25" spans="1:24" ht="409.5" x14ac:dyDescent="0.2">
      <c r="A25">
        <v>150038</v>
      </c>
      <c r="B25" t="s">
        <v>56</v>
      </c>
      <c r="C25" t="s">
        <v>105</v>
      </c>
      <c r="D25" t="s">
        <v>106</v>
      </c>
      <c r="E25" t="s">
        <v>28</v>
      </c>
      <c r="F25" t="s">
        <v>40</v>
      </c>
      <c r="G25" t="s">
        <v>41</v>
      </c>
      <c r="I25" t="s">
        <v>31</v>
      </c>
      <c r="J25" s="4">
        <v>43250</v>
      </c>
      <c r="K25" s="4">
        <v>43257</v>
      </c>
      <c r="L25" s="5" t="s">
        <v>125</v>
      </c>
      <c r="M25" t="s">
        <v>33</v>
      </c>
      <c r="N25" t="s">
        <v>33</v>
      </c>
      <c r="P25" s="5" t="s">
        <v>126</v>
      </c>
      <c r="V25" t="s">
        <v>63</v>
      </c>
      <c r="W25" t="s">
        <v>36</v>
      </c>
      <c r="X25" t="s">
        <v>37</v>
      </c>
    </row>
    <row r="26" spans="1:24" ht="409.5" x14ac:dyDescent="0.2">
      <c r="A26">
        <v>147860</v>
      </c>
      <c r="B26" t="s">
        <v>25</v>
      </c>
      <c r="C26" t="s">
        <v>82</v>
      </c>
      <c r="D26" t="s">
        <v>82</v>
      </c>
      <c r="E26" t="s">
        <v>28</v>
      </c>
      <c r="F26" t="s">
        <v>29</v>
      </c>
      <c r="G26" t="s">
        <v>30</v>
      </c>
      <c r="I26" t="s">
        <v>31</v>
      </c>
      <c r="J26" s="4">
        <v>43223</v>
      </c>
      <c r="K26" s="4">
        <v>43257</v>
      </c>
      <c r="L26" t="s">
        <v>127</v>
      </c>
      <c r="M26" t="s">
        <v>48</v>
      </c>
      <c r="N26" t="s">
        <v>49</v>
      </c>
      <c r="P26" s="5" t="s">
        <v>128</v>
      </c>
      <c r="Q26" t="s">
        <v>129</v>
      </c>
      <c r="R26" t="s">
        <v>130</v>
      </c>
      <c r="S26" s="4">
        <v>43245</v>
      </c>
      <c r="T26" t="s">
        <v>53</v>
      </c>
      <c r="U26" t="s">
        <v>45</v>
      </c>
      <c r="V26" t="s">
        <v>35</v>
      </c>
      <c r="W26" t="s">
        <v>36</v>
      </c>
      <c r="X26" t="s">
        <v>37</v>
      </c>
    </row>
    <row r="27" spans="1:24" ht="409.5" x14ac:dyDescent="0.2">
      <c r="A27">
        <v>150009</v>
      </c>
      <c r="B27" t="s">
        <v>25</v>
      </c>
      <c r="C27" t="s">
        <v>38</v>
      </c>
      <c r="D27" t="s">
        <v>79</v>
      </c>
      <c r="E27" t="s">
        <v>28</v>
      </c>
      <c r="F27" t="s">
        <v>40</v>
      </c>
      <c r="G27" t="s">
        <v>41</v>
      </c>
      <c r="I27" t="s">
        <v>31</v>
      </c>
      <c r="J27" s="4">
        <v>43249</v>
      </c>
      <c r="K27" s="4">
        <v>43255</v>
      </c>
      <c r="L27" t="s">
        <v>131</v>
      </c>
      <c r="M27" t="s">
        <v>43</v>
      </c>
      <c r="N27" t="s">
        <v>33</v>
      </c>
      <c r="P27" s="5" t="s">
        <v>132</v>
      </c>
      <c r="Q27" t="s">
        <v>79</v>
      </c>
      <c r="R27" t="s">
        <v>80</v>
      </c>
      <c r="S27" s="4">
        <v>43282</v>
      </c>
      <c r="T27" t="s">
        <v>81</v>
      </c>
      <c r="U27" t="s">
        <v>45</v>
      </c>
      <c r="V27" t="s">
        <v>35</v>
      </c>
      <c r="W27" t="s">
        <v>36</v>
      </c>
      <c r="X27" t="s">
        <v>37</v>
      </c>
    </row>
    <row r="28" spans="1:24" ht="409.5" x14ac:dyDescent="0.2">
      <c r="A28">
        <v>150303</v>
      </c>
      <c r="B28" t="s">
        <v>25</v>
      </c>
      <c r="C28" t="s">
        <v>76</v>
      </c>
      <c r="D28" t="s">
        <v>106</v>
      </c>
      <c r="E28" t="s">
        <v>28</v>
      </c>
      <c r="F28" t="s">
        <v>29</v>
      </c>
      <c r="G28" t="s">
        <v>30</v>
      </c>
      <c r="I28" t="s">
        <v>31</v>
      </c>
      <c r="J28" s="4">
        <v>43252</v>
      </c>
      <c r="K28" s="4">
        <v>43255</v>
      </c>
      <c r="L28" t="s">
        <v>133</v>
      </c>
      <c r="M28" t="s">
        <v>33</v>
      </c>
      <c r="N28" t="s">
        <v>118</v>
      </c>
      <c r="P28" s="5" t="s">
        <v>134</v>
      </c>
      <c r="U28" t="s">
        <v>99</v>
      </c>
      <c r="V28" t="s">
        <v>35</v>
      </c>
      <c r="W28" t="s">
        <v>36</v>
      </c>
      <c r="X28" t="s">
        <v>37</v>
      </c>
    </row>
    <row r="29" spans="1:24" ht="409.5" x14ac:dyDescent="0.2">
      <c r="A29">
        <v>150145</v>
      </c>
      <c r="B29" t="s">
        <v>25</v>
      </c>
      <c r="C29" t="s">
        <v>82</v>
      </c>
      <c r="D29" t="s">
        <v>46</v>
      </c>
      <c r="E29" t="s">
        <v>28</v>
      </c>
      <c r="F29" t="s">
        <v>40</v>
      </c>
      <c r="G29" t="s">
        <v>41</v>
      </c>
      <c r="I29" t="s">
        <v>31</v>
      </c>
      <c r="J29" s="4">
        <v>43251</v>
      </c>
      <c r="K29" s="4">
        <v>43253</v>
      </c>
      <c r="L29" t="s">
        <v>135</v>
      </c>
      <c r="M29" t="s">
        <v>48</v>
      </c>
      <c r="N29" t="s">
        <v>49</v>
      </c>
      <c r="P29" s="5" t="s">
        <v>136</v>
      </c>
      <c r="Q29" t="s">
        <v>137</v>
      </c>
      <c r="R29" t="s">
        <v>62</v>
      </c>
      <c r="S29" s="4">
        <v>43256</v>
      </c>
      <c r="T29" t="s">
        <v>53</v>
      </c>
      <c r="U29" t="s">
        <v>45</v>
      </c>
      <c r="V29" t="s">
        <v>35</v>
      </c>
      <c r="W29" t="s">
        <v>36</v>
      </c>
      <c r="X29" t="s">
        <v>37</v>
      </c>
    </row>
    <row r="30" spans="1:24" ht="409.5" x14ac:dyDescent="0.2">
      <c r="A30">
        <v>150049</v>
      </c>
      <c r="B30" t="s">
        <v>56</v>
      </c>
      <c r="C30" t="s">
        <v>94</v>
      </c>
      <c r="D30" t="s">
        <v>79</v>
      </c>
      <c r="E30" t="s">
        <v>28</v>
      </c>
      <c r="F30" t="s">
        <v>29</v>
      </c>
      <c r="G30" t="s">
        <v>30</v>
      </c>
      <c r="I30" t="s">
        <v>31</v>
      </c>
      <c r="J30" s="4">
        <v>43250</v>
      </c>
      <c r="K30" s="4">
        <v>43252</v>
      </c>
      <c r="L30" s="5" t="s">
        <v>138</v>
      </c>
      <c r="M30" t="s">
        <v>43</v>
      </c>
      <c r="N30" t="s">
        <v>33</v>
      </c>
      <c r="P30" s="5" t="s">
        <v>139</v>
      </c>
      <c r="S30" s="4">
        <v>43647</v>
      </c>
      <c r="U30" t="s">
        <v>99</v>
      </c>
      <c r="V30" t="s">
        <v>63</v>
      </c>
      <c r="W30" t="s">
        <v>36</v>
      </c>
      <c r="X30" t="s">
        <v>37</v>
      </c>
    </row>
    <row r="31" spans="1:24" ht="409.5" x14ac:dyDescent="0.2">
      <c r="A31">
        <v>148977</v>
      </c>
      <c r="B31" t="s">
        <v>56</v>
      </c>
      <c r="C31" t="s">
        <v>57</v>
      </c>
      <c r="D31" t="s">
        <v>106</v>
      </c>
      <c r="E31" t="s">
        <v>28</v>
      </c>
      <c r="F31" t="s">
        <v>29</v>
      </c>
      <c r="G31" t="s">
        <v>41</v>
      </c>
      <c r="I31" t="s">
        <v>31</v>
      </c>
      <c r="J31" s="4">
        <v>43238</v>
      </c>
      <c r="K31" s="4">
        <v>43252</v>
      </c>
      <c r="L31" t="s">
        <v>140</v>
      </c>
      <c r="M31" t="s">
        <v>43</v>
      </c>
      <c r="N31" t="s">
        <v>33</v>
      </c>
      <c r="P31" s="5" t="s">
        <v>141</v>
      </c>
      <c r="Q31" t="s">
        <v>79</v>
      </c>
      <c r="R31" t="s">
        <v>80</v>
      </c>
      <c r="S31" s="4">
        <v>43271</v>
      </c>
      <c r="T31" t="s">
        <v>81</v>
      </c>
      <c r="V31" t="s">
        <v>63</v>
      </c>
      <c r="W31" t="s">
        <v>36</v>
      </c>
      <c r="X31" t="s">
        <v>37</v>
      </c>
    </row>
    <row r="32" spans="1:24" ht="409.5" x14ac:dyDescent="0.2">
      <c r="A32">
        <v>148820</v>
      </c>
      <c r="B32" t="s">
        <v>56</v>
      </c>
      <c r="C32" t="s">
        <v>94</v>
      </c>
      <c r="D32" t="s">
        <v>57</v>
      </c>
      <c r="E32" t="s">
        <v>28</v>
      </c>
      <c r="F32" t="s">
        <v>58</v>
      </c>
      <c r="G32" t="s">
        <v>41</v>
      </c>
      <c r="I32" t="s">
        <v>31</v>
      </c>
      <c r="J32" s="4">
        <v>43236</v>
      </c>
      <c r="K32" s="4">
        <v>43252</v>
      </c>
      <c r="L32" s="5" t="s">
        <v>142</v>
      </c>
      <c r="M32" t="s">
        <v>96</v>
      </c>
      <c r="N32" t="s">
        <v>49</v>
      </c>
      <c r="P32" s="5" t="s">
        <v>143</v>
      </c>
      <c r="Q32" t="s">
        <v>90</v>
      </c>
      <c r="R32" t="s">
        <v>62</v>
      </c>
      <c r="S32" s="4">
        <v>43240</v>
      </c>
      <c r="T32" t="s">
        <v>53</v>
      </c>
      <c r="U32" t="s">
        <v>99</v>
      </c>
      <c r="V32" t="s">
        <v>63</v>
      </c>
      <c r="W32" t="s">
        <v>36</v>
      </c>
      <c r="X32" t="s">
        <v>37</v>
      </c>
    </row>
    <row r="33" spans="1:24" x14ac:dyDescent="0.2">
      <c r="A33">
        <v>150041</v>
      </c>
      <c r="B33" t="s">
        <v>56</v>
      </c>
      <c r="C33" t="s">
        <v>94</v>
      </c>
      <c r="D33" t="s">
        <v>144</v>
      </c>
      <c r="E33" t="s">
        <v>28</v>
      </c>
      <c r="F33" t="s">
        <v>58</v>
      </c>
      <c r="G33" t="s">
        <v>30</v>
      </c>
      <c r="I33" t="s">
        <v>31</v>
      </c>
      <c r="J33" s="4">
        <v>43250</v>
      </c>
      <c r="K33" s="4">
        <v>43252</v>
      </c>
      <c r="L33" t="s">
        <v>145</v>
      </c>
      <c r="M33" t="s">
        <v>96</v>
      </c>
      <c r="N33" t="s">
        <v>49</v>
      </c>
      <c r="P33" t="s">
        <v>146</v>
      </c>
      <c r="Q33" t="s">
        <v>147</v>
      </c>
      <c r="R33" t="s">
        <v>62</v>
      </c>
      <c r="S33" s="4">
        <v>43261</v>
      </c>
      <c r="T33" t="s">
        <v>53</v>
      </c>
      <c r="U33" t="s">
        <v>99</v>
      </c>
      <c r="V33" t="s">
        <v>63</v>
      </c>
      <c r="W33" t="s">
        <v>36</v>
      </c>
      <c r="X33" t="s">
        <v>37</v>
      </c>
    </row>
    <row r="34" spans="1:24" ht="409.5" x14ac:dyDescent="0.2">
      <c r="A34">
        <v>149458</v>
      </c>
      <c r="B34" t="s">
        <v>56</v>
      </c>
      <c r="C34" t="s">
        <v>148</v>
      </c>
      <c r="D34" t="s">
        <v>149</v>
      </c>
      <c r="E34" t="s">
        <v>28</v>
      </c>
      <c r="F34" t="s">
        <v>58</v>
      </c>
      <c r="G34" t="s">
        <v>30</v>
      </c>
      <c r="I34" t="s">
        <v>31</v>
      </c>
      <c r="J34" s="4">
        <v>43243</v>
      </c>
      <c r="K34" s="4">
        <v>43252</v>
      </c>
      <c r="L34" t="s">
        <v>150</v>
      </c>
      <c r="M34" t="s">
        <v>151</v>
      </c>
      <c r="N34" t="s">
        <v>49</v>
      </c>
      <c r="P34" s="5" t="s">
        <v>152</v>
      </c>
      <c r="S34" s="4">
        <v>43253</v>
      </c>
      <c r="V34" t="s">
        <v>63</v>
      </c>
      <c r="W34" t="s">
        <v>36</v>
      </c>
      <c r="X34" t="s">
        <v>37</v>
      </c>
    </row>
    <row r="35" spans="1:24" x14ac:dyDescent="0.2">
      <c r="A35">
        <v>149355</v>
      </c>
      <c r="B35" t="s">
        <v>56</v>
      </c>
      <c r="C35" t="s">
        <v>94</v>
      </c>
      <c r="D35" t="s">
        <v>57</v>
      </c>
      <c r="E35" t="s">
        <v>28</v>
      </c>
      <c r="F35" t="s">
        <v>29</v>
      </c>
      <c r="G35" t="s">
        <v>41</v>
      </c>
      <c r="I35" t="s">
        <v>31</v>
      </c>
      <c r="J35" s="4">
        <v>43242</v>
      </c>
      <c r="K35" s="4">
        <v>43252</v>
      </c>
      <c r="L35" t="s">
        <v>153</v>
      </c>
      <c r="M35" t="s">
        <v>96</v>
      </c>
      <c r="N35" t="s">
        <v>49</v>
      </c>
      <c r="P35" t="s">
        <v>154</v>
      </c>
      <c r="Q35" t="s">
        <v>155</v>
      </c>
      <c r="R35" t="s">
        <v>62</v>
      </c>
      <c r="S35" s="4">
        <v>43252</v>
      </c>
      <c r="T35" t="s">
        <v>53</v>
      </c>
      <c r="U35" t="s">
        <v>99</v>
      </c>
      <c r="V35" t="s">
        <v>63</v>
      </c>
      <c r="W35" t="s">
        <v>36</v>
      </c>
      <c r="X35" t="s">
        <v>37</v>
      </c>
    </row>
    <row r="36" spans="1:24" ht="409.5" x14ac:dyDescent="0.2">
      <c r="A36">
        <v>148821</v>
      </c>
      <c r="B36" t="s">
        <v>56</v>
      </c>
      <c r="C36" t="s">
        <v>94</v>
      </c>
      <c r="D36" t="s">
        <v>57</v>
      </c>
      <c r="E36" t="s">
        <v>28</v>
      </c>
      <c r="F36" t="s">
        <v>58</v>
      </c>
      <c r="G36" t="s">
        <v>41</v>
      </c>
      <c r="I36" t="s">
        <v>31</v>
      </c>
      <c r="J36" s="4">
        <v>43236</v>
      </c>
      <c r="K36" s="4">
        <v>43252</v>
      </c>
      <c r="L36" t="s">
        <v>156</v>
      </c>
      <c r="M36" t="s">
        <v>96</v>
      </c>
      <c r="N36" t="s">
        <v>49</v>
      </c>
      <c r="P36" s="5" t="s">
        <v>157</v>
      </c>
      <c r="Q36" t="s">
        <v>61</v>
      </c>
      <c r="R36" t="s">
        <v>62</v>
      </c>
      <c r="S36" s="4">
        <v>43239</v>
      </c>
      <c r="T36" t="s">
        <v>53</v>
      </c>
      <c r="U36" t="s">
        <v>99</v>
      </c>
      <c r="V36" t="s">
        <v>63</v>
      </c>
      <c r="W36" t="s">
        <v>36</v>
      </c>
      <c r="X36" t="s">
        <v>37</v>
      </c>
    </row>
    <row r="37" spans="1:24" ht="409.5" x14ac:dyDescent="0.2">
      <c r="A37">
        <v>149539</v>
      </c>
      <c r="B37" t="s">
        <v>56</v>
      </c>
      <c r="C37" t="s">
        <v>158</v>
      </c>
      <c r="D37" t="s">
        <v>144</v>
      </c>
      <c r="E37" t="s">
        <v>28</v>
      </c>
      <c r="F37" t="s">
        <v>40</v>
      </c>
      <c r="G37" t="s">
        <v>41</v>
      </c>
      <c r="I37" t="s">
        <v>31</v>
      </c>
      <c r="J37" s="4">
        <v>43244</v>
      </c>
      <c r="K37" s="4">
        <v>43250</v>
      </c>
      <c r="L37" s="5" t="s">
        <v>159</v>
      </c>
      <c r="M37" t="s">
        <v>96</v>
      </c>
      <c r="N37" t="s">
        <v>49</v>
      </c>
      <c r="P37" s="5" t="s">
        <v>160</v>
      </c>
      <c r="Q37" t="s">
        <v>161</v>
      </c>
      <c r="R37" t="s">
        <v>80</v>
      </c>
      <c r="S37" s="4">
        <v>43251</v>
      </c>
      <c r="T37" t="s">
        <v>162</v>
      </c>
      <c r="V37" t="s">
        <v>63</v>
      </c>
      <c r="W37" t="s">
        <v>36</v>
      </c>
      <c r="X37" t="s">
        <v>37</v>
      </c>
    </row>
    <row r="38" spans="1:24" ht="409.5" x14ac:dyDescent="0.2">
      <c r="A38">
        <v>149534</v>
      </c>
      <c r="B38" t="s">
        <v>56</v>
      </c>
      <c r="C38" t="s">
        <v>163</v>
      </c>
      <c r="D38" t="s">
        <v>144</v>
      </c>
      <c r="E38" t="s">
        <v>28</v>
      </c>
      <c r="F38" t="s">
        <v>40</v>
      </c>
      <c r="G38" t="s">
        <v>41</v>
      </c>
      <c r="I38" t="s">
        <v>31</v>
      </c>
      <c r="J38" s="4">
        <v>43244</v>
      </c>
      <c r="K38" s="4">
        <v>43250</v>
      </c>
      <c r="L38" s="5" t="s">
        <v>164</v>
      </c>
      <c r="M38" t="s">
        <v>96</v>
      </c>
      <c r="N38" t="s">
        <v>49</v>
      </c>
      <c r="P38" s="5" t="s">
        <v>165</v>
      </c>
      <c r="Q38" t="s">
        <v>161</v>
      </c>
      <c r="R38" t="s">
        <v>80</v>
      </c>
      <c r="S38" s="4">
        <v>43251</v>
      </c>
      <c r="T38" t="s">
        <v>162</v>
      </c>
      <c r="V38" t="s">
        <v>63</v>
      </c>
      <c r="W38" t="s">
        <v>166</v>
      </c>
      <c r="X38" t="s">
        <v>37</v>
      </c>
    </row>
    <row r="39" spans="1:24" x14ac:dyDescent="0.2">
      <c r="A39">
        <v>149014</v>
      </c>
      <c r="B39" t="s">
        <v>56</v>
      </c>
      <c r="C39" t="s">
        <v>94</v>
      </c>
      <c r="D39" t="s">
        <v>144</v>
      </c>
      <c r="E39" t="s">
        <v>28</v>
      </c>
      <c r="F39" t="s">
        <v>58</v>
      </c>
      <c r="G39" t="s">
        <v>167</v>
      </c>
      <c r="I39" t="s">
        <v>31</v>
      </c>
      <c r="J39" s="4">
        <v>43238</v>
      </c>
      <c r="K39" s="4">
        <v>43250</v>
      </c>
      <c r="L39" t="s">
        <v>168</v>
      </c>
      <c r="M39" t="s">
        <v>96</v>
      </c>
      <c r="N39" t="s">
        <v>49</v>
      </c>
      <c r="P39" t="s">
        <v>169</v>
      </c>
      <c r="Q39" t="s">
        <v>161</v>
      </c>
      <c r="R39" t="s">
        <v>80</v>
      </c>
      <c r="S39" s="4">
        <v>43251</v>
      </c>
      <c r="T39" t="s">
        <v>162</v>
      </c>
      <c r="U39" t="s">
        <v>99</v>
      </c>
      <c r="V39" t="s">
        <v>63</v>
      </c>
      <c r="W39" t="s">
        <v>36</v>
      </c>
      <c r="X39" t="s">
        <v>37</v>
      </c>
    </row>
    <row r="40" spans="1:24" x14ac:dyDescent="0.2">
      <c r="A40">
        <v>146772</v>
      </c>
      <c r="B40" t="s">
        <v>25</v>
      </c>
      <c r="C40" t="s">
        <v>26</v>
      </c>
      <c r="D40" t="s">
        <v>26</v>
      </c>
      <c r="E40" t="s">
        <v>28</v>
      </c>
      <c r="F40" t="s">
        <v>40</v>
      </c>
      <c r="G40" t="s">
        <v>30</v>
      </c>
      <c r="I40" t="s">
        <v>31</v>
      </c>
      <c r="J40" s="4">
        <v>43211</v>
      </c>
      <c r="K40" s="4">
        <v>43250</v>
      </c>
      <c r="L40" t="s">
        <v>170</v>
      </c>
      <c r="M40" t="s">
        <v>48</v>
      </c>
      <c r="N40" t="s">
        <v>49</v>
      </c>
      <c r="P40" t="s">
        <v>171</v>
      </c>
      <c r="Q40" t="s">
        <v>79</v>
      </c>
      <c r="R40" t="s">
        <v>80</v>
      </c>
      <c r="S40" s="4">
        <v>43249</v>
      </c>
      <c r="T40" t="s">
        <v>53</v>
      </c>
      <c r="V40" t="s">
        <v>35</v>
      </c>
      <c r="W40" t="s">
        <v>36</v>
      </c>
      <c r="X40" t="s">
        <v>37</v>
      </c>
    </row>
    <row r="41" spans="1:24" ht="409.5" x14ac:dyDescent="0.2">
      <c r="A41">
        <v>149589</v>
      </c>
      <c r="B41" t="s">
        <v>25</v>
      </c>
      <c r="C41" t="s">
        <v>76</v>
      </c>
      <c r="D41" t="s">
        <v>76</v>
      </c>
      <c r="E41" t="s">
        <v>28</v>
      </c>
      <c r="F41" t="s">
        <v>29</v>
      </c>
      <c r="G41" t="s">
        <v>41</v>
      </c>
      <c r="I41" t="s">
        <v>31</v>
      </c>
      <c r="J41" s="4">
        <v>43244</v>
      </c>
      <c r="K41" s="4">
        <v>43250</v>
      </c>
      <c r="L41" t="s">
        <v>172</v>
      </c>
      <c r="M41" t="s">
        <v>48</v>
      </c>
      <c r="N41" t="s">
        <v>49</v>
      </c>
      <c r="P41" s="5" t="s">
        <v>173</v>
      </c>
      <c r="Q41" t="s">
        <v>79</v>
      </c>
      <c r="R41" t="s">
        <v>80</v>
      </c>
      <c r="S41" s="4">
        <v>43259</v>
      </c>
      <c r="T41" t="s">
        <v>81</v>
      </c>
      <c r="U41" t="s">
        <v>45</v>
      </c>
      <c r="V41" t="s">
        <v>35</v>
      </c>
      <c r="W41" t="s">
        <v>36</v>
      </c>
      <c r="X41" t="s">
        <v>37</v>
      </c>
    </row>
    <row r="42" spans="1:24" ht="409.5" x14ac:dyDescent="0.2">
      <c r="A42">
        <v>148932</v>
      </c>
      <c r="B42" t="s">
        <v>56</v>
      </c>
      <c r="C42" t="s">
        <v>94</v>
      </c>
      <c r="D42" t="s">
        <v>144</v>
      </c>
      <c r="E42" t="s">
        <v>28</v>
      </c>
      <c r="F42" t="s">
        <v>29</v>
      </c>
      <c r="G42" t="s">
        <v>41</v>
      </c>
      <c r="I42" t="s">
        <v>31</v>
      </c>
      <c r="J42" s="4">
        <v>43237</v>
      </c>
      <c r="K42" s="4">
        <v>43249</v>
      </c>
      <c r="L42" t="s">
        <v>174</v>
      </c>
      <c r="M42" t="s">
        <v>48</v>
      </c>
      <c r="N42" t="s">
        <v>49</v>
      </c>
      <c r="P42" s="5" t="s">
        <v>175</v>
      </c>
      <c r="Q42" t="s">
        <v>79</v>
      </c>
      <c r="R42" t="s">
        <v>80</v>
      </c>
      <c r="S42" s="4">
        <v>43271</v>
      </c>
      <c r="T42" t="s">
        <v>75</v>
      </c>
      <c r="U42" t="s">
        <v>99</v>
      </c>
      <c r="V42" t="s">
        <v>63</v>
      </c>
      <c r="W42" t="s">
        <v>36</v>
      </c>
      <c r="X42" t="s">
        <v>37</v>
      </c>
    </row>
    <row r="43" spans="1:24" x14ac:dyDescent="0.2">
      <c r="A43">
        <v>146871</v>
      </c>
      <c r="B43" t="s">
        <v>25</v>
      </c>
      <c r="C43" t="s">
        <v>38</v>
      </c>
      <c r="D43" t="s">
        <v>106</v>
      </c>
      <c r="E43" t="s">
        <v>176</v>
      </c>
      <c r="F43" t="s">
        <v>58</v>
      </c>
      <c r="G43" t="s">
        <v>41</v>
      </c>
      <c r="I43" t="s">
        <v>31</v>
      </c>
      <c r="J43" s="4">
        <v>43213</v>
      </c>
      <c r="K43" s="4">
        <v>43249</v>
      </c>
      <c r="L43" t="s">
        <v>177</v>
      </c>
      <c r="M43" t="s">
        <v>178</v>
      </c>
      <c r="N43" t="s">
        <v>179</v>
      </c>
      <c r="P43" t="s">
        <v>180</v>
      </c>
      <c r="R43" t="s">
        <v>181</v>
      </c>
      <c r="S43" s="4">
        <v>43240</v>
      </c>
      <c r="U43" t="s">
        <v>45</v>
      </c>
      <c r="V43" t="s">
        <v>35</v>
      </c>
      <c r="W43" t="s">
        <v>36</v>
      </c>
      <c r="X43" t="s">
        <v>37</v>
      </c>
    </row>
    <row r="44" spans="1:24" ht="409.5" x14ac:dyDescent="0.2">
      <c r="A44">
        <v>149129</v>
      </c>
      <c r="B44" t="s">
        <v>56</v>
      </c>
      <c r="C44" t="s">
        <v>163</v>
      </c>
      <c r="D44" t="s">
        <v>182</v>
      </c>
      <c r="E44" t="s">
        <v>28</v>
      </c>
      <c r="F44" t="s">
        <v>58</v>
      </c>
      <c r="G44" t="s">
        <v>30</v>
      </c>
      <c r="I44" t="s">
        <v>31</v>
      </c>
      <c r="J44" s="4">
        <v>43238</v>
      </c>
      <c r="K44" s="4">
        <v>43245</v>
      </c>
      <c r="L44" t="s">
        <v>183</v>
      </c>
      <c r="M44" t="s">
        <v>33</v>
      </c>
      <c r="N44" t="s">
        <v>33</v>
      </c>
      <c r="P44" s="5" t="s">
        <v>184</v>
      </c>
      <c r="U44" t="s">
        <v>99</v>
      </c>
      <c r="V44" t="s">
        <v>63</v>
      </c>
      <c r="W44" t="s">
        <v>36</v>
      </c>
      <c r="X44" t="s">
        <v>37</v>
      </c>
    </row>
    <row r="45" spans="1:24" ht="409.5" x14ac:dyDescent="0.2">
      <c r="A45">
        <v>149628</v>
      </c>
      <c r="B45" t="s">
        <v>25</v>
      </c>
      <c r="C45" t="s">
        <v>82</v>
      </c>
      <c r="D45" t="s">
        <v>79</v>
      </c>
      <c r="E45" t="s">
        <v>28</v>
      </c>
      <c r="F45" t="s">
        <v>29</v>
      </c>
      <c r="G45" t="s">
        <v>30</v>
      </c>
      <c r="I45" t="s">
        <v>31</v>
      </c>
      <c r="J45" s="4">
        <v>43244</v>
      </c>
      <c r="K45" s="4">
        <v>43245</v>
      </c>
      <c r="L45" t="s">
        <v>185</v>
      </c>
      <c r="M45" t="s">
        <v>43</v>
      </c>
      <c r="N45" t="s">
        <v>33</v>
      </c>
      <c r="P45" s="5" t="s">
        <v>186</v>
      </c>
      <c r="S45" s="4">
        <v>43616</v>
      </c>
      <c r="U45" t="s">
        <v>45</v>
      </c>
      <c r="V45" t="s">
        <v>35</v>
      </c>
      <c r="W45" t="s">
        <v>36</v>
      </c>
      <c r="X45" t="s">
        <v>37</v>
      </c>
    </row>
    <row r="46" spans="1:24" ht="409.5" x14ac:dyDescent="0.2">
      <c r="A46">
        <v>149212</v>
      </c>
      <c r="B46" t="s">
        <v>56</v>
      </c>
      <c r="C46" t="s">
        <v>57</v>
      </c>
      <c r="D46" t="s">
        <v>144</v>
      </c>
      <c r="E46" t="s">
        <v>28</v>
      </c>
      <c r="F46" t="s">
        <v>58</v>
      </c>
      <c r="G46" t="s">
        <v>41</v>
      </c>
      <c r="I46" t="s">
        <v>31</v>
      </c>
      <c r="J46" s="4">
        <v>43241</v>
      </c>
      <c r="K46" s="4">
        <v>43243</v>
      </c>
      <c r="L46" t="s">
        <v>187</v>
      </c>
      <c r="M46" t="s">
        <v>96</v>
      </c>
      <c r="N46" t="s">
        <v>49</v>
      </c>
      <c r="P46" s="5" t="s">
        <v>188</v>
      </c>
      <c r="Q46" t="s">
        <v>189</v>
      </c>
      <c r="R46" t="s">
        <v>190</v>
      </c>
      <c r="S46" s="4">
        <v>43244</v>
      </c>
      <c r="T46" t="s">
        <v>191</v>
      </c>
      <c r="V46" t="s">
        <v>63</v>
      </c>
      <c r="W46" t="s">
        <v>36</v>
      </c>
      <c r="X46" t="s">
        <v>37</v>
      </c>
    </row>
    <row r="47" spans="1:24" ht="409.5" x14ac:dyDescent="0.2">
      <c r="A47">
        <v>149087</v>
      </c>
      <c r="B47" t="s">
        <v>56</v>
      </c>
      <c r="C47" t="s">
        <v>148</v>
      </c>
      <c r="D47" t="s">
        <v>148</v>
      </c>
      <c r="E47" t="s">
        <v>28</v>
      </c>
      <c r="F47" t="s">
        <v>58</v>
      </c>
      <c r="G47" t="s">
        <v>41</v>
      </c>
      <c r="I47" t="s">
        <v>31</v>
      </c>
      <c r="J47" s="4">
        <v>43238</v>
      </c>
      <c r="K47" s="4">
        <v>43241</v>
      </c>
      <c r="L47" t="s">
        <v>192</v>
      </c>
      <c r="M47" t="s">
        <v>48</v>
      </c>
      <c r="N47" t="s">
        <v>118</v>
      </c>
      <c r="P47" s="5" t="s">
        <v>193</v>
      </c>
      <c r="Q47" t="s">
        <v>79</v>
      </c>
      <c r="R47" t="s">
        <v>80</v>
      </c>
      <c r="S47" s="4">
        <v>43271</v>
      </c>
      <c r="T47" t="s">
        <v>81</v>
      </c>
      <c r="U47" t="s">
        <v>45</v>
      </c>
      <c r="V47" t="s">
        <v>63</v>
      </c>
      <c r="W47" t="s">
        <v>36</v>
      </c>
      <c r="X47" t="s">
        <v>37</v>
      </c>
    </row>
    <row r="48" spans="1:24" x14ac:dyDescent="0.2">
      <c r="A48">
        <v>149127</v>
      </c>
      <c r="B48" t="s">
        <v>56</v>
      </c>
      <c r="C48" t="s">
        <v>105</v>
      </c>
      <c r="D48" t="s">
        <v>194</v>
      </c>
      <c r="E48" t="s">
        <v>28</v>
      </c>
      <c r="F48" t="s">
        <v>83</v>
      </c>
      <c r="G48" t="s">
        <v>41</v>
      </c>
      <c r="I48" t="s">
        <v>31</v>
      </c>
      <c r="J48" s="4">
        <v>43238</v>
      </c>
      <c r="K48" s="4">
        <v>43241</v>
      </c>
      <c r="L48" t="s">
        <v>195</v>
      </c>
      <c r="M48" t="s">
        <v>33</v>
      </c>
      <c r="N48" t="s">
        <v>33</v>
      </c>
      <c r="P48" t="s">
        <v>196</v>
      </c>
      <c r="V48" t="s">
        <v>63</v>
      </c>
      <c r="W48" t="s">
        <v>36</v>
      </c>
      <c r="X48" t="s">
        <v>37</v>
      </c>
    </row>
    <row r="49" spans="1:24" ht="409.5" x14ac:dyDescent="0.2">
      <c r="A49">
        <v>148487</v>
      </c>
      <c r="B49" t="s">
        <v>25</v>
      </c>
      <c r="C49" t="s">
        <v>82</v>
      </c>
      <c r="D49" t="s">
        <v>106</v>
      </c>
      <c r="E49" t="s">
        <v>176</v>
      </c>
      <c r="F49" t="s">
        <v>58</v>
      </c>
      <c r="G49" t="s">
        <v>41</v>
      </c>
      <c r="I49" t="s">
        <v>31</v>
      </c>
      <c r="J49" s="4">
        <v>43231</v>
      </c>
      <c r="K49" s="4">
        <v>43231</v>
      </c>
      <c r="L49" t="s">
        <v>197</v>
      </c>
      <c r="M49" t="s">
        <v>33</v>
      </c>
      <c r="N49" t="s">
        <v>33</v>
      </c>
      <c r="P49" s="5" t="s">
        <v>198</v>
      </c>
      <c r="U49" t="s">
        <v>45</v>
      </c>
      <c r="V49" t="s">
        <v>35</v>
      </c>
      <c r="W49" t="s">
        <v>36</v>
      </c>
      <c r="X49" t="s">
        <v>37</v>
      </c>
    </row>
    <row r="50" spans="1:24" x14ac:dyDescent="0.2">
      <c r="A50">
        <v>143834</v>
      </c>
      <c r="B50" t="s">
        <v>25</v>
      </c>
      <c r="C50" t="s">
        <v>26</v>
      </c>
      <c r="D50" t="s">
        <v>26</v>
      </c>
      <c r="E50" t="s">
        <v>28</v>
      </c>
      <c r="F50" t="s">
        <v>40</v>
      </c>
      <c r="G50" t="s">
        <v>41</v>
      </c>
      <c r="I50" t="s">
        <v>31</v>
      </c>
      <c r="J50" s="4">
        <v>43175</v>
      </c>
      <c r="K50" s="4">
        <v>43223</v>
      </c>
      <c r="L50" t="s">
        <v>199</v>
      </c>
      <c r="M50" t="s">
        <v>48</v>
      </c>
      <c r="N50" t="s">
        <v>49</v>
      </c>
      <c r="P50" t="s">
        <v>200</v>
      </c>
      <c r="Q50" t="s">
        <v>79</v>
      </c>
      <c r="R50" t="s">
        <v>201</v>
      </c>
      <c r="S50" s="4">
        <v>43210</v>
      </c>
      <c r="T50" t="s">
        <v>91</v>
      </c>
      <c r="V50" t="s">
        <v>35</v>
      </c>
      <c r="W50" t="s">
        <v>36</v>
      </c>
      <c r="X50" t="s">
        <v>37</v>
      </c>
    </row>
    <row r="51" spans="1:24" ht="409.5" x14ac:dyDescent="0.2">
      <c r="A51">
        <v>144268</v>
      </c>
      <c r="B51" t="s">
        <v>25</v>
      </c>
      <c r="C51" t="s">
        <v>26</v>
      </c>
      <c r="D51" t="s">
        <v>26</v>
      </c>
      <c r="E51" t="s">
        <v>28</v>
      </c>
      <c r="F51" t="s">
        <v>40</v>
      </c>
      <c r="G51" t="s">
        <v>41</v>
      </c>
      <c r="I51" t="s">
        <v>31</v>
      </c>
      <c r="J51" s="4">
        <v>43181</v>
      </c>
      <c r="K51" s="4">
        <v>43223</v>
      </c>
      <c r="L51" t="s">
        <v>202</v>
      </c>
      <c r="M51" t="s">
        <v>48</v>
      </c>
      <c r="N51" t="s">
        <v>49</v>
      </c>
      <c r="P51" s="5" t="s">
        <v>203</v>
      </c>
      <c r="Q51" t="s">
        <v>204</v>
      </c>
      <c r="R51" t="s">
        <v>62</v>
      </c>
      <c r="S51" s="4">
        <v>43212</v>
      </c>
      <c r="T51" t="s">
        <v>205</v>
      </c>
      <c r="V51" t="s">
        <v>35</v>
      </c>
      <c r="W51" t="s">
        <v>36</v>
      </c>
      <c r="X51" t="s">
        <v>37</v>
      </c>
    </row>
    <row r="52" spans="1:24" x14ac:dyDescent="0.2">
      <c r="A52">
        <v>144862</v>
      </c>
      <c r="B52" t="s">
        <v>25</v>
      </c>
      <c r="C52" t="s">
        <v>26</v>
      </c>
      <c r="D52" t="s">
        <v>79</v>
      </c>
      <c r="E52" t="s">
        <v>28</v>
      </c>
      <c r="F52" t="s">
        <v>40</v>
      </c>
      <c r="G52" t="s">
        <v>30</v>
      </c>
      <c r="I52" t="s">
        <v>31</v>
      </c>
      <c r="J52" s="4">
        <v>43187</v>
      </c>
      <c r="K52" s="4">
        <v>43215</v>
      </c>
      <c r="L52" t="s">
        <v>206</v>
      </c>
      <c r="M52" t="s">
        <v>33</v>
      </c>
      <c r="N52" t="s">
        <v>33</v>
      </c>
      <c r="P52" t="s">
        <v>207</v>
      </c>
      <c r="V52" t="s">
        <v>35</v>
      </c>
      <c r="W52" t="s">
        <v>36</v>
      </c>
      <c r="X52" t="s">
        <v>37</v>
      </c>
    </row>
    <row r="53" spans="1:24" ht="409.5" x14ac:dyDescent="0.2">
      <c r="A53">
        <v>143314</v>
      </c>
      <c r="B53" t="s">
        <v>25</v>
      </c>
      <c r="C53" t="s">
        <v>71</v>
      </c>
      <c r="D53" t="s">
        <v>106</v>
      </c>
      <c r="E53" t="s">
        <v>28</v>
      </c>
      <c r="F53" t="s">
        <v>40</v>
      </c>
      <c r="G53" t="s">
        <v>167</v>
      </c>
      <c r="I53" t="s">
        <v>31</v>
      </c>
      <c r="J53" s="4">
        <v>43171</v>
      </c>
      <c r="K53" s="4">
        <v>43186</v>
      </c>
      <c r="L53" t="s">
        <v>208</v>
      </c>
      <c r="M53" t="s">
        <v>43</v>
      </c>
      <c r="N53" t="s">
        <v>209</v>
      </c>
      <c r="P53" s="5" t="s">
        <v>210</v>
      </c>
      <c r="S53" s="4">
        <v>43187</v>
      </c>
      <c r="V53" t="s">
        <v>35</v>
      </c>
      <c r="W53" t="s">
        <v>36</v>
      </c>
      <c r="X53" t="s">
        <v>37</v>
      </c>
    </row>
  </sheetData>
  <phoneticPr fontId="18" type="noConversion"/>
  <pageMargins left="0.75" right="0.75" top="1" bottom="1" header="0.5" footer="0.5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1"/>
  <sheetViews>
    <sheetView tabSelected="1" workbookViewId="0">
      <selection activeCell="L17" sqref="L17"/>
    </sheetView>
  </sheetViews>
  <sheetFormatPr defaultColWidth="9" defaultRowHeight="14.25" customHeight="1" x14ac:dyDescent="0.2"/>
  <cols>
    <col min="1" max="3" width="9" style="1"/>
    <col min="4" max="4" width="11.625" style="2" bestFit="1" customWidth="1"/>
    <col min="5" max="5" width="59.875" style="1" customWidth="1"/>
    <col min="6" max="7" width="9" style="1"/>
    <col min="8" max="8" width="11" style="1" bestFit="1" customWidth="1"/>
    <col min="9" max="9" width="9.375" style="1" bestFit="1" customWidth="1"/>
    <col min="10" max="10" width="10" style="1" bestFit="1" customWidth="1"/>
    <col min="11" max="16384" width="9" style="1"/>
  </cols>
  <sheetData>
    <row r="1" spans="1:8" ht="14.25" customHeight="1" x14ac:dyDescent="0.2">
      <c r="A1" s="1" t="s">
        <v>0</v>
      </c>
      <c r="B1" s="1" t="s">
        <v>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25" customHeight="1" x14ac:dyDescent="0.2">
      <c r="A2" s="1">
        <f>IF(ISBLANK(HLOOKUP(A$1,Sheet1!$1:$1048576,ROW(),0)),"",HLOOKUP(A$1,Sheet1!$1:$1048576,ROW(),0))</f>
        <v>150933</v>
      </c>
      <c r="B2" s="1" t="str">
        <f>IF(ISBLANK(HLOOKUP(B$1,Sheet1!$1:$1048576,ROW(),0)),"",HLOOKUP(B$1,Sheet1!$1:$1048576,ROW(),0))</f>
        <v>陈子龙</v>
      </c>
      <c r="C2" s="1" t="str">
        <f>IF(ISBLANK(HLOOKUP(C$1,Sheet1!$1:$1048576,ROW(),0)),"",HLOOKUP(C$1,Sheet1!$1:$1048576,ROW(),0))</f>
        <v>次要错误</v>
      </c>
      <c r="D2" s="1">
        <f>IF(ISBLANK(HLOOKUP(D$1,Sheet1!$1:$1048576,ROW(),0)),"",HLOOKUP(D$1,Sheet1!$1:$1048576,ROW(),0))</f>
        <v>43259</v>
      </c>
      <c r="E2" s="1" t="str">
        <f>IF(ISBLANK(HLOOKUP(E$1,Sheet1!$1:$1048576,ROW(),0)),"",HLOOKUP(E$1,Sheet1!$1:$1048576,ROW(),0))</f>
        <v>【问题环境】650V3R1M3集成测试-2U;【SVN版本】CiTRANS_650_U5_VR3.1.3_FOSV3_TRUNK_05301705.squ;【问题领域】设备保护;【问题描述】SDH低阶SNCP保护，业务是通的，在主控上查不到保护的状态ems-show sdh-sncp protect 返回超时</v>
      </c>
      <c r="F2" s="1" t="str">
        <f>IF(ISBLANK(HLOOKUP(F$1,Sheet1!$1:$1048576,ROW(),0)),"",HLOOKUP(F$1,Sheet1!$1:$1048576,ROW(),0))</f>
        <v>待定位</v>
      </c>
      <c r="G2" s="1" t="str">
        <f>IF(ISBLANK(HLOOKUP(G$1,Sheet1!$1:$1048576,ROW(),0)),"",HLOOKUP(G$1,Sheet1!$1:$1048576,ROW(),0))</f>
        <v>待定位</v>
      </c>
      <c r="H2" s="1" t="str">
        <f>IF(ISBLANK(HLOOKUP(H$1,Sheet1!$1:$1048576,ROW(),0)),"",HLOOKUP(H$1,Sheet1!$1:$1048576,ROW(),0))</f>
        <v/>
      </c>
    </row>
    <row r="3" spans="1:8" ht="14.25" customHeight="1" x14ac:dyDescent="0.2">
      <c r="A3" s="1">
        <f>IF(ISBLANK(HLOOKUP(A$1,Sheet1!$1:$1048576,ROW(),0)),"",HLOOKUP(A$1,Sheet1!$1:$1048576,ROW(),0))</f>
        <v>149798</v>
      </c>
      <c r="B3" s="1" t="str">
        <f>IF(ISBLANK(HLOOKUP(B$1,Sheet1!$1:$1048576,ROW(),0)),"",HLOOKUP(B$1,Sheet1!$1:$1048576,ROW(),0))</f>
        <v>胡本昌</v>
      </c>
      <c r="C3" s="1" t="str">
        <f>IF(ISBLANK(HLOOKUP(C$1,Sheet1!$1:$1048576,ROW(),0)),"",HLOOKUP(C$1,Sheet1!$1:$1048576,ROW(),0))</f>
        <v>严重错误</v>
      </c>
      <c r="D3" s="1">
        <f>IF(ISBLANK(HLOOKUP(D$1,Sheet1!$1:$1048576,ROW(),0)),"",HLOOKUP(D$1,Sheet1!$1:$1048576,ROW(),0))</f>
        <v>43248</v>
      </c>
      <c r="E3" s="1" t="str">
        <f>IF(ISBLANK(HLOOKUP(E$1,Sheet1!$1:$1048576,ROW(),0)),"",HLOOKUP(E$1,Sheet1!$1:$1048576,ROW(),0))</f>
        <v>【问题环境】C650集成测试2U&amp;3U&amp;5U;【SVN版本】CiTRANS_650_U2U3_VR3.1.3_FOSV3_TRUNK_05151543.squ;CiTRANS_650_U5_VR3.1.3_FOSV3_TRUNK_05151543.squ;【问题领域】软件问题;【问题描述】CES业务建msp1+1保护，拔插备用链路单盘，待单盘恢复后，备用链路业务不通</v>
      </c>
      <c r="F3" s="1" t="str">
        <f>IF(ISBLANK(HLOOKUP(F$1,Sheet1!$1:$1048576,ROW(),0)),"",HLOOKUP(F$1,Sheet1!$1:$1048576,ROW(),0))</f>
        <v>待解决</v>
      </c>
      <c r="G3" s="1" t="str">
        <f>IF(ISBLANK(HLOOKUP(G$1,Sheet1!$1:$1048576,ROW(),0)),"",HLOOKUP(G$1,Sheet1!$1:$1048576,ROW(),0))</f>
        <v>待定位</v>
      </c>
      <c r="H3" s="1" t="str">
        <f>IF(ISBLANK(HLOOKUP(H$1,Sheet1!$1:$1048576,ROW(),0)),"",HLOOKUP(H$1,Sheet1!$1:$1048576,ROW(),0))</f>
        <v/>
      </c>
    </row>
    <row r="4" spans="1:8" ht="14.25" customHeight="1" x14ac:dyDescent="0.2">
      <c r="A4" s="1">
        <f>IF(ISBLANK(HLOOKUP(A$1,Sheet1!$1:$1048576,ROW(),0)),"",HLOOKUP(A$1,Sheet1!$1:$1048576,ROW(),0))</f>
        <v>150842</v>
      </c>
      <c r="B4" s="1" t="str">
        <f>IF(ISBLANK(HLOOKUP(B$1,Sheet1!$1:$1048576,ROW(),0)),"",HLOOKUP(B$1,Sheet1!$1:$1048576,ROW(),0))</f>
        <v>余昀</v>
      </c>
      <c r="C4" s="1" t="str">
        <f>IF(ISBLANK(HLOOKUP(C$1,Sheet1!$1:$1048576,ROW(),0)),"",HLOOKUP(C$1,Sheet1!$1:$1048576,ROW(),0))</f>
        <v>严重错误</v>
      </c>
      <c r="D4" s="1">
        <f>IF(ISBLANK(HLOOKUP(D$1,Sheet1!$1:$1048576,ROW(),0)),"",HLOOKUP(D$1,Sheet1!$1:$1048576,ROW(),0))</f>
        <v>43258</v>
      </c>
      <c r="E4" s="1" t="str">
        <f>IF(ISBLANK(HLOOKUP(E$1,Sheet1!$1:$1048576,ROW(),0)),"",HLOOKUP(E$1,Sheet1!$1:$1048576,ROW(),0))</f>
        <v>【问题环境】650V3R1M3集成测试5U，650V3R1分支;【SVN版本】CiTRANS_650_U5_VR3.1.3_FOSV3_TRUNK_05301705.squ;【问题领域】设备;【问题描述】新建DS域，创建DS模板，绑定到接口。多次主备切后，取消接口的绑定，发现DS模板删不掉</v>
      </c>
      <c r="F4" s="1" t="str">
        <f>IF(ISBLANK(HLOOKUP(F$1,Sheet1!$1:$1048576,ROW(),0)),"",HLOOKUP(F$1,Sheet1!$1:$1048576,ROW(),0))</f>
        <v>待集成验证</v>
      </c>
      <c r="G4" s="1" t="str">
        <f>IF(ISBLANK(HLOOKUP(G$1,Sheet1!$1:$1048576,ROW(),0)),"",HLOOKUP(G$1,Sheet1!$1:$1048576,ROW(),0))</f>
        <v>已修正</v>
      </c>
      <c r="H4" s="1" t="str">
        <f>IF(ISBLANK(HLOOKUP(H$1,Sheet1!$1:$1048576,ROW(),0)),"",HLOOKUP(H$1,Sheet1!$1:$1048576,ROW(),0))</f>
        <v>魏南洋</v>
      </c>
    </row>
    <row r="5" spans="1:8" ht="14.25" customHeight="1" x14ac:dyDescent="0.2">
      <c r="A5" s="1">
        <f>IF(ISBLANK(HLOOKUP(A$1,Sheet1!$1:$1048576,ROW(),0)),"",HLOOKUP(A$1,Sheet1!$1:$1048576,ROW(),0))</f>
        <v>150762</v>
      </c>
      <c r="B5" s="1" t="str">
        <f>IF(ISBLANK(HLOOKUP(B$1,Sheet1!$1:$1048576,ROW(),0)),"",HLOOKUP(B$1,Sheet1!$1:$1048576,ROW(),0))</f>
        <v>余昀</v>
      </c>
      <c r="C5" s="1" t="str">
        <f>IF(ISBLANK(HLOOKUP(C$1,Sheet1!$1:$1048576,ROW(),0)),"",HLOOKUP(C$1,Sheet1!$1:$1048576,ROW(),0))</f>
        <v>严重错误</v>
      </c>
      <c r="D5" s="1">
        <f>IF(ISBLANK(HLOOKUP(D$1,Sheet1!$1:$1048576,ROW(),0)),"",HLOOKUP(D$1,Sheet1!$1:$1048576,ROW(),0))</f>
        <v>43258</v>
      </c>
      <c r="E5" s="1" t="str">
        <f>IF(ISBLANK(HLOOKUP(E$1,Sheet1!$1:$1048576,ROW(),0)),"",HLOOKUP(E$1,Sheet1!$1:$1048576,ROW(),0))</f>
        <v>【问题环境】650V3R1M3集成测试2U;【SVN版本】CiTRANS_650_U2U3_VR3.1.3_FOSV3_TRUNK_05301705.squ;【问题领域】设备;【问题描述】新建DS域，创建DS模板，绑定到接口。多次主备切后，取消接口的绑定，发现DS模板删不掉</v>
      </c>
      <c r="F5" s="1" t="str">
        <f>IF(ISBLANK(HLOOKUP(F$1,Sheet1!$1:$1048576,ROW(),0)),"",HLOOKUP(F$1,Sheet1!$1:$1048576,ROW(),0))</f>
        <v>待集成验证</v>
      </c>
      <c r="G5" s="1" t="str">
        <f>IF(ISBLANK(HLOOKUP(G$1,Sheet1!$1:$1048576,ROW(),0)),"",HLOOKUP(G$1,Sheet1!$1:$1048576,ROW(),0))</f>
        <v>已修正</v>
      </c>
      <c r="H5" s="1" t="str">
        <f>IF(ISBLANK(HLOOKUP(H$1,Sheet1!$1:$1048576,ROW(),0)),"",HLOOKUP(H$1,Sheet1!$1:$1048576,ROW(),0))</f>
        <v>魏南洋</v>
      </c>
    </row>
    <row r="6" spans="1:8" ht="14.25" customHeight="1" x14ac:dyDescent="0.2">
      <c r="A6" s="1">
        <f>IF(ISBLANK(HLOOKUP(A$1,Sheet1!$1:$1048576,ROW(),0)),"",HLOOKUP(A$1,Sheet1!$1:$1048576,ROW(),0))</f>
        <v>150648</v>
      </c>
      <c r="B6" s="1" t="str">
        <f>IF(ISBLANK(HLOOKUP(B$1,Sheet1!$1:$1048576,ROW(),0)),"",HLOOKUP(B$1,Sheet1!$1:$1048576,ROW(),0))</f>
        <v>余昀</v>
      </c>
      <c r="C6" s="1" t="str">
        <f>IF(ISBLANK(HLOOKUP(C$1,Sheet1!$1:$1048576,ROW(),0)),"",HLOOKUP(C$1,Sheet1!$1:$1048576,ROW(),0))</f>
        <v>致命错误</v>
      </c>
      <c r="D6" s="1">
        <f>IF(ISBLANK(HLOOKUP(D$1,Sheet1!$1:$1048576,ROW(),0)),"",HLOOKUP(D$1,Sheet1!$1:$1048576,ROW(),0))</f>
        <v>43257</v>
      </c>
      <c r="E6" s="1" t="str">
        <f>IF(ISBLANK(HLOOKUP(E$1,Sheet1!$1:$1048576,ROW(),0)),"",HLOOKUP(E$1,Sheet1!$1:$1048576,ROW(),0))</f>
        <v>【问题环境】650 V3R1M3测试环境;【SVN版本】CiTRANS_650_U2U3_VR3.1.3_FOSV3_TRUNK_05300815.squ CiTRANS_650_U5_VR3.1.3_FOSV3_TRUNK_05300815.squ;【问题领域】设备问题;【问题描述】XSV5单盘重启，盘类型识别错误</v>
      </c>
      <c r="F6" s="1" t="str">
        <f>IF(ISBLANK(HLOOKUP(F$1,Sheet1!$1:$1048576,ROW(),0)),"",HLOOKUP(F$1,Sheet1!$1:$1048576,ROW(),0))</f>
        <v>待集成验证</v>
      </c>
      <c r="G6" s="1" t="str">
        <f>IF(ISBLANK(HLOOKUP(G$1,Sheet1!$1:$1048576,ROW(),0)),"",HLOOKUP(G$1,Sheet1!$1:$1048576,ROW(),0))</f>
        <v>已修正</v>
      </c>
      <c r="H6" s="1" t="str">
        <f>IF(ISBLANK(HLOOKUP(H$1,Sheet1!$1:$1048576,ROW(),0)),"",HLOOKUP(H$1,Sheet1!$1:$1048576,ROW(),0))</f>
        <v>徐晓光</v>
      </c>
    </row>
    <row r="7" spans="1:8" ht="14.25" customHeight="1" x14ac:dyDescent="0.2">
      <c r="A7" s="1">
        <f>IF(ISBLANK(HLOOKUP(A$1,Sheet1!$1:$1048576,ROW(),0)),"",HLOOKUP(A$1,Sheet1!$1:$1048576,ROW(),0))</f>
        <v>150636</v>
      </c>
      <c r="B7" s="1" t="str">
        <f>IF(ISBLANK(HLOOKUP(B$1,Sheet1!$1:$1048576,ROW(),0)),"",HLOOKUP(B$1,Sheet1!$1:$1048576,ROW(),0))</f>
        <v>余昀</v>
      </c>
      <c r="C7" s="1" t="str">
        <f>IF(ISBLANK(HLOOKUP(C$1,Sheet1!$1:$1048576,ROW(),0)),"",HLOOKUP(C$1,Sheet1!$1:$1048576,ROW(),0))</f>
        <v>严重错误</v>
      </c>
      <c r="D7" s="1">
        <f>IF(ISBLANK(HLOOKUP(D$1,Sheet1!$1:$1048576,ROW(),0)),"",HLOOKUP(D$1,Sheet1!$1:$1048576,ROW(),0))</f>
        <v>43257</v>
      </c>
      <c r="E7" s="1" t="str">
        <f>IF(ISBLANK(HLOOKUP(E$1,Sheet1!$1:$1048576,ROW(),0)),"",HLOOKUP(E$1,Sheet1!$1:$1048576,ROW(),0))</f>
        <v>【问题环境】C650集成测试2U&amp;3U&amp;5U;【SVN版本】CiTRANS_650_U2U3_VR3.1.3_FOSV3_TRUNK_05301705.squ,CiTRANS_650_U5_VR3.1.3_FOSV3_TRUNK_05301705.squ;【问题领域】软件问题;【问题描述】网管上查询lsp、pw业务性能值跟设备上查询的性能值不一致</v>
      </c>
      <c r="F7" s="1" t="str">
        <f>IF(ISBLANK(HLOOKUP(F$1,Sheet1!$1:$1048576,ROW(),0)),"",HLOOKUP(F$1,Sheet1!$1:$1048576,ROW(),0))</f>
        <v>待集成验证</v>
      </c>
      <c r="G7" s="1" t="str">
        <f>IF(ISBLANK(HLOOKUP(G$1,Sheet1!$1:$1048576,ROW(),0)),"",HLOOKUP(G$1,Sheet1!$1:$1048576,ROW(),0))</f>
        <v>已修正</v>
      </c>
      <c r="H7" s="1" t="str">
        <f>IF(ISBLANK(HLOOKUP(H$1,Sheet1!$1:$1048576,ROW(),0)),"",HLOOKUP(H$1,Sheet1!$1:$1048576,ROW(),0))</f>
        <v>胡文军</v>
      </c>
    </row>
    <row r="8" spans="1:8" ht="14.25" customHeight="1" x14ac:dyDescent="0.2">
      <c r="A8" s="1">
        <f>IF(ISBLANK(HLOOKUP(A$1,Sheet1!$1:$1048576,ROW(),0)),"",HLOOKUP(A$1,Sheet1!$1:$1048576,ROW(),0))</f>
        <v>150504</v>
      </c>
      <c r="B8" s="1" t="str">
        <f>IF(ISBLANK(HLOOKUP(B$1,Sheet1!$1:$1048576,ROW(),0)),"",HLOOKUP(B$1,Sheet1!$1:$1048576,ROW(),0))</f>
        <v>余昀</v>
      </c>
      <c r="C8" s="1" t="str">
        <f>IF(ISBLANK(HLOOKUP(C$1,Sheet1!$1:$1048576,ROW(),0)),"",HLOOKUP(C$1,Sheet1!$1:$1048576,ROW(),0))</f>
        <v>严重错误</v>
      </c>
      <c r="D8" s="1">
        <f>IF(ISBLANK(HLOOKUP(D$1,Sheet1!$1:$1048576,ROW(),0)),"",HLOOKUP(D$1,Sheet1!$1:$1048576,ROW(),0))</f>
        <v>43256</v>
      </c>
      <c r="E8" s="1" t="str">
        <f>IF(ISBLANK(HLOOKUP(E$1,Sheet1!$1:$1048576,ROW(),0)),"",HLOOKUP(E$1,Sheet1!$1:$1048576,ROW(),0))</f>
        <v>【问题环境】650V3R1M3集成测试;【SVN版本】CiTRANS_650_U5_VR3.1.3_FOSV3_TRUNK_05301705.squ;【问题领域】主控;【问题描述】设备重启主备切换后，静态路由的配置还在，但是路由表里没有。</v>
      </c>
      <c r="F8" s="1" t="str">
        <f>IF(ISBLANK(HLOOKUP(F$1,Sheet1!$1:$1048576,ROW(),0)),"",HLOOKUP(F$1,Sheet1!$1:$1048576,ROW(),0))</f>
        <v>待集成验证</v>
      </c>
      <c r="G8" s="1" t="str">
        <f>IF(ISBLANK(HLOOKUP(G$1,Sheet1!$1:$1048576,ROW(),0)),"",HLOOKUP(G$1,Sheet1!$1:$1048576,ROW(),0))</f>
        <v>已修正</v>
      </c>
      <c r="H8" s="1" t="str">
        <f>IF(ISBLANK(HLOOKUP(H$1,Sheet1!$1:$1048576,ROW(),0)),"",HLOOKUP(H$1,Sheet1!$1:$1048576,ROW(),0))</f>
        <v>罗维朗</v>
      </c>
    </row>
    <row r="9" spans="1:8" ht="14.25" customHeight="1" x14ac:dyDescent="0.2">
      <c r="A9" s="1">
        <f>IF(ISBLANK(HLOOKUP(A$1,Sheet1!$1:$1048576,ROW(),0)),"",HLOOKUP(A$1,Sheet1!$1:$1048576,ROW(),0))</f>
        <v>150104</v>
      </c>
      <c r="B9" s="1" t="str">
        <f>IF(ISBLANK(HLOOKUP(B$1,Sheet1!$1:$1048576,ROW(),0)),"",HLOOKUP(B$1,Sheet1!$1:$1048576,ROW(),0))</f>
        <v>余昀</v>
      </c>
      <c r="C9" s="1" t="str">
        <f>IF(ISBLANK(HLOOKUP(C$1,Sheet1!$1:$1048576,ROW(),0)),"",HLOOKUP(C$1,Sheet1!$1:$1048576,ROW(),0))</f>
        <v>严重错误</v>
      </c>
      <c r="D9" s="1">
        <f>IF(ISBLANK(HLOOKUP(D$1,Sheet1!$1:$1048576,ROW(),0)),"",HLOOKUP(D$1,Sheet1!$1:$1048576,ROW(),0))</f>
        <v>43250</v>
      </c>
      <c r="E9" s="1" t="str">
        <f>IF(ISBLANK(HLOOKUP(E$1,Sheet1!$1:$1048576,ROW(),0)),"",HLOOKUP(E$1,Sheet1!$1:$1048576,ROW(),0))</f>
        <v>【问题环境】C650 2U&amp;3U&amp;5U;【SVN版本】CiTRANS_650_U2U3_VR3.1.3_FOSV3_TRUNK_05300815.squ; 
CiTRANS_650_U5_VR3.1.3_FOSV3_TRUNK_05300815.squ;【问题领域】电源;【问题描述】U3的电源盘无法自举发现，在CRT中也获取不到</v>
      </c>
      <c r="F9" s="1" t="str">
        <f>IF(ISBLANK(HLOOKUP(F$1,Sheet1!$1:$1048576,ROW(),0)),"",HLOOKUP(F$1,Sheet1!$1:$1048576,ROW(),0))</f>
        <v>待集成验证</v>
      </c>
      <c r="G9" s="1" t="str">
        <f>IF(ISBLANK(HLOOKUP(G$1,Sheet1!$1:$1048576,ROW(),0)),"",HLOOKUP(G$1,Sheet1!$1:$1048576,ROW(),0))</f>
        <v>已修正</v>
      </c>
      <c r="H9" s="1" t="str">
        <f>IF(ISBLANK(HLOOKUP(H$1,Sheet1!$1:$1048576,ROW(),0)),"",HLOOKUP(H$1,Sheet1!$1:$1048576,ROW(),0))</f>
        <v>徐昊</v>
      </c>
    </row>
    <row r="10" spans="1:8" ht="14.25" customHeight="1" x14ac:dyDescent="0.2">
      <c r="A10" s="1">
        <f>IF(ISBLANK(HLOOKUP(A$1,Sheet1!$1:$1048576,ROW(),0)),"",HLOOKUP(A$1,Sheet1!$1:$1048576,ROW(),0))</f>
        <v>149497</v>
      </c>
      <c r="B10" s="1" t="str">
        <f>IF(ISBLANK(HLOOKUP(B$1,Sheet1!$1:$1048576,ROW(),0)),"",HLOOKUP(B$1,Sheet1!$1:$1048576,ROW(),0))</f>
        <v>余昀</v>
      </c>
      <c r="C10" s="1" t="str">
        <f>IF(ISBLANK(HLOOKUP(C$1,Sheet1!$1:$1048576,ROW(),0)),"",HLOOKUP(C$1,Sheet1!$1:$1048576,ROW(),0))</f>
        <v>严重错误</v>
      </c>
      <c r="D10" s="1">
        <f>IF(ISBLANK(HLOOKUP(D$1,Sheet1!$1:$1048576,ROW(),0)),"",HLOOKUP(D$1,Sheet1!$1:$1048576,ROW(),0))</f>
        <v>43243</v>
      </c>
      <c r="E10" s="1" t="str">
        <f>IF(ISBLANK(HLOOKUP(E$1,Sheet1!$1:$1048576,ROW(),0)),"",HLOOKUP(E$1,Sheet1!$1:$1048576,ROW(),0))</f>
        <v>【问题环境】650V3R1M3;【SVN版本】CiTRANS_650_U5_VR3.1.3_FOSV3_TRUNK_05151543.squCiTRANS_650_U2U3_VR3.1.3_FOSV3_TRUNK_05151543.squ;【问题领域】网管;【问题描述】下告警反转时，网管报错</v>
      </c>
      <c r="F10" s="1" t="str">
        <f>IF(ISBLANK(HLOOKUP(F$1,Sheet1!$1:$1048576,ROW(),0)),"",HLOOKUP(F$1,Sheet1!$1:$1048576,ROW(),0))</f>
        <v>待集成验证</v>
      </c>
      <c r="G10" s="1" t="str">
        <f>IF(ISBLANK(HLOOKUP(G$1,Sheet1!$1:$1048576,ROW(),0)),"",HLOOKUP(G$1,Sheet1!$1:$1048576,ROW(),0))</f>
        <v>已修正</v>
      </c>
      <c r="H10" s="1" t="str">
        <f>IF(ISBLANK(HLOOKUP(H$1,Sheet1!$1:$1048576,ROW(),0)),"",HLOOKUP(H$1,Sheet1!$1:$1048576,ROW(),0))</f>
        <v>董浩</v>
      </c>
    </row>
    <row r="11" spans="1:8" ht="14.25" customHeight="1" x14ac:dyDescent="0.2">
      <c r="A11" s="1">
        <f>IF(ISBLANK(HLOOKUP(A$1,Sheet1!$1:$1048576,ROW(),0)),"",HLOOKUP(A$1,Sheet1!$1:$1048576,ROW(),0))</f>
        <v>150418</v>
      </c>
      <c r="B11" s="1" t="str">
        <f>IF(ISBLANK(HLOOKUP(B$1,Sheet1!$1:$1048576,ROW(),0)),"",HLOOKUP(B$1,Sheet1!$1:$1048576,ROW(),0))</f>
        <v>余昀</v>
      </c>
      <c r="C11" s="1" t="str">
        <f>IF(ISBLANK(HLOOKUP(C$1,Sheet1!$1:$1048576,ROW(),0)),"",HLOOKUP(C$1,Sheet1!$1:$1048576,ROW(),0))</f>
        <v>优化建议</v>
      </c>
      <c r="D11" s="1">
        <f>IF(ISBLANK(HLOOKUP(D$1,Sheet1!$1:$1048576,ROW(),0)),"",HLOOKUP(D$1,Sheet1!$1:$1048576,ROW(),0))</f>
        <v>43255</v>
      </c>
      <c r="E11" s="1" t="str">
        <f>IF(ISBLANK(HLOOKUP(E$1,Sheet1!$1:$1048576,ROW(),0)),"",HLOOKUP(E$1,Sheet1!$1:$1048576,ROW(),0))</f>
        <v>【问题环境】C650集成测试2U&amp;3U&amp;5U;【SVN版本】CiTRANS_650_U2U3_VR3.1.3_FOSV3_TRUNK_05301715.squ;【问题领域】网管问题;【问题描述】网管无法屏蔽 OSPF邻居状态改变告警</v>
      </c>
      <c r="F11" s="1" t="str">
        <f>IF(ISBLANK(HLOOKUP(F$1,Sheet1!$1:$1048576,ROW(),0)),"",HLOOKUP(F$1,Sheet1!$1:$1048576,ROW(),0))</f>
        <v>待集成验证</v>
      </c>
      <c r="G11" s="1" t="str">
        <f>IF(ISBLANK(HLOOKUP(G$1,Sheet1!$1:$1048576,ROW(),0)),"",HLOOKUP(G$1,Sheet1!$1:$1048576,ROW(),0))</f>
        <v>已修正</v>
      </c>
      <c r="H11" s="1" t="str">
        <f>IF(ISBLANK(HLOOKUP(H$1,Sheet1!$1:$1048576,ROW(),0)),"",HLOOKUP(H$1,Sheet1!$1:$1048576,ROW(),0))</f>
        <v>董浩</v>
      </c>
    </row>
    <row r="12" spans="1:8" ht="14.25" customHeight="1" x14ac:dyDescent="0.2">
      <c r="A12" s="1">
        <f>IF(ISBLANK(HLOOKUP(A$1,Sheet1!$1:$1048576,ROW(),0)),"",HLOOKUP(A$1,Sheet1!$1:$1048576,ROW(),0))</f>
        <v>150928</v>
      </c>
      <c r="B12" s="1" t="str">
        <f>IF(ISBLANK(HLOOKUP(B$1,Sheet1!$1:$1048576,ROW(),0)),"",HLOOKUP(B$1,Sheet1!$1:$1048576,ROW(),0))</f>
        <v>董浩</v>
      </c>
      <c r="C12" s="1" t="str">
        <f>IF(ISBLANK(HLOOKUP(C$1,Sheet1!$1:$1048576,ROW(),0)),"",HLOOKUP(C$1,Sheet1!$1:$1048576,ROW(),0))</f>
        <v>次要错误</v>
      </c>
      <c r="D12" s="1">
        <f>IF(ISBLANK(HLOOKUP(D$1,Sheet1!$1:$1048576,ROW(),0)),"",HLOOKUP(D$1,Sheet1!$1:$1048576,ROW(),0))</f>
        <v>43259</v>
      </c>
      <c r="E12" s="1" t="str">
        <f>IF(ISBLANK(HLOOKUP(E$1,Sheet1!$1:$1048576,ROW(),0)),"",HLOOKUP(E$1,Sheet1!$1:$1048576,ROW(),0))</f>
        <v>【问题环境】C650集成测试2U&amp;3U&amp;5U;【SVN版本】CiTRANS_650_U2U3_VR3.1.3_FOSV3_TRUNK_05301705.squ,CiTRANS_650_U5_VR3.1.3_FOSV3_TRUNK_05301705.squ;【问题领域】软件问题;【问题描述】网管上未对SD配置规格进行限制</v>
      </c>
      <c r="F12" s="1" t="str">
        <f>IF(ISBLANK(HLOOKUP(F$1,Sheet1!$1:$1048576,ROW(),0)),"",HLOOKUP(F$1,Sheet1!$1:$1048576,ROW(),0))</f>
        <v>待解决</v>
      </c>
      <c r="G12" s="1" t="str">
        <f>IF(ISBLANK(HLOOKUP(G$1,Sheet1!$1:$1048576,ROW(),0)),"",HLOOKUP(G$1,Sheet1!$1:$1048576,ROW(),0))</f>
        <v>待定位</v>
      </c>
      <c r="H12" s="1" t="str">
        <f>IF(ISBLANK(HLOOKUP(H$1,Sheet1!$1:$1048576,ROW(),0)),"",HLOOKUP(H$1,Sheet1!$1:$1048576,ROW(),0))</f>
        <v/>
      </c>
    </row>
    <row r="13" spans="1:8" ht="14.25" customHeight="1" x14ac:dyDescent="0.2">
      <c r="A13" s="1">
        <f>IF(ISBLANK(HLOOKUP(A$1,Sheet1!$1:$1048576,ROW(),0)),"",HLOOKUP(A$1,Sheet1!$1:$1048576,ROW(),0))</f>
        <v>150304</v>
      </c>
      <c r="B13" s="1" t="str">
        <f>IF(ISBLANK(HLOOKUP(B$1,Sheet1!$1:$1048576,ROW(),0)),"",HLOOKUP(B$1,Sheet1!$1:$1048576,ROW(),0))</f>
        <v>余昀</v>
      </c>
      <c r="C13" s="1" t="str">
        <f>IF(ISBLANK(HLOOKUP(C$1,Sheet1!$1:$1048576,ROW(),0)),"",HLOOKUP(C$1,Sheet1!$1:$1048576,ROW(),0))</f>
        <v>严重错误</v>
      </c>
      <c r="D13" s="1">
        <f>IF(ISBLANK(HLOOKUP(D$1,Sheet1!$1:$1048576,ROW(),0)),"",HLOOKUP(D$1,Sheet1!$1:$1048576,ROW(),0))</f>
        <v>43252</v>
      </c>
      <c r="E13" s="1" t="str">
        <f>IF(ISBLANK(HLOOKUP(E$1,Sheet1!$1:$1048576,ROW(),0)),"",HLOOKUP(E$1,Sheet1!$1:$1048576,ROW(),0))</f>
        <v>【问题环境】650V3R1M3;【SVN版本】CiTRANS_650_U2U3_VR3.1.3_FOSV3_TRUNK_05301705.squ;【问题领域】软件;【问题描述】2U设备升级后，备盘进程起不来</v>
      </c>
      <c r="F13" s="1" t="str">
        <f>IF(ISBLANK(HLOOKUP(F$1,Sheet1!$1:$1048576,ROW(),0)),"",HLOOKUP(F$1,Sheet1!$1:$1048576,ROW(),0))</f>
        <v>待集成验证</v>
      </c>
      <c r="G13" s="1" t="str">
        <f>IF(ISBLANK(HLOOKUP(G$1,Sheet1!$1:$1048576,ROW(),0)),"",HLOOKUP(G$1,Sheet1!$1:$1048576,ROW(),0))</f>
        <v>已修正</v>
      </c>
      <c r="H13" s="1" t="str">
        <f>IF(ISBLANK(HLOOKUP(H$1,Sheet1!$1:$1048576,ROW(),0)),"",HLOOKUP(H$1,Sheet1!$1:$1048576,ROW(),0))</f>
        <v>张凯</v>
      </c>
    </row>
    <row r="14" spans="1:8" ht="14.25" customHeight="1" x14ac:dyDescent="0.2">
      <c r="A14" s="1">
        <f>IF(ISBLANK(HLOOKUP(A$1,Sheet1!$1:$1048576,ROW(),0)),"",HLOOKUP(A$1,Sheet1!$1:$1048576,ROW(),0))</f>
        <v>150814</v>
      </c>
      <c r="B14" s="1" t="str">
        <f>IF(ISBLANK(HLOOKUP(B$1,Sheet1!$1:$1048576,ROW(),0)),"",HLOOKUP(B$1,Sheet1!$1:$1048576,ROW(),0))</f>
        <v>董浩</v>
      </c>
      <c r="C14" s="1" t="str">
        <f>IF(ISBLANK(HLOOKUP(C$1,Sheet1!$1:$1048576,ROW(),0)),"",HLOOKUP(C$1,Sheet1!$1:$1048576,ROW(),0))</f>
        <v>严重错误</v>
      </c>
      <c r="D14" s="1">
        <f>IF(ISBLANK(HLOOKUP(D$1,Sheet1!$1:$1048576,ROW(),0)),"",HLOOKUP(D$1,Sheet1!$1:$1048576,ROW(),0))</f>
        <v>43258</v>
      </c>
      <c r="E14" s="1" t="str">
        <f>IF(ISBLANK(HLOOKUP(E$1,Sheet1!$1:$1048576,ROW(),0)),"",HLOOKUP(E$1,Sheet1!$1:$1048576,ROW(),0))</f>
        <v>【问题环境】650 V3R1M3测试环境;【SVN版本】CiTRANS_650_U2U3_VR3.1.3_FOSV3_TRUNK_05300815.squ CiTRANS_650_U5_VR3.1.3_FOSV3_TRUNK_05300815.squ;【问题领域】网管问题;【问题描述】650与640设备对通，下载tunnel报错，DTSERVER超时</v>
      </c>
      <c r="F14" s="1" t="str">
        <f>IF(ISBLANK(HLOOKUP(F$1,Sheet1!$1:$1048576,ROW(),0)),"",HLOOKUP(F$1,Sheet1!$1:$1048576,ROW(),0))</f>
        <v>待解决</v>
      </c>
      <c r="G14" s="1" t="str">
        <f>IF(ISBLANK(HLOOKUP(G$1,Sheet1!$1:$1048576,ROW(),0)),"",HLOOKUP(G$1,Sheet1!$1:$1048576,ROW(),0))</f>
        <v>待定位</v>
      </c>
      <c r="H14" s="1" t="str">
        <f>IF(ISBLANK(HLOOKUP(H$1,Sheet1!$1:$1048576,ROW(),0)),"",HLOOKUP(H$1,Sheet1!$1:$1048576,ROW(),0))</f>
        <v/>
      </c>
    </row>
    <row r="15" spans="1:8" ht="14.25" customHeight="1" x14ac:dyDescent="0.2">
      <c r="A15" s="1">
        <f>IF(ISBLANK(HLOOKUP(A$1,Sheet1!$1:$1048576,ROW(),0)),"",HLOOKUP(A$1,Sheet1!$1:$1048576,ROW(),0))</f>
        <v>150076</v>
      </c>
      <c r="B15" s="1" t="str">
        <f>IF(ISBLANK(HLOOKUP(B$1,Sheet1!$1:$1048576,ROW(),0)),"",HLOOKUP(B$1,Sheet1!$1:$1048576,ROW(),0))</f>
        <v>潘婷</v>
      </c>
      <c r="C15" s="1" t="str">
        <f>IF(ISBLANK(HLOOKUP(C$1,Sheet1!$1:$1048576,ROW(),0)),"",HLOOKUP(C$1,Sheet1!$1:$1048576,ROW(),0))</f>
        <v>致命错误</v>
      </c>
      <c r="D15" s="1">
        <f>IF(ISBLANK(HLOOKUP(D$1,Sheet1!$1:$1048576,ROW(),0)),"",HLOOKUP(D$1,Sheet1!$1:$1048576,ROW(),0))</f>
        <v>43250</v>
      </c>
      <c r="E15" s="1" t="str">
        <f>IF(ISBLANK(HLOOKUP(E$1,Sheet1!$1:$1048576,ROW(),0)),"",HLOOKUP(E$1,Sheet1!$1:$1048576,ROW(),0))</f>
        <v>【问题环境】2端U5，4端U3，2端U2;【SVN版本】CiTRANS_650_U2U3_VR3.1.3_FOSV3_TRUNK_05300815.squ 
CiTRANS_650_U5_VR3.1.3_FOSV3_TRUNK_05300815.squ;【问题领域】设备问题;【问题描述】升级后，s1v1单盘起不来，单盘硬件初始化失败</v>
      </c>
      <c r="F15" s="1" t="str">
        <f>IF(ISBLANK(HLOOKUP(F$1,Sheet1!$1:$1048576,ROW(),0)),"",HLOOKUP(F$1,Sheet1!$1:$1048576,ROW(),0))</f>
        <v>待中试验证</v>
      </c>
      <c r="G15" s="1" t="str">
        <f>IF(ISBLANK(HLOOKUP(G$1,Sheet1!$1:$1048576,ROW(),0)),"",HLOOKUP(G$1,Sheet1!$1:$1048576,ROW(),0))</f>
        <v>已修正</v>
      </c>
      <c r="H15" s="1" t="str">
        <f>IF(ISBLANK(HLOOKUP(H$1,Sheet1!$1:$1048576,ROW(),0)),"",HLOOKUP(H$1,Sheet1!$1:$1048576,ROW(),0))</f>
        <v>邓林</v>
      </c>
    </row>
    <row r="16" spans="1:8" ht="14.25" customHeight="1" x14ac:dyDescent="0.2">
      <c r="A16" s="1">
        <f>IF(ISBLANK(HLOOKUP(A$1,Sheet1!$1:$1048576,ROW(),0)),"",HLOOKUP(A$1,Sheet1!$1:$1048576,ROW(),0))</f>
        <v>150217</v>
      </c>
      <c r="B16" s="1" t="str">
        <f>IF(ISBLANK(HLOOKUP(B$1,Sheet1!$1:$1048576,ROW(),0)),"",HLOOKUP(B$1,Sheet1!$1:$1048576,ROW(),0))</f>
        <v>余昀</v>
      </c>
      <c r="C16" s="1" t="str">
        <f>IF(ISBLANK(HLOOKUP(C$1,Sheet1!$1:$1048576,ROW(),0)),"",HLOOKUP(C$1,Sheet1!$1:$1048576,ROW(),0))</f>
        <v>严重错误</v>
      </c>
      <c r="D16" s="1">
        <f>IF(ISBLANK(HLOOKUP(D$1,Sheet1!$1:$1048576,ROW(),0)),"",HLOOKUP(D$1,Sheet1!$1:$1048576,ROW(),0))</f>
        <v>43251</v>
      </c>
      <c r="E16" s="1" t="str">
        <f>IF(ISBLANK(HLOOKUP(E$1,Sheet1!$1:$1048576,ROW(),0)),"",HLOOKUP(E$1,Sheet1!$1:$1048576,ROW(),0))</f>
        <v>【问题环境】C650 2U&amp;3U&amp;5U;【SVN版本】CiTRANS_650_U2U3_VR3.1.3_FOSV3_TRUNK_05301705.squ【问题领域】机电;【问题描述】S1V1单盘读取不上温度信息，设备上读取温度为0</v>
      </c>
      <c r="F16" s="1" t="str">
        <f>IF(ISBLANK(HLOOKUP(F$1,Sheet1!$1:$1048576,ROW(),0)),"",HLOOKUP(F$1,Sheet1!$1:$1048576,ROW(),0))</f>
        <v>待集成验证</v>
      </c>
      <c r="G16" s="1" t="str">
        <f>IF(ISBLANK(HLOOKUP(G$1,Sheet1!$1:$1048576,ROW(),0)),"",HLOOKUP(G$1,Sheet1!$1:$1048576,ROW(),0))</f>
        <v>已修正</v>
      </c>
      <c r="H16" s="1" t="str">
        <f>IF(ISBLANK(HLOOKUP(H$1,Sheet1!$1:$1048576,ROW(),0)),"",HLOOKUP(H$1,Sheet1!$1:$1048576,ROW(),0))</f>
        <v>邓林</v>
      </c>
    </row>
    <row r="17" spans="1:8" ht="14.25" customHeight="1" x14ac:dyDescent="0.2">
      <c r="A17" s="1">
        <f>IF(ISBLANK(HLOOKUP(A$1,Sheet1!$1:$1048576,ROW(),0)),"",HLOOKUP(A$1,Sheet1!$1:$1048576,ROW(),0))</f>
        <v>149942</v>
      </c>
      <c r="B17" s="1" t="str">
        <f>IF(ISBLANK(HLOOKUP(B$1,Sheet1!$1:$1048576,ROW(),0)),"",HLOOKUP(B$1,Sheet1!$1:$1048576,ROW(),0))</f>
        <v>陈前泽</v>
      </c>
      <c r="C17" s="1" t="str">
        <f>IF(ISBLANK(HLOOKUP(C$1,Sheet1!$1:$1048576,ROW(),0)),"",HLOOKUP(C$1,Sheet1!$1:$1048576,ROW(),0))</f>
        <v>严重错误</v>
      </c>
      <c r="D17" s="1">
        <f>IF(ISBLANK(HLOOKUP(D$1,Sheet1!$1:$1048576,ROW(),0)),"",HLOOKUP(D$1,Sheet1!$1:$1048576,ROW(),0))</f>
        <v>43249</v>
      </c>
      <c r="E17" s="1" t="str">
        <f>IF(ISBLANK(HLOOKUP(E$1,Sheet1!$1:$1048576,ROW(),0)),"",HLOOKUP(E$1,Sheet1!$1:$1048576,ROW(),0))</f>
        <v>【问题环境】C650 2U&amp;3U&amp;5U;【SVN版本】CiTRANS_650_U5_VR3.1.3_FOSV3_TRUNK_05151543.squ； 
CiTRANS_650_U2U3_VR3.1.3_FOSV3_TRUNK_05151543.squ;【问题领域】机电;【问题描述】S1V5单盘读取不上温度信息，获取为0</v>
      </c>
      <c r="F17" s="1" t="str">
        <f>IF(ISBLANK(HLOOKUP(F$1,Sheet1!$1:$1048576,ROW(),0)),"",HLOOKUP(F$1,Sheet1!$1:$1048576,ROW(),0))</f>
        <v>待解决</v>
      </c>
      <c r="G17" s="1" t="str">
        <f>IF(ISBLANK(HLOOKUP(G$1,Sheet1!$1:$1048576,ROW(),0)),"",HLOOKUP(G$1,Sheet1!$1:$1048576,ROW(),0))</f>
        <v>待定位</v>
      </c>
      <c r="H17" s="1" t="str">
        <f>IF(ISBLANK(HLOOKUP(H$1,Sheet1!$1:$1048576,ROW(),0)),"",HLOOKUP(H$1,Sheet1!$1:$1048576,ROW(),0))</f>
        <v/>
      </c>
    </row>
    <row r="18" spans="1:8" ht="14.25" customHeight="1" x14ac:dyDescent="0.2">
      <c r="A18" s="1">
        <f>IF(ISBLANK(HLOOKUP(A$1,Sheet1!$1:$1048576,ROW(),0)),"",HLOOKUP(A$1,Sheet1!$1:$1048576,ROW(),0))</f>
        <v>150797</v>
      </c>
      <c r="B18" s="1" t="str">
        <f>IF(ISBLANK(HLOOKUP(B$1,Sheet1!$1:$1048576,ROW(),0)),"",HLOOKUP(B$1,Sheet1!$1:$1048576,ROW(),0))</f>
        <v>熊俊</v>
      </c>
      <c r="C18" s="1" t="str">
        <f>IF(ISBLANK(HLOOKUP(C$1,Sheet1!$1:$1048576,ROW(),0)),"",HLOOKUP(C$1,Sheet1!$1:$1048576,ROW(),0))</f>
        <v>次要错误</v>
      </c>
      <c r="D18" s="1">
        <f>IF(ISBLANK(HLOOKUP(D$1,Sheet1!$1:$1048576,ROW(),0)),"",HLOOKUP(D$1,Sheet1!$1:$1048576,ROW(),0))</f>
        <v>43258</v>
      </c>
      <c r="E18" s="1" t="str">
        <f>IF(ISBLANK(HLOOKUP(E$1,Sheet1!$1:$1048576,ROW(),0)),"",HLOOKUP(E$1,Sheet1!$1:$1048576,ROW(),0))</f>
        <v>【问题环境】1端690,2端650 U5,2端650 U3,2端650 U2 ;【SVN版本】CiTRANS_650_U2U3_VR3.1.3_FOSV3_TRUNK_06010815.squ 
CiTRANS_650_U5_VR3.1.3_FOSV3_TRUNK_06010815.squ 
;【问题领域】设备 QOS;【问题描述】出口PHB到DSCP的映射,dscp第二个映射下载后，第一个映射会失效</v>
      </c>
      <c r="F18" s="1" t="str">
        <f>IF(ISBLANK(HLOOKUP(F$1,Sheet1!$1:$1048576,ROW(),0)),"",HLOOKUP(F$1,Sheet1!$1:$1048576,ROW(),0))</f>
        <v>待定位</v>
      </c>
      <c r="G18" s="1" t="str">
        <f>IF(ISBLANK(HLOOKUP(G$1,Sheet1!$1:$1048576,ROW(),0)),"",HLOOKUP(G$1,Sheet1!$1:$1048576,ROW(),0))</f>
        <v>待定位</v>
      </c>
      <c r="H18" s="1" t="str">
        <f>IF(ISBLANK(HLOOKUP(H$1,Sheet1!$1:$1048576,ROW(),0)),"",HLOOKUP(H$1,Sheet1!$1:$1048576,ROW(),0))</f>
        <v/>
      </c>
    </row>
    <row r="19" spans="1:8" ht="14.25" customHeight="1" x14ac:dyDescent="0.2">
      <c r="A19" s="1">
        <f>IF(ISBLANK(HLOOKUP(A$1,Sheet1!$1:$1048576,ROW(),0)),"",HLOOKUP(A$1,Sheet1!$1:$1048576,ROW(),0))</f>
        <v>150400</v>
      </c>
      <c r="B19" s="1" t="str">
        <f>IF(ISBLANK(HLOOKUP(B$1,Sheet1!$1:$1048576,ROW(),0)),"",HLOOKUP(B$1,Sheet1!$1:$1048576,ROW(),0))</f>
        <v>余昀</v>
      </c>
      <c r="C19" s="1" t="str">
        <f>IF(ISBLANK(HLOOKUP(C$1,Sheet1!$1:$1048576,ROW(),0)),"",HLOOKUP(C$1,Sheet1!$1:$1048576,ROW(),0))</f>
        <v>致命错误</v>
      </c>
      <c r="D19" s="1">
        <f>IF(ISBLANK(HLOOKUP(D$1,Sheet1!$1:$1048576,ROW(),0)),"",HLOOKUP(D$1,Sheet1!$1:$1048576,ROW(),0))</f>
        <v>43255</v>
      </c>
      <c r="E19" s="1" t="str">
        <f>IF(ISBLANK(HLOOKUP(E$1,Sheet1!$1:$1048576,ROW(),0)),"",HLOOKUP(E$1,Sheet1!$1:$1048576,ROW(),0))</f>
        <v>【问题环境】650V3R1M3;【SVN版本】CiTRANS_650_U2U3_VR3.1.3_FOSV3_TRUNK_05301705.squCiTRANS_650_U5_VR3.1.3_FOSV3_TRUNK_05301705.squ;【问题领域】网管;【问题描述】网管上不能整机包升级</v>
      </c>
      <c r="F19" s="1" t="str">
        <f>IF(ISBLANK(HLOOKUP(F$1,Sheet1!$1:$1048576,ROW(),0)),"",HLOOKUP(F$1,Sheet1!$1:$1048576,ROW(),0))</f>
        <v>待集成验证</v>
      </c>
      <c r="G19" s="1" t="str">
        <f>IF(ISBLANK(HLOOKUP(G$1,Sheet1!$1:$1048576,ROW(),0)),"",HLOOKUP(G$1,Sheet1!$1:$1048576,ROW(),0))</f>
        <v>已修正</v>
      </c>
      <c r="H19" s="1" t="str">
        <f>IF(ISBLANK(HLOOKUP(H$1,Sheet1!$1:$1048576,ROW(),0)),"",HLOOKUP(H$1,Sheet1!$1:$1048576,ROW(),0))</f>
        <v>董浩</v>
      </c>
    </row>
    <row r="20" spans="1:8" ht="14.25" customHeight="1" x14ac:dyDescent="0.2">
      <c r="A20" s="1">
        <f>IF(ISBLANK(HLOOKUP(A$1,Sheet1!$1:$1048576,ROW(),0)),"",HLOOKUP(A$1,Sheet1!$1:$1048576,ROW(),0))</f>
        <v>148349</v>
      </c>
      <c r="B20" s="1" t="str">
        <f>IF(ISBLANK(HLOOKUP(B$1,Sheet1!$1:$1048576,ROW(),0)),"",HLOOKUP(B$1,Sheet1!$1:$1048576,ROW(),0))</f>
        <v>潘斌</v>
      </c>
      <c r="C20" s="1" t="str">
        <f>IF(ISBLANK(HLOOKUP(C$1,Sheet1!$1:$1048576,ROW(),0)),"",HLOOKUP(C$1,Sheet1!$1:$1048576,ROW(),0))</f>
        <v>严重错误</v>
      </c>
      <c r="D20" s="1">
        <f>IF(ISBLANK(HLOOKUP(D$1,Sheet1!$1:$1048576,ROW(),0)),"",HLOOKUP(D$1,Sheet1!$1:$1048576,ROW(),0))</f>
        <v>43229</v>
      </c>
      <c r="E20" s="1" t="str">
        <f>IF(ISBLANK(HLOOKUP(E$1,Sheet1!$1:$1048576,ROW(),0)),"",HLOOKUP(E$1,Sheet1!$1:$1048576,ROW(),0))</f>
        <v>【问题环境】C650集成测试2U&amp;3U&amp;5;【SVN版本】CiTRANS_650_U2U3_VR3.1.3_FOSV3_TRUNK_05081944.squ;CiTRANS_650_U5_VR3.1.3_FOSV3_TRUNK_05081944.squ;【问题领域】软件问题;【问题描述】配置lsp、pw业务性能采集，并下，设备中可以查看到lsp、pw性能，网管上查询不到</v>
      </c>
      <c r="F20" s="1" t="str">
        <f>IF(ISBLANK(HLOOKUP(F$1,Sheet1!$1:$1048576,ROW(),0)),"",HLOOKUP(F$1,Sheet1!$1:$1048576,ROW(),0))</f>
        <v>待集成验证</v>
      </c>
      <c r="G20" s="1" t="str">
        <f>IF(ISBLANK(HLOOKUP(G$1,Sheet1!$1:$1048576,ROW(),0)),"",HLOOKUP(G$1,Sheet1!$1:$1048576,ROW(),0))</f>
        <v>已修正</v>
      </c>
      <c r="H20" s="1" t="str">
        <f>IF(ISBLANK(HLOOKUP(H$1,Sheet1!$1:$1048576,ROW(),0)),"",HLOOKUP(H$1,Sheet1!$1:$1048576,ROW(),0))</f>
        <v>董浩</v>
      </c>
    </row>
    <row r="21" spans="1:8" ht="14.25" customHeight="1" x14ac:dyDescent="0.2">
      <c r="A21" s="1">
        <f>IF(ISBLANK(HLOOKUP(A$1,Sheet1!$1:$1048576,ROW(),0)),"",HLOOKUP(A$1,Sheet1!$1:$1048576,ROW(),0))</f>
        <v>150567</v>
      </c>
      <c r="B21" s="1" t="str">
        <f>IF(ISBLANK(HLOOKUP(B$1,Sheet1!$1:$1048576,ROW(),0)),"",HLOOKUP(B$1,Sheet1!$1:$1048576,ROW(),0))</f>
        <v>余昀</v>
      </c>
      <c r="C21" s="1" t="str">
        <f>IF(ISBLANK(HLOOKUP(C$1,Sheet1!$1:$1048576,ROW(),0)),"",HLOOKUP(C$1,Sheet1!$1:$1048576,ROW(),0))</f>
        <v>致命错误</v>
      </c>
      <c r="D21" s="1">
        <f>IF(ISBLANK(HLOOKUP(D$1,Sheet1!$1:$1048576,ROW(),0)),"",HLOOKUP(D$1,Sheet1!$1:$1048576,ROW(),0))</f>
        <v>43256</v>
      </c>
      <c r="E21" s="1" t="str">
        <f>IF(ISBLANK(HLOOKUP(E$1,Sheet1!$1:$1048576,ROW(),0)),"",HLOOKUP(E$1,Sheet1!$1:$1048576,ROW(),0))</f>
        <v>【问题环境】650 V3R1M3测试环境;【SVN版本】CiTRANS_650_U2U3_VR3.1.3_FOSV3_TRUNK_05300815.squ CiTRANS_650_U5_VR3.1.3_FOSV3_TRUNK_05300815.squ;【问题领域】设备问题;【问题描述】GSV4单盘驱动分端口报错，导致业务不通</v>
      </c>
      <c r="F21" s="1" t="str">
        <f>IF(ISBLANK(HLOOKUP(F$1,Sheet1!$1:$1048576,ROW(),0)),"",HLOOKUP(F$1,Sheet1!$1:$1048576,ROW(),0))</f>
        <v>待集成验证</v>
      </c>
      <c r="G21" s="1" t="str">
        <f>IF(ISBLANK(HLOOKUP(G$1,Sheet1!$1:$1048576,ROW(),0)),"",HLOOKUP(G$1,Sheet1!$1:$1048576,ROW(),0))</f>
        <v>已修正</v>
      </c>
      <c r="H21" s="1" t="str">
        <f>IF(ISBLANK(HLOOKUP(H$1,Sheet1!$1:$1048576,ROW(),0)),"",HLOOKUP(H$1,Sheet1!$1:$1048576,ROW(),0))</f>
        <v>彭正非</v>
      </c>
    </row>
    <row r="22" spans="1:8" ht="14.25" customHeight="1" x14ac:dyDescent="0.2">
      <c r="A22" s="1">
        <f>IF(ISBLANK(HLOOKUP(A$1,Sheet1!$1:$1048576,ROW(),0)),"",HLOOKUP(A$1,Sheet1!$1:$1048576,ROW(),0))</f>
        <v>150726</v>
      </c>
      <c r="B22" s="1" t="str">
        <f>IF(ISBLANK(HLOOKUP(B$1,Sheet1!$1:$1048576,ROW(),0)),"",HLOOKUP(B$1,Sheet1!$1:$1048576,ROW(),0))</f>
        <v>董浩</v>
      </c>
      <c r="C22" s="1" t="str">
        <f>IF(ISBLANK(HLOOKUP(C$1,Sheet1!$1:$1048576,ROW(),0)),"",HLOOKUP(C$1,Sheet1!$1:$1048576,ROW(),0))</f>
        <v>严重错误</v>
      </c>
      <c r="D22" s="2">
        <f>IF(ISBLANK(HLOOKUP(D$1,Sheet1!$1:$1048576,ROW(),0)),"",HLOOKUP(D$1,Sheet1!$1:$1048576,ROW(),0))</f>
        <v>43258</v>
      </c>
      <c r="E22" s="1" t="str">
        <f>IF(ISBLANK(HLOOKUP(E$1,Sheet1!$1:$1048576,ROW(),0)),"",HLOOKUP(E$1,Sheet1!$1:$1048576,ROW(),0))</f>
        <v>【问题环境】650V3R1M3集成测试 2U;【SVN版本】CiTRANS_650_U2U3_VR3.1.3_FOSV3_TRUNK_05301705.squ;【问题领域】650V3R1M3集成测试 2U;【问题描述】用网管下发DS模板的配置，提示：telnet客户端错误，连接因空闲超时。</v>
      </c>
      <c r="F22" s="1" t="str">
        <f>IF(ISBLANK(HLOOKUP(F$1,Sheet1!$1:$1048576,ROW(),0)),"",HLOOKUP(F$1,Sheet1!$1:$1048576,ROW(),0))</f>
        <v>待解决</v>
      </c>
      <c r="G22" s="1" t="str">
        <f>IF(ISBLANK(HLOOKUP(G$1,Sheet1!$1:$1048576,ROW(),0)),"",HLOOKUP(G$1,Sheet1!$1:$1048576,ROW(),0))</f>
        <v>不是缺陷</v>
      </c>
      <c r="H22" s="1" t="str">
        <f>IF(ISBLANK(HLOOKUP(H$1,Sheet1!$1:$1048576,ROW(),0)),"",HLOOKUP(H$1,Sheet1!$1:$1048576,ROW(),0))</f>
        <v>董浩</v>
      </c>
    </row>
    <row r="23" spans="1:8" ht="14.25" customHeight="1" x14ac:dyDescent="0.2">
      <c r="A23" s="1">
        <f>IF(ISBLANK(HLOOKUP(A$1,Sheet1!$1:$1048576,ROW(),0)),"",HLOOKUP(A$1,Sheet1!$1:$1048576,ROW(),0))</f>
        <v>150739</v>
      </c>
      <c r="B23" s="1" t="str">
        <f>IF(ISBLANK(HLOOKUP(B$1,Sheet1!$1:$1048576,ROW(),0)),"",HLOOKUP(B$1,Sheet1!$1:$1048576,ROW(),0))</f>
        <v>董浩</v>
      </c>
      <c r="C23" s="1" t="str">
        <f>IF(ISBLANK(HLOOKUP(C$1,Sheet1!$1:$1048576,ROW(),0)),"",HLOOKUP(C$1,Sheet1!$1:$1048576,ROW(),0))</f>
        <v>优化建议</v>
      </c>
      <c r="D23" s="2">
        <f>IF(ISBLANK(HLOOKUP(D$1,Sheet1!$1:$1048576,ROW(),0)),"",HLOOKUP(D$1,Sheet1!$1:$1048576,ROW(),0))</f>
        <v>43258</v>
      </c>
      <c r="E23" s="1" t="str">
        <f>IF(ISBLANK(HLOOKUP(E$1,Sheet1!$1:$1048576,ROW(),0)),"",HLOOKUP(E$1,Sheet1!$1:$1048576,ROW(),0))</f>
        <v>【问题环境】C650集成测试2U&amp;3U&amp;5U;【SVN版本】CiTRANS_650_U2U3_VR3.1.3_FOSV3_TRUNK_04131644.squ;【问题领域】网管问题;【问题描述】网管全量升级，U5显示升级成功，U2U3显示未启动其实已经升级成功。显示不对</v>
      </c>
      <c r="F23" s="1" t="str">
        <f>IF(ISBLANK(HLOOKUP(F$1,Sheet1!$1:$1048576,ROW(),0)),"",HLOOKUP(F$1,Sheet1!$1:$1048576,ROW(),0))</f>
        <v>待解决</v>
      </c>
      <c r="G23" s="1" t="str">
        <f>IF(ISBLANK(HLOOKUP(G$1,Sheet1!$1:$1048576,ROW(),0)),"",HLOOKUP(G$1,Sheet1!$1:$1048576,ROW(),0))</f>
        <v>待定位</v>
      </c>
      <c r="H23" s="1" t="str">
        <f>IF(ISBLANK(HLOOKUP(H$1,Sheet1!$1:$1048576,ROW(),0)),"",HLOOKUP(H$1,Sheet1!$1:$1048576,ROW(),0))</f>
        <v/>
      </c>
    </row>
    <row r="24" spans="1:8" ht="14.25" customHeight="1" x14ac:dyDescent="0.2">
      <c r="A24" s="1">
        <f>IF(ISBLANK(HLOOKUP(A$1,Sheet1!$1:$1048576,ROW(),0)),"",HLOOKUP(A$1,Sheet1!$1:$1048576,ROW(),0))</f>
        <v>150568</v>
      </c>
      <c r="B24" s="1" t="str">
        <f>IF(ISBLANK(HLOOKUP(B$1,Sheet1!$1:$1048576,ROW(),0)),"",HLOOKUP(B$1,Sheet1!$1:$1048576,ROW(),0))</f>
        <v>余昀</v>
      </c>
      <c r="C24" s="1" t="str">
        <f>IF(ISBLANK(HLOOKUP(C$1,Sheet1!$1:$1048576,ROW(),0)),"",HLOOKUP(C$1,Sheet1!$1:$1048576,ROW(),0))</f>
        <v>致命错误</v>
      </c>
      <c r="D24" s="2">
        <f>IF(ISBLANK(HLOOKUP(D$1,Sheet1!$1:$1048576,ROW(),0)),"",HLOOKUP(D$1,Sheet1!$1:$1048576,ROW(),0))</f>
        <v>43256</v>
      </c>
      <c r="E24" s="1" t="str">
        <f>IF(ISBLANK(HLOOKUP(E$1,Sheet1!$1:$1048576,ROW(),0)),"",HLOOKUP(E$1,Sheet1!$1:$1048576,ROW(),0))</f>
        <v>【问题环境】650 V3R1M3测试环境;【SVN版本】CiTRANS_650_U2U3_VR3.1.3_FOSV3_TRUNK_05300815.squ CiTRANS_650_U5_VR3.1.3_FOSV3_TRUNK_05300815.squ;【问题领域】设备问题;【问题描述】3U主控重启，有core文件产生，core.Nbase_9_2，core.bcmPOLL</v>
      </c>
      <c r="F24" s="1" t="str">
        <f>IF(ISBLANK(HLOOKUP(F$1,Sheet1!$1:$1048576,ROW(),0)),"",HLOOKUP(F$1,Sheet1!$1:$1048576,ROW(),0))</f>
        <v>待集成验证</v>
      </c>
      <c r="G24" s="1" t="str">
        <f>IF(ISBLANK(HLOOKUP(G$1,Sheet1!$1:$1048576,ROW(),0)),"",HLOOKUP(G$1,Sheet1!$1:$1048576,ROW(),0))</f>
        <v>已修正</v>
      </c>
      <c r="H24" s="1" t="str">
        <f>IF(ISBLANK(HLOOKUP(H$1,Sheet1!$1:$1048576,ROW(),0)),"",HLOOKUP(H$1,Sheet1!$1:$1048576,ROW(),0))</f>
        <v>张杰</v>
      </c>
    </row>
    <row r="25" spans="1:8" ht="14.25" customHeight="1" x14ac:dyDescent="0.2">
      <c r="A25" s="1">
        <f>IF(ISBLANK(HLOOKUP(A$1,Sheet1!$1:$1048576,ROW(),0)),"",HLOOKUP(A$1,Sheet1!$1:$1048576,ROW(),0))</f>
        <v>150038</v>
      </c>
      <c r="B25" s="1" t="str">
        <f>IF(ISBLANK(HLOOKUP(B$1,Sheet1!$1:$1048576,ROW(),0)),"",HLOOKUP(B$1,Sheet1!$1:$1048576,ROW(),0))</f>
        <v>熊俊</v>
      </c>
      <c r="C25" s="1" t="str">
        <f>IF(ISBLANK(HLOOKUP(C$1,Sheet1!$1:$1048576,ROW(),0)),"",HLOOKUP(C$1,Sheet1!$1:$1048576,ROW(),0))</f>
        <v>严重错误</v>
      </c>
      <c r="D25" s="2">
        <f>IF(ISBLANK(HLOOKUP(D$1,Sheet1!$1:$1048576,ROW(),0)),"",HLOOKUP(D$1,Sheet1!$1:$1048576,ROW(),0))</f>
        <v>43250</v>
      </c>
      <c r="E25" s="1" t="str">
        <f>IF(ISBLANK(HLOOKUP(E$1,Sheet1!$1:$1048576,ROW(),0)),"",HLOOKUP(E$1,Sheet1!$1:$1048576,ROW(),0))</f>
        <v>【问题环境】1端690,2端650 U5,2端650 U3,2端650 U2 
;【SVN版本】无;【问题领域】主控盘;【问题描述】主用主控盘为V3R1M3版本，无备用主控盘，当插入备用主控盘，备用主控盘版本为V1R1SP6，备用主控盘无法自动同步为V3R1M3版本，备用主控盘状态显示为在位，已注册，掉电。2U,3U都是此现象，目前由于没有多的5U的交叉盘，不确定5U是否存在。</v>
      </c>
      <c r="F25" s="1" t="str">
        <f>IF(ISBLANK(HLOOKUP(F$1,Sheet1!$1:$1048576,ROW(),0)),"",HLOOKUP(F$1,Sheet1!$1:$1048576,ROW(),0))</f>
        <v>待定位</v>
      </c>
      <c r="G25" s="1" t="str">
        <f>IF(ISBLANK(HLOOKUP(G$1,Sheet1!$1:$1048576,ROW(),0)),"",HLOOKUP(G$1,Sheet1!$1:$1048576,ROW(),0))</f>
        <v>待定位</v>
      </c>
      <c r="H25" s="1" t="str">
        <f>IF(ISBLANK(HLOOKUP(H$1,Sheet1!$1:$1048576,ROW(),0)),"",HLOOKUP(H$1,Sheet1!$1:$1048576,ROW(),0))</f>
        <v/>
      </c>
    </row>
    <row r="26" spans="1:8" ht="14.25" customHeight="1" x14ac:dyDescent="0.2">
      <c r="A26" s="1">
        <f>IF(ISBLANK(HLOOKUP(A$1,Sheet1!$1:$1048576,ROW(),0)),"",HLOOKUP(A$1,Sheet1!$1:$1048576,ROW(),0))</f>
        <v>147860</v>
      </c>
      <c r="B26" s="1" t="str">
        <f>IF(ISBLANK(HLOOKUP(B$1,Sheet1!$1:$1048576,ROW(),0)),"",HLOOKUP(B$1,Sheet1!$1:$1048576,ROW(),0))</f>
        <v>黄张新</v>
      </c>
      <c r="C26" s="1" t="str">
        <f>IF(ISBLANK(HLOOKUP(C$1,Sheet1!$1:$1048576,ROW(),0)),"",HLOOKUP(C$1,Sheet1!$1:$1048576,ROW(),0))</f>
        <v>次要错误</v>
      </c>
      <c r="D26" s="2">
        <f>IF(ISBLANK(HLOOKUP(D$1,Sheet1!$1:$1048576,ROW(),0)),"",HLOOKUP(D$1,Sheet1!$1:$1048576,ROW(),0))</f>
        <v>43223</v>
      </c>
      <c r="E26" s="1" t="str">
        <f>IF(ISBLANK(HLOOKUP(E$1,Sheet1!$1:$1048576,ROW(),0)),"",HLOOKUP(E$1,Sheet1!$1:$1048576,ROW(),0))</f>
        <v>【问题环境】C650集成测试2U&amp;3U&amp;5U;【SVN版本】CiTRANS_650_U2U3_VR3.1.3_FOSV3_TRUNK_04131644.squ;【问题领域】设备问题;【问题描述】仪表开关机之后重新锁时钟能够锁住，其他状态都正常，但是时间同步状态一直为失锁状态。</v>
      </c>
      <c r="F26" s="1" t="str">
        <f>IF(ISBLANK(HLOOKUP(F$1,Sheet1!$1:$1048576,ROW(),0)),"",HLOOKUP(F$1,Sheet1!$1:$1048576,ROW(),0))</f>
        <v>待集成验证</v>
      </c>
      <c r="G26" s="1" t="str">
        <f>IF(ISBLANK(HLOOKUP(G$1,Sheet1!$1:$1048576,ROW(),0)),"",HLOOKUP(G$1,Sheet1!$1:$1048576,ROW(),0))</f>
        <v>已修正</v>
      </c>
      <c r="H26" s="1" t="str">
        <f>IF(ISBLANK(HLOOKUP(H$1,Sheet1!$1:$1048576,ROW(),0)),"",HLOOKUP(H$1,Sheet1!$1:$1048576,ROW(),0))</f>
        <v>杜虎</v>
      </c>
    </row>
    <row r="27" spans="1:8" ht="14.25" customHeight="1" x14ac:dyDescent="0.2">
      <c r="A27" s="1">
        <f>IF(ISBLANK(HLOOKUP(A$1,Sheet1!$1:$1048576,ROW(),0)),"",HLOOKUP(A$1,Sheet1!$1:$1048576,ROW(),0))</f>
        <v>150009</v>
      </c>
      <c r="B27" s="1" t="str">
        <f>IF(ISBLANK(HLOOKUP(B$1,Sheet1!$1:$1048576,ROW(),0)),"",HLOOKUP(B$1,Sheet1!$1:$1048576,ROW(),0))</f>
        <v>董浩</v>
      </c>
      <c r="C27" s="1" t="str">
        <f>IF(ISBLANK(HLOOKUP(C$1,Sheet1!$1:$1048576,ROW(),0)),"",HLOOKUP(C$1,Sheet1!$1:$1048576,ROW(),0))</f>
        <v>严重错误</v>
      </c>
      <c r="D27" s="2">
        <f>IF(ISBLANK(HLOOKUP(D$1,Sheet1!$1:$1048576,ROW(),0)),"",HLOOKUP(D$1,Sheet1!$1:$1048576,ROW(),0))</f>
        <v>43249</v>
      </c>
      <c r="E27" s="1" t="str">
        <f>IF(ISBLANK(HLOOKUP(E$1,Sheet1!$1:$1048576,ROW(),0)),"",HLOOKUP(E$1,Sheet1!$1:$1048576,ROW(),0))</f>
        <v>【问题环境】C650集成测试2U&amp;3U&amp;5U;【SVN版本】CiTRANS_650_U2U3_VR3.1.3_FOSV3_TRUNK_05151543.squ;CiTRANS_650_U5_VR3.1.3_FOSV3_TRUNK_05151543.squ;【问题领域】软件问题;【问题描述】网管上配置CES业务msp1+1保护后删除保护配置网管报错</v>
      </c>
      <c r="F27" s="1" t="str">
        <f>IF(ISBLANK(HLOOKUP(F$1,Sheet1!$1:$1048576,ROW(),0)),"",HLOOKUP(F$1,Sheet1!$1:$1048576,ROW(),0))</f>
        <v>待解决</v>
      </c>
      <c r="G27" s="1" t="str">
        <f>IF(ISBLANK(HLOOKUP(G$1,Sheet1!$1:$1048576,ROW(),0)),"",HLOOKUP(G$1,Sheet1!$1:$1048576,ROW(),0))</f>
        <v>待定位</v>
      </c>
      <c r="H27" s="1" t="str">
        <f>IF(ISBLANK(HLOOKUP(H$1,Sheet1!$1:$1048576,ROW(),0)),"",HLOOKUP(H$1,Sheet1!$1:$1048576,ROW(),0))</f>
        <v>董浩</v>
      </c>
    </row>
    <row r="28" spans="1:8" ht="14.25" customHeight="1" x14ac:dyDescent="0.2">
      <c r="A28" s="1">
        <f>IF(ISBLANK(HLOOKUP(A$1,Sheet1!$1:$1048576,ROW(),0)),"",HLOOKUP(A$1,Sheet1!$1:$1048576,ROW(),0))</f>
        <v>150303</v>
      </c>
      <c r="B28" s="1" t="str">
        <f>IF(ISBLANK(HLOOKUP(B$1,Sheet1!$1:$1048576,ROW(),0)),"",HLOOKUP(B$1,Sheet1!$1:$1048576,ROW(),0))</f>
        <v>熊俊</v>
      </c>
      <c r="C28" s="1" t="str">
        <f>IF(ISBLANK(HLOOKUP(C$1,Sheet1!$1:$1048576,ROW(),0)),"",HLOOKUP(C$1,Sheet1!$1:$1048576,ROW(),0))</f>
        <v>次要错误</v>
      </c>
      <c r="D28" s="2">
        <f>IF(ISBLANK(HLOOKUP(D$1,Sheet1!$1:$1048576,ROW(),0)),"",HLOOKUP(D$1,Sheet1!$1:$1048576,ROW(),0))</f>
        <v>43252</v>
      </c>
      <c r="E28" s="1" t="str">
        <f>IF(ISBLANK(HLOOKUP(E$1,Sheet1!$1:$1048576,ROW(),0)),"",HLOOKUP(E$1,Sheet1!$1:$1048576,ROW(),0))</f>
        <v>【问题环境】650V3R1M3;【SVN版本】CiTRANS_650_U2U3_VR3.1.3_FOSV3_TRUNK_05301705.squCiTRANS_650_U5_VR3.1.3_FOSV3_TRUNK_05301705.squ;【问题领域】业务;【问题描述】LSP1:1叠加PW冗余，双向流正向通，反向不通</v>
      </c>
      <c r="F28" s="1" t="str">
        <f>IF(ISBLANK(HLOOKUP(F$1,Sheet1!$1:$1048576,ROW(),0)),"",HLOOKUP(F$1,Sheet1!$1:$1048576,ROW(),0))</f>
        <v>待定位</v>
      </c>
      <c r="G28" s="1" t="str">
        <f>IF(ISBLANK(HLOOKUP(G$1,Sheet1!$1:$1048576,ROW(),0)),"",HLOOKUP(G$1,Sheet1!$1:$1048576,ROW(),0))</f>
        <v>不是缺陷</v>
      </c>
      <c r="H28" s="1" t="str">
        <f>IF(ISBLANK(HLOOKUP(H$1,Sheet1!$1:$1048576,ROW(),0)),"",HLOOKUP(H$1,Sheet1!$1:$1048576,ROW(),0))</f>
        <v/>
      </c>
    </row>
    <row r="29" spans="1:8" ht="14.25" customHeight="1" x14ac:dyDescent="0.2">
      <c r="A29" s="1">
        <f>IF(ISBLANK(HLOOKUP(A$1,Sheet1!$1:$1048576,ROW(),0)),"",HLOOKUP(A$1,Sheet1!$1:$1048576,ROW(),0))</f>
        <v>150145</v>
      </c>
      <c r="B29" s="1" t="str">
        <f>IF(ISBLANK(HLOOKUP(B$1,Sheet1!$1:$1048576,ROW(),0)),"",HLOOKUP(B$1,Sheet1!$1:$1048576,ROW(),0))</f>
        <v>余昀</v>
      </c>
      <c r="C29" s="1" t="str">
        <f>IF(ISBLANK(HLOOKUP(C$1,Sheet1!$1:$1048576,ROW(),0)),"",HLOOKUP(C$1,Sheet1!$1:$1048576,ROW(),0))</f>
        <v>严重错误</v>
      </c>
      <c r="D29" s="2">
        <f>IF(ISBLANK(HLOOKUP(D$1,Sheet1!$1:$1048576,ROW(),0)),"",HLOOKUP(D$1,Sheet1!$1:$1048576,ROW(),0))</f>
        <v>43251</v>
      </c>
      <c r="E29" s="1" t="str">
        <f>IF(ISBLANK(HLOOKUP(E$1,Sheet1!$1:$1048576,ROW(),0)),"",HLOOKUP(E$1,Sheet1!$1:$1048576,ROW(),0))</f>
        <v>【问题环境】C650集成测试2U&amp;3U&amp;5U;【SVN版本】CiTRANS_650_U5_VR3.1.3_FOSV3_TRUNK_05300815.squ;【问题领域】软件问题;【问题描述】vlan封装方式qinq stacking，更改pe_vid值没有生效。</v>
      </c>
      <c r="F29" s="1" t="str">
        <f>IF(ISBLANK(HLOOKUP(F$1,Sheet1!$1:$1048576,ROW(),0)),"",HLOOKUP(F$1,Sheet1!$1:$1048576,ROW(),0))</f>
        <v>待集成验证</v>
      </c>
      <c r="G29" s="1" t="str">
        <f>IF(ISBLANK(HLOOKUP(G$1,Sheet1!$1:$1048576,ROW(),0)),"",HLOOKUP(G$1,Sheet1!$1:$1048576,ROW(),0))</f>
        <v>已修正</v>
      </c>
      <c r="H29" s="1" t="str">
        <f>IF(ISBLANK(HLOOKUP(H$1,Sheet1!$1:$1048576,ROW(),0)),"",HLOOKUP(H$1,Sheet1!$1:$1048576,ROW(),0))</f>
        <v>吴新潮</v>
      </c>
    </row>
    <row r="30" spans="1:8" ht="14.25" customHeight="1" x14ac:dyDescent="0.2">
      <c r="A30" s="1">
        <f>IF(ISBLANK(HLOOKUP(A$1,Sheet1!$1:$1048576,ROW(),0)),"",HLOOKUP(A$1,Sheet1!$1:$1048576,ROW(),0))</f>
        <v>150049</v>
      </c>
      <c r="B30" s="1" t="str">
        <f>IF(ISBLANK(HLOOKUP(B$1,Sheet1!$1:$1048576,ROW(),0)),"",HLOOKUP(B$1,Sheet1!$1:$1048576,ROW(),0))</f>
        <v>董浩</v>
      </c>
      <c r="C30" s="1" t="str">
        <f>IF(ISBLANK(HLOOKUP(C$1,Sheet1!$1:$1048576,ROW(),0)),"",HLOOKUP(C$1,Sheet1!$1:$1048576,ROW(),0))</f>
        <v>次要错误</v>
      </c>
      <c r="D30" s="2">
        <f>IF(ISBLANK(HLOOKUP(D$1,Sheet1!$1:$1048576,ROW(),0)),"",HLOOKUP(D$1,Sheet1!$1:$1048576,ROW(),0))</f>
        <v>43250</v>
      </c>
      <c r="E30" s="1" t="str">
        <f>IF(ISBLANK(HLOOKUP(E$1,Sheet1!$1:$1048576,ROW(),0)),"",HLOOKUP(E$1,Sheet1!$1:$1048576,ROW(),0))</f>
        <v>【问题环境】2端U5，4端U3，2端U2;【SVN版本】CiTRANS_650_U2U3_VR3.1.3_FOSV3_TRUNK_05300815 
CiTRANS_650_U5_VR3.1.3_FOSV3_TRUNK_05300815;【问题领域】网管问题;【问题描述】重启服务后，网管出现告警灯未刷新的问题</v>
      </c>
      <c r="F30" s="1" t="str">
        <f>IF(ISBLANK(HLOOKUP(F$1,Sheet1!$1:$1048576,ROW(),0)),"",HLOOKUP(F$1,Sheet1!$1:$1048576,ROW(),0))</f>
        <v>待解决</v>
      </c>
      <c r="G30" s="1" t="str">
        <f>IF(ISBLANK(HLOOKUP(G$1,Sheet1!$1:$1048576,ROW(),0)),"",HLOOKUP(G$1,Sheet1!$1:$1048576,ROW(),0))</f>
        <v>待定位</v>
      </c>
      <c r="H30" s="1" t="str">
        <f>IF(ISBLANK(HLOOKUP(H$1,Sheet1!$1:$1048576,ROW(),0)),"",HLOOKUP(H$1,Sheet1!$1:$1048576,ROW(),0))</f>
        <v/>
      </c>
    </row>
    <row r="31" spans="1:8" ht="14.25" customHeight="1" x14ac:dyDescent="0.2">
      <c r="A31" s="1">
        <f>IF(ISBLANK(HLOOKUP(A$1,Sheet1!$1:$1048576,ROW(),0)),"",HLOOKUP(A$1,Sheet1!$1:$1048576,ROW(),0))</f>
        <v>148977</v>
      </c>
      <c r="B31" s="1" t="str">
        <f>IF(ISBLANK(HLOOKUP(B$1,Sheet1!$1:$1048576,ROW(),0)),"",HLOOKUP(B$1,Sheet1!$1:$1048576,ROW(),0))</f>
        <v>熊俊</v>
      </c>
      <c r="C31" s="1" t="str">
        <f>IF(ISBLANK(HLOOKUP(C$1,Sheet1!$1:$1048576,ROW(),0)),"",HLOOKUP(C$1,Sheet1!$1:$1048576,ROW(),0))</f>
        <v>次要错误</v>
      </c>
      <c r="D31" s="2">
        <f>IF(ISBLANK(HLOOKUP(D$1,Sheet1!$1:$1048576,ROW(),0)),"",HLOOKUP(D$1,Sheet1!$1:$1048576,ROW(),0))</f>
        <v>43238</v>
      </c>
      <c r="E31" s="1" t="str">
        <f>IF(ISBLANK(HLOOKUP(E$1,Sheet1!$1:$1048576,ROW(),0)),"",HLOOKUP(E$1,Sheet1!$1:$1048576,ROW(),0))</f>
        <v>【问题环境】650 V3R1M3测试环境;【SVN版本】CiTRANS_650_U2U3_VR3.1.3_FOSV3_TRUNK_05151543.squ CiTRANS_650_U5_VR3.1.3_FOSV3_TRUNK_05151543.squ;【问题领域】网管问题;【问题描述】10G单盘，查看当前性能上报，有未知的性能类型：0x57d，0x57e.</v>
      </c>
      <c r="F31" s="1" t="str">
        <f>IF(ISBLANK(HLOOKUP(F$1,Sheet1!$1:$1048576,ROW(),0)),"",HLOOKUP(F$1,Sheet1!$1:$1048576,ROW(),0))</f>
        <v>待解决</v>
      </c>
      <c r="G31" s="1" t="str">
        <f>IF(ISBLANK(HLOOKUP(G$1,Sheet1!$1:$1048576,ROW(),0)),"",HLOOKUP(G$1,Sheet1!$1:$1048576,ROW(),0))</f>
        <v>待定位</v>
      </c>
      <c r="H31" s="1" t="str">
        <f>IF(ISBLANK(HLOOKUP(H$1,Sheet1!$1:$1048576,ROW(),0)),"",HLOOKUP(H$1,Sheet1!$1:$1048576,ROW(),0))</f>
        <v>董浩</v>
      </c>
    </row>
    <row r="32" spans="1:8" ht="14.25" customHeight="1" x14ac:dyDescent="0.2">
      <c r="A32" s="1">
        <f>IF(ISBLANK(HLOOKUP(A$1,Sheet1!$1:$1048576,ROW(),0)),"",HLOOKUP(A$1,Sheet1!$1:$1048576,ROW(),0))</f>
        <v>148820</v>
      </c>
      <c r="B32" s="1" t="str">
        <f>IF(ISBLANK(HLOOKUP(B$1,Sheet1!$1:$1048576,ROW(),0)),"",HLOOKUP(B$1,Sheet1!$1:$1048576,ROW(),0))</f>
        <v>潘婷</v>
      </c>
      <c r="C32" s="1" t="str">
        <f>IF(ISBLANK(HLOOKUP(C$1,Sheet1!$1:$1048576,ROW(),0)),"",HLOOKUP(C$1,Sheet1!$1:$1048576,ROW(),0))</f>
        <v>致命错误</v>
      </c>
      <c r="D32" s="2">
        <f>IF(ISBLANK(HLOOKUP(D$1,Sheet1!$1:$1048576,ROW(),0)),"",HLOOKUP(D$1,Sheet1!$1:$1048576,ROW(),0))</f>
        <v>43236</v>
      </c>
      <c r="E32" s="1" t="str">
        <f>IF(ISBLANK(HLOOKUP(E$1,Sheet1!$1:$1048576,ROW(),0)),"",HLOOKUP(E$1,Sheet1!$1:$1048576,ROW(),0))</f>
        <v>【问题环境】2端U5，4端U3，2端U2;【SVN版本】CiTRANS_650_U2U3_VR3.1.3_FOSV3_TRUNK_05151543.squ 
CiTRANS_650_U5_VR3.1.3_FOSV3_TRUNK_05151543.squ;【问题领域】设备问题;【问题描述】升级后，ESV2单盘端口分配失败</v>
      </c>
      <c r="F32" s="1" t="str">
        <f>IF(ISBLANK(HLOOKUP(F$1,Sheet1!$1:$1048576,ROW(),0)),"",HLOOKUP(F$1,Sheet1!$1:$1048576,ROW(),0))</f>
        <v>待中试验证</v>
      </c>
      <c r="G32" s="1" t="str">
        <f>IF(ISBLANK(HLOOKUP(G$1,Sheet1!$1:$1048576,ROW(),0)),"",HLOOKUP(G$1,Sheet1!$1:$1048576,ROW(),0))</f>
        <v>已修正</v>
      </c>
      <c r="H32" s="1" t="str">
        <f>IF(ISBLANK(HLOOKUP(H$1,Sheet1!$1:$1048576,ROW(),0)),"",HLOOKUP(H$1,Sheet1!$1:$1048576,ROW(),0))</f>
        <v>张凯</v>
      </c>
    </row>
    <row r="33" spans="1:10" ht="14.25" customHeight="1" x14ac:dyDescent="0.2">
      <c r="A33" s="1">
        <f>IF(ISBLANK(HLOOKUP(A$1,Sheet1!$1:$1048576,ROW(),0)),"",HLOOKUP(A$1,Sheet1!$1:$1048576,ROW(),0))</f>
        <v>150041</v>
      </c>
      <c r="B33" s="1" t="str">
        <f>IF(ISBLANK(HLOOKUP(B$1,Sheet1!$1:$1048576,ROW(),0)),"",HLOOKUP(B$1,Sheet1!$1:$1048576,ROW(),0))</f>
        <v>黄俊</v>
      </c>
      <c r="C33" s="1" t="str">
        <f>IF(ISBLANK(HLOOKUP(C$1,Sheet1!$1:$1048576,ROW(),0)),"",HLOOKUP(C$1,Sheet1!$1:$1048576,ROW(),0))</f>
        <v>致命错误</v>
      </c>
      <c r="D33" s="2">
        <f>IF(ISBLANK(HLOOKUP(D$1,Sheet1!$1:$1048576,ROW(),0)),"",HLOOKUP(D$1,Sheet1!$1:$1048576,ROW(),0))</f>
        <v>43250</v>
      </c>
      <c r="E33" s="1" t="str">
        <f>IF(ISBLANK(HLOOKUP(E$1,Sheet1!$1:$1048576,ROW(),0)),"",HLOOKUP(E$1,Sheet1!$1:$1048576,ROW(),0))</f>
        <v>【问题环境】2端U5，4端U3，2端U2;【SVN版本】CiTRANS_650_U2U3_VR3.1.3_FOSV3_TRUNK_05151543.squ CiTRANS_650_U5_VR3.1.3_FOSV3_TRUNK_05151543.squ;;【问题领域】设备问题;【问题描述】下发lsp1：1保护的业务后，主备主控盘转发均挂了一次。</v>
      </c>
      <c r="F33" s="1" t="str">
        <f>IF(ISBLANK(HLOOKUP(F$1,Sheet1!$1:$1048576,ROW(),0)),"",HLOOKUP(F$1,Sheet1!$1:$1048576,ROW(),0))</f>
        <v>待中试验证</v>
      </c>
      <c r="G33" s="1" t="str">
        <f>IF(ISBLANK(HLOOKUP(G$1,Sheet1!$1:$1048576,ROW(),0)),"",HLOOKUP(G$1,Sheet1!$1:$1048576,ROW(),0))</f>
        <v>已修正</v>
      </c>
      <c r="H33" s="1" t="str">
        <f>IF(ISBLANK(HLOOKUP(H$1,Sheet1!$1:$1048576,ROW(),0)),"",HLOOKUP(H$1,Sheet1!$1:$1048576,ROW(),0))</f>
        <v xml:space="preserve">杨令2016 </v>
      </c>
    </row>
    <row r="34" spans="1:10" ht="14.25" customHeight="1" x14ac:dyDescent="0.2">
      <c r="A34" s="1">
        <f>IF(ISBLANK(HLOOKUP(A$1,Sheet1!$1:$1048576,ROW(),0)),"",HLOOKUP(A$1,Sheet1!$1:$1048576,ROW(),0))</f>
        <v>149458</v>
      </c>
      <c r="B34" s="1" t="str">
        <f>IF(ISBLANK(HLOOKUP(B$1,Sheet1!$1:$1048576,ROW(),0)),"",HLOOKUP(B$1,Sheet1!$1:$1048576,ROW(),0))</f>
        <v>韩震</v>
      </c>
      <c r="C34" s="1" t="str">
        <f>IF(ISBLANK(HLOOKUP(C$1,Sheet1!$1:$1048576,ROW(),0)),"",HLOOKUP(C$1,Sheet1!$1:$1048576,ROW(),0))</f>
        <v>致命错误</v>
      </c>
      <c r="D34" s="2">
        <f>IF(ISBLANK(HLOOKUP(D$1,Sheet1!$1:$1048576,ROW(),0)),"",HLOOKUP(D$1,Sheet1!$1:$1048576,ROW(),0))</f>
        <v>43243</v>
      </c>
      <c r="E34" s="1" t="str">
        <f>IF(ISBLANK(HLOOKUP(E$1,Sheet1!$1:$1048576,ROW(),0)),"",HLOOKUP(E$1,Sheet1!$1:$1048576,ROW(),0))</f>
        <v>【问题环境】1端640、2端U2、2端U3、2端U5设备设备组网测试;【SVN版本】CiTRANS_650_U2U3_VR3.1.3_FOSV3_TRUNK_05151543.squ;【问题领域】设备问题;【问题描述】U2设备整机上电，5槽位XSV1单盘状态wrong</v>
      </c>
      <c r="F34" s="1" t="str">
        <f>IF(ISBLANK(HLOOKUP(F$1,Sheet1!$1:$1048576,ROW(),0)),"",HLOOKUP(F$1,Sheet1!$1:$1048576,ROW(),0))</f>
        <v>已处理</v>
      </c>
      <c r="G34" s="1" t="str">
        <f>IF(ISBLANK(HLOOKUP(G$1,Sheet1!$1:$1048576,ROW(),0)),"",HLOOKUP(G$1,Sheet1!$1:$1048576,ROW(),0))</f>
        <v>已修正</v>
      </c>
      <c r="H34" s="1" t="str">
        <f>IF(ISBLANK(HLOOKUP(H$1,Sheet1!$1:$1048576,ROW(),0)),"",HLOOKUP(H$1,Sheet1!$1:$1048576,ROW(),0))</f>
        <v/>
      </c>
    </row>
    <row r="35" spans="1:10" ht="14.25" customHeight="1" x14ac:dyDescent="0.2">
      <c r="A35" s="1">
        <f>IF(ISBLANK(HLOOKUP(A$1,Sheet1!$1:$1048576,ROW(),0)),"",HLOOKUP(A$1,Sheet1!$1:$1048576,ROW(),0))</f>
        <v>149355</v>
      </c>
      <c r="B35" s="1" t="str">
        <f>IF(ISBLANK(HLOOKUP(B$1,Sheet1!$1:$1048576,ROW(),0)),"",HLOOKUP(B$1,Sheet1!$1:$1048576,ROW(),0))</f>
        <v>潘婷</v>
      </c>
      <c r="C35" s="1" t="str">
        <f>IF(ISBLANK(HLOOKUP(C$1,Sheet1!$1:$1048576,ROW(),0)),"",HLOOKUP(C$1,Sheet1!$1:$1048576,ROW(),0))</f>
        <v>次要错误</v>
      </c>
      <c r="D35" s="2">
        <f>IF(ISBLANK(HLOOKUP(D$1,Sheet1!$1:$1048576,ROW(),0)),"",HLOOKUP(D$1,Sheet1!$1:$1048576,ROW(),0))</f>
        <v>43242</v>
      </c>
      <c r="E35" s="1" t="str">
        <f>IF(ISBLANK(HLOOKUP(E$1,Sheet1!$1:$1048576,ROW(),0)),"",HLOOKUP(E$1,Sheet1!$1:$1048576,ROW(),0))</f>
        <v>【问题环境】2端U5，4端U3，2端U2;【SVN版本】CiTRANS_650_U2U3_VR3.1.3_FOSV3_TRUNK_05151543.squ CiTRANS_650_U5_VR3.1.3_FOSV3_TRUNK_05151543.squ;【问题领域】设备问题;【问题描述】网管底层查看U3设备温度门限及告警值时，数据全为0，导致风扇一直为全速</v>
      </c>
      <c r="F35" s="1" t="str">
        <f>IF(ISBLANK(HLOOKUP(F$1,Sheet1!$1:$1048576,ROW(),0)),"",HLOOKUP(F$1,Sheet1!$1:$1048576,ROW(),0))</f>
        <v>待中试验证</v>
      </c>
      <c r="G35" s="1" t="str">
        <f>IF(ISBLANK(HLOOKUP(G$1,Sheet1!$1:$1048576,ROW(),0)),"",HLOOKUP(G$1,Sheet1!$1:$1048576,ROW(),0))</f>
        <v>已修正</v>
      </c>
      <c r="H35" s="1" t="str">
        <f>IF(ISBLANK(HLOOKUP(H$1,Sheet1!$1:$1048576,ROW(),0)),"",HLOOKUP(H$1,Sheet1!$1:$1048576,ROW(),0))</f>
        <v>候鹏</v>
      </c>
      <c r="I35" s="2"/>
      <c r="J35" s="3"/>
    </row>
    <row r="36" spans="1:10" ht="14.25" customHeight="1" x14ac:dyDescent="0.2">
      <c r="A36" s="1">
        <f>IF(ISBLANK(HLOOKUP(A$1,Sheet1!$1:$1048576,ROW(),0)),"",HLOOKUP(A$1,Sheet1!$1:$1048576,ROW(),0))</f>
        <v>148821</v>
      </c>
      <c r="B36" s="1" t="str">
        <f>IF(ISBLANK(HLOOKUP(B$1,Sheet1!$1:$1048576,ROW(),0)),"",HLOOKUP(B$1,Sheet1!$1:$1048576,ROW(),0))</f>
        <v>潘婷</v>
      </c>
      <c r="C36" s="1" t="str">
        <f>IF(ISBLANK(HLOOKUP(C$1,Sheet1!$1:$1048576,ROW(),0)),"",HLOOKUP(C$1,Sheet1!$1:$1048576,ROW(),0))</f>
        <v>致命错误</v>
      </c>
      <c r="D36" s="2">
        <f>IF(ISBLANK(HLOOKUP(D$1,Sheet1!$1:$1048576,ROW(),0)),"",HLOOKUP(D$1,Sheet1!$1:$1048576,ROW(),0))</f>
        <v>43236</v>
      </c>
      <c r="E36" s="1" t="str">
        <f>IF(ISBLANK(HLOOKUP(E$1,Sheet1!$1:$1048576,ROW(),0)),"",HLOOKUP(E$1,Sheet1!$1:$1048576,ROW(),0))</f>
        <v>【问题环境】2端U5，4端U3，2端U2;【SVN版本】CiTRANS_650_U2U3_VR3.1.3_FOSV3_TRUNK_05151543.squ CiTRANS_650_U5_VR3.1.3_FOSV3_TRUNK_05151543.squ;【问题领域】设备问题;【问题描述】GSV3单盘端口接纤后上报link_los，单盘端口均为down，面板不点灯</v>
      </c>
      <c r="F36" s="1" t="str">
        <f>IF(ISBLANK(HLOOKUP(F$1,Sheet1!$1:$1048576,ROW(),0)),"",HLOOKUP(F$1,Sheet1!$1:$1048576,ROW(),0))</f>
        <v>待中试验证</v>
      </c>
      <c r="G36" s="1" t="str">
        <f>IF(ISBLANK(HLOOKUP(G$1,Sheet1!$1:$1048576,ROW(),0)),"",HLOOKUP(G$1,Sheet1!$1:$1048576,ROW(),0))</f>
        <v>已修正</v>
      </c>
      <c r="H36" s="1" t="str">
        <f>IF(ISBLANK(HLOOKUP(H$1,Sheet1!$1:$1048576,ROW(),0)),"",HLOOKUP(H$1,Sheet1!$1:$1048576,ROW(),0))</f>
        <v>徐晓光</v>
      </c>
    </row>
    <row r="37" spans="1:10" ht="14.25" customHeight="1" x14ac:dyDescent="0.2">
      <c r="A37" s="1">
        <f>IF(ISBLANK(HLOOKUP(A$1,Sheet1!$1:$1048576,ROW(),0)),"",HLOOKUP(A$1,Sheet1!$1:$1048576,ROW(),0))</f>
        <v>149539</v>
      </c>
      <c r="B37" s="1" t="str">
        <f>IF(ISBLANK(HLOOKUP(B$1,Sheet1!$1:$1048576,ROW(),0)),"",HLOOKUP(B$1,Sheet1!$1:$1048576,ROW(),0))</f>
        <v>黄俊</v>
      </c>
      <c r="C37" s="1" t="str">
        <f>IF(ISBLANK(HLOOKUP(C$1,Sheet1!$1:$1048576,ROW(),0)),"",HLOOKUP(C$1,Sheet1!$1:$1048576,ROW(),0))</f>
        <v>严重错误</v>
      </c>
      <c r="D37" s="2">
        <f>IF(ISBLANK(HLOOKUP(D$1,Sheet1!$1:$1048576,ROW(),0)),"",HLOOKUP(D$1,Sheet1!$1:$1048576,ROW(),0))</f>
        <v>43244</v>
      </c>
      <c r="E37" s="1" t="str">
        <f>IF(ISBLANK(HLOOKUP(E$1,Sheet1!$1:$1048576,ROW(),0)),"",HLOOKUP(E$1,Sheet1!$1:$1048576,ROW(),0))</f>
        <v>【问题环境】650U5两端，650U3两端，650U2两端;【SVN版本】CiTRANS_650_U2U3_VR3.1.3_FOSV3_TRUNK_05151543.squ 
CiTRANS_650_U5_VR3.1.3_FOSV3_TRUNK_05151543.squ;【问题领域】硬件问题;【问题描述】SRC5C主控盘无法正常启动，面板灯异常</v>
      </c>
      <c r="F37" s="1" t="str">
        <f>IF(ISBLANK(HLOOKUP(F$1,Sheet1!$1:$1048576,ROW(),0)),"",HLOOKUP(F$1,Sheet1!$1:$1048576,ROW(),0))</f>
        <v>待中试验证</v>
      </c>
      <c r="G37" s="1" t="str">
        <f>IF(ISBLANK(HLOOKUP(G$1,Sheet1!$1:$1048576,ROW(),0)),"",HLOOKUP(G$1,Sheet1!$1:$1048576,ROW(),0))</f>
        <v>已修正</v>
      </c>
      <c r="H37" s="1" t="str">
        <f>IF(ISBLANK(HLOOKUP(H$1,Sheet1!$1:$1048576,ROW(),0)),"",HLOOKUP(H$1,Sheet1!$1:$1048576,ROW(),0))</f>
        <v>胡杰炜</v>
      </c>
    </row>
    <row r="38" spans="1:10" ht="14.25" customHeight="1" x14ac:dyDescent="0.2">
      <c r="A38" s="1">
        <f>IF(ISBLANK(HLOOKUP(A$1,Sheet1!$1:$1048576,ROW(),0)),"",HLOOKUP(A$1,Sheet1!$1:$1048576,ROW(),0))</f>
        <v>149534</v>
      </c>
      <c r="B38" s="1" t="str">
        <f>IF(ISBLANK(HLOOKUP(B$1,Sheet1!$1:$1048576,ROW(),0)),"",HLOOKUP(B$1,Sheet1!$1:$1048576,ROW(),0))</f>
        <v>黄俊</v>
      </c>
      <c r="C38" s="1" t="str">
        <f>IF(ISBLANK(HLOOKUP(C$1,Sheet1!$1:$1048576,ROW(),0)),"",HLOOKUP(C$1,Sheet1!$1:$1048576,ROW(),0))</f>
        <v>严重错误</v>
      </c>
      <c r="D38" s="2">
        <f>IF(ISBLANK(HLOOKUP(D$1,Sheet1!$1:$1048576,ROW(),0)),"",HLOOKUP(D$1,Sheet1!$1:$1048576,ROW(),0))</f>
        <v>43244</v>
      </c>
      <c r="E38" s="1" t="str">
        <f>IF(ISBLANK(HLOOKUP(E$1,Sheet1!$1:$1048576,ROW(),0)),"",HLOOKUP(E$1,Sheet1!$1:$1048576,ROW(),0))</f>
        <v>【问题环境】2端650 U5，2端650 U3，2端650 U2，进行组网。;【SVN版本】CiTRANS_650_U2U3_VR3.1.3_FOSV3_TRUNK_05151543.squ 
CiTRANS_650_U5_VR3.1.3_FOSV3_TRUNK_05151543.squ;【问题领域】硬件问题;【问题描述】长时间关电以后，SRC5C的单盘能上电，但是面板指示灯不亮，f口和COM口无法使用，无法上管。</v>
      </c>
      <c r="F38" s="1" t="str">
        <f>IF(ISBLANK(HLOOKUP(F$1,Sheet1!$1:$1048576,ROW(),0)),"",HLOOKUP(F$1,Sheet1!$1:$1048576,ROW(),0))</f>
        <v>待中试验证</v>
      </c>
      <c r="G38" s="1" t="str">
        <f>IF(ISBLANK(HLOOKUP(G$1,Sheet1!$1:$1048576,ROW(),0)),"",HLOOKUP(G$1,Sheet1!$1:$1048576,ROW(),0))</f>
        <v>已修正</v>
      </c>
      <c r="H38" s="1" t="str">
        <f>IF(ISBLANK(HLOOKUP(H$1,Sheet1!$1:$1048576,ROW(),0)),"",HLOOKUP(H$1,Sheet1!$1:$1048576,ROW(),0))</f>
        <v>胡杰炜</v>
      </c>
    </row>
    <row r="39" spans="1:10" ht="14.25" customHeight="1" x14ac:dyDescent="0.2">
      <c r="A39" s="1">
        <f>IF(ISBLANK(HLOOKUP(A$1,Sheet1!$1:$1048576,ROW(),0)),"",HLOOKUP(A$1,Sheet1!$1:$1048576,ROW(),0))</f>
        <v>149014</v>
      </c>
      <c r="B39" s="1" t="str">
        <f>IF(ISBLANK(HLOOKUP(B$1,Sheet1!$1:$1048576,ROW(),0)),"",HLOOKUP(B$1,Sheet1!$1:$1048576,ROW(),0))</f>
        <v>黄俊</v>
      </c>
      <c r="C39" s="1" t="str">
        <f>IF(ISBLANK(HLOOKUP(C$1,Sheet1!$1:$1048576,ROW(),0)),"",HLOOKUP(C$1,Sheet1!$1:$1048576,ROW(),0))</f>
        <v>致命错误</v>
      </c>
      <c r="D39" s="2">
        <f>IF(ISBLANK(HLOOKUP(D$1,Sheet1!$1:$1048576,ROW(),0)),"",HLOOKUP(D$1,Sheet1!$1:$1048576,ROW(),0))</f>
        <v>43238</v>
      </c>
      <c r="E39" s="1" t="str">
        <f>IF(ISBLANK(HLOOKUP(E$1,Sheet1!$1:$1048576,ROW(),0)),"",HLOOKUP(E$1,Sheet1!$1:$1048576,ROW(),0))</f>
        <v>【问题环境】2端U5，4端U3，2端U2;【SVN版本】CiTRANS_650_U2U3_VR3.1.3_FOSV3_TRUNK_05151543.squ CiTRANS_650_U5_VR3.1.3_FOSV3_TRUNK_05151543.squ;【问题领域】设备问题;【问题描述】src5c单盘拔插后无限重启</v>
      </c>
      <c r="F39" s="1" t="str">
        <f>IF(ISBLANK(HLOOKUP(F$1,Sheet1!$1:$1048576,ROW(),0)),"",HLOOKUP(F$1,Sheet1!$1:$1048576,ROW(),0))</f>
        <v>待中试验证</v>
      </c>
      <c r="G39" s="1" t="str">
        <f>IF(ISBLANK(HLOOKUP(G$1,Sheet1!$1:$1048576,ROW(),0)),"",HLOOKUP(G$1,Sheet1!$1:$1048576,ROW(),0))</f>
        <v>已修正</v>
      </c>
      <c r="H39" s="1" t="str">
        <f>IF(ISBLANK(HLOOKUP(H$1,Sheet1!$1:$1048576,ROW(),0)),"",HLOOKUP(H$1,Sheet1!$1:$1048576,ROW(),0))</f>
        <v>胡杰炜</v>
      </c>
    </row>
    <row r="40" spans="1:10" ht="14.25" customHeight="1" x14ac:dyDescent="0.2">
      <c r="A40" s="1">
        <f>IF(ISBLANK(HLOOKUP(A$1,Sheet1!$1:$1048576,ROW(),0)),"",HLOOKUP(A$1,Sheet1!$1:$1048576,ROW(),0))</f>
        <v>146772</v>
      </c>
      <c r="B40" s="1" t="str">
        <f>IF(ISBLANK(HLOOKUP(B$1,Sheet1!$1:$1048576,ROW(),0)),"",HLOOKUP(B$1,Sheet1!$1:$1048576,ROW(),0))</f>
        <v>田辉</v>
      </c>
      <c r="C40" s="1" t="str">
        <f>IF(ISBLANK(HLOOKUP(C$1,Sheet1!$1:$1048576,ROW(),0)),"",HLOOKUP(C$1,Sheet1!$1:$1048576,ROW(),0))</f>
        <v>严重错误</v>
      </c>
      <c r="D40" s="2">
        <f>IF(ISBLANK(HLOOKUP(D$1,Sheet1!$1:$1048576,ROW(),0)),"",HLOOKUP(D$1,Sheet1!$1:$1048576,ROW(),0))</f>
        <v>43211</v>
      </c>
      <c r="E40" s="1" t="str">
        <f>IF(ISBLANK(HLOOKUP(E$1,Sheet1!$1:$1048576,ROW(),0)),"",HLOOKUP(E$1,Sheet1!$1:$1048576,ROW(),0))</f>
        <v>【问题环境】650M3 集成测试;【SVN版本】CiTRANS_650_U5_VR3.1.3_FOSV3_TRUNK_04131609;【问题领域】网管问题;【问题描述】在主控上查到有告警，但是网管上没有。</v>
      </c>
      <c r="F40" s="1" t="str">
        <f>IF(ISBLANK(HLOOKUP(F$1,Sheet1!$1:$1048576,ROW(),0)),"",HLOOKUP(F$1,Sheet1!$1:$1048576,ROW(),0))</f>
        <v>待集成验证</v>
      </c>
      <c r="G40" s="1" t="str">
        <f>IF(ISBLANK(HLOOKUP(G$1,Sheet1!$1:$1048576,ROW(),0)),"",HLOOKUP(G$1,Sheet1!$1:$1048576,ROW(),0))</f>
        <v>已修正</v>
      </c>
      <c r="H40" s="1" t="str">
        <f>IF(ISBLANK(HLOOKUP(H$1,Sheet1!$1:$1048576,ROW(),0)),"",HLOOKUP(H$1,Sheet1!$1:$1048576,ROW(),0))</f>
        <v>董浩</v>
      </c>
    </row>
    <row r="41" spans="1:10" ht="14.25" customHeight="1" x14ac:dyDescent="0.2">
      <c r="A41" s="1">
        <f>IF(ISBLANK(HLOOKUP(A$1,Sheet1!$1:$1048576,ROW(),0)),"",HLOOKUP(A$1,Sheet1!$1:$1048576,ROW(),0))</f>
        <v>149589</v>
      </c>
      <c r="B41" s="1" t="str">
        <f>IF(ISBLANK(HLOOKUP(B$1,Sheet1!$1:$1048576,ROW(),0)),"",HLOOKUP(B$1,Sheet1!$1:$1048576,ROW(),0))</f>
        <v>黄凡2017</v>
      </c>
      <c r="C41" s="1" t="str">
        <f>IF(ISBLANK(HLOOKUP(C$1,Sheet1!$1:$1048576,ROW(),0)),"",HLOOKUP(C$1,Sheet1!$1:$1048576,ROW(),0))</f>
        <v>次要错误</v>
      </c>
      <c r="D41" s="2">
        <f>IF(ISBLANK(HLOOKUP(D$1,Sheet1!$1:$1048576,ROW(),0)),"",HLOOKUP(D$1,Sheet1!$1:$1048576,ROW(),0))</f>
        <v>43244</v>
      </c>
      <c r="E41" s="1" t="str">
        <f>IF(ISBLANK(HLOOKUP(E$1,Sheet1!$1:$1048576,ROW(),0)),"",HLOOKUP(E$1,Sheet1!$1:$1048576,ROW(),0))</f>
        <v>【问题环境】650V3R1M3;【SVN版本】CiTRANS_650_U5_VR3.1.3_FOSV3_TRUNK_05151543.squCiTRANS_650_U2U3_VR3.1.3_FOSV3_TRUNK_05151543.squ;【问题领域】网管;【问题描述】网管读5U电源盘名字错误</v>
      </c>
      <c r="F41" s="1" t="str">
        <f>IF(ISBLANK(HLOOKUP(F$1,Sheet1!$1:$1048576,ROW(),0)),"",HLOOKUP(F$1,Sheet1!$1:$1048576,ROW(),0))</f>
        <v>待集成验证</v>
      </c>
      <c r="G41" s="1" t="str">
        <f>IF(ISBLANK(HLOOKUP(G$1,Sheet1!$1:$1048576,ROW(),0)),"",HLOOKUP(G$1,Sheet1!$1:$1048576,ROW(),0))</f>
        <v>已修正</v>
      </c>
      <c r="H41" s="1" t="str">
        <f>IF(ISBLANK(HLOOKUP(H$1,Sheet1!$1:$1048576,ROW(),0)),"",HLOOKUP(H$1,Sheet1!$1:$1048576,ROW(),0))</f>
        <v>董浩</v>
      </c>
    </row>
    <row r="42" spans="1:10" ht="14.25" customHeight="1" x14ac:dyDescent="0.2">
      <c r="A42" s="1">
        <f>IF(ISBLANK(HLOOKUP(A$1,Sheet1!$1:$1048576,ROW(),0)),"",HLOOKUP(A$1,Sheet1!$1:$1048576,ROW(),0))</f>
        <v>148932</v>
      </c>
      <c r="B42" s="1" t="str">
        <f>IF(ISBLANK(HLOOKUP(B$1,Sheet1!$1:$1048576,ROW(),0)),"",HLOOKUP(B$1,Sheet1!$1:$1048576,ROW(),0))</f>
        <v>黄俊</v>
      </c>
      <c r="C42" s="1" t="str">
        <f>IF(ISBLANK(HLOOKUP(C$1,Sheet1!$1:$1048576,ROW(),0)),"",HLOOKUP(C$1,Sheet1!$1:$1048576,ROW(),0))</f>
        <v>次要错误</v>
      </c>
      <c r="D42" s="2">
        <f>IF(ISBLANK(HLOOKUP(D$1,Sheet1!$1:$1048576,ROW(),0)),"",HLOOKUP(D$1,Sheet1!$1:$1048576,ROW(),0))</f>
        <v>43237</v>
      </c>
      <c r="E42" s="1" t="str">
        <f>IF(ISBLANK(HLOOKUP(E$1,Sheet1!$1:$1048576,ROW(),0)),"",HLOOKUP(E$1,Sheet1!$1:$1048576,ROW(),0))</f>
        <v>【问题环境】2端U5，2端U3，2端U2;【SVN版本】CiTRANS_650_U2U3_VR3.1.3_FOSV3_TRUNK_05151543.squ CiTRANS_650_U5_VR3.1.3_FOSV3_TRUNK_05151543.squ;【问题领域】网管问题;【问题描述】sp6bd4版本网管保存的配置无法再sp16版本网管打开</v>
      </c>
      <c r="F42" s="1" t="str">
        <f>IF(ISBLANK(HLOOKUP(F$1,Sheet1!$1:$1048576,ROW(),0)),"",HLOOKUP(F$1,Sheet1!$1:$1048576,ROW(),0))</f>
        <v>待集成验证</v>
      </c>
      <c r="G42" s="1" t="str">
        <f>IF(ISBLANK(HLOOKUP(G$1,Sheet1!$1:$1048576,ROW(),0)),"",HLOOKUP(G$1,Sheet1!$1:$1048576,ROW(),0))</f>
        <v>已修正</v>
      </c>
      <c r="H42" s="1" t="str">
        <f>IF(ISBLANK(HLOOKUP(H$1,Sheet1!$1:$1048576,ROW(),0)),"",HLOOKUP(H$1,Sheet1!$1:$1048576,ROW(),0))</f>
        <v>董浩</v>
      </c>
      <c r="I42" s="2"/>
    </row>
    <row r="43" spans="1:10" ht="14.25" customHeight="1" x14ac:dyDescent="0.2">
      <c r="A43" s="1">
        <f>IF(ISBLANK(HLOOKUP(A$1,Sheet1!$1:$1048576,ROW(),0)),"",HLOOKUP(A$1,Sheet1!$1:$1048576,ROW(),0))</f>
        <v>146871</v>
      </c>
      <c r="B43" s="1" t="str">
        <f>IF(ISBLANK(HLOOKUP(B$1,Sheet1!$1:$1048576,ROW(),0)),"",HLOOKUP(B$1,Sheet1!$1:$1048576,ROW(),0))</f>
        <v>熊俊</v>
      </c>
      <c r="C43" s="1" t="str">
        <f>IF(ISBLANK(HLOOKUP(C$1,Sheet1!$1:$1048576,ROW(),0)),"",HLOOKUP(C$1,Sheet1!$1:$1048576,ROW(),0))</f>
        <v>致命错误</v>
      </c>
      <c r="D43" s="2">
        <f>IF(ISBLANK(HLOOKUP(D$1,Sheet1!$1:$1048576,ROW(),0)),"",HLOOKUP(D$1,Sheet1!$1:$1048576,ROW(),0))</f>
        <v>43213</v>
      </c>
      <c r="E43" s="1" t="str">
        <f>IF(ISBLANK(HLOOKUP(E$1,Sheet1!$1:$1048576,ROW(),0)),"",HLOOKUP(E$1,Sheet1!$1:$1048576,ROW(),0))</f>
        <v>【问题环境】C650集成测试2U&amp;3U&amp;5U;【SVN版本】CiTRANS_650_U5_VR3.1.3_FOSV3_TRUNK_04131609.squ;CiTRANS_650_U2U3_VR3.1.3_FOSV3_TRUNK_04131609.squ;【问题领域】软件问题;【问题描述】U3-U5设备MSV1盘建立静态负载分担lag组4个，每个lag口和uni口建立4条vpws业务，lag 1建立的VPWS业务正常，后面3条业务，驱动显示建vc时返错，业务不通</v>
      </c>
      <c r="F43" s="1" t="str">
        <f>IF(ISBLANK(HLOOKUP(F$1,Sheet1!$1:$1048576,ROW(),0)),"",HLOOKUP(F$1,Sheet1!$1:$1048576,ROW(),0))</f>
        <v>遗留评估</v>
      </c>
      <c r="G43" s="1" t="str">
        <f>IF(ISBLANK(HLOOKUP(G$1,Sheet1!$1:$1048576,ROW(),0)),"",HLOOKUP(G$1,Sheet1!$1:$1048576,ROW(),0))</f>
        <v>无法重现</v>
      </c>
      <c r="H43" s="1" t="str">
        <f>IF(ISBLANK(HLOOKUP(H$1,Sheet1!$1:$1048576,ROW(),0)),"",HLOOKUP(H$1,Sheet1!$1:$1048576,ROW(),0))</f>
        <v/>
      </c>
    </row>
    <row r="44" spans="1:10" ht="14.25" customHeight="1" x14ac:dyDescent="0.2">
      <c r="A44" s="1">
        <f>IF(ISBLANK(HLOOKUP(A$1,Sheet1!$1:$1048576,ROW(),0)),"",HLOOKUP(A$1,Sheet1!$1:$1048576,ROW(),0))</f>
        <v>149129</v>
      </c>
      <c r="B44" s="1" t="str">
        <f>IF(ISBLANK(HLOOKUP(B$1,Sheet1!$1:$1048576,ROW(),0)),"",HLOOKUP(B$1,Sheet1!$1:$1048576,ROW(),0))</f>
        <v>刘力恺</v>
      </c>
      <c r="C44" s="1" t="str">
        <f>IF(ISBLANK(HLOOKUP(C$1,Sheet1!$1:$1048576,ROW(),0)),"",HLOOKUP(C$1,Sheet1!$1:$1048576,ROW(),0))</f>
        <v>致命错误</v>
      </c>
      <c r="D44" s="2">
        <f>IF(ISBLANK(HLOOKUP(D$1,Sheet1!$1:$1048576,ROW(),0)),"",HLOOKUP(D$1,Sheet1!$1:$1048576,ROW(),0))</f>
        <v>43238</v>
      </c>
      <c r="E44" s="1" t="str">
        <f>IF(ISBLANK(HLOOKUP(E$1,Sheet1!$1:$1048576,ROW(),0)),"",HLOOKUP(E$1,Sheet1!$1:$1048576,ROW(),0))</f>
        <v>【问题环境】2端650 U2，2端650 U3，2端650 U5设备进行组网。;【SVN版本】CiTRANS_650_U5_VR3.1.3_FOSV3_TRUNK_05151543.squ;【问题领域】设备问题;【问题描述】对650 U5设备SRC5C单盘进行reboot命令下发重启后经过两个多小时才能正常上管。</v>
      </c>
      <c r="F44" s="1" t="str">
        <f>IF(ISBLANK(HLOOKUP(F$1,Sheet1!$1:$1048576,ROW(),0)),"",HLOOKUP(F$1,Sheet1!$1:$1048576,ROW(),0))</f>
        <v>待定位</v>
      </c>
      <c r="G44" s="1" t="str">
        <f>IF(ISBLANK(HLOOKUP(G$1,Sheet1!$1:$1048576,ROW(),0)),"",HLOOKUP(G$1,Sheet1!$1:$1048576,ROW(),0))</f>
        <v>待定位</v>
      </c>
      <c r="H44" s="1" t="str">
        <f>IF(ISBLANK(HLOOKUP(H$1,Sheet1!$1:$1048576,ROW(),0)),"",HLOOKUP(H$1,Sheet1!$1:$1048576,ROW(),0))</f>
        <v/>
      </c>
    </row>
    <row r="45" spans="1:10" ht="14.25" customHeight="1" x14ac:dyDescent="0.2">
      <c r="A45" s="1">
        <f>IF(ISBLANK(HLOOKUP(A$1,Sheet1!$1:$1048576,ROW(),0)),"",HLOOKUP(A$1,Sheet1!$1:$1048576,ROW(),0))</f>
        <v>149628</v>
      </c>
      <c r="B45" s="1" t="str">
        <f>IF(ISBLANK(HLOOKUP(B$1,Sheet1!$1:$1048576,ROW(),0)),"",HLOOKUP(B$1,Sheet1!$1:$1048576,ROW(),0))</f>
        <v>董浩</v>
      </c>
      <c r="C45" s="1" t="str">
        <f>IF(ISBLANK(HLOOKUP(C$1,Sheet1!$1:$1048576,ROW(),0)),"",HLOOKUP(C$1,Sheet1!$1:$1048576,ROW(),0))</f>
        <v>次要错误</v>
      </c>
      <c r="D45" s="2">
        <f>IF(ISBLANK(HLOOKUP(D$1,Sheet1!$1:$1048576,ROW(),0)),"",HLOOKUP(D$1,Sheet1!$1:$1048576,ROW(),0))</f>
        <v>43244</v>
      </c>
      <c r="E45" s="1" t="str">
        <f>IF(ISBLANK(HLOOKUP(E$1,Sheet1!$1:$1048576,ROW(),0)),"",HLOOKUP(E$1,Sheet1!$1:$1048576,ROW(),0))</f>
        <v>【问题环境】C650集成测试2U&amp;3U&amp;5U;【SVN版本】CiTRANS_650_U5_VR3.1.3_FOSV3_TRUNK_05151543.squ;【问题领域】软件;【问题描述】网管上删除配置时有残留的vpws_vc配置，导致接口改不了模式也删除不了接口。</v>
      </c>
      <c r="F45" s="1" t="str">
        <f>IF(ISBLANK(HLOOKUP(F$1,Sheet1!$1:$1048576,ROW(),0)),"",HLOOKUP(F$1,Sheet1!$1:$1048576,ROW(),0))</f>
        <v>待解决</v>
      </c>
      <c r="G45" s="1" t="str">
        <f>IF(ISBLANK(HLOOKUP(G$1,Sheet1!$1:$1048576,ROW(),0)),"",HLOOKUP(G$1,Sheet1!$1:$1048576,ROW(),0))</f>
        <v>待定位</v>
      </c>
      <c r="H45" s="1" t="str">
        <f>IF(ISBLANK(HLOOKUP(H$1,Sheet1!$1:$1048576,ROW(),0)),"",HLOOKUP(H$1,Sheet1!$1:$1048576,ROW(),0))</f>
        <v/>
      </c>
    </row>
    <row r="46" spans="1:10" ht="14.25" customHeight="1" x14ac:dyDescent="0.2">
      <c r="A46" s="1">
        <f>IF(ISBLANK(HLOOKUP(A$1,Sheet1!$1:$1048576,ROW(),0)),"",HLOOKUP(A$1,Sheet1!$1:$1048576,ROW(),0))</f>
        <v>149212</v>
      </c>
      <c r="B46" s="1" t="str">
        <f>IF(ISBLANK(HLOOKUP(B$1,Sheet1!$1:$1048576,ROW(),0)),"",HLOOKUP(B$1,Sheet1!$1:$1048576,ROW(),0))</f>
        <v>黄俊</v>
      </c>
      <c r="C46" s="1" t="str">
        <f>IF(ISBLANK(HLOOKUP(C$1,Sheet1!$1:$1048576,ROW(),0)),"",HLOOKUP(C$1,Sheet1!$1:$1048576,ROW(),0))</f>
        <v>致命错误</v>
      </c>
      <c r="D46" s="2">
        <f>IF(ISBLANK(HLOOKUP(D$1,Sheet1!$1:$1048576,ROW(),0)),"",HLOOKUP(D$1,Sheet1!$1:$1048576,ROW(),0))</f>
        <v>43241</v>
      </c>
      <c r="E46" s="1" t="str">
        <f>IF(ISBLANK(HLOOKUP(E$1,Sheet1!$1:$1048576,ROW(),0)),"",HLOOKUP(E$1,Sheet1!$1:$1048576,ROW(),0))</f>
        <v>【问题环境】650 V3R1M3测试环境;【SVN版本】CiTRANS_650_U2U3_VR3.1.3_FOSV3_TRUNK_05151543.squ CiTRANS_650_U5_VR3.1.3_FOSV3_TRUNK_05151543.squ;【问题领域】设备问题;【问题描述】SRC5C单盘，GID不对，单盘无法正常发现</v>
      </c>
      <c r="F46" s="1" t="str">
        <f>IF(ISBLANK(HLOOKUP(F$1,Sheet1!$1:$1048576,ROW(),0)),"",HLOOKUP(F$1,Sheet1!$1:$1048576,ROW(),0))</f>
        <v>待中试验证</v>
      </c>
      <c r="G46" s="1" t="str">
        <f>IF(ISBLANK(HLOOKUP(G$1,Sheet1!$1:$1048576,ROW(),0)),"",HLOOKUP(G$1,Sheet1!$1:$1048576,ROW(),0))</f>
        <v>已修正</v>
      </c>
      <c r="H46" s="1" t="str">
        <f>IF(ISBLANK(HLOOKUP(H$1,Sheet1!$1:$1048576,ROW(),0)),"",HLOOKUP(H$1,Sheet1!$1:$1048576,ROW(),0))</f>
        <v>陈立超</v>
      </c>
    </row>
    <row r="47" spans="1:10" ht="14.25" customHeight="1" x14ac:dyDescent="0.2">
      <c r="A47" s="1">
        <f>IF(ISBLANK(HLOOKUP(A$1,Sheet1!$1:$1048576,ROW(),0)),"",HLOOKUP(A$1,Sheet1!$1:$1048576,ROW(),0))</f>
        <v>149087</v>
      </c>
      <c r="B47" s="1" t="str">
        <f>IF(ISBLANK(HLOOKUP(B$1,Sheet1!$1:$1048576,ROW(),0)),"",HLOOKUP(B$1,Sheet1!$1:$1048576,ROW(),0))</f>
        <v>申巧莉</v>
      </c>
      <c r="C47" s="1" t="str">
        <f>IF(ISBLANK(HLOOKUP(C$1,Sheet1!$1:$1048576,ROW(),0)),"",HLOOKUP(C$1,Sheet1!$1:$1048576,ROW(),0))</f>
        <v>致命错误</v>
      </c>
      <c r="D47" s="2">
        <f>IF(ISBLANK(HLOOKUP(D$1,Sheet1!$1:$1048576,ROW(),0)),"",HLOOKUP(D$1,Sheet1!$1:$1048576,ROW(),0))</f>
        <v>43238</v>
      </c>
      <c r="E47" s="1" t="str">
        <f>IF(ISBLANK(HLOOKUP(E$1,Sheet1!$1:$1048576,ROW(),0)),"",HLOOKUP(E$1,Sheet1!$1:$1048576,ROW(),0))</f>
        <v>【问题环境】1端640、2端U2、2端U3、2端U5设备设备组网测试;【SVN版本】CiTRANS_650_U2U3_VR3.1.3_FOSV3_TRUNK_05151543.squ;【问题领域】网管问题;【问题描述】升级SP16网管不成功</v>
      </c>
      <c r="F47" s="1" t="str">
        <f>IF(ISBLANK(HLOOKUP(F$1,Sheet1!$1:$1048576,ROW(),0)),"",HLOOKUP(F$1,Sheet1!$1:$1048576,ROW(),0))</f>
        <v>待集成验证</v>
      </c>
      <c r="G47" s="1" t="str">
        <f>IF(ISBLANK(HLOOKUP(G$1,Sheet1!$1:$1048576,ROW(),0)),"",HLOOKUP(G$1,Sheet1!$1:$1048576,ROW(),0))</f>
        <v>不是缺陷</v>
      </c>
      <c r="H47" s="1" t="str">
        <f>IF(ISBLANK(HLOOKUP(H$1,Sheet1!$1:$1048576,ROW(),0)),"",HLOOKUP(H$1,Sheet1!$1:$1048576,ROW(),0))</f>
        <v>董浩</v>
      </c>
    </row>
    <row r="48" spans="1:10" ht="14.25" customHeight="1" x14ac:dyDescent="0.2">
      <c r="A48" s="1">
        <f>IF(ISBLANK(HLOOKUP(A$1,Sheet1!$1:$1048576,ROW(),0)),"",HLOOKUP(A$1,Sheet1!$1:$1048576,ROW(),0))</f>
        <v>149127</v>
      </c>
      <c r="B48" s="1" t="str">
        <f>IF(ISBLANK(HLOOKUP(B$1,Sheet1!$1:$1048576,ROW(),0)),"",HLOOKUP(B$1,Sheet1!$1:$1048576,ROW(),0))</f>
        <v>邹伦兵</v>
      </c>
      <c r="C48" s="1" t="str">
        <f>IF(ISBLANK(HLOOKUP(C$1,Sheet1!$1:$1048576,ROW(),0)),"",HLOOKUP(C$1,Sheet1!$1:$1048576,ROW(),0))</f>
        <v>优化建议</v>
      </c>
      <c r="D48" s="2">
        <f>IF(ISBLANK(HLOOKUP(D$1,Sheet1!$1:$1048576,ROW(),0)),"",HLOOKUP(D$1,Sheet1!$1:$1048576,ROW(),0))</f>
        <v>43238</v>
      </c>
      <c r="E48" s="1" t="str">
        <f>IF(ISBLANK(HLOOKUP(E$1,Sheet1!$1:$1048576,ROW(),0)),"",HLOOKUP(E$1,Sheet1!$1:$1048576,ROW(),0))</f>
        <v>【问题环境】V3R1M3;【SVN版本】CiTRANS_650_U2U3_VR3.1.3_FOSV3_05151543.squ;【问题领域】网管;【问题描述】0556SP6BD4配置文件导入到SP12，再导入到SP16网管后告警无法同步，单盘全部盘不在位</v>
      </c>
      <c r="F48" s="1" t="str">
        <f>IF(ISBLANK(HLOOKUP(F$1,Sheet1!$1:$1048576,ROW(),0)),"",HLOOKUP(F$1,Sheet1!$1:$1048576,ROW(),0))</f>
        <v>待定位</v>
      </c>
      <c r="G48" s="1" t="str">
        <f>IF(ISBLANK(HLOOKUP(G$1,Sheet1!$1:$1048576,ROW(),0)),"",HLOOKUP(G$1,Sheet1!$1:$1048576,ROW(),0))</f>
        <v>待定位</v>
      </c>
      <c r="H48" s="1" t="str">
        <f>IF(ISBLANK(HLOOKUP(H$1,Sheet1!$1:$1048576,ROW(),0)),"",HLOOKUP(H$1,Sheet1!$1:$1048576,ROW(),0))</f>
        <v/>
      </c>
    </row>
    <row r="49" spans="1:8" ht="14.25" customHeight="1" x14ac:dyDescent="0.2">
      <c r="A49" s="1">
        <f>IF(ISBLANK(HLOOKUP(A$1,Sheet1!$1:$1048576,ROW(),0)),"",HLOOKUP(A$1,Sheet1!$1:$1048576,ROW(),0))</f>
        <v>148487</v>
      </c>
      <c r="B49" s="1" t="str">
        <f>IF(ISBLANK(HLOOKUP(B$1,Sheet1!$1:$1048576,ROW(),0)),"",HLOOKUP(B$1,Sheet1!$1:$1048576,ROW(),0))</f>
        <v>熊俊</v>
      </c>
      <c r="C49" s="1" t="str">
        <f>IF(ISBLANK(HLOOKUP(C$1,Sheet1!$1:$1048576,ROW(),0)),"",HLOOKUP(C$1,Sheet1!$1:$1048576,ROW(),0))</f>
        <v>致命错误</v>
      </c>
      <c r="D49" s="2">
        <f>IF(ISBLANK(HLOOKUP(D$1,Sheet1!$1:$1048576,ROW(),0)),"",HLOOKUP(D$1,Sheet1!$1:$1048576,ROW(),0))</f>
        <v>43231</v>
      </c>
      <c r="E49" s="1" t="str">
        <f>IF(ISBLANK(HLOOKUP(E$1,Sheet1!$1:$1048576,ROW(),0)),"",HLOOKUP(E$1,Sheet1!$1:$1048576,ROW(),0))</f>
        <v>【问题环境】C650集成测试2U&amp;3U&amp;5U;【SVN版本】CiTRANS_650_U2U3_VR3.1.3_FOSV3_TRUNK_05100815.squ;【问题领域】软件问题;【问题描述】用网管从V1版本升级到V3版本，无法进行升级。</v>
      </c>
      <c r="F49" s="1" t="str">
        <f>IF(ISBLANK(HLOOKUP(F$1,Sheet1!$1:$1048576,ROW(),0)),"",HLOOKUP(F$1,Sheet1!$1:$1048576,ROW(),0))</f>
        <v>待定位</v>
      </c>
      <c r="G49" s="1" t="str">
        <f>IF(ISBLANK(HLOOKUP(G$1,Sheet1!$1:$1048576,ROW(),0)),"",HLOOKUP(G$1,Sheet1!$1:$1048576,ROW(),0))</f>
        <v>待定位</v>
      </c>
      <c r="H49" s="1" t="str">
        <f>IF(ISBLANK(HLOOKUP(H$1,Sheet1!$1:$1048576,ROW(),0)),"",HLOOKUP(H$1,Sheet1!$1:$1048576,ROW(),0))</f>
        <v/>
      </c>
    </row>
    <row r="50" spans="1:8" ht="14.25" customHeight="1" x14ac:dyDescent="0.2">
      <c r="A50" s="1">
        <f>IF(ISBLANK(HLOOKUP(A$1,Sheet1!$1:$1048576,ROW(),0)),"",HLOOKUP(A$1,Sheet1!$1:$1048576,ROW(),0))</f>
        <v>143834</v>
      </c>
      <c r="B50" s="1" t="str">
        <f>IF(ISBLANK(HLOOKUP(B$1,Sheet1!$1:$1048576,ROW(),0)),"",HLOOKUP(B$1,Sheet1!$1:$1048576,ROW(),0))</f>
        <v>田辉</v>
      </c>
      <c r="C50" s="1" t="str">
        <f>IF(ISBLANK(HLOOKUP(C$1,Sheet1!$1:$1048576,ROW(),0)),"",HLOOKUP(C$1,Sheet1!$1:$1048576,ROW(),0))</f>
        <v>严重错误</v>
      </c>
      <c r="D50" s="2">
        <f>IF(ISBLANK(HLOOKUP(D$1,Sheet1!$1:$1048576,ROW(),0)),"",HLOOKUP(D$1,Sheet1!$1:$1048576,ROW(),0))</f>
        <v>43175</v>
      </c>
      <c r="E50" s="1" t="str">
        <f>IF(ISBLANK(HLOOKUP(E$1,Sheet1!$1:$1048576,ROW(),0)),"",HLOOKUP(E$1,Sheet1!$1:$1048576,ROW(),0))</f>
        <v>【问题环境】650M3集成测试;【SVN版本】CiTRANS_650_U2U3_VR3.1.3_FOSV3_TRUNK_03160836.squ;【问题领域】网管问题;【问题描述】网管下不了twamp的配置，查看日志文件，网管上的配置没有下载</v>
      </c>
      <c r="F50" s="1" t="str">
        <f>IF(ISBLANK(HLOOKUP(F$1,Sheet1!$1:$1048576,ROW(),0)),"",HLOOKUP(F$1,Sheet1!$1:$1048576,ROW(),0))</f>
        <v>待集成验证</v>
      </c>
      <c r="G50" s="1" t="str">
        <f>IF(ISBLANK(HLOOKUP(G$1,Sheet1!$1:$1048576,ROW(),0)),"",HLOOKUP(G$1,Sheet1!$1:$1048576,ROW(),0))</f>
        <v>已修正</v>
      </c>
      <c r="H50" s="1" t="str">
        <f>IF(ISBLANK(HLOOKUP(H$1,Sheet1!$1:$1048576,ROW(),0)),"",HLOOKUP(H$1,Sheet1!$1:$1048576,ROW(),0))</f>
        <v>董浩</v>
      </c>
    </row>
    <row r="51" spans="1:8" ht="14.25" customHeight="1" x14ac:dyDescent="0.2">
      <c r="A51" s="1">
        <f>IF(ISBLANK(HLOOKUP(A$1,Sheet1!$1:$1048576,ROW(),0)),"",HLOOKUP(A$1,Sheet1!$1:$1048576,ROW(),0))</f>
        <v>144268</v>
      </c>
      <c r="B51" s="1" t="str">
        <f>IF(ISBLANK(HLOOKUP(B$1,Sheet1!$1:$1048576,ROW(),0)),"",HLOOKUP(B$1,Sheet1!$1:$1048576,ROW(),0))</f>
        <v>田辉</v>
      </c>
      <c r="C51" s="1" t="str">
        <f>IF(ISBLANK(HLOOKUP(C$1,Sheet1!$1:$1048576,ROW(),0)),"",HLOOKUP(C$1,Sheet1!$1:$1048576,ROW(),0))</f>
        <v>严重错误</v>
      </c>
      <c r="D51" s="2">
        <f>IF(ISBLANK(HLOOKUP(D$1,Sheet1!$1:$1048576,ROW(),0)),"",HLOOKUP(D$1,Sheet1!$1:$1048576,ROW(),0))</f>
        <v>43181</v>
      </c>
      <c r="E51" s="1" t="str">
        <f>IF(ISBLANK(HLOOKUP(E$1,Sheet1!$1:$1048576,ROW(),0)),"",HLOOKUP(E$1,Sheet1!$1:$1048576,ROW(),0))</f>
        <v>【问题环境】650M3集成测试;【SVN版本】CiTRANS_650_U2U3_VR3.1.3_FOSV3_TRUNK_03191221.squ;【问题领域】主控tne;【问题描述】在主控上查询rmsp保护状态，返回超时。看不了保护状态</v>
      </c>
      <c r="F51" s="1" t="str">
        <f>IF(ISBLANK(HLOOKUP(F$1,Sheet1!$1:$1048576,ROW(),0)),"",HLOOKUP(F$1,Sheet1!$1:$1048576,ROW(),0))</f>
        <v>待集成验证</v>
      </c>
      <c r="G51" s="1" t="str">
        <f>IF(ISBLANK(HLOOKUP(G$1,Sheet1!$1:$1048576,ROW(),0)),"",HLOOKUP(G$1,Sheet1!$1:$1048576,ROW(),0))</f>
        <v>已修正</v>
      </c>
      <c r="H51" s="1" t="str">
        <f>IF(ISBLANK(HLOOKUP(H$1,Sheet1!$1:$1048576,ROW(),0)),"",HLOOKUP(H$1,Sheet1!$1:$1048576,ROW(),0))</f>
        <v>张雅琼</v>
      </c>
    </row>
    <row r="52" spans="1:8" ht="14.25" customHeight="1" x14ac:dyDescent="0.2">
      <c r="A52" s="1">
        <f>IF(ISBLANK(HLOOKUP(A$1,Sheet1!$1:$1048576,ROW(),0)),"",HLOOKUP(A$1,Sheet1!$1:$1048576,ROW(),0))</f>
        <v>144862</v>
      </c>
      <c r="B52" s="1" t="str">
        <f>IF(ISBLANK(HLOOKUP(B$1,Sheet1!$1:$1048576,ROW(),0)),"",HLOOKUP(B$1,Sheet1!$1:$1048576,ROW(),0))</f>
        <v>董浩</v>
      </c>
      <c r="C52" s="1" t="str">
        <f>IF(ISBLANK(HLOOKUP(C$1,Sheet1!$1:$1048576,ROW(),0)),"",HLOOKUP(C$1,Sheet1!$1:$1048576,ROW(),0))</f>
        <v>严重错误</v>
      </c>
      <c r="D52" s="2">
        <f>IF(ISBLANK(HLOOKUP(D$1,Sheet1!$1:$1048576,ROW(),0)),"",HLOOKUP(D$1,Sheet1!$1:$1048576,ROW(),0))</f>
        <v>43187</v>
      </c>
      <c r="E52" s="1" t="str">
        <f>IF(ISBLANK(HLOOKUP(E$1,Sheet1!$1:$1048576,ROW(),0)),"",HLOOKUP(E$1,Sheet1!$1:$1048576,ROW(),0))</f>
        <v>【问题环境】650M3集成测试;【SVN版本】CiTRANS_650_U2U3_VR3.1.3_FOSV3_TRUNK_03270922;【问题领域】网管问题;【问题描述】但盘上有告警，但网管上显现是绿色的，应该是红的。</v>
      </c>
      <c r="F52" s="1" t="str">
        <f>IF(ISBLANK(HLOOKUP(F$1,Sheet1!$1:$1048576,ROW(),0)),"",HLOOKUP(F$1,Sheet1!$1:$1048576,ROW(),0))</f>
        <v>待定位</v>
      </c>
      <c r="G52" s="1" t="str">
        <f>IF(ISBLANK(HLOOKUP(G$1,Sheet1!$1:$1048576,ROW(),0)),"",HLOOKUP(G$1,Sheet1!$1:$1048576,ROW(),0))</f>
        <v>待定位</v>
      </c>
      <c r="H52" s="1" t="str">
        <f>IF(ISBLANK(HLOOKUP(H$1,Sheet1!$1:$1048576,ROW(),0)),"",HLOOKUP(H$1,Sheet1!$1:$1048576,ROW(),0))</f>
        <v/>
      </c>
    </row>
    <row r="53" spans="1:8" ht="14.25" customHeight="1" x14ac:dyDescent="0.2">
      <c r="A53" s="1">
        <f>IF(ISBLANK(HLOOKUP(A$1,Sheet1!$1:$1048576,ROW(),0)),"",HLOOKUP(A$1,Sheet1!$1:$1048576,ROW(),0))</f>
        <v>143314</v>
      </c>
      <c r="B53" s="1" t="str">
        <f>IF(ISBLANK(HLOOKUP(B$1,Sheet1!$1:$1048576,ROW(),0)),"",HLOOKUP(B$1,Sheet1!$1:$1048576,ROW(),0))</f>
        <v>熊俊</v>
      </c>
      <c r="C53" s="1" t="str">
        <f>IF(ISBLANK(HLOOKUP(C$1,Sheet1!$1:$1048576,ROW(),0)),"",HLOOKUP(C$1,Sheet1!$1:$1048576,ROW(),0))</f>
        <v>严重错误</v>
      </c>
      <c r="D53" s="2">
        <f>IF(ISBLANK(HLOOKUP(D$1,Sheet1!$1:$1048576,ROW(),0)),"",HLOOKUP(D$1,Sheet1!$1:$1048576,ROW(),0))</f>
        <v>43171</v>
      </c>
      <c r="E53" s="1" t="str">
        <f>IF(ISBLANK(HLOOKUP(E$1,Sheet1!$1:$1048576,ROW(),0)),"",HLOOKUP(E$1,Sheet1!$1:$1048576,ROW(),0))</f>
        <v>【问题环境】C650集成测试2U&amp;3U&amp;5U;【SVN版本】CiTRANS_650_U2U3_VR3.1.3_FOSV3_TRUNK_03090952.squ;【问题领域】通用端口镜像基本功能测试;【问题描述】通用端口镜像基本功能测试--互联端口改镜像接口为两边都是是入端口镜像,设备直接掉线;会产生广播风暴</v>
      </c>
      <c r="F53" s="1" t="str">
        <f>IF(ISBLANK(HLOOKUP(F$1,Sheet1!$1:$1048576,ROW(),0)),"",HLOOKUP(F$1,Sheet1!$1:$1048576,ROW(),0))</f>
        <v>待解决</v>
      </c>
      <c r="G53" s="1" t="str">
        <f>IF(ISBLANK(HLOOKUP(G$1,Sheet1!$1:$1048576,ROW(),0)),"",HLOOKUP(G$1,Sheet1!$1:$1048576,ROW(),0))</f>
        <v>暂不解决</v>
      </c>
      <c r="H53" s="1" t="str">
        <f>IF(ISBLANK(HLOOKUP(H$1,Sheet1!$1:$1048576,ROW(),0)),"",HLOOKUP(H$1,Sheet1!$1:$1048576,ROW(),0))</f>
        <v/>
      </c>
    </row>
    <row r="68" spans="2:2" ht="14.25" customHeight="1" x14ac:dyDescent="0.2">
      <c r="B68" s="1" t="str">
        <f>IF(ISBLANK(HLOOKUP($B$1,Sheet1!$1:$1048576,ROW(),0)),"",HLOOKUP($B$1,Sheet1!$1:$1048576,ROW(),0))</f>
        <v/>
      </c>
    </row>
    <row r="69" spans="2:2" ht="14.25" customHeight="1" x14ac:dyDescent="0.2">
      <c r="B69" s="1" t="str">
        <f>IF(ISBLANK(HLOOKUP($B$1,Sheet1!$1:$1048576,ROW(),0)),"",HLOOKUP($B$1,Sheet1!$1:$1048576,ROW(),0))</f>
        <v/>
      </c>
    </row>
    <row r="70" spans="2:2" ht="14.25" customHeight="1" x14ac:dyDescent="0.2">
      <c r="B70" s="1" t="str">
        <f>IF(ISBLANK(HLOOKUP($B$1,Sheet1!$1:$1048576,ROW(),0)),"",HLOOKUP($B$1,Sheet1!$1:$1048576,ROW(),0))</f>
        <v/>
      </c>
    </row>
    <row r="71" spans="2:2" ht="14.25" customHeight="1" x14ac:dyDescent="0.2">
      <c r="B71" s="1" t="str">
        <f>IF(ISBLANK(HLOOKUP($B$1,Sheet1!$1:$1048576,ROW(),0)),"",HLOOKUP($B$1,Sheet1!$1:$1048576,ROW(),0))</f>
        <v/>
      </c>
    </row>
    <row r="72" spans="2:2" ht="14.25" customHeight="1" x14ac:dyDescent="0.2">
      <c r="B72" s="1" t="str">
        <f>IF(ISBLANK(HLOOKUP($B$1,Sheet1!$1:$1048576,ROW(),0)),"",HLOOKUP($B$1,Sheet1!$1:$1048576,ROW(),0))</f>
        <v/>
      </c>
    </row>
    <row r="73" spans="2:2" ht="14.25" customHeight="1" x14ac:dyDescent="0.2">
      <c r="B73" s="1" t="str">
        <f>IF(ISBLANK(HLOOKUP($B$1,Sheet1!$1:$1048576,ROW(),0)),"",HLOOKUP($B$1,Sheet1!$1:$1048576,ROW(),0))</f>
        <v/>
      </c>
    </row>
    <row r="74" spans="2:2" ht="14.25" customHeight="1" x14ac:dyDescent="0.2">
      <c r="B74" s="1" t="str">
        <f>IF(ISBLANK(HLOOKUP($B$1,Sheet1!$1:$1048576,ROW(),0)),"",HLOOKUP($B$1,Sheet1!$1:$1048576,ROW(),0))</f>
        <v/>
      </c>
    </row>
    <row r="75" spans="2:2" ht="14.25" customHeight="1" x14ac:dyDescent="0.2">
      <c r="B75" s="1" t="str">
        <f>IF(ISBLANK(HLOOKUP($B$1,Sheet1!$1:$1048576,ROW(),0)),"",HLOOKUP($B$1,Sheet1!$1:$1048576,ROW(),0))</f>
        <v/>
      </c>
    </row>
    <row r="76" spans="2:2" ht="14.25" customHeight="1" x14ac:dyDescent="0.2">
      <c r="B76" s="1" t="str">
        <f>IF(ISBLANK(HLOOKUP($B$1,Sheet1!$1:$1048576,ROW(),0)),"",HLOOKUP($B$1,Sheet1!$1:$1048576,ROW(),0))</f>
        <v/>
      </c>
    </row>
    <row r="77" spans="2:2" ht="14.25" customHeight="1" x14ac:dyDescent="0.2">
      <c r="B77" s="1" t="str">
        <f>IF(ISBLANK(HLOOKUP($B$1,Sheet1!$1:$1048576,ROW(),0)),"",HLOOKUP($B$1,Sheet1!$1:$1048576,ROW(),0))</f>
        <v/>
      </c>
    </row>
    <row r="78" spans="2:2" ht="14.25" customHeight="1" x14ac:dyDescent="0.2">
      <c r="B78" s="1" t="str">
        <f>IF(ISBLANK(HLOOKUP($B$1,Sheet1!$1:$1048576,ROW(),0)),"",HLOOKUP($B$1,Sheet1!$1:$1048576,ROW(),0))</f>
        <v/>
      </c>
    </row>
    <row r="79" spans="2:2" ht="14.25" customHeight="1" x14ac:dyDescent="0.2">
      <c r="B79" s="1" t="str">
        <f>IF(ISBLANK(HLOOKUP($B$1,Sheet1!$1:$1048576,ROW(),0)),"",HLOOKUP($B$1,Sheet1!$1:$1048576,ROW(),0))</f>
        <v/>
      </c>
    </row>
    <row r="80" spans="2:2" ht="14.25" customHeight="1" x14ac:dyDescent="0.2">
      <c r="B80" s="1" t="str">
        <f>IF(ISBLANK(HLOOKUP($B$1,Sheet1!$1:$1048576,ROW(),0)),"",HLOOKUP($B$1,Sheet1!$1:$1048576,ROW(),0))</f>
        <v/>
      </c>
    </row>
    <row r="81" spans="2:2" ht="14.25" customHeight="1" x14ac:dyDescent="0.2">
      <c r="B81" s="1" t="str">
        <f>IF(ISBLANK(HLOOKUP($B$1,Sheet1!$1:$1048576,ROW(),0)),"",HLOOKUP($B$1,Sheet1!$1:$1048576,ROW(),0))</f>
        <v/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yuyun</dc:creator>
  <cp:lastModifiedBy>yuyun</cp:lastModifiedBy>
  <dcterms:created xsi:type="dcterms:W3CDTF">2018-03-15T14:59:53Z</dcterms:created>
  <dcterms:modified xsi:type="dcterms:W3CDTF">2018-06-12T06:41:09Z</dcterms:modified>
</cp:coreProperties>
</file>