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65.50235"/>
  <workbookPr/>
  <bookViews>
    <workbookView xWindow="360" yWindow="30" windowWidth="25755" windowHeight="11595" tabRatio="57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Sheet1!$A$1:$J$235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<sst xmlns="http://schemas.openxmlformats.org/spreadsheetml/2006/main" count="69" uniqueCount="69">
  <si>
    <t>년도</t>
  </si>
  <si>
    <t>자치구</t>
  </si>
  <si>
    <t>학원수</t>
  </si>
  <si>
    <t>공원수</t>
  </si>
  <si>
    <t>차량등록 수</t>
  </si>
  <si>
    <t>CCTV 개수</t>
  </si>
  <si>
    <t>총인구수</t>
  </si>
  <si>
    <t>어린이 인구수</t>
  </si>
  <si>
    <t>사고 건수</t>
  </si>
  <si>
    <t>어린이보호구역 수</t>
  </si>
  <si>
    <t>2013년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</si>
  <si>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</si>
  <si>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</si>
  <si>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</si>
  <si>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</si>
  <si>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</si>
  <si>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</si>
  <si>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</si>
  <si>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</si>
  <si>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</si>
  <si>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</si>
  <si>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</si>
  <si>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</si>
  <si>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</si>
  <si>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</si>
  <si>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</si>
  <si>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</si>
  <si>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</si>
  <si>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</si>
  <si>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</si>
  <si>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</si>
  <si>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</si>
  <si>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</si>
  <si>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</si>
  <si>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</si>
  <si>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</si>
  <si>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</si>
  <si>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</si>
  <si>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</si>
  <si>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</si>
  <si>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</si>
  <si>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</si>
  <si>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</si>
  <si>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</si>
  <si>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차량수</t>
  </si>
  <si>
    <t>어린이인구수</t>
  </si>
  <si>
    <t>사고건수</t>
  </si>
  <si>
    <t>어린이보호구역</t>
  </si>
  <si>
    <t>CCTV</t>
  </si>
  <si>
    <t>발생건수</t>
  </si>
  <si>
    <t>전체</t>
  </si>
  <si>
    <t>어린이인구수대비보호구역</t>
  </si>
  <si>
    <t>어린이인구수대비사고건수</t>
  </si>
  <si>
    <t>어린이인구수대비공원수</t>
  </si>
  <si>
    <t>어린이인구수대비학원수</t>
  </si>
  <si>
    <t>총인구수대비차량수</t>
  </si>
  <si>
    <t>어린이인구수대비차량수</t>
  </si>
  <si>
    <t>어린이인구수대비사고수</t>
  </si>
  <si>
    <t>연도</t>
  </si>
  <si>
    <t>잠실동</t>
  </si>
  <si>
    <t>신천동</t>
  </si>
  <si>
    <t>사고수</t>
  </si>
  <si>
    <t>연도2</t>
  </si>
  <si>
    <t>자치구2</t>
  </si>
  <si>
    <t>사고수2</t>
  </si>
  <si>
    <t>어린이인구수2</t>
  </si>
  <si>
    <t>어린이인구수대비사고수2</t>
  </si>
  <si>
    <t>학원수2</t>
  </si>
  <si>
    <t>어린이인구수대비학원수2</t>
  </si>
</sst>
</file>

<file path=xl/styles.xml><?xml version="1.0" encoding="utf-8"?>
<styleSheet xmlns="http://schemas.openxmlformats.org/spreadsheetml/2006/main">
  <numFmts count="1">
    <numFmt numFmtId="64" formatCode="General"/>
  </numFmts>
  <fonts count="24">
    <font>
      <sz val="11.0"/>
      <name val="Malgun Gothic"/>
      <scheme val="minor"/>
      <color theme="1"/>
    </font>
    <font>
      <sz val="11.0"/>
      <name val="Malgun Gothic"/>
      <color rgb="FF000000"/>
    </font>
    <font>
      <sz val="11.0"/>
      <name val="Malgun Gothic"/>
      <scheme val="minor"/>
      <color theme="1"/>
    </font>
    <font>
      <sz val="11.0"/>
      <name val="Arial"/>
      <color rgb="FF000000"/>
    </font>
    <font>
      <sz val="11.0"/>
      <name val="Malgun Gothic"/>
      <color theme="1"/>
    </font>
    <font>
      <u/>
      <sz val="11.0"/>
      <name val="Malgun Gothic"/>
      <scheme val="minor"/>
      <color theme="10"/>
    </font>
    <font>
      <u/>
      <sz val="11.0"/>
      <name val="Malgun Gothic"/>
      <scheme val="minor"/>
      <color theme="11"/>
    </font>
    <font>
      <sz val="11.0"/>
      <name val="Malgun Gothic"/>
      <scheme val="minor"/>
      <color rgb="FFFF0000"/>
    </font>
    <font>
      <sz val="18.0"/>
      <name val="Malgun Gothic"/>
      <scheme val="minor"/>
      <color theme="3"/>
    </font>
    <font>
      <b/>
      <sz val="15.0"/>
      <name val="Malgun Gothic"/>
      <scheme val="minor"/>
      <color theme="3"/>
    </font>
    <font>
      <b/>
      <sz val="13.0"/>
      <name val="Malgun Gothic"/>
      <scheme val="minor"/>
      <color theme="3"/>
    </font>
    <font>
      <b/>
      <sz val="11.0"/>
      <name val="Malgun Gothic"/>
      <scheme val="minor"/>
      <color theme="3"/>
    </font>
    <font>
      <sz val="11.0"/>
      <name val="Malgun Gothic"/>
      <scheme val="minor"/>
      <color rgb="FF3F3F76"/>
    </font>
    <font>
      <b/>
      <sz val="11.0"/>
      <name val="Malgun Gothic"/>
      <scheme val="minor"/>
      <color rgb="FF3F3F3F"/>
    </font>
    <font>
      <b/>
      <sz val="11.0"/>
      <name val="Malgun Gothic"/>
      <scheme val="minor"/>
      <color rgb="FFFA7D00"/>
    </font>
    <font>
      <b/>
      <sz val="11.0"/>
      <name val="Malgun Gothic"/>
      <scheme val="minor"/>
      <color rgb="FFFFFFFF"/>
    </font>
    <font>
      <sz val="11.0"/>
      <name val="Malgun Gothic"/>
      <scheme val="minor"/>
      <color rgb="FFFA7D00"/>
    </font>
    <font>
      <b/>
      <sz val="11.0"/>
      <name val="Malgun Gothic"/>
      <scheme val="minor"/>
      <color theme="1"/>
    </font>
    <font>
      <sz val="11.0"/>
      <name val="Malgun Gothic"/>
      <scheme val="minor"/>
      <color rgb="FF006100"/>
    </font>
    <font>
      <sz val="11.0"/>
      <name val="Malgun Gothic"/>
      <scheme val="minor"/>
      <color rgb="FF9C0006"/>
    </font>
    <font>
      <sz val="11.0"/>
      <name val="Malgun Gothic"/>
      <scheme val="minor"/>
      <color rgb="FF9C6500"/>
    </font>
    <font>
      <sz val="11.0"/>
      <name val="Malgun Gothic"/>
      <scheme val="minor"/>
      <color theme="0"/>
    </font>
    <font>
      <i/>
      <sz val="11.0"/>
      <name val="Malgun Gothic"/>
      <scheme val="minor"/>
      <color rgb="FF7F7F7F"/>
    </font>
    <font>
      <sz val="11.0"/>
      <name val="맑은 고딕"/>
      <color theme="1"/>
    </font>
  </fonts>
  <fills count="33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2" borderId="2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3" applyAlignment="0" applyFill="0" applyNumberForma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3" borderId="6" applyAlignment="0" applyNumberFormat="0" applyProtection="0">
      <alignment vertical="center"/>
    </xf>
    <xf numFmtId="0" fontId="13" fillId="4" borderId="7" applyAlignment="0" applyNumberFormat="0" applyProtection="0">
      <alignment vertical="center"/>
    </xf>
    <xf numFmtId="0" fontId="14" fillId="4" borderId="6" applyAlignment="0" applyNumberFormat="0" applyProtection="0">
      <alignment vertical="center"/>
    </xf>
    <xf numFmtId="0" fontId="15" fillId="5" borderId="8" applyAlignment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0" borderId="10" applyAlignment="0" applyFill="0" applyNumberFormat="0" applyProtection="0">
      <alignment vertical="center"/>
    </xf>
    <xf numFmtId="0" fontId="18" fillId="6" borderId="0" applyAlignment="0" applyBorder="0" applyNumberFormat="0" applyProtection="0">
      <alignment vertical="center"/>
    </xf>
    <xf numFmtId="0" fontId="19" fillId="7" borderId="0" applyAlignment="0" applyBorder="0" applyNumberFormat="0" applyProtection="0">
      <alignment vertical="center"/>
    </xf>
    <xf numFmtId="0" fontId="20" fillId="8" borderId="0" applyAlignment="0" applyBorder="0" applyNumberFormat="0" applyProtection="0">
      <alignment vertical="center"/>
    </xf>
    <xf numFmtId="0" fontId="21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21">
    <xf numFmtId="0" fontId="0" fillId="0" borderId="0" xfId="0" applyAlignment="1">
      <alignment vertical="center" wrapText="1"/>
    </xf>
    <xf numFmtId="0" fontId="1" fillId="0" borderId="0" xfId="0" applyAlignment="1">
      <alignment vertical="center"/>
    </xf>
    <xf numFmtId="0" fontId="2" fillId="0" borderId="0" xfId="0" applyAlignment="1">
      <alignment vertical="center"/>
    </xf>
    <xf numFmtId="0" fontId="1" fillId="0" borderId="0" xfId="0" applyAlignment="1">
      <alignment horizontal="center" vertical="center"/>
    </xf>
    <xf numFmtId="0" fontId="3" fillId="0" borderId="1" xfId="0" applyBorder="1" applyAlignment="1">
      <alignment horizontal="right" vertical="center"/>
    </xf>
    <xf numFmtId="3" fontId="4" fillId="0" borderId="0" xfId="0" applyNumberFormat="1" applyAlignment="1">
      <alignment vertical="center"/>
    </xf>
    <xf numFmtId="0" fontId="4" fillId="0" borderId="0" xfId="0" applyAlignment="1"/>
    <xf numFmtId="3" fontId="2" fillId="0" borderId="0" xfId="0" applyNumberFormat="1" applyAlignment="1">
      <alignment vertical="center"/>
    </xf>
    <xf numFmtId="0" fontId="1" fillId="0" borderId="1" xfId="0" applyBorder="1" applyAlignment="1">
      <alignment horizontal="right" vertical="center"/>
    </xf>
    <xf numFmtId="0" fontId="0" fillId="0" borderId="0" xfId="0" applyAlignment="1">
      <alignment horizontal="justify" vertical="center" wrapText="1"/>
    </xf>
    <xf numFmtId="0" fontId="1" fillId="0" borderId="0" xfId="0" applyAlignment="1">
      <alignment horizontal="justify" vertical="center"/>
    </xf>
    <xf numFmtId="0" fontId="3" fillId="0" borderId="1" xfId="0" applyBorder="1" applyAlignment="1">
      <alignment horizontal="justify" vertical="center"/>
    </xf>
    <xf numFmtId="0" fontId="1" fillId="0" borderId="1" xfId="0" applyBorder="1" applyAlignment="1">
      <alignment horizontal="justify" vertical="center"/>
    </xf>
    <xf numFmtId="0" fontId="0" fillId="0" borderId="0" xfId="0" applyAlignment="1">
      <alignment horizontal="right" vertical="center" wrapText="1"/>
    </xf>
    <xf numFmtId="0" fontId="1" fillId="0" borderId="0" xfId="0" applyAlignment="1">
      <alignment horizontal="right" vertical="center"/>
    </xf>
    <xf numFmtId="0" fontId="3" fillId="0" borderId="1" xfId="0" applyBorder="1" applyAlignment="1">
      <alignment vertical="center"/>
    </xf>
    <xf numFmtId="0" fontId="1" fillId="0" borderId="1" xfId="0" applyBorder="1" applyAlignment="1">
      <alignment vertical="center"/>
    </xf>
    <xf numFmtId="64" fontId="2" fillId="0" borderId="0" xfId="0" applyNumberFormat="1" applyAlignment="1">
      <alignment vertical="center"/>
    </xf>
    <xf numFmtId="64" fontId="0" fillId="0" borderId="0" xfId="0" applyNumberFormat="1" applyAlignment="1">
      <alignment vertical="center" wrapText="1"/>
    </xf>
    <xf numFmtId="3" fontId="0" fillId="0" borderId="0" xfId="0" applyAlignment="1">
      <alignment vertical="center" wrapText="1"/>
    </xf>
    <xf numFmtId="0" fontId="23" fillId="0" borderId="11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48576"/>
  <sheetViews>
    <sheetView topLeftCell="F1" tabSelected="1" workbookViewId="0">
      <selection activeCell="X19" sqref="X19"/>
    </sheetView>
  </sheetViews>
  <sheetFormatPr defaultColWidth="12.63000000" defaultRowHeight="15.000000" customHeight="1"/>
  <cols>
    <col min="1" max="6" width="7.63000011" customWidth="1" outlineLevel="0"/>
    <col min="7" max="7" width="11.38000011" customWidth="1" outlineLevel="0"/>
    <col min="8" max="8" width="15.50500011" customWidth="1" outlineLevel="0"/>
    <col min="9" max="9" width="11.50500011" customWidth="1" outlineLevel="0"/>
    <col min="10" max="10" width="18.75499916" customWidth="1" outlineLevel="0"/>
    <col min="11" max="12" width="7.63000011" customWidth="1" outlineLevel="0"/>
    <col min="13" max="13" style="18" width="8.88000011" customWidth="1" outlineLevel="0"/>
    <col min="14" max="26" width="7.63000011" customWidth="1" outlineLevel="0"/>
  </cols>
  <sheetData>
    <row r="1" spans="1:24" ht="16.500000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44</v>
      </c>
      <c r="F1" s="2" t="s">
        <v>48</v>
      </c>
      <c r="G1" s="3" t="s">
        <v>6</v>
      </c>
      <c r="H1" s="2" t="s">
        <v>45</v>
      </c>
      <c r="I1" s="2" t="s">
        <v>46</v>
      </c>
      <c r="J1" s="2" t="s">
        <v>47</v>
      </c>
      <c r="K1" s="0" t="s">
        <v>51</v>
      </c>
      <c r="L1" s="0" t="s">
        <v>52</v>
      </c>
      <c r="M1" s="18" t="s">
        <v>53</v>
      </c>
      <c r="N1" s="0" t="s">
        <v>54</v>
      </c>
      <c r="O1" s="2" t="s">
        <v>55</v>
      </c>
      <c r="P1" s="1" t="s">
        <v>56</v>
      </c>
      <c r="Q1" s="2"/>
      <c r="R1" s="20"/>
      <c r="S1" s="20"/>
      <c r="T1" s="20"/>
      <c r="U1" s="20"/>
      <c r="V1" s="20"/>
      <c r="W1" s="20"/>
      <c r="X1" s="20"/>
    </row>
    <row r="2" spans="1:24" ht="16.500000" customHeight="1">
      <c r="A2" s="1" t="s">
        <v>10</v>
      </c>
      <c r="B2" s="1" t="s">
        <v>11</v>
      </c>
      <c r="C2" s="2">
        <v>235</v>
      </c>
      <c r="D2" s="15">
        <v>62</v>
      </c>
      <c r="E2" s="2">
        <v>235143</v>
      </c>
      <c r="F2" s="2">
        <v>62</v>
      </c>
      <c r="G2" s="5">
        <v>553772</v>
      </c>
      <c r="H2" s="5">
        <v>64313</v>
      </c>
      <c r="I2" s="2">
        <v>77</v>
      </c>
      <c r="J2" s="6">
        <v>85</v>
      </c>
      <c r="K2" s="0">
        <f>J2/H2</f>
        <v>0.00132166125044703</v>
      </c>
      <c r="L2" s="0">
        <f>I2/H2</f>
        <v>0.00119726960334614</v>
      </c>
      <c r="M2" s="17">
        <f>D2/H2</f>
        <v>9.64035265031953E-04</v>
      </c>
      <c r="N2" s="0">
        <f>C2/H2</f>
        <v>0.00365400463358885</v>
      </c>
      <c r="O2" s="0">
        <f>E2/G2</f>
        <v>0.424620601980599</v>
      </c>
      <c r="P2" s="0">
        <f>H2/E2</f>
        <v>0.273505909170165</v>
      </c>
      <c r="R2" s="20"/>
      <c r="S2" s="20"/>
      <c r="T2" s="20"/>
      <c r="U2" s="20"/>
      <c r="V2" s="20"/>
      <c r="W2" s="20"/>
      <c r="X2" s="20"/>
    </row>
    <row r="3" spans="1:24" ht="16.500000" customHeight="1">
      <c r="A3" s="1" t="s">
        <v>10</v>
      </c>
      <c r="B3" s="1" t="s">
        <v>12</v>
      </c>
      <c r="C3" s="2">
        <v>127</v>
      </c>
      <c r="D3" s="15">
        <v>68</v>
      </c>
      <c r="E3" s="2">
        <v>139728</v>
      </c>
      <c r="F3" s="2">
        <v>195</v>
      </c>
      <c r="G3" s="5">
        <v>477164</v>
      </c>
      <c r="H3" s="5">
        <v>58245</v>
      </c>
      <c r="I3" s="2">
        <v>80</v>
      </c>
      <c r="J3" s="6">
        <v>66</v>
      </c>
      <c r="K3" s="0">
        <f>J3/H3</f>
        <v>0.00113314447592068</v>
      </c>
      <c r="L3" s="0">
        <f>I3/H3</f>
        <v>0.00137350845566143</v>
      </c>
      <c r="M3" s="17">
        <f>D3/H3</f>
        <v>0.00116748218731222</v>
      </c>
      <c r="N3" s="0">
        <f>C3/H3</f>
        <v>0.00218044467336252</v>
      </c>
      <c r="O3" s="0">
        <f>E3/G3</f>
        <v>0.292830138065738</v>
      </c>
      <c r="P3" s="0">
        <f>H3/E3</f>
        <v>0.416845585709378</v>
      </c>
      <c r="R3" s="20"/>
      <c r="S3" s="20"/>
      <c r="T3" s="20"/>
      <c r="U3" s="20"/>
      <c r="V3" s="20"/>
      <c r="W3" s="20"/>
      <c r="X3" s="20"/>
    </row>
    <row r="4" spans="1:24" ht="16.500000" customHeight="1">
      <c r="A4" s="1" t="s">
        <v>10</v>
      </c>
      <c r="B4" s="1" t="s">
        <v>13</v>
      </c>
      <c r="C4" s="2">
        <v>87</v>
      </c>
      <c r="D4" s="15">
        <v>44</v>
      </c>
      <c r="E4" s="2">
        <v>74397</v>
      </c>
      <c r="F4" s="2">
        <v>21</v>
      </c>
      <c r="G4" s="5">
        <v>332833</v>
      </c>
      <c r="H4" s="5">
        <v>36082</v>
      </c>
      <c r="I4" s="2">
        <v>42</v>
      </c>
      <c r="J4" s="2">
        <v>38</v>
      </c>
      <c r="K4" s="0">
        <f>J4/H4</f>
        <v>0.0010531566986309</v>
      </c>
      <c r="L4" s="0">
        <f>I4/H4</f>
        <v>0.00116401529848678</v>
      </c>
      <c r="M4" s="17">
        <f>D4/H4</f>
        <v>0.00121944459841472</v>
      </c>
      <c r="N4" s="0">
        <f>C4/H4</f>
        <v>0.00241117454686547</v>
      </c>
      <c r="O4" s="0">
        <f>E4/G4</f>
        <v>0.223526513296458</v>
      </c>
      <c r="P4" s="0">
        <f>H4/E4</f>
        <v>0.484992674435797</v>
      </c>
      <c r="R4" s="20"/>
      <c r="S4" s="20"/>
      <c r="T4" s="20"/>
      <c r="U4" s="20"/>
      <c r="V4" s="20"/>
      <c r="W4" s="20"/>
      <c r="X4" s="20"/>
    </row>
    <row r="5" spans="1:24" ht="16.500000" customHeight="1">
      <c r="A5" s="1" t="s">
        <v>10</v>
      </c>
      <c r="B5" s="1" t="s">
        <v>14</v>
      </c>
      <c r="C5" s="1">
        <v>128</v>
      </c>
      <c r="D5" s="15">
        <v>125</v>
      </c>
      <c r="E5" s="2">
        <v>175911</v>
      </c>
      <c r="F5" s="2">
        <v>59</v>
      </c>
      <c r="G5" s="5">
        <v>562497</v>
      </c>
      <c r="H5" s="5">
        <v>69585</v>
      </c>
      <c r="I5" s="2">
        <v>94</v>
      </c>
      <c r="J5" s="2">
        <v>61</v>
      </c>
      <c r="K5" s="0">
        <f>J5/H5</f>
        <v>8.76625709563843E-04</v>
      </c>
      <c r="L5" s="0">
        <f>I5/H5</f>
        <v>0.00135086584752461</v>
      </c>
      <c r="M5" s="17">
        <f>D5/H5</f>
        <v>0.0017963641589423</v>
      </c>
      <c r="N5" s="0">
        <f>C5/H5</f>
        <v>0.00183947689875692</v>
      </c>
      <c r="O5" s="0">
        <f>E5/G5</f>
        <v>0.312732334572451</v>
      </c>
      <c r="P5" s="0">
        <f>H5/E5</f>
        <v>0.395569350410151</v>
      </c>
      <c r="R5" s="20"/>
      <c r="S5" s="20"/>
      <c r="T5" s="20"/>
      <c r="U5" s="20"/>
      <c r="V5" s="20"/>
      <c r="W5" s="20"/>
      <c r="X5" s="20"/>
    </row>
    <row r="6" spans="1:24" ht="16.500000" customHeight="1">
      <c r="A6" s="1" t="s">
        <v>10</v>
      </c>
      <c r="B6" s="1" t="s">
        <v>15</v>
      </c>
      <c r="C6" s="1">
        <v>104</v>
      </c>
      <c r="D6" s="15">
        <v>71</v>
      </c>
      <c r="E6" s="2">
        <v>118448</v>
      </c>
      <c r="F6" s="2">
        <v>244</v>
      </c>
      <c r="G6" s="5">
        <v>510525</v>
      </c>
      <c r="H6" s="5">
        <v>50285</v>
      </c>
      <c r="I6" s="2">
        <v>76</v>
      </c>
      <c r="J6" s="6">
        <v>56</v>
      </c>
      <c r="K6" s="0">
        <f>J6/H6</f>
        <v>0.00111365218255941</v>
      </c>
      <c r="L6" s="0">
        <f>I6/H6</f>
        <v>0.00151138510490206</v>
      </c>
      <c r="M6" s="17">
        <f>D6/H6</f>
        <v>0.0014119518743164</v>
      </c>
      <c r="N6" s="0">
        <f>C6/H6</f>
        <v>0.00206821119618176</v>
      </c>
      <c r="O6" s="0">
        <f>E6/G6</f>
        <v>0.232012144361197</v>
      </c>
      <c r="P6" s="0">
        <f>H6/E6</f>
        <v>0.424532284209104</v>
      </c>
      <c r="R6" s="20"/>
      <c r="S6" s="20"/>
      <c r="T6" s="20"/>
      <c r="U6" s="20"/>
      <c r="V6" s="20"/>
      <c r="W6" s="20"/>
      <c r="X6" s="20"/>
    </row>
    <row r="7" spans="1:24" ht="16.500000" customHeight="1">
      <c r="A7" s="1" t="s">
        <v>10</v>
      </c>
      <c r="B7" s="1" t="s">
        <v>16</v>
      </c>
      <c r="C7" s="1">
        <v>108</v>
      </c>
      <c r="D7" s="15">
        <v>35</v>
      </c>
      <c r="E7" s="2">
        <v>95205</v>
      </c>
      <c r="F7" s="2">
        <v>82</v>
      </c>
      <c r="G7" s="5">
        <v>363885</v>
      </c>
      <c r="H7" s="5">
        <v>40057</v>
      </c>
      <c r="I7" s="2">
        <v>72</v>
      </c>
      <c r="J7" s="6">
        <v>64</v>
      </c>
      <c r="K7" s="0">
        <f>J7/H7</f>
        <v>0.00159772324437676</v>
      </c>
      <c r="L7" s="0">
        <f>I7/H7</f>
        <v>0.00179743864992386</v>
      </c>
      <c r="M7" s="17">
        <f>D7/H7</f>
        <v>8.73754899268542E-04</v>
      </c>
      <c r="N7" s="0">
        <f>C7/H7</f>
        <v>0.00269615797488579</v>
      </c>
      <c r="O7" s="0">
        <f>E7/G7</f>
        <v>0.261634857166412</v>
      </c>
      <c r="P7" s="0">
        <f>H7/E7</f>
        <v>0.420744708786303</v>
      </c>
      <c r="R7" s="20"/>
      <c r="S7" s="20"/>
      <c r="T7" s="20"/>
      <c r="U7" s="20"/>
      <c r="V7" s="20"/>
      <c r="W7" s="20"/>
      <c r="X7" s="20"/>
    </row>
    <row r="8" spans="1:24" ht="16.500000" customHeight="1">
      <c r="A8" s="1" t="s">
        <v>10</v>
      </c>
      <c r="B8" s="1" t="s">
        <v>17</v>
      </c>
      <c r="C8" s="1">
        <v>94</v>
      </c>
      <c r="D8" s="15">
        <v>24</v>
      </c>
      <c r="E8" s="2">
        <v>134093</v>
      </c>
      <c r="F8" s="2">
        <v>361</v>
      </c>
      <c r="G8" s="5">
        <v>420644</v>
      </c>
      <c r="H8" s="5">
        <v>53527</v>
      </c>
      <c r="I8" s="2">
        <v>73</v>
      </c>
      <c r="J8" s="6">
        <v>50</v>
      </c>
      <c r="K8" s="0">
        <f>J8/H8</f>
        <v>9.34108020251462E-04</v>
      </c>
      <c r="L8" s="0">
        <f>I8/H8</f>
        <v>0.00136379770956713</v>
      </c>
      <c r="M8" s="17">
        <f>D8/H8</f>
        <v>4.48371849720702E-04</v>
      </c>
      <c r="N8" s="0">
        <f>C8/H8</f>
        <v>0.00175612307807275</v>
      </c>
      <c r="O8" s="0">
        <f>E8/G8</f>
        <v>0.318780251233822</v>
      </c>
      <c r="P8" s="0">
        <f>H8/E8</f>
        <v>0.39917818230631</v>
      </c>
      <c r="R8" s="20"/>
      <c r="S8" s="20"/>
      <c r="T8" s="20"/>
      <c r="U8" s="20"/>
      <c r="V8" s="20"/>
      <c r="W8" s="20"/>
      <c r="X8" s="20"/>
    </row>
    <row r="9" spans="1:24" ht="16.500000" customHeight="1">
      <c r="A9" s="1" t="s">
        <v>10</v>
      </c>
      <c r="B9" s="1" t="s">
        <v>18</v>
      </c>
      <c r="C9" s="1">
        <v>31</v>
      </c>
      <c r="D9" s="15">
        <v>41</v>
      </c>
      <c r="E9" s="2">
        <v>78934</v>
      </c>
      <c r="F9" s="2">
        <v>0</v>
      </c>
      <c r="G9" s="5">
        <v>236854</v>
      </c>
      <c r="H9" s="5">
        <v>24901</v>
      </c>
      <c r="I9" s="2">
        <v>36</v>
      </c>
      <c r="J9" s="6">
        <v>42</v>
      </c>
      <c r="K9" s="0">
        <f>J9/H9</f>
        <v>0.00168667924982932</v>
      </c>
      <c r="L9" s="0">
        <f>I9/H9</f>
        <v>0.00144572507128228</v>
      </c>
      <c r="M9" s="17">
        <f>D9/H9</f>
        <v>0.00164652022007148</v>
      </c>
      <c r="N9" s="0">
        <f>C9/H9</f>
        <v>0.00124492992249307</v>
      </c>
      <c r="O9" s="0">
        <f>E9/G9</f>
        <v>0.333260151823486</v>
      </c>
      <c r="P9" s="0">
        <f>H9/E9</f>
        <v>0.315466085590493</v>
      </c>
      <c r="R9" s="20"/>
      <c r="S9" s="20"/>
      <c r="T9" s="20"/>
      <c r="U9" s="20"/>
      <c r="V9" s="20"/>
      <c r="W9" s="20"/>
      <c r="X9" s="20"/>
    </row>
    <row r="10" spans="1:24" ht="16.500000" customHeight="1">
      <c r="A10" s="1" t="s">
        <v>10</v>
      </c>
      <c r="B10" s="1" t="s">
        <v>19</v>
      </c>
      <c r="C10" s="1">
        <v>183</v>
      </c>
      <c r="D10" s="15">
        <v>97</v>
      </c>
      <c r="E10" s="2">
        <v>152927</v>
      </c>
      <c r="F10" s="2">
        <v>153</v>
      </c>
      <c r="G10" s="5">
        <v>584779</v>
      </c>
      <c r="H10" s="5">
        <v>76182</v>
      </c>
      <c r="I10" s="2">
        <v>93</v>
      </c>
      <c r="J10" s="2">
        <v>93</v>
      </c>
      <c r="K10" s="0">
        <f>J10/H10</f>
        <v>0.00122076080964007</v>
      </c>
      <c r="L10" s="0">
        <f>I10/H10</f>
        <v>0.00122076080964007</v>
      </c>
      <c r="M10" s="17">
        <f>D10/H10</f>
        <v>0.00127326665091491</v>
      </c>
      <c r="N10" s="0">
        <f>C10/H10</f>
        <v>0.00240214223832401</v>
      </c>
      <c r="O10" s="0">
        <f>E10/G10</f>
        <v>0.261512468813005</v>
      </c>
      <c r="P10" s="0">
        <f>H10/E10</f>
        <v>0.498159252453785</v>
      </c>
      <c r="R10" s="20"/>
      <c r="S10" s="20"/>
      <c r="T10" s="20"/>
      <c r="U10" s="20"/>
      <c r="V10" s="20"/>
      <c r="W10" s="20"/>
      <c r="X10" s="20"/>
    </row>
    <row r="11" spans="1:24" ht="16.500000" customHeight="1">
      <c r="A11" s="1" t="s">
        <v>10</v>
      </c>
      <c r="B11" s="1" t="s">
        <v>20</v>
      </c>
      <c r="C11" s="1">
        <v>88</v>
      </c>
      <c r="D11" s="15">
        <v>39</v>
      </c>
      <c r="E11" s="2">
        <v>93700</v>
      </c>
      <c r="F11" s="2">
        <v>2</v>
      </c>
      <c r="G11" s="5">
        <v>354405</v>
      </c>
      <c r="H11" s="5">
        <v>40894</v>
      </c>
      <c r="I11" s="2">
        <v>49</v>
      </c>
      <c r="J11" s="2">
        <v>57</v>
      </c>
      <c r="K11" s="0">
        <f>J11/H11</f>
        <v>0.00139384750819191</v>
      </c>
      <c r="L11" s="0">
        <f>I11/H11</f>
        <v>0.00119821978774392</v>
      </c>
      <c r="M11" s="17">
        <f>D11/H11</f>
        <v>9.53685137183939E-04</v>
      </c>
      <c r="N11" s="0">
        <f>C11/H11</f>
        <v>0.00215190492492786</v>
      </c>
      <c r="O11" s="0">
        <f>E11/G11</f>
        <v>0.264386789125436</v>
      </c>
      <c r="P11" s="0">
        <f>H11/E11</f>
        <v>0.436435432230523</v>
      </c>
      <c r="R11" s="20"/>
      <c r="S11" s="20"/>
      <c r="T11" s="20"/>
      <c r="U11" s="20"/>
      <c r="V11" s="20"/>
      <c r="W11" s="20"/>
      <c r="X11" s="20"/>
    </row>
    <row r="12" spans="1:24" ht="16.500000" customHeight="1">
      <c r="A12" s="1" t="s">
        <v>10</v>
      </c>
      <c r="B12" s="1" t="s">
        <v>21</v>
      </c>
      <c r="C12" s="1">
        <v>89</v>
      </c>
      <c r="D12" s="15">
        <v>47</v>
      </c>
      <c r="E12" s="2">
        <v>93469</v>
      </c>
      <c r="F12" s="2">
        <v>4</v>
      </c>
      <c r="G12" s="5">
        <v>357843</v>
      </c>
      <c r="H12" s="5">
        <v>38942</v>
      </c>
      <c r="I12" s="2">
        <v>60</v>
      </c>
      <c r="J12" s="6">
        <v>53</v>
      </c>
      <c r="K12" s="0">
        <f>J12/H12</f>
        <v>0.00136099840788865</v>
      </c>
      <c r="L12" s="0">
        <f>I12/H12</f>
        <v>0.00154075291459093</v>
      </c>
      <c r="M12" s="17">
        <f>D12/H12</f>
        <v>0.00120692311642956</v>
      </c>
      <c r="N12" s="0">
        <f>C12/H12</f>
        <v>0.00228545015664321</v>
      </c>
      <c r="O12" s="0">
        <f>E12/G12</f>
        <v>0.26120114128263</v>
      </c>
      <c r="P12" s="0">
        <f>H12/E12</f>
        <v>0.416630112657673</v>
      </c>
      <c r="R12" s="20"/>
      <c r="S12" s="20"/>
      <c r="T12" s="20"/>
      <c r="U12" s="20"/>
      <c r="V12" s="20"/>
      <c r="W12" s="20"/>
      <c r="X12" s="20"/>
    </row>
    <row r="13" spans="1:24" ht="16.500000" customHeight="1">
      <c r="A13" s="1" t="s">
        <v>10</v>
      </c>
      <c r="B13" s="1" t="s">
        <v>22</v>
      </c>
      <c r="C13" s="1">
        <v>116</v>
      </c>
      <c r="D13" s="15">
        <v>34</v>
      </c>
      <c r="E13" s="2">
        <v>101202</v>
      </c>
      <c r="F13" s="2">
        <v>25</v>
      </c>
      <c r="G13" s="5">
        <v>405478</v>
      </c>
      <c r="H13" s="5">
        <v>46122</v>
      </c>
      <c r="I13" s="2">
        <v>58</v>
      </c>
      <c r="J13" s="6">
        <v>46</v>
      </c>
      <c r="K13" s="0">
        <f>J13/H13</f>
        <v>9.97354841507307E-04</v>
      </c>
      <c r="L13" s="0">
        <f>I13/H13</f>
        <v>0.00125753436537878</v>
      </c>
      <c r="M13" s="17">
        <f>D13/H13</f>
        <v>7.37175317635835E-04</v>
      </c>
      <c r="N13" s="0">
        <f>C13/H13</f>
        <v>0.00251506873075756</v>
      </c>
      <c r="O13" s="0">
        <f>E13/G13</f>
        <v>0.249586907304465</v>
      </c>
      <c r="P13" s="0">
        <f>H13/E13</f>
        <v>0.455741981383767</v>
      </c>
      <c r="R13" s="20"/>
      <c r="S13" s="20"/>
      <c r="T13" s="20"/>
      <c r="U13" s="20"/>
      <c r="V13" s="20"/>
      <c r="W13" s="20"/>
      <c r="X13" s="20"/>
    </row>
    <row r="14" spans="1:24" ht="16.500000" customHeight="1">
      <c r="A14" s="1" t="s">
        <v>10</v>
      </c>
      <c r="B14" s="1" t="s">
        <v>23</v>
      </c>
      <c r="C14" s="1">
        <v>127</v>
      </c>
      <c r="D14" s="15">
        <v>57</v>
      </c>
      <c r="E14" s="2">
        <v>111519</v>
      </c>
      <c r="F14" s="2">
        <v>40</v>
      </c>
      <c r="G14" s="5">
        <v>375554</v>
      </c>
      <c r="H14" s="5">
        <v>45468</v>
      </c>
      <c r="I14" s="2">
        <v>57</v>
      </c>
      <c r="J14" s="6">
        <v>46</v>
      </c>
      <c r="K14" s="0">
        <f>J14/H14</f>
        <v>0.00101170053664115</v>
      </c>
      <c r="L14" s="0">
        <f>I14/H14</f>
        <v>0.00125362892583795</v>
      </c>
      <c r="M14" s="17">
        <f>D14/H14</f>
        <v>0.00125362892583795</v>
      </c>
      <c r="N14" s="0">
        <f>C14/H14</f>
        <v>0.00279317322072666</v>
      </c>
      <c r="O14" s="0">
        <f>E14/G14</f>
        <v>0.296945312791236</v>
      </c>
      <c r="P14" s="0">
        <f>H14/E14</f>
        <v>0.407715277217335</v>
      </c>
      <c r="R14" s="20"/>
      <c r="S14" s="20"/>
      <c r="T14" s="20"/>
      <c r="U14" s="20"/>
      <c r="V14" s="20"/>
      <c r="W14" s="20"/>
      <c r="X14" s="20"/>
    </row>
    <row r="15" spans="1:24" ht="16.500000" customHeight="1">
      <c r="A15" s="1" t="s">
        <v>10</v>
      </c>
      <c r="B15" s="1" t="s">
        <v>24</v>
      </c>
      <c r="C15" s="1">
        <v>109</v>
      </c>
      <c r="D15" s="15">
        <v>47</v>
      </c>
      <c r="E15" s="2">
        <v>79216</v>
      </c>
      <c r="F15" s="2">
        <v>144</v>
      </c>
      <c r="G15" s="5">
        <v>308099</v>
      </c>
      <c r="H15" s="5">
        <v>34087</v>
      </c>
      <c r="I15" s="2">
        <v>60</v>
      </c>
      <c r="J15" s="2">
        <v>37</v>
      </c>
      <c r="K15" s="0">
        <f>J15/H15</f>
        <v>0.00108545779916097</v>
      </c>
      <c r="L15" s="0">
        <f>I15/H15</f>
        <v>0.00176020183647725</v>
      </c>
      <c r="M15" s="17">
        <f>D15/H15</f>
        <v>0.00137882477190718</v>
      </c>
      <c r="N15" s="0">
        <f>C15/H15</f>
        <v>0.00319770000293367</v>
      </c>
      <c r="O15" s="0">
        <f>E15/G15</f>
        <v>0.257112161999877</v>
      </c>
      <c r="P15" s="0">
        <f>H15/E15</f>
        <v>0.430304483942638</v>
      </c>
      <c r="R15" s="20"/>
      <c r="S15" s="20"/>
      <c r="T15" s="20"/>
      <c r="U15" s="20"/>
      <c r="V15" s="20"/>
      <c r="W15" s="20"/>
      <c r="X15" s="20"/>
    </row>
    <row r="16" spans="1:24" ht="16.500000" customHeight="1">
      <c r="A16" s="1" t="s">
        <v>10</v>
      </c>
      <c r="B16" s="1" t="s">
        <v>25</v>
      </c>
      <c r="C16" s="1">
        <v>139</v>
      </c>
      <c r="D16" s="15">
        <v>84</v>
      </c>
      <c r="E16" s="2">
        <v>173554</v>
      </c>
      <c r="F16" s="2">
        <v>86</v>
      </c>
      <c r="G16" s="5">
        <v>435244</v>
      </c>
      <c r="H16" s="5">
        <v>59978</v>
      </c>
      <c r="I16" s="2">
        <v>68</v>
      </c>
      <c r="J16" s="6">
        <v>56</v>
      </c>
      <c r="K16" s="0">
        <f>J16/H16</f>
        <v>9.33675681083064E-04</v>
      </c>
      <c r="L16" s="0">
        <f>I16/H16</f>
        <v>0.00113374904131515</v>
      </c>
      <c r="M16" s="17">
        <f>D16/H16</f>
        <v>0.0014005135216246</v>
      </c>
      <c r="N16" s="0">
        <f>C16/H16</f>
        <v>0.00231751642268832</v>
      </c>
      <c r="O16" s="0">
        <f>E16/G16</f>
        <v>0.398751045390631</v>
      </c>
      <c r="P16" s="0">
        <f>H16/E16</f>
        <v>0.345586964287772</v>
      </c>
      <c r="R16" s="20"/>
      <c r="S16" s="20"/>
      <c r="T16" s="20"/>
      <c r="U16" s="20"/>
      <c r="V16" s="20"/>
      <c r="W16" s="20"/>
      <c r="X16" s="20"/>
    </row>
    <row r="17" spans="1:24" ht="16.500000" customHeight="1">
      <c r="A17" s="1" t="s">
        <v>10</v>
      </c>
      <c r="B17" s="1" t="s">
        <v>26</v>
      </c>
      <c r="C17" s="1">
        <v>67</v>
      </c>
      <c r="D17" s="15">
        <v>33</v>
      </c>
      <c r="E17" s="2">
        <v>89596</v>
      </c>
      <c r="F17" s="2">
        <v>99</v>
      </c>
      <c r="G17" s="5">
        <v>294336</v>
      </c>
      <c r="H17" s="5">
        <v>34059</v>
      </c>
      <c r="I17" s="2">
        <v>42</v>
      </c>
      <c r="J17" s="6">
        <v>44</v>
      </c>
      <c r="K17" s="0">
        <f>J17/H17</f>
        <v>0.00129187586247394</v>
      </c>
      <c r="L17" s="0">
        <f>I17/H17</f>
        <v>0.00123315423236149</v>
      </c>
      <c r="M17" s="17">
        <f>D17/H17</f>
        <v>9.68906896855457E-04</v>
      </c>
      <c r="N17" s="0">
        <f>C17/H17</f>
        <v>0.00196717460876714</v>
      </c>
      <c r="O17" s="0">
        <f>E17/G17</f>
        <v>0.30440041313329</v>
      </c>
      <c r="P17" s="0">
        <f>H17/E17</f>
        <v>0.380139738381178</v>
      </c>
      <c r="R17" s="20"/>
      <c r="S17" s="20"/>
      <c r="T17" s="20"/>
      <c r="U17" s="20"/>
      <c r="V17" s="20"/>
      <c r="W17" s="20"/>
      <c r="X17" s="20"/>
    </row>
    <row r="18" spans="1:24" ht="16.500000" customHeight="1">
      <c r="A18" s="1" t="s">
        <v>10</v>
      </c>
      <c r="B18" s="1" t="s">
        <v>27</v>
      </c>
      <c r="C18" s="1">
        <v>152</v>
      </c>
      <c r="D18" s="15">
        <v>41</v>
      </c>
      <c r="E18" s="2">
        <v>116282</v>
      </c>
      <c r="F18" s="2">
        <v>170</v>
      </c>
      <c r="G18" s="5">
        <v>469241</v>
      </c>
      <c r="H18" s="5">
        <v>58055</v>
      </c>
      <c r="I18" s="2">
        <v>64</v>
      </c>
      <c r="J18" s="2">
        <v>87</v>
      </c>
      <c r="K18" s="0">
        <f>J18/H18</f>
        <v>0.0014985789337697</v>
      </c>
      <c r="L18" s="0">
        <f>I18/H18</f>
        <v>0.0011024028938076</v>
      </c>
      <c r="M18" s="17">
        <f>D18/H18</f>
        <v>7.06226853845491E-04</v>
      </c>
      <c r="N18" s="0">
        <f>C18/H18</f>
        <v>0.00261820687279304</v>
      </c>
      <c r="O18" s="0">
        <f>E18/G18</f>
        <v>0.24780869531861</v>
      </c>
      <c r="P18" s="0">
        <f>H18/E18</f>
        <v>0.49926041863745</v>
      </c>
      <c r="R18" s="20"/>
      <c r="S18" s="20"/>
      <c r="T18" s="20"/>
      <c r="U18" s="20"/>
      <c r="V18" s="20"/>
      <c r="W18" s="20"/>
      <c r="X18" s="20"/>
    </row>
    <row r="19" spans="1:24" ht="16.500000" customHeight="1">
      <c r="A19" s="1" t="s">
        <v>10</v>
      </c>
      <c r="B19" s="1" t="s">
        <v>28</v>
      </c>
      <c r="C19" s="1">
        <v>177</v>
      </c>
      <c r="D19" s="15">
        <v>82</v>
      </c>
      <c r="E19" s="2">
        <v>214019</v>
      </c>
      <c r="F19" s="2">
        <v>78</v>
      </c>
      <c r="G19" s="5">
        <v>660345</v>
      </c>
      <c r="H19" s="5">
        <v>85765</v>
      </c>
      <c r="I19" s="2">
        <v>120</v>
      </c>
      <c r="J19" s="2">
        <v>76</v>
      </c>
      <c r="K19" s="0">
        <f>J19/H19</f>
        <v>8.86142365766921E-04</v>
      </c>
      <c r="L19" s="0">
        <f>I19/H19</f>
        <v>0.00139917215647409</v>
      </c>
      <c r="M19" s="17">
        <f>D19/H19</f>
        <v>9.56100973590626E-04</v>
      </c>
      <c r="N19" s="0">
        <f>C19/H19</f>
        <v>0.00206377893079928</v>
      </c>
      <c r="O19" s="0">
        <f>E19/G19</f>
        <v>0.324101795273683</v>
      </c>
      <c r="P19" s="0">
        <f>H19/E19</f>
        <v>0.400735448721843</v>
      </c>
      <c r="R19" s="20"/>
      <c r="S19" s="20"/>
      <c r="T19" s="20"/>
      <c r="U19" s="20"/>
      <c r="V19" s="20"/>
      <c r="W19" s="20"/>
      <c r="X19" s="20"/>
    </row>
    <row r="20" spans="1:24" ht="16.500000" customHeight="1">
      <c r="A20" s="1" t="s">
        <v>10</v>
      </c>
      <c r="B20" s="1" t="s">
        <v>29</v>
      </c>
      <c r="C20" s="1">
        <v>214</v>
      </c>
      <c r="D20" s="15">
        <v>73</v>
      </c>
      <c r="E20" s="2">
        <v>147281</v>
      </c>
      <c r="F20" s="2">
        <v>139</v>
      </c>
      <c r="G20" s="5">
        <v>487532</v>
      </c>
      <c r="H20" s="5">
        <v>63763</v>
      </c>
      <c r="I20" s="2">
        <v>73</v>
      </c>
      <c r="J20" s="2">
        <v>82</v>
      </c>
      <c r="K20" s="0">
        <f>J20/H20</f>
        <v>0.00128601226416574</v>
      </c>
      <c r="L20" s="0">
        <f>I20/H20</f>
        <v>0.00114486457663535</v>
      </c>
      <c r="M20" s="17">
        <f>D20/H20</f>
        <v>0.00114486457663535</v>
      </c>
      <c r="N20" s="0">
        <f>C20/H20</f>
        <v>0.00335617834794473</v>
      </c>
      <c r="O20" s="0">
        <f>E20/G20</f>
        <v>0.302095041966476</v>
      </c>
      <c r="P20" s="0">
        <f>H20/E20</f>
        <v>0.432934322825076</v>
      </c>
    </row>
    <row r="21" spans="1:24" ht="16.500000" customHeight="1">
      <c r="A21" s="1" t="s">
        <v>10</v>
      </c>
      <c r="B21" s="1" t="s">
        <v>30</v>
      </c>
      <c r="C21" s="1">
        <v>92</v>
      </c>
      <c r="D21" s="15">
        <v>34</v>
      </c>
      <c r="E21" s="2">
        <v>137169</v>
      </c>
      <c r="F21" s="2">
        <v>81</v>
      </c>
      <c r="G21" s="5">
        <v>379388</v>
      </c>
      <c r="H21" s="5">
        <v>43439</v>
      </c>
      <c r="I21" s="2">
        <v>78</v>
      </c>
      <c r="J21" s="2">
        <v>64</v>
      </c>
      <c r="K21" s="0">
        <f>J21/H21</f>
        <v>0.00147333041736688</v>
      </c>
      <c r="L21" s="0">
        <f>I21/H21</f>
        <v>0.00179562144616589</v>
      </c>
      <c r="M21" s="17">
        <f>D21/H21</f>
        <v>7.82706784226156E-04</v>
      </c>
      <c r="N21" s="0">
        <f>C21/H21</f>
        <v>0.00211791247496489</v>
      </c>
      <c r="O21" s="0">
        <f>E21/G21</f>
        <v>0.361553343806341</v>
      </c>
      <c r="P21" s="0">
        <f>H21/E21</f>
        <v>0.316682340762126</v>
      </c>
    </row>
    <row r="22" spans="1:24" ht="16.500000" customHeight="1">
      <c r="A22" s="1" t="s">
        <v>10</v>
      </c>
      <c r="B22" s="1" t="s">
        <v>31</v>
      </c>
      <c r="C22" s="1">
        <v>35</v>
      </c>
      <c r="D22" s="15">
        <v>23</v>
      </c>
      <c r="E22" s="2">
        <v>75771</v>
      </c>
      <c r="F22" s="2">
        <v>50</v>
      </c>
      <c r="G22" s="5">
        <v>231038</v>
      </c>
      <c r="H22" s="5">
        <v>25847</v>
      </c>
      <c r="I22" s="2">
        <v>40</v>
      </c>
      <c r="J22" s="2">
        <v>36</v>
      </c>
      <c r="K22" s="0">
        <f>J22/H22</f>
        <v>0.00139281154486014</v>
      </c>
      <c r="L22" s="0">
        <f>I22/H22</f>
        <v>0.00154756838317793</v>
      </c>
      <c r="M22" s="17">
        <f>D22/H22</f>
        <v>8.89851820327311E-04</v>
      </c>
      <c r="N22" s="0">
        <f>C22/H22</f>
        <v>0.00135412233528069</v>
      </c>
      <c r="O22" s="0">
        <f>E22/G22</f>
        <v>0.327959037041526</v>
      </c>
      <c r="P22" s="0">
        <f>H22/E22</f>
        <v>0.341119953544232</v>
      </c>
    </row>
    <row r="23" spans="1:24" ht="16.500000" customHeight="1">
      <c r="A23" s="1" t="s">
        <v>10</v>
      </c>
      <c r="B23" s="1" t="s">
        <v>32</v>
      </c>
      <c r="C23" s="1">
        <v>155</v>
      </c>
      <c r="D23" s="15">
        <v>48</v>
      </c>
      <c r="E23" s="2">
        <v>123434</v>
      </c>
      <c r="F23" s="2">
        <v>44</v>
      </c>
      <c r="G23" s="5">
        <v>495923</v>
      </c>
      <c r="H23" s="5">
        <v>61119</v>
      </c>
      <c r="I23" s="2">
        <v>76</v>
      </c>
      <c r="J23" s="2">
        <v>56</v>
      </c>
      <c r="K23" s="0">
        <f>J23/H23</f>
        <v>9.16245357417497E-04</v>
      </c>
      <c r="L23" s="0">
        <f>I23/H23</f>
        <v>0.00124347584220946</v>
      </c>
      <c r="M23" s="17">
        <f>D23/H23</f>
        <v>7.85353163500712E-04</v>
      </c>
      <c r="N23" s="0">
        <f>C23/H23</f>
        <v>0.00253603625713772</v>
      </c>
      <c r="O23" s="0">
        <f>E23/G23</f>
        <v>0.248897510298978</v>
      </c>
      <c r="P23" s="0">
        <f>H23/E23</f>
        <v>0.495155305669427</v>
      </c>
    </row>
    <row r="24" spans="1:24" ht="16.500000" customHeight="1">
      <c r="A24" s="1" t="s">
        <v>10</v>
      </c>
      <c r="B24" s="1" t="s">
        <v>33</v>
      </c>
      <c r="C24" s="1">
        <v>18</v>
      </c>
      <c r="D24" s="15">
        <v>28</v>
      </c>
      <c r="E24" s="2">
        <v>50476</v>
      </c>
      <c r="F24" s="2">
        <v>540</v>
      </c>
      <c r="G24" s="5">
        <v>154938</v>
      </c>
      <c r="H24" s="5">
        <v>15297</v>
      </c>
      <c r="I24" s="2">
        <v>31</v>
      </c>
      <c r="J24" s="2">
        <v>43</v>
      </c>
      <c r="K24" s="0">
        <f>J24/H24</f>
        <v>0.00281100869451526</v>
      </c>
      <c r="L24" s="0">
        <f>I24/H24</f>
        <v>0.00202654115185984</v>
      </c>
      <c r="M24" s="17">
        <f>D24/H24</f>
        <v>0.00183042426619599</v>
      </c>
      <c r="N24" s="0">
        <f>C24/H24</f>
        <v>0.00117670131398313</v>
      </c>
      <c r="O24" s="0">
        <f>E24/G24</f>
        <v>0.325781925673495</v>
      </c>
      <c r="P24" s="0">
        <f>H24/E24</f>
        <v>0.303054917188367</v>
      </c>
    </row>
    <row r="25" spans="1:24" ht="16.500000" customHeight="1">
      <c r="A25" s="1" t="s">
        <v>10</v>
      </c>
      <c r="B25" s="1" t="s">
        <v>34</v>
      </c>
      <c r="C25" s="1">
        <v>18</v>
      </c>
      <c r="D25" s="15">
        <v>18</v>
      </c>
      <c r="E25" s="2">
        <v>57531</v>
      </c>
      <c r="F25" s="2">
        <v>87</v>
      </c>
      <c r="G25" s="5">
        <v>126468</v>
      </c>
      <c r="H25" s="5">
        <v>12411</v>
      </c>
      <c r="I25" s="2">
        <v>28</v>
      </c>
      <c r="J25" s="2">
        <v>37</v>
      </c>
      <c r="K25" s="0">
        <f>J25/H25</f>
        <v>0.00298122633148014</v>
      </c>
      <c r="L25" s="0">
        <f>I25/H25</f>
        <v>0.00225606316976875</v>
      </c>
      <c r="M25" s="17">
        <f>D25/H25</f>
        <v>0.00145032632342277</v>
      </c>
      <c r="N25" s="0">
        <f>C25/H25</f>
        <v>0.00145032632342277</v>
      </c>
      <c r="O25" s="0">
        <f>E25/G25</f>
        <v>0.454905588765538</v>
      </c>
      <c r="P25" s="0">
        <f>H25/E25</f>
        <v>0.215727173176201</v>
      </c>
    </row>
    <row r="26" spans="1:24" ht="17.250000" customHeight="1">
      <c r="A26" s="1" t="s">
        <v>10</v>
      </c>
      <c r="B26" s="1" t="s">
        <v>35</v>
      </c>
      <c r="C26" s="1">
        <v>110</v>
      </c>
      <c r="D26" s="15">
        <v>46</v>
      </c>
      <c r="E26" s="2">
        <v>104872</v>
      </c>
      <c r="F26" s="2">
        <v>331</v>
      </c>
      <c r="G26" s="5">
        <v>410887</v>
      </c>
      <c r="H26" s="5">
        <v>44281</v>
      </c>
      <c r="I26" s="2">
        <v>95</v>
      </c>
      <c r="J26" s="2">
        <v>39</v>
      </c>
      <c r="K26" s="0">
        <f>J26/H26</f>
        <v>8.80738917368623E-04</v>
      </c>
      <c r="L26" s="0">
        <f>I26/H26</f>
        <v>0.00214538967051331</v>
      </c>
      <c r="M26" s="17">
        <f>D26/H26</f>
        <v>0.00103882026151171</v>
      </c>
      <c r="N26" s="0">
        <f>C26/H26</f>
        <v>0.00248413540796278</v>
      </c>
      <c r="O26" s="0">
        <f>E26/G26</f>
        <v>0.255233190633921</v>
      </c>
      <c r="P26" s="0">
        <f>H26/E26</f>
        <v>0.422238538408727</v>
      </c>
    </row>
    <row r="27" spans="1:24" ht="16.500000" customHeight="1">
      <c r="A27" s="1" t="s">
        <v>36</v>
      </c>
      <c r="B27" s="1" t="s">
        <v>11</v>
      </c>
      <c r="C27" s="1">
        <v>269</v>
      </c>
      <c r="D27" s="15">
        <v>62</v>
      </c>
      <c r="E27" s="2">
        <v>240693</v>
      </c>
      <c r="F27" s="2">
        <v>573</v>
      </c>
      <c r="G27" s="5">
        <v>568369</v>
      </c>
      <c r="H27" s="5">
        <v>65491</v>
      </c>
      <c r="I27" s="2">
        <v>97</v>
      </c>
      <c r="J27" s="2">
        <v>85</v>
      </c>
      <c r="K27" s="0">
        <f>J27/H27</f>
        <v>0.0012978882594555</v>
      </c>
      <c r="L27" s="0">
        <f>I27/H27</f>
        <v>0.00148111954314333</v>
      </c>
      <c r="M27" s="17">
        <f>D27/H27</f>
        <v>9.46694965720481E-04</v>
      </c>
      <c r="N27" s="0">
        <f>C27/H27</f>
        <v>0.00410743460933563</v>
      </c>
      <c r="O27" s="0">
        <f>E27/G27</f>
        <v>0.423480168693226</v>
      </c>
      <c r="P27" s="0">
        <f>H27/E27</f>
        <v>0.27209349669496</v>
      </c>
    </row>
    <row r="28" spans="1:24" ht="16.500000" customHeight="1">
      <c r="A28" s="1" t="s">
        <v>36</v>
      </c>
      <c r="B28" s="1" t="s">
        <v>12</v>
      </c>
      <c r="C28" s="1">
        <v>135</v>
      </c>
      <c r="D28" s="15">
        <v>68</v>
      </c>
      <c r="E28" s="2">
        <v>139920</v>
      </c>
      <c r="F28" s="2">
        <v>56</v>
      </c>
      <c r="G28" s="5">
        <v>470558</v>
      </c>
      <c r="H28" s="5">
        <v>55498</v>
      </c>
      <c r="I28" s="2">
        <v>96</v>
      </c>
      <c r="J28" s="2">
        <v>67</v>
      </c>
      <c r="K28" s="0">
        <f>J28/H28</f>
        <v>0.00120725071173736</v>
      </c>
      <c r="L28" s="0">
        <f>I28/H28</f>
        <v>0.0017297920645789</v>
      </c>
      <c r="M28" s="17">
        <f>D28/H28</f>
        <v>0.00122526937907672</v>
      </c>
      <c r="N28" s="0">
        <f>C28/H28</f>
        <v>0.00243252009081408</v>
      </c>
      <c r="O28" s="0">
        <f>E28/G28</f>
        <v>0.297349104679976</v>
      </c>
      <c r="P28" s="0">
        <f>H28/E28</f>
        <v>0.396640937678674</v>
      </c>
    </row>
    <row r="29" spans="1:24" ht="16.500000" customHeight="1">
      <c r="A29" s="1" t="s">
        <v>36</v>
      </c>
      <c r="B29" s="1" t="s">
        <v>13</v>
      </c>
      <c r="C29" s="1">
        <v>94</v>
      </c>
      <c r="D29" s="15">
        <v>44</v>
      </c>
      <c r="E29" s="2">
        <v>74554</v>
      </c>
      <c r="F29" s="2">
        <v>16</v>
      </c>
      <c r="G29" s="5">
        <v>329323</v>
      </c>
      <c r="H29" s="5">
        <v>34054</v>
      </c>
      <c r="I29" s="2">
        <v>59</v>
      </c>
      <c r="J29" s="2">
        <v>38</v>
      </c>
      <c r="K29" s="0">
        <f>J29/H29</f>
        <v>0.00111587478710284</v>
      </c>
      <c r="L29" s="0">
        <f>I29/H29</f>
        <v>0.00173254243260704</v>
      </c>
      <c r="M29" s="17">
        <f>D29/H29</f>
        <v>0.00129206554296118</v>
      </c>
      <c r="N29" s="0">
        <f>C29/H29</f>
        <v>0.0027603218417807</v>
      </c>
      <c r="O29" s="0">
        <f>E29/G29</f>
        <v>0.226385645703458</v>
      </c>
      <c r="P29" s="0">
        <f>H29/E29</f>
        <v>0.456769589827508</v>
      </c>
    </row>
    <row r="30" spans="1:24" ht="16.500000" customHeight="1">
      <c r="A30" s="1" t="s">
        <v>36</v>
      </c>
      <c r="B30" s="1" t="s">
        <v>14</v>
      </c>
      <c r="C30" s="1">
        <v>148</v>
      </c>
      <c r="D30" s="15">
        <v>123</v>
      </c>
      <c r="E30" s="2">
        <v>185303</v>
      </c>
      <c r="F30" s="2">
        <v>202</v>
      </c>
      <c r="G30" s="5">
        <v>578836</v>
      </c>
      <c r="H30" s="5">
        <v>70398</v>
      </c>
      <c r="I30" s="2">
        <v>88</v>
      </c>
      <c r="J30" s="2">
        <v>63</v>
      </c>
      <c r="K30" s="0">
        <f>J30/H30</f>
        <v>8.94911787266684E-04</v>
      </c>
      <c r="L30" s="0">
        <f>I30/H30</f>
        <v>0.00125003551237251</v>
      </c>
      <c r="M30" s="17">
        <f>D30/H30</f>
        <v>0.00174720872752067</v>
      </c>
      <c r="N30" s="0">
        <f>C30/H30</f>
        <v>0.0021023324526265</v>
      </c>
      <c r="O30" s="0">
        <f>E30/G30</f>
        <v>0.320130399629602</v>
      </c>
      <c r="P30" s="0">
        <f>H30/E30</f>
        <v>0.379907502846689</v>
      </c>
    </row>
    <row r="31" spans="1:24" ht="16.500000" customHeight="1">
      <c r="A31" s="1" t="s">
        <v>36</v>
      </c>
      <c r="B31" s="1" t="s">
        <v>15</v>
      </c>
      <c r="C31" s="1">
        <v>115</v>
      </c>
      <c r="D31" s="15">
        <v>71</v>
      </c>
      <c r="E31" s="2">
        <v>118922</v>
      </c>
      <c r="F31" s="2">
        <v>302</v>
      </c>
      <c r="G31" s="5">
        <v>505749</v>
      </c>
      <c r="H31" s="5">
        <v>47635</v>
      </c>
      <c r="I31" s="2">
        <v>50</v>
      </c>
      <c r="J31" s="2">
        <v>56</v>
      </c>
      <c r="K31" s="0">
        <f>J31/H31</f>
        <v>0.0011756061719324</v>
      </c>
      <c r="L31" s="0">
        <f>I31/H31</f>
        <v>0.00104964836779679</v>
      </c>
      <c r="M31" s="17">
        <f>D31/H31</f>
        <v>0.00149050068227144</v>
      </c>
      <c r="N31" s="0">
        <f>C31/H31</f>
        <v>0.00241419124593261</v>
      </c>
      <c r="O31" s="0">
        <f>E31/G31</f>
        <v>0.23514035618459</v>
      </c>
      <c r="P31" s="0">
        <f>H31/E31</f>
        <v>0.400556667395436</v>
      </c>
    </row>
    <row r="32" spans="1:24" ht="16.500000" customHeight="1">
      <c r="A32" s="1" t="s">
        <v>36</v>
      </c>
      <c r="B32" s="1" t="s">
        <v>16</v>
      </c>
      <c r="C32" s="1">
        <v>111</v>
      </c>
      <c r="D32" s="15">
        <v>35</v>
      </c>
      <c r="E32" s="2">
        <v>94798</v>
      </c>
      <c r="F32" s="2">
        <v>84</v>
      </c>
      <c r="G32" s="5">
        <v>358408</v>
      </c>
      <c r="H32" s="5">
        <v>37905</v>
      </c>
      <c r="I32" s="2">
        <v>73</v>
      </c>
      <c r="J32" s="2">
        <v>64</v>
      </c>
      <c r="K32" s="0">
        <f>J32/H32</f>
        <v>0.00168843160532911</v>
      </c>
      <c r="L32" s="0">
        <f>I32/H32</f>
        <v>0.00192586729982852</v>
      </c>
      <c r="M32" s="17">
        <f>D32/H32</f>
        <v>9.23361034164358E-04</v>
      </c>
      <c r="N32" s="0">
        <f>C32/H32</f>
        <v>0.00292837356549268</v>
      </c>
      <c r="O32" s="0">
        <f>E32/G32</f>
        <v>0.264497444253477</v>
      </c>
      <c r="P32" s="0">
        <f>H32/E32</f>
        <v>0.399850207810291</v>
      </c>
    </row>
    <row r="33" spans="1:16" ht="16.500000" customHeight="1">
      <c r="A33" s="1" t="s">
        <v>36</v>
      </c>
      <c r="B33" s="1" t="s">
        <v>17</v>
      </c>
      <c r="C33" s="1">
        <v>105</v>
      </c>
      <c r="D33" s="15">
        <v>24</v>
      </c>
      <c r="E33" s="2">
        <v>137199</v>
      </c>
      <c r="F33" s="2">
        <v>193</v>
      </c>
      <c r="G33" s="5">
        <v>421575</v>
      </c>
      <c r="H33" s="5">
        <v>52089</v>
      </c>
      <c r="I33" s="2">
        <v>98</v>
      </c>
      <c r="J33" s="2">
        <v>53</v>
      </c>
      <c r="K33" s="0">
        <f>J33/H33</f>
        <v>0.00101748929716447</v>
      </c>
      <c r="L33" s="0">
        <f>I33/H33</f>
        <v>0.0018813953041909</v>
      </c>
      <c r="M33" s="17">
        <f>D33/H33</f>
        <v>4.60749870414099E-04</v>
      </c>
      <c r="N33" s="0">
        <f>C33/H33</f>
        <v>0.00201578068306168</v>
      </c>
      <c r="O33" s="0">
        <f>E33/G33</f>
        <v>0.325443871197296</v>
      </c>
      <c r="P33" s="0">
        <f>H33/E33</f>
        <v>0.379660201604968</v>
      </c>
    </row>
    <row r="34" spans="1:16" ht="16.500000" customHeight="1">
      <c r="A34" s="1" t="s">
        <v>36</v>
      </c>
      <c r="B34" s="1" t="s">
        <v>18</v>
      </c>
      <c r="C34" s="1">
        <v>38</v>
      </c>
      <c r="D34" s="15">
        <v>41</v>
      </c>
      <c r="E34" s="2">
        <v>80823</v>
      </c>
      <c r="F34" s="2">
        <v>43</v>
      </c>
      <c r="G34" s="5">
        <v>234520</v>
      </c>
      <c r="H34" s="5">
        <v>23608</v>
      </c>
      <c r="I34" s="2">
        <v>56</v>
      </c>
      <c r="J34" s="2">
        <v>42</v>
      </c>
      <c r="K34" s="0">
        <f>J34/H34</f>
        <v>0.00177905794645883</v>
      </c>
      <c r="L34" s="0">
        <f>I34/H34</f>
        <v>0.0023720772619451</v>
      </c>
      <c r="M34" s="17">
        <f>D34/H34</f>
        <v>0.00173669942392409</v>
      </c>
      <c r="N34" s="0">
        <f>C34/H34</f>
        <v>0.00160962385631989</v>
      </c>
      <c r="O34" s="0">
        <f>E34/G34</f>
        <v>0.344631587924271</v>
      </c>
      <c r="P34" s="0">
        <f>H34/E34</f>
        <v>0.292095071947342</v>
      </c>
    </row>
    <row r="35" spans="1:16" ht="16.500000" customHeight="1">
      <c r="A35" s="1" t="s">
        <v>36</v>
      </c>
      <c r="B35" s="1" t="s">
        <v>19</v>
      </c>
      <c r="C35" s="1">
        <v>199</v>
      </c>
      <c r="D35" s="15">
        <v>96</v>
      </c>
      <c r="E35" s="2">
        <v>152935</v>
      </c>
      <c r="F35" s="2">
        <v>75</v>
      </c>
      <c r="G35" s="5">
        <v>577030</v>
      </c>
      <c r="H35" s="5">
        <v>71674</v>
      </c>
      <c r="I35" s="2">
        <v>88</v>
      </c>
      <c r="J35" s="2">
        <v>93</v>
      </c>
      <c r="K35" s="0">
        <f>J35/H35</f>
        <v>0.00129754164690125</v>
      </c>
      <c r="L35" s="0">
        <f>I35/H35</f>
        <v>0.00122778134330441</v>
      </c>
      <c r="M35" s="17">
        <f>D35/H35</f>
        <v>0.00133939782905935</v>
      </c>
      <c r="N35" s="0">
        <f>C35/H35</f>
        <v>0.00277646008315428</v>
      </c>
      <c r="O35" s="0">
        <f>E35/G35</f>
        <v>0.265038212917873</v>
      </c>
      <c r="P35" s="0">
        <f>H35/E35</f>
        <v>0.468656618824991</v>
      </c>
    </row>
    <row r="36" spans="1:16" ht="16.500000" customHeight="1">
      <c r="A36" s="1" t="s">
        <v>36</v>
      </c>
      <c r="B36" s="1" t="s">
        <v>20</v>
      </c>
      <c r="C36" s="1">
        <v>96</v>
      </c>
      <c r="D36" s="15">
        <v>39</v>
      </c>
      <c r="E36" s="2">
        <v>94430</v>
      </c>
      <c r="F36" s="2">
        <v>79</v>
      </c>
      <c r="G36" s="5">
        <v>349622</v>
      </c>
      <c r="H36" s="5">
        <v>38475</v>
      </c>
      <c r="I36" s="2">
        <v>67</v>
      </c>
      <c r="J36" s="2">
        <v>60</v>
      </c>
      <c r="K36" s="0">
        <f>J36/H36</f>
        <v>0.00155945419103314</v>
      </c>
      <c r="L36" s="0">
        <f>I36/H36</f>
        <v>0.00174139051332034</v>
      </c>
      <c r="M36" s="17">
        <f>D36/H36</f>
        <v>0.00101364522417154</v>
      </c>
      <c r="N36" s="0">
        <f>C36/H36</f>
        <v>0.00249512670565302</v>
      </c>
      <c r="O36" s="0">
        <f>E36/G36</f>
        <v>0.270091699034958</v>
      </c>
      <c r="P36" s="0">
        <f>H36/E36</f>
        <v>0.407444668008048</v>
      </c>
    </row>
    <row r="37" spans="1:16" ht="16.500000" customHeight="1">
      <c r="A37" s="1" t="s">
        <v>36</v>
      </c>
      <c r="B37" s="1" t="s">
        <v>21</v>
      </c>
      <c r="C37" s="1">
        <v>99</v>
      </c>
      <c r="D37" s="15">
        <v>44</v>
      </c>
      <c r="E37" s="2">
        <v>95301</v>
      </c>
      <c r="F37" s="2">
        <v>12</v>
      </c>
      <c r="G37" s="5">
        <v>357233</v>
      </c>
      <c r="H37" s="5">
        <v>37707</v>
      </c>
      <c r="I37" s="2">
        <v>65</v>
      </c>
      <c r="J37" s="2">
        <v>53</v>
      </c>
      <c r="K37" s="0">
        <f>J37/H37</f>
        <v>0.00140557456175246</v>
      </c>
      <c r="L37" s="0">
        <f>I37/H37</f>
        <v>0.00172381785875302</v>
      </c>
      <c r="M37" s="17">
        <f>D37/H37</f>
        <v>0.00116689208900204</v>
      </c>
      <c r="N37" s="0">
        <f>C37/H37</f>
        <v>0.00262550720025459</v>
      </c>
      <c r="O37" s="0">
        <f>E37/G37</f>
        <v>0.266775465872414</v>
      </c>
      <c r="P37" s="0">
        <f>H37/E37</f>
        <v>0.395662165139925</v>
      </c>
    </row>
    <row r="38" spans="1:16" ht="16.500000" customHeight="1">
      <c r="A38" s="1" t="s">
        <v>36</v>
      </c>
      <c r="B38" s="1" t="s">
        <v>22</v>
      </c>
      <c r="C38" s="1">
        <v>126</v>
      </c>
      <c r="D38" s="15">
        <v>33</v>
      </c>
      <c r="E38" s="2">
        <v>101536</v>
      </c>
      <c r="F38" s="2">
        <v>502</v>
      </c>
      <c r="G38" s="5">
        <v>402293</v>
      </c>
      <c r="H38" s="5">
        <v>44496</v>
      </c>
      <c r="I38" s="2">
        <v>71</v>
      </c>
      <c r="J38" s="2">
        <v>49</v>
      </c>
      <c r="K38" s="0">
        <f>J38/H38</f>
        <v>0.00110122258180511</v>
      </c>
      <c r="L38" s="0">
        <f>I38/H38</f>
        <v>0.00159564904710536</v>
      </c>
      <c r="M38" s="17">
        <f>D38/H38</f>
        <v>7.41639697950378E-04</v>
      </c>
      <c r="N38" s="0">
        <f>C38/H38</f>
        <v>0.00283171521035599</v>
      </c>
      <c r="O38" s="0">
        <f>E38/G38</f>
        <v>0.252393156231901</v>
      </c>
      <c r="P38" s="0">
        <f>H38/E38</f>
        <v>0.438228805546801</v>
      </c>
    </row>
    <row r="39" spans="1:16" ht="16.500000" customHeight="1">
      <c r="A39" s="1" t="s">
        <v>36</v>
      </c>
      <c r="B39" s="1" t="s">
        <v>23</v>
      </c>
      <c r="C39" s="1">
        <v>135</v>
      </c>
      <c r="D39" s="15">
        <v>58</v>
      </c>
      <c r="E39" s="2">
        <v>114870</v>
      </c>
      <c r="F39" s="2">
        <v>109</v>
      </c>
      <c r="G39" s="5">
        <v>379339</v>
      </c>
      <c r="H39" s="5">
        <v>44354</v>
      </c>
      <c r="I39" s="2">
        <v>56</v>
      </c>
      <c r="J39" s="2">
        <v>46</v>
      </c>
      <c r="K39" s="0">
        <f>J39/H39</f>
        <v>0.00103711051990801</v>
      </c>
      <c r="L39" s="0">
        <f>I39/H39</f>
        <v>0.00126256932858367</v>
      </c>
      <c r="M39" s="17">
        <f>D39/H39</f>
        <v>0.0013076610903188</v>
      </c>
      <c r="N39" s="0">
        <f>C39/H39</f>
        <v>0.00304369391712134</v>
      </c>
      <c r="O39" s="0">
        <f>E39/G39</f>
        <v>0.302816214520521</v>
      </c>
      <c r="P39" s="0">
        <f>H39/E39</f>
        <v>0.386123443893097</v>
      </c>
    </row>
    <row r="40" spans="1:16" ht="16.500000" customHeight="1">
      <c r="A40" s="1" t="s">
        <v>36</v>
      </c>
      <c r="B40" s="1" t="s">
        <v>24</v>
      </c>
      <c r="C40" s="1">
        <v>119</v>
      </c>
      <c r="D40" s="15">
        <v>47</v>
      </c>
      <c r="E40" s="2">
        <v>79582</v>
      </c>
      <c r="F40" s="2">
        <v>127</v>
      </c>
      <c r="G40" s="5">
        <v>304495</v>
      </c>
      <c r="H40" s="5">
        <v>32079</v>
      </c>
      <c r="I40" s="2">
        <v>61</v>
      </c>
      <c r="J40" s="2">
        <v>37</v>
      </c>
      <c r="K40" s="0">
        <f>J40/H40</f>
        <v>0.00115340253748558</v>
      </c>
      <c r="L40" s="0">
        <f>I40/H40</f>
        <v>0.00190155553477353</v>
      </c>
      <c r="M40" s="17">
        <f>D40/H40</f>
        <v>0.00146513295302223</v>
      </c>
      <c r="N40" s="0">
        <f>C40/H40</f>
        <v>0.00370959194488606</v>
      </c>
      <c r="O40" s="0">
        <f>E40/G40</f>
        <v>0.261357329348594</v>
      </c>
      <c r="P40" s="0">
        <f>H40/E40</f>
        <v>0.403093664396472</v>
      </c>
    </row>
    <row r="41" spans="1:16" ht="16.500000" customHeight="1">
      <c r="A41" s="1" t="s">
        <v>36</v>
      </c>
      <c r="B41" s="1" t="s">
        <v>25</v>
      </c>
      <c r="C41" s="1">
        <v>152</v>
      </c>
      <c r="D41" s="15">
        <v>84</v>
      </c>
      <c r="E41" s="2">
        <v>179331</v>
      </c>
      <c r="F41" s="2">
        <v>70</v>
      </c>
      <c r="G41" s="5">
        <v>443309</v>
      </c>
      <c r="H41" s="5">
        <v>60897</v>
      </c>
      <c r="I41" s="2">
        <v>79</v>
      </c>
      <c r="J41" s="2">
        <v>61</v>
      </c>
      <c r="K41" s="0">
        <f>J41/H41</f>
        <v>0.00100169138052778</v>
      </c>
      <c r="L41" s="0">
        <f>I41/H41</f>
        <v>0.00129727244363433</v>
      </c>
      <c r="M41" s="17">
        <f>D41/H41</f>
        <v>0.00137937829449727</v>
      </c>
      <c r="N41" s="0">
        <f>C41/H41</f>
        <v>0.00249601786623315</v>
      </c>
      <c r="O41" s="0">
        <f>E41/G41</f>
        <v>0.404528218466126</v>
      </c>
      <c r="P41" s="0">
        <f>H41/E41</f>
        <v>0.339578767753484</v>
      </c>
    </row>
    <row r="42" spans="1:16" ht="16.500000" customHeight="1">
      <c r="A42" s="1" t="s">
        <v>36</v>
      </c>
      <c r="B42" s="1" t="s">
        <v>26</v>
      </c>
      <c r="C42" s="1">
        <v>76</v>
      </c>
      <c r="D42" s="15">
        <v>34</v>
      </c>
      <c r="E42" s="2">
        <v>91347</v>
      </c>
      <c r="F42" s="2">
        <v>110</v>
      </c>
      <c r="G42" s="5">
        <v>291237</v>
      </c>
      <c r="H42" s="5">
        <v>32370</v>
      </c>
      <c r="I42" s="2">
        <v>36</v>
      </c>
      <c r="J42" s="6">
        <v>44</v>
      </c>
      <c r="K42" s="0">
        <f>J42/H42</f>
        <v>0.00135928328699413</v>
      </c>
      <c r="L42" s="0">
        <f>I42/H42</f>
        <v>0.00111214087117702</v>
      </c>
      <c r="M42" s="17">
        <f>D42/H42</f>
        <v>0.00105035526722274</v>
      </c>
      <c r="N42" s="0">
        <f>C42/H42</f>
        <v>0.00234785295026259</v>
      </c>
      <c r="O42" s="0">
        <f>E42/G42</f>
        <v>0.313651768147591</v>
      </c>
      <c r="P42" s="0">
        <f>H42/E42</f>
        <v>0.354363033268744</v>
      </c>
    </row>
    <row r="43" spans="1:16" ht="16.500000" customHeight="1">
      <c r="A43" s="1" t="s">
        <v>36</v>
      </c>
      <c r="B43" s="1" t="s">
        <v>27</v>
      </c>
      <c r="C43" s="1">
        <v>164</v>
      </c>
      <c r="D43" s="15">
        <v>41</v>
      </c>
      <c r="E43" s="2">
        <v>115738</v>
      </c>
      <c r="F43" s="2">
        <v>229</v>
      </c>
      <c r="G43" s="5">
        <v>459472</v>
      </c>
      <c r="H43" s="5">
        <v>54673</v>
      </c>
      <c r="I43" s="2">
        <v>92</v>
      </c>
      <c r="J43" s="2">
        <v>88</v>
      </c>
      <c r="K43" s="0">
        <f>J43/H43</f>
        <v>0.00160956962303148</v>
      </c>
      <c r="L43" s="0">
        <f>I43/H43</f>
        <v>0.00168273187862382</v>
      </c>
      <c r="M43" s="17">
        <f>D43/H43</f>
        <v>7.49913119821484E-04</v>
      </c>
      <c r="N43" s="0">
        <f>C43/H43</f>
        <v>0.00299965247928594</v>
      </c>
      <c r="O43" s="0">
        <f>E43/G43</f>
        <v>0.251893477730961</v>
      </c>
      <c r="P43" s="0">
        <f>H43/E43</f>
        <v>0.472385906098256</v>
      </c>
    </row>
    <row r="44" spans="1:16" ht="16.500000" customHeight="1">
      <c r="A44" s="1" t="s">
        <v>36</v>
      </c>
      <c r="B44" s="1" t="s">
        <v>28</v>
      </c>
      <c r="C44" s="1">
        <v>190</v>
      </c>
      <c r="D44" s="15">
        <v>82</v>
      </c>
      <c r="E44" s="2">
        <v>215990</v>
      </c>
      <c r="F44" s="2">
        <v>88</v>
      </c>
      <c r="G44" s="5">
        <v>656761</v>
      </c>
      <c r="H44" s="5">
        <v>82927</v>
      </c>
      <c r="I44" s="2">
        <v>142</v>
      </c>
      <c r="J44" s="2">
        <v>77</v>
      </c>
      <c r="K44" s="0">
        <f>J44/H44</f>
        <v>9.28527500090441E-04</v>
      </c>
      <c r="L44" s="0">
        <f>I44/H44</f>
        <v>0.0017123494157512</v>
      </c>
      <c r="M44" s="17">
        <f>D44/H44</f>
        <v>9.88821493602807E-04</v>
      </c>
      <c r="N44" s="0">
        <f>C44/H44</f>
        <v>0.00229117175346992</v>
      </c>
      <c r="O44" s="0">
        <f>E44/G44</f>
        <v>0.328871537743563</v>
      </c>
      <c r="P44" s="0">
        <f>H44/E44</f>
        <v>0.383939071253299</v>
      </c>
    </row>
    <row r="45" spans="1:16" ht="16.500000" customHeight="1">
      <c r="A45" s="1" t="s">
        <v>36</v>
      </c>
      <c r="B45" s="1" t="s">
        <v>29</v>
      </c>
      <c r="C45" s="1">
        <v>238</v>
      </c>
      <c r="D45" s="15">
        <v>73</v>
      </c>
      <c r="E45" s="2">
        <v>147457</v>
      </c>
      <c r="F45" s="2">
        <v>128</v>
      </c>
      <c r="G45" s="5">
        <v>481416</v>
      </c>
      <c r="H45" s="5">
        <v>60660</v>
      </c>
      <c r="I45" s="2">
        <v>93</v>
      </c>
      <c r="J45" s="2">
        <v>82</v>
      </c>
      <c r="K45" s="0">
        <f>J45/H45</f>
        <v>0.00135179690075833</v>
      </c>
      <c r="L45" s="0">
        <f>I45/H45</f>
        <v>0.00153313550939664</v>
      </c>
      <c r="M45" s="17">
        <f>D45/H45</f>
        <v>0.00120342894823607</v>
      </c>
      <c r="N45" s="0">
        <f>C45/H45</f>
        <v>0.00392350807781075</v>
      </c>
      <c r="O45" s="0">
        <f>E45/G45</f>
        <v>0.30629850275022</v>
      </c>
      <c r="P45" s="0">
        <f>H45/E45</f>
        <v>0.411374163315407</v>
      </c>
    </row>
    <row r="46" spans="1:16" ht="16.500000" customHeight="1">
      <c r="A46" s="1" t="s">
        <v>36</v>
      </c>
      <c r="B46" s="1" t="s">
        <v>30</v>
      </c>
      <c r="C46" s="1">
        <v>98</v>
      </c>
      <c r="D46" s="15">
        <v>33</v>
      </c>
      <c r="E46" s="2">
        <v>139731</v>
      </c>
      <c r="F46" s="2">
        <v>295</v>
      </c>
      <c r="G46" s="5">
        <v>375476</v>
      </c>
      <c r="H46" s="5">
        <v>41022</v>
      </c>
      <c r="I46" s="2">
        <v>78</v>
      </c>
      <c r="J46" s="2">
        <v>65</v>
      </c>
      <c r="K46" s="0">
        <f>J46/H46</f>
        <v>0.00158451562576179</v>
      </c>
      <c r="L46" s="0">
        <f>I46/H46</f>
        <v>0.00190141875091414</v>
      </c>
      <c r="M46" s="17">
        <f>D46/H46</f>
        <v>8.04446394617522E-04</v>
      </c>
      <c r="N46" s="0">
        <f>C46/H46</f>
        <v>0.00238896202037931</v>
      </c>
      <c r="O46" s="0">
        <f>E46/G46</f>
        <v>0.372143625691123</v>
      </c>
      <c r="P46" s="0">
        <f>H46/E46</f>
        <v>0.293578375593104</v>
      </c>
    </row>
    <row r="47" spans="1:16" ht="16.500000" customHeight="1">
      <c r="A47" s="1" t="s">
        <v>36</v>
      </c>
      <c r="B47" s="1" t="s">
        <v>31</v>
      </c>
      <c r="C47" s="1">
        <v>36</v>
      </c>
      <c r="D47" s="15">
        <v>23</v>
      </c>
      <c r="E47" s="2">
        <v>75450</v>
      </c>
      <c r="F47" s="2">
        <v>68</v>
      </c>
      <c r="G47" s="5">
        <v>227072</v>
      </c>
      <c r="H47" s="5">
        <v>24334</v>
      </c>
      <c r="I47" s="2">
        <v>32</v>
      </c>
      <c r="J47" s="2">
        <v>36</v>
      </c>
      <c r="K47" s="0">
        <f>J47/H47</f>
        <v>0.00147941152297197</v>
      </c>
      <c r="L47" s="0">
        <f>I47/H47</f>
        <v>0.00131503246486398</v>
      </c>
      <c r="M47" s="17">
        <f>D47/H47</f>
        <v>9.45179584120983E-04</v>
      </c>
      <c r="N47" s="0">
        <f>C47/H47</f>
        <v>0.00147941152297197</v>
      </c>
      <c r="O47" s="0">
        <f>E47/G47</f>
        <v>0.332273463923337</v>
      </c>
      <c r="P47" s="0">
        <f>H47/E47</f>
        <v>0.322518223989397</v>
      </c>
    </row>
    <row r="48" spans="1:16" ht="16.500000" customHeight="1">
      <c r="A48" s="1" t="s">
        <v>36</v>
      </c>
      <c r="B48" s="1" t="s">
        <v>32</v>
      </c>
      <c r="C48" s="1">
        <v>172</v>
      </c>
      <c r="D48" s="15">
        <v>47</v>
      </c>
      <c r="E48" s="2">
        <v>124126</v>
      </c>
      <c r="F48" s="2">
        <v>332</v>
      </c>
      <c r="G48" s="5">
        <v>491107</v>
      </c>
      <c r="H48" s="5">
        <v>57638</v>
      </c>
      <c r="I48" s="2">
        <v>92</v>
      </c>
      <c r="J48" s="2">
        <v>57</v>
      </c>
      <c r="K48" s="0">
        <f>J48/H48</f>
        <v>9.88930913633367E-04</v>
      </c>
      <c r="L48" s="0">
        <f>I48/H48</f>
        <v>0.00159616919393456</v>
      </c>
      <c r="M48" s="17">
        <f>D48/H48</f>
        <v>8.15434262118741E-04</v>
      </c>
      <c r="N48" s="0">
        <f>C48/H48</f>
        <v>0.00298414240605156</v>
      </c>
      <c r="O48" s="0">
        <f>E48/G48</f>
        <v>0.25274736462726</v>
      </c>
      <c r="P48" s="0">
        <f>H48/E48</f>
        <v>0.464350740376714</v>
      </c>
    </row>
    <row r="49" spans="1:16" ht="16.500000" customHeight="1">
      <c r="A49" s="1" t="s">
        <v>36</v>
      </c>
      <c r="B49" s="1" t="s">
        <v>33</v>
      </c>
      <c r="C49" s="1">
        <v>20</v>
      </c>
      <c r="D49" s="15">
        <v>28</v>
      </c>
      <c r="E49" s="2">
        <v>50315</v>
      </c>
      <c r="F49" s="2">
        <v>107</v>
      </c>
      <c r="G49" s="5">
        <v>151876</v>
      </c>
      <c r="H49" s="5">
        <v>14274</v>
      </c>
      <c r="I49" s="2">
        <v>37</v>
      </c>
      <c r="J49" s="2">
        <v>43</v>
      </c>
      <c r="K49" s="0">
        <f>J49/H49</f>
        <v>0.00301247022558498</v>
      </c>
      <c r="L49" s="0">
        <f>I49/H49</f>
        <v>0.00259212554294522</v>
      </c>
      <c r="M49" s="17">
        <f>D49/H49</f>
        <v>0.00196160851898557</v>
      </c>
      <c r="N49" s="0">
        <f>C49/H49</f>
        <v>0.00140114894213255</v>
      </c>
      <c r="O49" s="0">
        <f>E49/G49</f>
        <v>0.331289999736627</v>
      </c>
      <c r="P49" s="0">
        <f>H49/E49</f>
        <v>0.283692735764683</v>
      </c>
    </row>
    <row r="50" spans="1:16" ht="16.500000" customHeight="1">
      <c r="A50" s="1" t="s">
        <v>36</v>
      </c>
      <c r="B50" s="1" t="s">
        <v>34</v>
      </c>
      <c r="C50" s="1">
        <v>21</v>
      </c>
      <c r="D50" s="15">
        <v>18</v>
      </c>
      <c r="E50" s="2">
        <v>55277</v>
      </c>
      <c r="F50" s="2">
        <v>77</v>
      </c>
      <c r="G50" s="5">
        <v>124078</v>
      </c>
      <c r="H50" s="5">
        <v>11538</v>
      </c>
      <c r="I50" s="2">
        <v>24</v>
      </c>
      <c r="J50" s="2">
        <v>37</v>
      </c>
      <c r="K50" s="0">
        <f>J50/H50</f>
        <v>0.00320679493846421</v>
      </c>
      <c r="L50" s="0">
        <f>I50/H50</f>
        <v>0.00208008320332813</v>
      </c>
      <c r="M50" s="17">
        <f>D50/H50</f>
        <v>0.0015600624024961</v>
      </c>
      <c r="N50" s="0">
        <f>C50/H50</f>
        <v>0.00182007280291212</v>
      </c>
      <c r="O50" s="0">
        <f>E50/G50</f>
        <v>0.445502022921066</v>
      </c>
      <c r="P50" s="0">
        <f>H50/E50</f>
        <v>0.208730575103569</v>
      </c>
    </row>
    <row r="51" spans="1:16" ht="16.500000" customHeight="1">
      <c r="A51" s="1" t="s">
        <v>36</v>
      </c>
      <c r="B51" s="1" t="s">
        <v>35</v>
      </c>
      <c r="C51" s="1">
        <v>117</v>
      </c>
      <c r="D51" s="15">
        <v>46</v>
      </c>
      <c r="E51" s="2">
        <v>107913</v>
      </c>
      <c r="F51" s="2">
        <v>104</v>
      </c>
      <c r="G51" s="5">
        <v>413159</v>
      </c>
      <c r="H51" s="5">
        <v>43135</v>
      </c>
      <c r="I51" s="2">
        <v>76</v>
      </c>
      <c r="J51" s="2">
        <v>39</v>
      </c>
      <c r="K51" s="0">
        <f>J51/H51</f>
        <v>9.04138170858931E-04</v>
      </c>
      <c r="L51" s="0">
        <f>I51/H51</f>
        <v>0.00176191028167381</v>
      </c>
      <c r="M51" s="17">
        <f>D51/H51</f>
        <v>0.0010664193810131</v>
      </c>
      <c r="N51" s="0">
        <f>C51/H51</f>
        <v>0.00271241451257679</v>
      </c>
      <c r="O51" s="0">
        <f>E51/G51</f>
        <v>0.261190001912097</v>
      </c>
      <c r="P51" s="0">
        <f>H51/E51</f>
        <v>0.399720144931565</v>
      </c>
    </row>
    <row r="52" spans="1:16" ht="16.500000" customHeight="1">
      <c r="A52" s="1" t="s">
        <v>37</v>
      </c>
      <c r="B52" s="1" t="s">
        <v>11</v>
      </c>
      <c r="C52" s="1">
        <v>296</v>
      </c>
      <c r="D52" s="16">
        <v>64</v>
      </c>
      <c r="E52" s="2">
        <v>244787</v>
      </c>
      <c r="F52" s="2">
        <v>826</v>
      </c>
      <c r="G52" s="5">
        <v>565646</v>
      </c>
      <c r="H52" s="5">
        <v>65843</v>
      </c>
      <c r="I52" s="2">
        <v>92</v>
      </c>
      <c r="J52" s="2">
        <v>87</v>
      </c>
      <c r="K52" s="0">
        <f>J52/H52</f>
        <v>0.0013213249700044</v>
      </c>
      <c r="L52" s="0">
        <f>I52/H52</f>
        <v>0.00139726318667132</v>
      </c>
      <c r="M52" s="17">
        <f>D52/H52</f>
        <v>9.72009173336573E-04</v>
      </c>
      <c r="N52" s="0">
        <f>C52/H52</f>
        <v>0.00449554242668165</v>
      </c>
      <c r="O52" s="0">
        <f>E52/G52</f>
        <v>0.432756529702323</v>
      </c>
      <c r="P52" s="0">
        <f>H52/E52</f>
        <v>0.268980787378415</v>
      </c>
    </row>
    <row r="53" spans="1:16" ht="16.500000" customHeight="1">
      <c r="A53" s="1" t="s">
        <v>37</v>
      </c>
      <c r="B53" s="1" t="s">
        <v>12</v>
      </c>
      <c r="C53" s="1">
        <v>148</v>
      </c>
      <c r="D53" s="16">
        <v>62</v>
      </c>
      <c r="E53" s="2">
        <v>137662</v>
      </c>
      <c r="F53" s="2">
        <v>174</v>
      </c>
      <c r="G53" s="5">
        <v>452441</v>
      </c>
      <c r="H53" s="5">
        <v>52058</v>
      </c>
      <c r="I53" s="2">
        <v>95</v>
      </c>
      <c r="J53" s="2">
        <v>70</v>
      </c>
      <c r="K53" s="0">
        <f>J53/H53</f>
        <v>0.00134465403972492</v>
      </c>
      <c r="L53" s="0">
        <f>I53/H53</f>
        <v>0.00182488762534097</v>
      </c>
      <c r="M53" s="17">
        <f>D53/H53</f>
        <v>0.00119097929232779</v>
      </c>
      <c r="N53" s="0">
        <f>C53/H53</f>
        <v>0.00284298282684698</v>
      </c>
      <c r="O53" s="0">
        <f>E53/G53</f>
        <v>0.304265086497466</v>
      </c>
      <c r="P53" s="0">
        <f>H53/E53</f>
        <v>0.378158097368918</v>
      </c>
    </row>
    <row r="54" spans="1:16" ht="16.500000" customHeight="1">
      <c r="A54" s="1" t="s">
        <v>37</v>
      </c>
      <c r="B54" s="1" t="s">
        <v>13</v>
      </c>
      <c r="C54" s="1">
        <v>100</v>
      </c>
      <c r="D54" s="16">
        <v>44</v>
      </c>
      <c r="E54" s="2">
        <v>75760</v>
      </c>
      <c r="F54" s="2">
        <v>68</v>
      </c>
      <c r="G54" s="5">
        <v>325045</v>
      </c>
      <c r="H54" s="5">
        <v>32229</v>
      </c>
      <c r="I54" s="2">
        <v>61</v>
      </c>
      <c r="J54" s="2">
        <v>38</v>
      </c>
      <c r="K54" s="0">
        <f>J54/H54</f>
        <v>0.00117906233516398</v>
      </c>
      <c r="L54" s="0">
        <f>I54/H54</f>
        <v>0.00189270532750008</v>
      </c>
      <c r="M54" s="17">
        <f>D54/H54</f>
        <v>0.00136523007229514</v>
      </c>
      <c r="N54" s="0">
        <f>C54/H54</f>
        <v>0.00310279561885259</v>
      </c>
      <c r="O54" s="0">
        <f>E54/G54</f>
        <v>0.233075420326416</v>
      </c>
      <c r="P54" s="0">
        <f>H54/E54</f>
        <v>0.425409186906019</v>
      </c>
    </row>
    <row r="55" spans="1:16" ht="16.500000" customHeight="1">
      <c r="A55" s="1" t="s">
        <v>37</v>
      </c>
      <c r="B55" s="1" t="s">
        <v>14</v>
      </c>
      <c r="C55" s="1">
        <v>169</v>
      </c>
      <c r="D55" s="16">
        <v>123</v>
      </c>
      <c r="E55" s="2">
        <v>191072</v>
      </c>
      <c r="F55" s="2">
        <v>193</v>
      </c>
      <c r="G55" s="5">
        <v>582425</v>
      </c>
      <c r="H55" s="5">
        <v>69153</v>
      </c>
      <c r="I55" s="2">
        <v>91</v>
      </c>
      <c r="J55" s="2">
        <v>65</v>
      </c>
      <c r="K55" s="0">
        <f>J55/H55</f>
        <v>9.39944760169479E-04</v>
      </c>
      <c r="L55" s="0">
        <f>I55/H55</f>
        <v>0.00131592266423727</v>
      </c>
      <c r="M55" s="17">
        <f>D55/H55</f>
        <v>0.00177866470001301</v>
      </c>
      <c r="N55" s="0">
        <f>C55/H55</f>
        <v>0.00244385637644065</v>
      </c>
      <c r="O55" s="0">
        <f>E55/G55</f>
        <v>0.328062840709104</v>
      </c>
      <c r="P55" s="0">
        <f>H55/E55</f>
        <v>0.361921160609613</v>
      </c>
    </row>
    <row r="56" spans="1:16" ht="16.500000" customHeight="1">
      <c r="A56" s="1" t="s">
        <v>37</v>
      </c>
      <c r="B56" s="1" t="s">
        <v>15</v>
      </c>
      <c r="C56" s="1">
        <v>126</v>
      </c>
      <c r="D56" s="16">
        <v>71</v>
      </c>
      <c r="E56" s="2">
        <v>120789</v>
      </c>
      <c r="F56" s="2">
        <v>537</v>
      </c>
      <c r="G56" s="5">
        <v>501957</v>
      </c>
      <c r="H56" s="5">
        <v>45623</v>
      </c>
      <c r="I56" s="2">
        <v>52</v>
      </c>
      <c r="J56" s="2">
        <v>59</v>
      </c>
      <c r="K56" s="0">
        <f>J56/H56</f>
        <v>0.00129320737347391</v>
      </c>
      <c r="L56" s="0">
        <f>I56/H56</f>
        <v>0.00113977599018039</v>
      </c>
      <c r="M56" s="17">
        <f>D56/H56</f>
        <v>0.00155623260197707</v>
      </c>
      <c r="N56" s="0">
        <f>C56/H56</f>
        <v>0.00276176489928326</v>
      </c>
      <c r="O56" s="0">
        <f>E56/G56</f>
        <v>0.240636150108475</v>
      </c>
      <c r="P56" s="0">
        <f>H56/E56</f>
        <v>0.377708235021401</v>
      </c>
    </row>
    <row r="57" spans="1:16" ht="16.500000" customHeight="1">
      <c r="A57" s="1" t="s">
        <v>37</v>
      </c>
      <c r="B57" s="1" t="s">
        <v>16</v>
      </c>
      <c r="C57" s="1">
        <v>118</v>
      </c>
      <c r="D57" s="16">
        <v>35</v>
      </c>
      <c r="E57" s="2">
        <v>96092</v>
      </c>
      <c r="F57" s="2">
        <v>64</v>
      </c>
      <c r="G57" s="5">
        <v>354934</v>
      </c>
      <c r="H57" s="5">
        <v>36722</v>
      </c>
      <c r="I57" s="2">
        <v>42</v>
      </c>
      <c r="J57" s="2">
        <v>66</v>
      </c>
      <c r="K57" s="0">
        <f>J57/H57</f>
        <v>0.0017972877294265</v>
      </c>
      <c r="L57" s="0">
        <f>I57/H57</f>
        <v>0.00114372855508959</v>
      </c>
      <c r="M57" s="17">
        <f>D57/H57</f>
        <v>9.53107129241327E-04</v>
      </c>
      <c r="N57" s="0">
        <f>C57/H57</f>
        <v>0.00321333260715647</v>
      </c>
      <c r="O57" s="0">
        <f>E57/G57</f>
        <v>0.270732023418438</v>
      </c>
      <c r="P57" s="0">
        <f>H57/E57</f>
        <v>0.382154601839903</v>
      </c>
    </row>
    <row r="58" spans="1:16" ht="16.500000" customHeight="1">
      <c r="A58" s="1" t="s">
        <v>37</v>
      </c>
      <c r="B58" s="1" t="s">
        <v>17</v>
      </c>
      <c r="C58" s="1">
        <v>115</v>
      </c>
      <c r="D58" s="16">
        <v>24</v>
      </c>
      <c r="E58" s="2">
        <v>138272</v>
      </c>
      <c r="F58" s="2">
        <v>269</v>
      </c>
      <c r="G58" s="5">
        <v>417675</v>
      </c>
      <c r="H58" s="5">
        <v>50552</v>
      </c>
      <c r="I58" s="2">
        <v>74</v>
      </c>
      <c r="J58" s="2">
        <v>53</v>
      </c>
      <c r="K58" s="0">
        <f>J58/H58</f>
        <v>0.00104842538376325</v>
      </c>
      <c r="L58" s="0">
        <f>I58/H58</f>
        <v>0.00146383921506568</v>
      </c>
      <c r="M58" s="17">
        <f>D58/H58</f>
        <v>4.74758664345624E-04</v>
      </c>
      <c r="N58" s="0">
        <f>C58/H58</f>
        <v>0.00227488526665612</v>
      </c>
      <c r="O58" s="0">
        <f>E58/G58</f>
        <v>0.331051654994912</v>
      </c>
      <c r="P58" s="0">
        <f>H58/E58</f>
        <v>0.365598241147882</v>
      </c>
    </row>
    <row r="59" spans="1:16" ht="16.500000" customHeight="1">
      <c r="A59" s="1" t="s">
        <v>37</v>
      </c>
      <c r="B59" s="1" t="s">
        <v>18</v>
      </c>
      <c r="C59" s="1">
        <v>42</v>
      </c>
      <c r="D59" s="16">
        <v>45</v>
      </c>
      <c r="E59" s="2">
        <v>82684</v>
      </c>
      <c r="F59" s="2">
        <v>361</v>
      </c>
      <c r="G59" s="5">
        <v>232292</v>
      </c>
      <c r="H59" s="5">
        <v>22805</v>
      </c>
      <c r="I59" s="2">
        <v>52</v>
      </c>
      <c r="J59" s="2">
        <v>43</v>
      </c>
      <c r="K59" s="0">
        <f>J59/H59</f>
        <v>0.00188555141416356</v>
      </c>
      <c r="L59" s="0">
        <f>I59/H59</f>
        <v>0.00228020171015128</v>
      </c>
      <c r="M59" s="17">
        <f>D59/H59</f>
        <v>0.00197325147993861</v>
      </c>
      <c r="N59" s="0">
        <f>C59/H59</f>
        <v>0.00184170138127604</v>
      </c>
      <c r="O59" s="0">
        <f>E59/G59</f>
        <v>0.355948547517779</v>
      </c>
      <c r="P59" s="0">
        <f>H59/E59</f>
        <v>0.275809104542596</v>
      </c>
    </row>
    <row r="60" spans="1:16" ht="16.500000" customHeight="1">
      <c r="A60" s="1" t="s">
        <v>37</v>
      </c>
      <c r="B60" s="1" t="s">
        <v>19</v>
      </c>
      <c r="C60" s="1">
        <v>218</v>
      </c>
      <c r="D60" s="16">
        <v>96</v>
      </c>
      <c r="E60" s="2">
        <v>154645</v>
      </c>
      <c r="F60" s="2">
        <v>510</v>
      </c>
      <c r="G60" s="5">
        <v>568851</v>
      </c>
      <c r="H60" s="5">
        <v>68407</v>
      </c>
      <c r="I60" s="2">
        <v>87</v>
      </c>
      <c r="J60" s="2">
        <v>94</v>
      </c>
      <c r="K60" s="0">
        <f>J60/H60</f>
        <v>0.0013741283786747</v>
      </c>
      <c r="L60" s="0">
        <f>I60/H60</f>
        <v>0.00127179966962445</v>
      </c>
      <c r="M60" s="17">
        <f>D60/H60</f>
        <v>0.00140336515268905</v>
      </c>
      <c r="N60" s="0">
        <f>C60/H60</f>
        <v>0.00318680836756472</v>
      </c>
      <c r="O60" s="0">
        <f>E60/G60</f>
        <v>0.271855020031608</v>
      </c>
      <c r="P60" s="0">
        <f>H60/E60</f>
        <v>0.442348604869217</v>
      </c>
    </row>
    <row r="61" spans="1:16" ht="16.500000" customHeight="1">
      <c r="A61" s="1" t="s">
        <v>37</v>
      </c>
      <c r="B61" s="1" t="s">
        <v>20</v>
      </c>
      <c r="C61" s="1">
        <v>104</v>
      </c>
      <c r="D61" s="16">
        <v>39</v>
      </c>
      <c r="E61" s="2">
        <v>95851</v>
      </c>
      <c r="F61" s="2">
        <v>72</v>
      </c>
      <c r="G61" s="5">
        <v>346998</v>
      </c>
      <c r="H61" s="5">
        <v>37092</v>
      </c>
      <c r="I61" s="2">
        <v>58</v>
      </c>
      <c r="J61" s="2">
        <v>61</v>
      </c>
      <c r="K61" s="0">
        <f>J61/H61</f>
        <v>0.00164455947374097</v>
      </c>
      <c r="L61" s="0">
        <f>I61/H61</f>
        <v>0.00156367949962256</v>
      </c>
      <c r="M61" s="17">
        <f>D61/H61</f>
        <v>0.00105143966353931</v>
      </c>
      <c r="N61" s="0">
        <f>C61/H61</f>
        <v>0.00280383910277149</v>
      </c>
      <c r="O61" s="0">
        <f>E61/G61</f>
        <v>0.276229257805521</v>
      </c>
      <c r="P61" s="0">
        <f>H61/E61</f>
        <v>0.386975618407737</v>
      </c>
    </row>
    <row r="62" spans="1:16" ht="16.500000" customHeight="1">
      <c r="A62" s="1" t="s">
        <v>37</v>
      </c>
      <c r="B62" s="1" t="s">
        <v>21</v>
      </c>
      <c r="C62" s="1">
        <v>106</v>
      </c>
      <c r="D62" s="16">
        <v>44</v>
      </c>
      <c r="E62" s="2">
        <v>96607</v>
      </c>
      <c r="F62" s="2">
        <v>107</v>
      </c>
      <c r="G62" s="5">
        <v>353315</v>
      </c>
      <c r="H62" s="5">
        <v>36188</v>
      </c>
      <c r="I62" s="2">
        <v>66</v>
      </c>
      <c r="J62" s="2">
        <v>55</v>
      </c>
      <c r="K62" s="0">
        <f>J62/H62</f>
        <v>0.00151984083121477</v>
      </c>
      <c r="L62" s="0">
        <f>I62/H62</f>
        <v>0.00182380899745772</v>
      </c>
      <c r="M62" s="17">
        <f>D62/H62</f>
        <v>0.00121587266497181</v>
      </c>
      <c r="N62" s="0">
        <f>C62/H62</f>
        <v>0.00292914778379573</v>
      </c>
      <c r="O62" s="0">
        <f>E62/G62</f>
        <v>0.273430225153192</v>
      </c>
      <c r="P62" s="0">
        <f>H62/E62</f>
        <v>0.374589833034873</v>
      </c>
    </row>
    <row r="63" spans="1:16" ht="16.500000" customHeight="1">
      <c r="A63" s="1" t="s">
        <v>37</v>
      </c>
      <c r="B63" s="1" t="s">
        <v>22</v>
      </c>
      <c r="C63" s="1">
        <v>137</v>
      </c>
      <c r="D63" s="16">
        <v>33</v>
      </c>
      <c r="E63" s="2">
        <v>102067</v>
      </c>
      <c r="F63" s="2">
        <v>127</v>
      </c>
      <c r="G63" s="5">
        <v>395201</v>
      </c>
      <c r="H63" s="5">
        <v>42862</v>
      </c>
      <c r="I63" s="2">
        <v>52</v>
      </c>
      <c r="J63" s="2">
        <v>49</v>
      </c>
      <c r="K63" s="0">
        <f>J63/H63</f>
        <v>0.00114320377023937</v>
      </c>
      <c r="L63" s="0">
        <f>I63/H63</f>
        <v>0.00121319583780505</v>
      </c>
      <c r="M63" s="17">
        <f>D63/H63</f>
        <v>7.69912743222435E-04</v>
      </c>
      <c r="N63" s="0">
        <f>C63/H63</f>
        <v>0.00319630441883253</v>
      </c>
      <c r="O63" s="0">
        <f>E63/G63</f>
        <v>0.258266046897655</v>
      </c>
      <c r="P63" s="0">
        <f>H63/E63</f>
        <v>0.419939843436174</v>
      </c>
    </row>
    <row r="64" spans="1:16" ht="16.500000" customHeight="1">
      <c r="A64" s="1" t="s">
        <v>37</v>
      </c>
      <c r="B64" s="1" t="s">
        <v>23</v>
      </c>
      <c r="C64" s="1">
        <v>149</v>
      </c>
      <c r="D64" s="16">
        <v>59</v>
      </c>
      <c r="E64" s="2">
        <v>116915</v>
      </c>
      <c r="F64" s="2">
        <v>170</v>
      </c>
      <c r="G64" s="5">
        <v>380597</v>
      </c>
      <c r="H64" s="5">
        <v>43621</v>
      </c>
      <c r="I64" s="2">
        <v>66</v>
      </c>
      <c r="J64" s="2">
        <v>47</v>
      </c>
      <c r="K64" s="0">
        <f>J64/H64</f>
        <v>0.00107746268998877</v>
      </c>
      <c r="L64" s="0">
        <f>I64/H64</f>
        <v>0.00151303271360125</v>
      </c>
      <c r="M64" s="17">
        <f>D64/H64</f>
        <v>0.00135255954700718</v>
      </c>
      <c r="N64" s="0">
        <f>C64/H64</f>
        <v>0.00341578597464524</v>
      </c>
      <c r="O64" s="0">
        <f>E64/G64</f>
        <v>0.307188443419155</v>
      </c>
      <c r="P64" s="0">
        <f>H64/E64</f>
        <v>0.373100115468503</v>
      </c>
    </row>
    <row r="65" spans="1:16" ht="16.500000" customHeight="1">
      <c r="A65" s="1" t="s">
        <v>37</v>
      </c>
      <c r="B65" s="1" t="s">
        <v>24</v>
      </c>
      <c r="C65" s="1">
        <v>130</v>
      </c>
      <c r="D65" s="16">
        <v>47</v>
      </c>
      <c r="E65" s="2">
        <v>82327</v>
      </c>
      <c r="F65" s="2">
        <v>77</v>
      </c>
      <c r="G65" s="5">
        <v>305903</v>
      </c>
      <c r="H65" s="5">
        <v>31865</v>
      </c>
      <c r="I65" s="2">
        <v>55</v>
      </c>
      <c r="J65" s="2">
        <v>38</v>
      </c>
      <c r="K65" s="0">
        <f>J65/H65</f>
        <v>0.00119253099011455</v>
      </c>
      <c r="L65" s="0">
        <f>I65/H65</f>
        <v>0.00172603169621842</v>
      </c>
      <c r="M65" s="17">
        <f>D65/H65</f>
        <v>0.00147497254040483</v>
      </c>
      <c r="N65" s="0">
        <f>C65/H65</f>
        <v>0.00407971128197081</v>
      </c>
      <c r="O65" s="0">
        <f>E65/G65</f>
        <v>0.269127795412271</v>
      </c>
      <c r="P65" s="0">
        <f>H65/E65</f>
        <v>0.387054064887582</v>
      </c>
    </row>
    <row r="66" spans="1:16" ht="16.500000" customHeight="1">
      <c r="A66" s="1" t="s">
        <v>37</v>
      </c>
      <c r="B66" s="1" t="s">
        <v>25</v>
      </c>
      <c r="C66" s="1">
        <v>177</v>
      </c>
      <c r="D66" s="16">
        <v>79</v>
      </c>
      <c r="E66" s="2">
        <v>178847</v>
      </c>
      <c r="F66" s="2">
        <v>559</v>
      </c>
      <c r="G66" s="5">
        <v>439714</v>
      </c>
      <c r="H66" s="5">
        <v>60007</v>
      </c>
      <c r="I66" s="2">
        <v>73</v>
      </c>
      <c r="J66" s="2">
        <v>63</v>
      </c>
      <c r="K66" s="0">
        <f>J66/H66</f>
        <v>0.00104987751429</v>
      </c>
      <c r="L66" s="0">
        <f>I66/H66</f>
        <v>0.00121652473878048</v>
      </c>
      <c r="M66" s="17">
        <f>D66/H66</f>
        <v>0.00131651307347476</v>
      </c>
      <c r="N66" s="0">
        <f>C66/H66</f>
        <v>0.00294965587348143</v>
      </c>
      <c r="O66" s="0">
        <f>E66/G66</f>
        <v>0.406734832186376</v>
      </c>
      <c r="P66" s="0">
        <f>H66/E66</f>
        <v>0.335521423339502</v>
      </c>
    </row>
    <row r="67" spans="1:16" ht="16.500000" customHeight="1">
      <c r="A67" s="1" t="s">
        <v>37</v>
      </c>
      <c r="B67" s="1" t="s">
        <v>26</v>
      </c>
      <c r="C67" s="1">
        <v>82</v>
      </c>
      <c r="D67" s="16">
        <v>32</v>
      </c>
      <c r="E67" s="2">
        <v>95767</v>
      </c>
      <c r="F67" s="2">
        <v>366</v>
      </c>
      <c r="G67" s="5">
        <v>291907</v>
      </c>
      <c r="H67" s="5">
        <v>31918</v>
      </c>
      <c r="I67" s="2">
        <v>37</v>
      </c>
      <c r="J67" s="6">
        <v>44</v>
      </c>
      <c r="K67" s="0">
        <f>J67/H67</f>
        <v>0.00137853248950435</v>
      </c>
      <c r="L67" s="0">
        <f>I67/H67</f>
        <v>0.00115922050253775</v>
      </c>
      <c r="M67" s="17">
        <f>D67/H67</f>
        <v>0.00100256908327589</v>
      </c>
      <c r="N67" s="0">
        <f>C67/H67</f>
        <v>0.00256908327589448</v>
      </c>
      <c r="O67" s="0">
        <f>E67/G67</f>
        <v>0.328073667298146</v>
      </c>
      <c r="P67" s="0">
        <f>H67/E67</f>
        <v>0.333288084622051</v>
      </c>
    </row>
    <row r="68" spans="1:16" ht="16.500000" customHeight="1">
      <c r="A68" s="1" t="s">
        <v>37</v>
      </c>
      <c r="B68" s="1" t="s">
        <v>27</v>
      </c>
      <c r="C68" s="1">
        <v>183</v>
      </c>
      <c r="D68" s="16">
        <v>41</v>
      </c>
      <c r="E68" s="2">
        <v>116544</v>
      </c>
      <c r="F68" s="2">
        <v>322</v>
      </c>
      <c r="G68" s="5">
        <v>451763</v>
      </c>
      <c r="H68" s="5">
        <v>52774</v>
      </c>
      <c r="I68" s="2">
        <v>82</v>
      </c>
      <c r="J68" s="2">
        <v>90</v>
      </c>
      <c r="K68" s="0">
        <f>J68/H68</f>
        <v>0.00170538522757418</v>
      </c>
      <c r="L68" s="0">
        <f>I68/H68</f>
        <v>0.00155379542956759</v>
      </c>
      <c r="M68" s="17">
        <f>D68/H68</f>
        <v>7.76897714783795E-04</v>
      </c>
      <c r="N68" s="0">
        <f>C68/H68</f>
        <v>0.00346761662940084</v>
      </c>
      <c r="O68" s="0">
        <f>E68/G68</f>
        <v>0.257975974128027</v>
      </c>
      <c r="P68" s="0">
        <f>H68/E68</f>
        <v>0.452824684239429</v>
      </c>
    </row>
    <row r="69" spans="1:16" ht="16.500000" customHeight="1">
      <c r="A69" s="1" t="s">
        <v>37</v>
      </c>
      <c r="B69" s="1" t="s">
        <v>28</v>
      </c>
      <c r="C69" s="1">
        <v>212</v>
      </c>
      <c r="D69" s="16">
        <v>81</v>
      </c>
      <c r="E69" s="2">
        <v>218942</v>
      </c>
      <c r="F69" s="2">
        <v>221</v>
      </c>
      <c r="G69" s="5">
        <v>651722</v>
      </c>
      <c r="H69" s="5">
        <v>80475</v>
      </c>
      <c r="I69" s="2">
        <v>140</v>
      </c>
      <c r="J69" s="2">
        <v>79</v>
      </c>
      <c r="K69" s="0">
        <f>J69/H69</f>
        <v>9.81671326498913E-04</v>
      </c>
      <c r="L69" s="0">
        <f>I69/H69</f>
        <v>0.00173967070518795</v>
      </c>
      <c r="M69" s="17">
        <f>D69/H69</f>
        <v>0.00100652376514445</v>
      </c>
      <c r="N69" s="0">
        <f>C69/H69</f>
        <v>0.00263435849642746</v>
      </c>
      <c r="O69" s="0">
        <f>E69/G69</f>
        <v>0.335943853360789</v>
      </c>
      <c r="P69" s="0">
        <f>H69/E69</f>
        <v>0.367563098902906</v>
      </c>
    </row>
    <row r="70" spans="1:16" ht="16.500000" customHeight="1">
      <c r="A70" s="1" t="s">
        <v>37</v>
      </c>
      <c r="B70" s="1" t="s">
        <v>29</v>
      </c>
      <c r="C70" s="1">
        <v>266</v>
      </c>
      <c r="D70" s="16">
        <v>73</v>
      </c>
      <c r="E70" s="2">
        <v>149721</v>
      </c>
      <c r="F70" s="2">
        <v>239</v>
      </c>
      <c r="G70" s="5">
        <v>479449</v>
      </c>
      <c r="H70" s="5">
        <v>59674</v>
      </c>
      <c r="I70" s="2">
        <v>86</v>
      </c>
      <c r="J70" s="2">
        <v>84</v>
      </c>
      <c r="K70" s="0">
        <f>J70/H70</f>
        <v>0.00140764822200623</v>
      </c>
      <c r="L70" s="0">
        <f>I70/H70</f>
        <v>0.00144116365586353</v>
      </c>
      <c r="M70" s="17">
        <f>D70/H70</f>
        <v>0.00122331333579113</v>
      </c>
      <c r="N70" s="0">
        <f>C70/H70</f>
        <v>0.00445755270301974</v>
      </c>
      <c r="O70" s="0">
        <f>E70/G70</f>
        <v>0.312277218223419</v>
      </c>
      <c r="P70" s="0">
        <f>H70/E70</f>
        <v>0.39856800315253</v>
      </c>
    </row>
    <row r="71" spans="1:16" ht="16.500000" customHeight="1">
      <c r="A71" s="1" t="s">
        <v>37</v>
      </c>
      <c r="B71" s="1" t="s">
        <v>30</v>
      </c>
      <c r="C71" s="1">
        <v>105</v>
      </c>
      <c r="D71" s="16">
        <v>33</v>
      </c>
      <c r="E71" s="2">
        <v>145778</v>
      </c>
      <c r="F71" s="2">
        <v>360</v>
      </c>
      <c r="G71" s="5">
        <v>371242</v>
      </c>
      <c r="H71" s="5">
        <v>39701</v>
      </c>
      <c r="I71" s="2">
        <v>82</v>
      </c>
      <c r="J71" s="2">
        <v>65</v>
      </c>
      <c r="K71" s="0">
        <f>J71/H71</f>
        <v>0.00163723835671646</v>
      </c>
      <c r="L71" s="0">
        <f>I71/H71</f>
        <v>0.00206543915770384</v>
      </c>
      <c r="M71" s="17">
        <f>D71/H71</f>
        <v>8.31213319563739E-04</v>
      </c>
      <c r="N71" s="0">
        <f>C71/H71</f>
        <v>0.00264476965315735</v>
      </c>
      <c r="O71" s="0">
        <f>E71/G71</f>
        <v>0.392676475183304</v>
      </c>
      <c r="P71" s="0">
        <f>H71/E71</f>
        <v>0.272338761678717</v>
      </c>
    </row>
    <row r="72" spans="1:16" ht="16.500000" customHeight="1">
      <c r="A72" s="1" t="s">
        <v>37</v>
      </c>
      <c r="B72" s="1" t="s">
        <v>31</v>
      </c>
      <c r="C72" s="1">
        <v>41</v>
      </c>
      <c r="D72" s="16">
        <v>23</v>
      </c>
      <c r="E72" s="2">
        <v>76078</v>
      </c>
      <c r="F72" s="2">
        <v>83</v>
      </c>
      <c r="G72" s="5">
        <v>223790</v>
      </c>
      <c r="H72" s="5">
        <v>23470</v>
      </c>
      <c r="I72" s="2">
        <v>42</v>
      </c>
      <c r="J72" s="2">
        <v>36</v>
      </c>
      <c r="K72" s="0">
        <f>J72/H72</f>
        <v>0.00153387302939923</v>
      </c>
      <c r="L72" s="0">
        <f>I72/H72</f>
        <v>0.00178951853429911</v>
      </c>
      <c r="M72" s="17">
        <f>D72/H72</f>
        <v>9.7997443544951E-04</v>
      </c>
      <c r="N72" s="0">
        <f>C72/H72</f>
        <v>0.00174691095014913</v>
      </c>
      <c r="O72" s="0">
        <f>E72/G72</f>
        <v>0.339952634165959</v>
      </c>
      <c r="P72" s="0">
        <f>H72/E72</f>
        <v>0.308499171902521</v>
      </c>
    </row>
    <row r="73" spans="1:16" ht="16.500000" customHeight="1">
      <c r="A73" s="1" t="s">
        <v>37</v>
      </c>
      <c r="B73" s="1" t="s">
        <v>32</v>
      </c>
      <c r="C73" s="1">
        <v>192</v>
      </c>
      <c r="D73" s="16">
        <v>47</v>
      </c>
      <c r="E73" s="2">
        <v>126482</v>
      </c>
      <c r="F73" s="2">
        <v>329</v>
      </c>
      <c r="G73" s="5">
        <v>489924</v>
      </c>
      <c r="H73" s="5">
        <v>55723</v>
      </c>
      <c r="I73" s="2">
        <v>74</v>
      </c>
      <c r="J73" s="2">
        <v>60</v>
      </c>
      <c r="K73" s="0">
        <f>J73/H73</f>
        <v>0.00107675466145039</v>
      </c>
      <c r="L73" s="0">
        <f>I73/H73</f>
        <v>0.00132799741578881</v>
      </c>
      <c r="M73" s="17">
        <f>D73/H73</f>
        <v>8.43457818136138E-04</v>
      </c>
      <c r="N73" s="0">
        <f>C73/H73</f>
        <v>0.00344561491664124</v>
      </c>
      <c r="O73" s="0">
        <f>E73/G73</f>
        <v>0.258166572774553</v>
      </c>
      <c r="P73" s="0">
        <f>H73/E73</f>
        <v>0.440560712196202</v>
      </c>
    </row>
    <row r="74" spans="1:16" ht="16.500000" customHeight="1">
      <c r="A74" s="1" t="s">
        <v>37</v>
      </c>
      <c r="B74" s="1" t="s">
        <v>33</v>
      </c>
      <c r="C74" s="1">
        <v>23</v>
      </c>
      <c r="D74" s="16">
        <v>28</v>
      </c>
      <c r="E74" s="2">
        <v>49817</v>
      </c>
      <c r="F74" s="2">
        <v>161</v>
      </c>
      <c r="G74" s="5">
        <v>149625</v>
      </c>
      <c r="H74" s="5">
        <v>13735</v>
      </c>
      <c r="I74" s="2">
        <v>32</v>
      </c>
      <c r="J74" s="2">
        <v>44</v>
      </c>
      <c r="K74" s="0">
        <f>J74/H74</f>
        <v>0.00320349472151438</v>
      </c>
      <c r="L74" s="0">
        <f>I74/H74</f>
        <v>0.00232981434291955</v>
      </c>
      <c r="M74" s="17">
        <f>D74/H74</f>
        <v>0.00203858755005461</v>
      </c>
      <c r="N74" s="0">
        <f>C74/H74</f>
        <v>0.00167455405897343</v>
      </c>
      <c r="O74" s="0">
        <f>E74/G74</f>
        <v>0.332945697577277</v>
      </c>
      <c r="P74" s="0">
        <f>H74/E74</f>
        <v>0.275709095288757</v>
      </c>
    </row>
    <row r="75" spans="1:16" ht="16.500000" customHeight="1">
      <c r="A75" s="1" t="s">
        <v>37</v>
      </c>
      <c r="B75" s="1" t="s">
        <v>34</v>
      </c>
      <c r="C75" s="1">
        <v>21</v>
      </c>
      <c r="D75" s="16">
        <v>17</v>
      </c>
      <c r="E75" s="2">
        <v>52988</v>
      </c>
      <c r="F75" s="2">
        <v>236</v>
      </c>
      <c r="G75" s="5">
        <v>121521</v>
      </c>
      <c r="H75" s="5">
        <v>10991</v>
      </c>
      <c r="I75" s="2">
        <v>27</v>
      </c>
      <c r="J75" s="2">
        <v>37</v>
      </c>
      <c r="K75" s="0">
        <f>J75/H75</f>
        <v>0.00336639068328633</v>
      </c>
      <c r="L75" s="0">
        <f>I75/H75</f>
        <v>0.00245655536347921</v>
      </c>
      <c r="M75" s="17">
        <f>D75/H75</f>
        <v>0.0015467200436721</v>
      </c>
      <c r="N75" s="0">
        <f>C75/H75</f>
        <v>0.00191065417159494</v>
      </c>
      <c r="O75" s="0">
        <f>E75/G75</f>
        <v>0.436039861423129</v>
      </c>
      <c r="P75" s="0">
        <f>H75/E75</f>
        <v>0.207424322488111</v>
      </c>
    </row>
    <row r="76" spans="1:16" ht="16.500000" customHeight="1">
      <c r="A76" s="1" t="s">
        <v>37</v>
      </c>
      <c r="B76" s="1" t="s">
        <v>35</v>
      </c>
      <c r="C76" s="1">
        <v>129</v>
      </c>
      <c r="D76" s="16">
        <v>46</v>
      </c>
      <c r="E76" s="2">
        <v>110094</v>
      </c>
      <c r="F76" s="2">
        <v>145</v>
      </c>
      <c r="G76" s="5">
        <v>408060</v>
      </c>
      <c r="H76" s="5">
        <v>41431</v>
      </c>
      <c r="I76" s="2">
        <v>93</v>
      </c>
      <c r="J76" s="2">
        <v>40</v>
      </c>
      <c r="K76" s="0">
        <f>J76/H76</f>
        <v>9.65460645410442E-04</v>
      </c>
      <c r="L76" s="0">
        <f>I76/H76</f>
        <v>0.00224469600057928</v>
      </c>
      <c r="M76" s="17">
        <f>D76/H76</f>
        <v>0.00111027974222201</v>
      </c>
      <c r="N76" s="0">
        <f>C76/H76</f>
        <v>0.00311361058144867</v>
      </c>
      <c r="O76" s="0">
        <f>E76/G76</f>
        <v>0.269798559035436</v>
      </c>
      <c r="P76" s="0">
        <f>H76/E76</f>
        <v>0.376323868694025</v>
      </c>
    </row>
    <row r="77" spans="1:16" ht="16.500000" customHeight="1">
      <c r="A77" s="1" t="s">
        <v>38</v>
      </c>
      <c r="B77" s="1" t="s">
        <v>11</v>
      </c>
      <c r="C77" s="1">
        <v>325</v>
      </c>
      <c r="D77" s="16">
        <v>64</v>
      </c>
      <c r="E77" s="2">
        <v>242348</v>
      </c>
      <c r="F77" s="5">
        <v>1295</v>
      </c>
      <c r="G77" s="5">
        <v>554868</v>
      </c>
      <c r="H77" s="5">
        <v>64292</v>
      </c>
      <c r="I77" s="2">
        <v>117</v>
      </c>
      <c r="J77" s="2">
        <v>88</v>
      </c>
      <c r="K77" s="0">
        <f>J77/H77</f>
        <v>0.00136875505506128</v>
      </c>
      <c r="L77" s="0">
        <f>I77/H77</f>
        <v>0.00181982206184284</v>
      </c>
      <c r="M77" s="17">
        <f>D77/H77</f>
        <v>9.95458221862751E-04</v>
      </c>
      <c r="N77" s="0">
        <f>C77/H77</f>
        <v>0.00505506128289678</v>
      </c>
      <c r="O77" s="0">
        <f>E77/G77</f>
        <v>0.43676694276837</v>
      </c>
      <c r="P77" s="0">
        <f>H77/E77</f>
        <v>0.265287933054946</v>
      </c>
    </row>
    <row r="78" spans="1:16" ht="16.500000" customHeight="1">
      <c r="A78" s="1" t="s">
        <v>38</v>
      </c>
      <c r="B78" s="1" t="s">
        <v>12</v>
      </c>
      <c r="C78" s="1">
        <v>165</v>
      </c>
      <c r="D78" s="16">
        <v>62</v>
      </c>
      <c r="E78" s="2">
        <v>136210</v>
      </c>
      <c r="F78" s="2">
        <v>226</v>
      </c>
      <c r="G78" s="5">
        <v>437724</v>
      </c>
      <c r="H78" s="5">
        <v>48915</v>
      </c>
      <c r="I78" s="2">
        <v>100</v>
      </c>
      <c r="J78" s="2">
        <v>72</v>
      </c>
      <c r="K78" s="0">
        <f>J78/H78</f>
        <v>0.00147194112235511</v>
      </c>
      <c r="L78" s="0">
        <f>I78/H78</f>
        <v>0.00204436266993765</v>
      </c>
      <c r="M78" s="17">
        <f>D78/H78</f>
        <v>0.00126750485536134</v>
      </c>
      <c r="N78" s="0">
        <f>C78/H78</f>
        <v>0.00337319840539712</v>
      </c>
      <c r="O78" s="0">
        <f>E78/G78</f>
        <v>0.311177819813398</v>
      </c>
      <c r="P78" s="0">
        <f>H78/E78</f>
        <v>0.359114602452096</v>
      </c>
    </row>
    <row r="79" spans="1:16" ht="16.500000" customHeight="1">
      <c r="A79" s="1" t="s">
        <v>38</v>
      </c>
      <c r="B79" s="1" t="s">
        <v>13</v>
      </c>
      <c r="C79" s="1">
        <v>107</v>
      </c>
      <c r="D79" s="16">
        <v>44</v>
      </c>
      <c r="E79" s="2">
        <v>76844</v>
      </c>
      <c r="F79" s="2">
        <v>210</v>
      </c>
      <c r="G79" s="5">
        <v>321208</v>
      </c>
      <c r="H79" s="5">
        <v>30717</v>
      </c>
      <c r="I79" s="2">
        <v>54</v>
      </c>
      <c r="J79" s="2">
        <v>38</v>
      </c>
      <c r="K79" s="0">
        <f>J79/H79</f>
        <v>0.00123709997721132</v>
      </c>
      <c r="L79" s="0">
        <f>I79/H79</f>
        <v>0.0017579841781424</v>
      </c>
      <c r="M79" s="17">
        <f>D79/H79</f>
        <v>0.00143243155256047</v>
      </c>
      <c r="N79" s="0">
        <f>C79/H79</f>
        <v>0.0034834130937266</v>
      </c>
      <c r="O79" s="0">
        <f>E79/G79</f>
        <v>0.239234390177082</v>
      </c>
      <c r="P79" s="0">
        <f>H79/E79</f>
        <v>0.399731924418302</v>
      </c>
    </row>
    <row r="80" spans="1:16" ht="16.500000" customHeight="1">
      <c r="A80" s="1" t="s">
        <v>38</v>
      </c>
      <c r="B80" s="1" t="s">
        <v>14</v>
      </c>
      <c r="C80" s="1">
        <v>196</v>
      </c>
      <c r="D80" s="16">
        <v>123</v>
      </c>
      <c r="E80" s="2">
        <v>196164</v>
      </c>
      <c r="F80" s="2">
        <v>168</v>
      </c>
      <c r="G80" s="5">
        <v>588425</v>
      </c>
      <c r="H80" s="5">
        <v>68826</v>
      </c>
      <c r="I80" s="2">
        <v>66</v>
      </c>
      <c r="J80" s="2">
        <v>70</v>
      </c>
      <c r="K80" s="0">
        <f>J80/H80</f>
        <v>0.00101705750733734</v>
      </c>
      <c r="L80" s="0">
        <f>I80/H80</f>
        <v>9.58939935489495E-04</v>
      </c>
      <c r="M80" s="17">
        <f>D80/H80</f>
        <v>0.00178711533432133</v>
      </c>
      <c r="N80" s="0">
        <f>C80/H80</f>
        <v>0.00284776102054456</v>
      </c>
      <c r="O80" s="0">
        <f>E80/G80</f>
        <v>0.333371287759698</v>
      </c>
      <c r="P80" s="0">
        <f>H80/E80</f>
        <v>0.350859484920781</v>
      </c>
    </row>
    <row r="81" spans="1:16" ht="16.500000" customHeight="1">
      <c r="A81" s="1" t="s">
        <v>38</v>
      </c>
      <c r="B81" s="1" t="s">
        <v>15</v>
      </c>
      <c r="C81" s="1">
        <v>140</v>
      </c>
      <c r="D81" s="16">
        <v>71</v>
      </c>
      <c r="E81" s="2">
        <v>122039</v>
      </c>
      <c r="F81" s="2">
        <v>607</v>
      </c>
      <c r="G81" s="5">
        <v>498822</v>
      </c>
      <c r="H81" s="5">
        <v>43498</v>
      </c>
      <c r="I81" s="2">
        <v>64</v>
      </c>
      <c r="J81" s="2">
        <v>59</v>
      </c>
      <c r="K81" s="0">
        <f>J81/H81</f>
        <v>0.00135638420157249</v>
      </c>
      <c r="L81" s="0">
        <f>I81/H81</f>
        <v>0.00147133201526507</v>
      </c>
      <c r="M81" s="17">
        <f>D81/H81</f>
        <v>0.00163225895443469</v>
      </c>
      <c r="N81" s="0">
        <f>C81/H81</f>
        <v>0.00321853878339234</v>
      </c>
      <c r="O81" s="0">
        <f>E81/G81</f>
        <v>0.244654405780018</v>
      </c>
      <c r="P81" s="0">
        <f>H81/E81</f>
        <v>0.356427043813863</v>
      </c>
    </row>
    <row r="82" spans="1:16" ht="16.500000" customHeight="1">
      <c r="A82" s="1" t="s">
        <v>38</v>
      </c>
      <c r="B82" s="1" t="s">
        <v>16</v>
      </c>
      <c r="C82" s="1">
        <v>138</v>
      </c>
      <c r="D82" s="16">
        <v>35</v>
      </c>
      <c r="E82" s="2">
        <v>97045</v>
      </c>
      <c r="F82" s="2">
        <v>21</v>
      </c>
      <c r="G82" s="5">
        <v>351609</v>
      </c>
      <c r="H82" s="5">
        <v>35715</v>
      </c>
      <c r="I82" s="2">
        <v>60</v>
      </c>
      <c r="J82" s="2">
        <v>66</v>
      </c>
      <c r="K82" s="0">
        <f>J82/H82</f>
        <v>0.00184796304073919</v>
      </c>
      <c r="L82" s="0">
        <f>I82/H82</f>
        <v>0.00167996640067199</v>
      </c>
      <c r="M82" s="17">
        <f>D82/H82</f>
        <v>9.79980400391992E-04</v>
      </c>
      <c r="N82" s="0">
        <f>C82/H82</f>
        <v>0.00386392272154557</v>
      </c>
      <c r="O82" s="0">
        <f>E82/G82</f>
        <v>0.276002605166534</v>
      </c>
      <c r="P82" s="0">
        <f>H82/E82</f>
        <v>0.368025142974909</v>
      </c>
    </row>
    <row r="83" spans="1:16" ht="16.500000" customHeight="1">
      <c r="A83" s="1" t="s">
        <v>38</v>
      </c>
      <c r="B83" s="1" t="s">
        <v>17</v>
      </c>
      <c r="C83" s="1">
        <v>126</v>
      </c>
      <c r="D83" s="16">
        <v>24</v>
      </c>
      <c r="E83" s="2">
        <v>140693</v>
      </c>
      <c r="F83" s="2">
        <v>353</v>
      </c>
      <c r="G83" s="5">
        <v>412888</v>
      </c>
      <c r="H83" s="5">
        <v>48503</v>
      </c>
      <c r="I83" s="2">
        <v>89</v>
      </c>
      <c r="J83" s="2">
        <v>55</v>
      </c>
      <c r="K83" s="0">
        <f>J83/H83</f>
        <v>0.00113395047729006</v>
      </c>
      <c r="L83" s="0">
        <f>I83/H83</f>
        <v>0.00183493804506938</v>
      </c>
      <c r="M83" s="17">
        <f>D83/H83</f>
        <v>4.94814753726574E-04</v>
      </c>
      <c r="N83" s="0">
        <f>C83/H83</f>
        <v>0.00259777745706451</v>
      </c>
      <c r="O83" s="0">
        <f>E83/G83</f>
        <v>0.340753424657534</v>
      </c>
      <c r="P83" s="0">
        <f>H83/E83</f>
        <v>0.344743519578088</v>
      </c>
    </row>
    <row r="84" spans="1:16" ht="16.500000" customHeight="1">
      <c r="A84" s="1" t="s">
        <v>38</v>
      </c>
      <c r="B84" s="1" t="s">
        <v>18</v>
      </c>
      <c r="C84" s="1">
        <v>44</v>
      </c>
      <c r="D84" s="16">
        <v>41</v>
      </c>
      <c r="E84" s="2">
        <v>84684</v>
      </c>
      <c r="F84" s="2">
        <v>133</v>
      </c>
      <c r="G84" s="5">
        <v>231346</v>
      </c>
      <c r="H84" s="5">
        <v>22095</v>
      </c>
      <c r="I84" s="2">
        <v>45</v>
      </c>
      <c r="J84" s="2">
        <v>44</v>
      </c>
      <c r="K84" s="0">
        <f>J84/H84</f>
        <v>0.00199140076940484</v>
      </c>
      <c r="L84" s="0">
        <f>I84/H84</f>
        <v>0.00203665987780041</v>
      </c>
      <c r="M84" s="17">
        <f>D84/H84</f>
        <v>0.00185562344421815</v>
      </c>
      <c r="N84" s="0">
        <f>C84/H84</f>
        <v>0.00199140076940484</v>
      </c>
      <c r="O84" s="0">
        <f>E84/G84</f>
        <v>0.366049121229673</v>
      </c>
      <c r="P84" s="0">
        <f>H84/E84</f>
        <v>0.260911152047612</v>
      </c>
    </row>
    <row r="85" spans="1:16" ht="16.500000" customHeight="1">
      <c r="A85" s="1" t="s">
        <v>38</v>
      </c>
      <c r="B85" s="1" t="s">
        <v>19</v>
      </c>
      <c r="C85" s="1">
        <v>238</v>
      </c>
      <c r="D85" s="16">
        <v>94</v>
      </c>
      <c r="E85" s="2">
        <v>155697</v>
      </c>
      <c r="F85" s="2">
        <v>329</v>
      </c>
      <c r="G85" s="5">
        <v>561638</v>
      </c>
      <c r="H85" s="5">
        <v>65889</v>
      </c>
      <c r="I85" s="2">
        <v>112</v>
      </c>
      <c r="J85" s="2">
        <v>94</v>
      </c>
      <c r="K85" s="0">
        <f>J85/H85</f>
        <v>0.00142664177632078</v>
      </c>
      <c r="L85" s="0">
        <f>I85/H85</f>
        <v>0.00169982849944604</v>
      </c>
      <c r="M85" s="17">
        <f>D85/H85</f>
        <v>0.00142664177632078</v>
      </c>
      <c r="N85" s="0">
        <f>C85/H85</f>
        <v>0.00361213556132283</v>
      </c>
      <c r="O85" s="0">
        <f>E85/G85</f>
        <v>0.277219490134215</v>
      </c>
      <c r="P85" s="0">
        <f>H85/E85</f>
        <v>0.423187344650186</v>
      </c>
    </row>
    <row r="86" spans="1:16" ht="16.500000" customHeight="1">
      <c r="A86" s="1" t="s">
        <v>38</v>
      </c>
      <c r="B86" s="1" t="s">
        <v>20</v>
      </c>
      <c r="C86" s="1">
        <v>111</v>
      </c>
      <c r="D86" s="16">
        <v>40</v>
      </c>
      <c r="E86" s="2">
        <v>97059</v>
      </c>
      <c r="F86" s="2">
        <v>103</v>
      </c>
      <c r="G86" s="5">
        <v>343889</v>
      </c>
      <c r="H86" s="5">
        <v>35727</v>
      </c>
      <c r="I86" s="2">
        <v>66</v>
      </c>
      <c r="J86" s="2">
        <v>61</v>
      </c>
      <c r="K86" s="0">
        <f>J86/H86</f>
        <v>0.00170739216838805</v>
      </c>
      <c r="L86" s="0">
        <f>I86/H86</f>
        <v>0.00184734234612478</v>
      </c>
      <c r="M86" s="17">
        <f>D86/H86</f>
        <v>0.00111960142189381</v>
      </c>
      <c r="N86" s="0">
        <f>C86/H86</f>
        <v>0.00310689394575531</v>
      </c>
      <c r="O86" s="0">
        <f>E86/G86</f>
        <v>0.282239327224773</v>
      </c>
      <c r="P86" s="0">
        <f>H86/E86</f>
        <v>0.368095694371465</v>
      </c>
    </row>
    <row r="87" spans="1:16" ht="16.500000" customHeight="1">
      <c r="A87" s="1" t="s">
        <v>38</v>
      </c>
      <c r="B87" s="1" t="s">
        <v>21</v>
      </c>
      <c r="C87" s="1">
        <v>118</v>
      </c>
      <c r="D87" s="16">
        <v>42</v>
      </c>
      <c r="E87" s="2">
        <v>97333</v>
      </c>
      <c r="F87" s="2">
        <v>802</v>
      </c>
      <c r="G87" s="5">
        <v>348064</v>
      </c>
      <c r="H87" s="5">
        <v>34657</v>
      </c>
      <c r="I87" s="2">
        <v>73</v>
      </c>
      <c r="J87" s="2">
        <v>60</v>
      </c>
      <c r="K87" s="0">
        <f>J87/H87</f>
        <v>0.00173125198372623</v>
      </c>
      <c r="L87" s="0">
        <f>I87/H87</f>
        <v>0.00210635658020025</v>
      </c>
      <c r="M87" s="17">
        <f>D87/H87</f>
        <v>0.00121187638860836</v>
      </c>
      <c r="N87" s="0">
        <f>C87/H87</f>
        <v>0.00340479556799492</v>
      </c>
      <c r="O87" s="0">
        <f>E87/G87</f>
        <v>0.279641100487267</v>
      </c>
      <c r="P87" s="0">
        <f>H87/E87</f>
        <v>0.356066287898246</v>
      </c>
    </row>
    <row r="88" spans="1:16" ht="16.500000" customHeight="1">
      <c r="A88" s="1" t="s">
        <v>38</v>
      </c>
      <c r="B88" s="1" t="s">
        <v>22</v>
      </c>
      <c r="C88" s="1">
        <v>158</v>
      </c>
      <c r="D88" s="16">
        <v>33</v>
      </c>
      <c r="E88" s="2">
        <v>104176</v>
      </c>
      <c r="F88" s="2">
        <v>256</v>
      </c>
      <c r="G88" s="5">
        <v>395266</v>
      </c>
      <c r="H88" s="5">
        <v>42011</v>
      </c>
      <c r="I88" s="2">
        <v>83</v>
      </c>
      <c r="J88" s="2">
        <v>49</v>
      </c>
      <c r="K88" s="0">
        <f>J88/H88</f>
        <v>0.00116636119111661</v>
      </c>
      <c r="L88" s="0">
        <f>I88/H88</f>
        <v>0.00197567303801385</v>
      </c>
      <c r="M88" s="17">
        <f>D88/H88</f>
        <v>7.85508557282616E-04</v>
      </c>
      <c r="N88" s="0">
        <f>C88/H88</f>
        <v>0.00376091975911071</v>
      </c>
      <c r="O88" s="0">
        <f>E88/G88</f>
        <v>0.263559223409046</v>
      </c>
      <c r="P88" s="0">
        <f>H88/E88</f>
        <v>0.403269467055752</v>
      </c>
    </row>
    <row r="89" spans="1:16" ht="16.500000" customHeight="1">
      <c r="A89" s="1" t="s">
        <v>38</v>
      </c>
      <c r="B89" s="1" t="s">
        <v>23</v>
      </c>
      <c r="C89" s="1">
        <v>168</v>
      </c>
      <c r="D89" s="16">
        <v>57</v>
      </c>
      <c r="E89" s="2">
        <v>117071</v>
      </c>
      <c r="F89" s="2">
        <v>458</v>
      </c>
      <c r="G89" s="5">
        <v>372086</v>
      </c>
      <c r="H89" s="5">
        <v>42180</v>
      </c>
      <c r="I89" s="2">
        <v>83</v>
      </c>
      <c r="J89" s="2">
        <v>49</v>
      </c>
      <c r="K89" s="0">
        <f>J89/H89</f>
        <v>0.00116168800379327</v>
      </c>
      <c r="L89" s="0">
        <f>I89/H89</f>
        <v>0.00196775723091513</v>
      </c>
      <c r="M89" s="17">
        <f>D89/H89</f>
        <v>0.00135135135135135</v>
      </c>
      <c r="N89" s="0">
        <f>C89/H89</f>
        <v>0.00398293029871977</v>
      </c>
      <c r="O89" s="0">
        <f>E89/G89</f>
        <v>0.314634251221492</v>
      </c>
      <c r="P89" s="0">
        <f>H89/E89</f>
        <v>0.360294180454596</v>
      </c>
    </row>
    <row r="90" spans="1:16" ht="16.500000" customHeight="1">
      <c r="A90" s="1" t="s">
        <v>38</v>
      </c>
      <c r="B90" s="1" t="s">
        <v>24</v>
      </c>
      <c r="C90" s="1">
        <v>138</v>
      </c>
      <c r="D90" s="16">
        <v>47</v>
      </c>
      <c r="E90" s="2">
        <v>84358</v>
      </c>
      <c r="F90" s="2">
        <v>254</v>
      </c>
      <c r="G90" s="5">
        <v>307423</v>
      </c>
      <c r="H90" s="5">
        <v>31730</v>
      </c>
      <c r="I90" s="2">
        <v>51</v>
      </c>
      <c r="J90" s="2">
        <v>39</v>
      </c>
      <c r="K90" s="0">
        <f>J90/H90</f>
        <v>0.00122912070595651</v>
      </c>
      <c r="L90" s="0">
        <f>I90/H90</f>
        <v>0.00160731169240466</v>
      </c>
      <c r="M90" s="17">
        <f>D90/H90</f>
        <v>0.00148124803025528</v>
      </c>
      <c r="N90" s="0">
        <f>C90/H90</f>
        <v>0.0043491963441538</v>
      </c>
      <c r="O90" s="0">
        <f>E90/G90</f>
        <v>0.274403671813755</v>
      </c>
      <c r="P90" s="0">
        <f>H90/E90</f>
        <v>0.376135043505062</v>
      </c>
    </row>
    <row r="91" spans="1:16" ht="16.500000" customHeight="1">
      <c r="A91" s="1" t="s">
        <v>38</v>
      </c>
      <c r="B91" s="1" t="s">
        <v>25</v>
      </c>
      <c r="C91" s="1">
        <v>189</v>
      </c>
      <c r="D91" s="16">
        <v>79</v>
      </c>
      <c r="E91" s="2">
        <v>179949</v>
      </c>
      <c r="F91" s="2">
        <v>518</v>
      </c>
      <c r="G91" s="5">
        <v>439023</v>
      </c>
      <c r="H91" s="5">
        <v>59237</v>
      </c>
      <c r="I91" s="2">
        <v>87</v>
      </c>
      <c r="J91" s="2">
        <v>65</v>
      </c>
      <c r="K91" s="0">
        <f>J91/H91</f>
        <v>0.00109728716849267</v>
      </c>
      <c r="L91" s="0">
        <f>I91/H91</f>
        <v>0.0014686766716748</v>
      </c>
      <c r="M91" s="17">
        <f>D91/H91</f>
        <v>0.00133362594324493</v>
      </c>
      <c r="N91" s="0">
        <f>C91/H91</f>
        <v>0.0031905734591556</v>
      </c>
      <c r="O91" s="0">
        <f>E91/G91</f>
        <v>0.409885131302916</v>
      </c>
      <c r="P91" s="0">
        <f>H91/E91</f>
        <v>0.329187714296829</v>
      </c>
    </row>
    <row r="92" spans="1:16" ht="16.500000" customHeight="1">
      <c r="A92" s="1" t="s">
        <v>38</v>
      </c>
      <c r="B92" s="1" t="s">
        <v>26</v>
      </c>
      <c r="C92" s="1">
        <v>91</v>
      </c>
      <c r="D92" s="16">
        <v>32</v>
      </c>
      <c r="E92" s="2">
        <v>99529</v>
      </c>
      <c r="F92" s="2">
        <v>279</v>
      </c>
      <c r="G92" s="5">
        <v>293874</v>
      </c>
      <c r="H92" s="5">
        <v>31660</v>
      </c>
      <c r="I92" s="2">
        <v>51</v>
      </c>
      <c r="J92" s="2">
        <v>46</v>
      </c>
      <c r="K92" s="0">
        <f>J92/H92</f>
        <v>0.001452937460518</v>
      </c>
      <c r="L92" s="0">
        <f>I92/H92</f>
        <v>0.00161086544535692</v>
      </c>
      <c r="M92" s="17">
        <f>D92/H92</f>
        <v>0.00101073910296905</v>
      </c>
      <c r="N92" s="0">
        <f>C92/H92</f>
        <v>0.00287428932406823</v>
      </c>
      <c r="O92" s="0">
        <f>E92/G92</f>
        <v>0.33867916181765</v>
      </c>
      <c r="P92" s="0">
        <f>H92/E92</f>
        <v>0.318098242723226</v>
      </c>
    </row>
    <row r="93" spans="1:16" ht="16.500000" customHeight="1">
      <c r="A93" s="1" t="s">
        <v>38</v>
      </c>
      <c r="B93" s="1" t="s">
        <v>27</v>
      </c>
      <c r="C93" s="1">
        <v>205</v>
      </c>
      <c r="D93" s="16">
        <v>41</v>
      </c>
      <c r="E93" s="2">
        <v>116446</v>
      </c>
      <c r="F93" s="2">
        <v>594</v>
      </c>
      <c r="G93" s="5">
        <v>442435</v>
      </c>
      <c r="H93" s="5">
        <v>50408</v>
      </c>
      <c r="I93" s="2">
        <v>74</v>
      </c>
      <c r="J93" s="2">
        <v>93</v>
      </c>
      <c r="K93" s="0">
        <f>J93/H93</f>
        <v>0.00184494524678622</v>
      </c>
      <c r="L93" s="0">
        <f>I93/H93</f>
        <v>0.00146802094905571</v>
      </c>
      <c r="M93" s="17">
        <f>D93/H93</f>
        <v>8.13362958260594E-04</v>
      </c>
      <c r="N93" s="0">
        <f>C93/H93</f>
        <v>0.00406681479130297</v>
      </c>
      <c r="O93" s="0">
        <f>E93/G93</f>
        <v>0.263193463446608</v>
      </c>
      <c r="P93" s="0">
        <f>H93/E93</f>
        <v>0.432887346924755</v>
      </c>
    </row>
    <row r="94" spans="1:16" ht="16.500000" customHeight="1">
      <c r="A94" s="1" t="s">
        <v>38</v>
      </c>
      <c r="B94" s="1" t="s">
        <v>28</v>
      </c>
      <c r="C94" s="1">
        <v>237</v>
      </c>
      <c r="D94" s="16">
        <v>89</v>
      </c>
      <c r="E94" s="2">
        <v>222514</v>
      </c>
      <c r="F94" s="2">
        <v>163</v>
      </c>
      <c r="G94" s="5">
        <v>648402</v>
      </c>
      <c r="H94" s="5">
        <v>78648</v>
      </c>
      <c r="I94" s="2">
        <v>166</v>
      </c>
      <c r="J94" s="2">
        <v>81</v>
      </c>
      <c r="K94" s="0">
        <f>J94/H94</f>
        <v>0.00102990540128166</v>
      </c>
      <c r="L94" s="0">
        <f>I94/H94</f>
        <v>0.00211067032855254</v>
      </c>
      <c r="M94" s="17">
        <f>D94/H94</f>
        <v>0.0011316244532601</v>
      </c>
      <c r="N94" s="0">
        <f>C94/H94</f>
        <v>0.00301342691486115</v>
      </c>
      <c r="O94" s="0">
        <f>E94/G94</f>
        <v>0.343172908164996</v>
      </c>
      <c r="P94" s="0">
        <f>H94/E94</f>
        <v>0.353451917632149</v>
      </c>
    </row>
    <row r="95" spans="1:16" ht="16.500000" customHeight="1">
      <c r="A95" s="1" t="s">
        <v>38</v>
      </c>
      <c r="B95" s="1" t="s">
        <v>29</v>
      </c>
      <c r="C95" s="1">
        <v>305</v>
      </c>
      <c r="D95" s="16">
        <v>73</v>
      </c>
      <c r="E95" s="2">
        <v>150208</v>
      </c>
      <c r="F95" s="2">
        <v>422</v>
      </c>
      <c r="G95" s="5">
        <v>472242</v>
      </c>
      <c r="H95" s="5">
        <v>58348</v>
      </c>
      <c r="I95" s="2">
        <v>90</v>
      </c>
      <c r="J95" s="2">
        <v>85</v>
      </c>
      <c r="K95" s="0">
        <f>J95/H95</f>
        <v>0.00145677658188798</v>
      </c>
      <c r="L95" s="0">
        <f>I95/H95</f>
        <v>0.00154246932199904</v>
      </c>
      <c r="M95" s="17">
        <f>D95/H95</f>
        <v>0.00125111400562144</v>
      </c>
      <c r="N95" s="0">
        <f>C95/H95</f>
        <v>0.00522725714677453</v>
      </c>
      <c r="O95" s="0">
        <f>E95/G95</f>
        <v>0.318074207715536</v>
      </c>
      <c r="P95" s="0">
        <f>H95/E95</f>
        <v>0.388448018747337</v>
      </c>
    </row>
    <row r="96" spans="1:16" ht="16.500000" customHeight="1">
      <c r="A96" s="1" t="s">
        <v>38</v>
      </c>
      <c r="B96" s="1" t="s">
        <v>30</v>
      </c>
      <c r="C96" s="1">
        <v>116</v>
      </c>
      <c r="D96" s="16">
        <v>34</v>
      </c>
      <c r="E96" s="2">
        <v>146180</v>
      </c>
      <c r="F96" s="2">
        <v>285</v>
      </c>
      <c r="G96" s="5">
        <v>362786</v>
      </c>
      <c r="H96" s="5">
        <v>38180</v>
      </c>
      <c r="I96" s="2">
        <v>106</v>
      </c>
      <c r="J96" s="2">
        <v>65</v>
      </c>
      <c r="K96" s="0">
        <f>J96/H96</f>
        <v>0.00170246202200105</v>
      </c>
      <c r="L96" s="0">
        <f>I96/H96</f>
        <v>0.00277632268203248</v>
      </c>
      <c r="M96" s="17">
        <f>D96/H96</f>
        <v>8.90518596123625E-04</v>
      </c>
      <c r="N96" s="0">
        <f>C96/H96</f>
        <v>0.00303823991618649</v>
      </c>
      <c r="O96" s="0">
        <f>E96/G96</f>
        <v>0.402937268803096</v>
      </c>
      <c r="P96" s="0">
        <f>H96/E96</f>
        <v>0.26118484060747</v>
      </c>
    </row>
    <row r="97" spans="1:16" ht="16.500000" customHeight="1">
      <c r="A97" s="1" t="s">
        <v>38</v>
      </c>
      <c r="B97" s="1" t="s">
        <v>31</v>
      </c>
      <c r="C97" s="1">
        <v>44</v>
      </c>
      <c r="D97" s="16">
        <v>23</v>
      </c>
      <c r="E97" s="2">
        <v>75640</v>
      </c>
      <c r="F97" s="2">
        <v>295</v>
      </c>
      <c r="G97" s="5">
        <v>219976</v>
      </c>
      <c r="H97" s="5">
        <v>22507</v>
      </c>
      <c r="I97" s="2">
        <v>46</v>
      </c>
      <c r="J97" s="2">
        <v>36</v>
      </c>
      <c r="K97" s="0">
        <f>J97/H97</f>
        <v>0.00159950237703825</v>
      </c>
      <c r="L97" s="0">
        <f>I97/H97</f>
        <v>0.00204380859288221</v>
      </c>
      <c r="M97" s="17">
        <f>D97/H97</f>
        <v>0.00102190429644111</v>
      </c>
      <c r="N97" s="0">
        <f>C97/H97</f>
        <v>0.00195494734971342</v>
      </c>
      <c r="O97" s="0">
        <f>E97/G97</f>
        <v>0.343855693348365</v>
      </c>
      <c r="P97" s="0">
        <f>H97/E97</f>
        <v>0.297554204124802</v>
      </c>
    </row>
    <row r="98" spans="1:16" ht="16.500000" customHeight="1">
      <c r="A98" s="1" t="s">
        <v>38</v>
      </c>
      <c r="B98" s="1" t="s">
        <v>32</v>
      </c>
      <c r="C98" s="1">
        <v>211</v>
      </c>
      <c r="D98" s="16">
        <v>47</v>
      </c>
      <c r="E98" s="2">
        <v>127647</v>
      </c>
      <c r="F98" s="2">
        <v>555</v>
      </c>
      <c r="G98" s="5">
        <v>483233</v>
      </c>
      <c r="H98" s="5">
        <v>53315</v>
      </c>
      <c r="I98" s="2">
        <v>68</v>
      </c>
      <c r="J98" s="2">
        <v>61</v>
      </c>
      <c r="K98" s="0">
        <f>J98/H98</f>
        <v>0.00114414329925912</v>
      </c>
      <c r="L98" s="0">
        <f>I98/H98</f>
        <v>0.00127543843196099</v>
      </c>
      <c r="M98" s="17">
        <f>D98/H98</f>
        <v>8.81553033855388E-04</v>
      </c>
      <c r="N98" s="0">
        <f>C98/H98</f>
        <v>0.00395761042858483</v>
      </c>
      <c r="O98" s="0">
        <f>E98/G98</f>
        <v>0.26415207570675</v>
      </c>
      <c r="P98" s="0">
        <f>H98/E98</f>
        <v>0.417675307684474</v>
      </c>
    </row>
    <row r="99" spans="1:16" ht="16.500000" customHeight="1">
      <c r="A99" s="1" t="s">
        <v>38</v>
      </c>
      <c r="B99" s="1" t="s">
        <v>33</v>
      </c>
      <c r="C99" s="1">
        <v>26</v>
      </c>
      <c r="D99" s="16">
        <v>27</v>
      </c>
      <c r="E99" s="2">
        <v>49471</v>
      </c>
      <c r="F99" s="2">
        <v>131</v>
      </c>
      <c r="G99" s="5">
        <v>147038</v>
      </c>
      <c r="H99" s="5">
        <v>13239</v>
      </c>
      <c r="I99" s="2">
        <v>29</v>
      </c>
      <c r="J99" s="2">
        <v>45</v>
      </c>
      <c r="K99" s="0">
        <f>J99/H99</f>
        <v>0.00339904826648538</v>
      </c>
      <c r="L99" s="0">
        <f>I99/H99</f>
        <v>0.00219049777173503</v>
      </c>
      <c r="M99" s="17">
        <f>D99/H99</f>
        <v>0.00203942895989123</v>
      </c>
      <c r="N99" s="0">
        <f>C99/H99</f>
        <v>0.00196389455396933</v>
      </c>
      <c r="O99" s="0">
        <f>E99/G99</f>
        <v>0.3364504413825</v>
      </c>
      <c r="P99" s="0">
        <f>H99/E99</f>
        <v>0.267611327848639</v>
      </c>
    </row>
    <row r="100" spans="1:16" ht="16.500000" customHeight="1">
      <c r="A100" s="1" t="s">
        <v>38</v>
      </c>
      <c r="B100" s="1" t="s">
        <v>34</v>
      </c>
      <c r="C100" s="1">
        <v>24</v>
      </c>
      <c r="D100" s="16">
        <v>16</v>
      </c>
      <c r="E100" s="2">
        <v>51604</v>
      </c>
      <c r="F100" s="2">
        <v>240</v>
      </c>
      <c r="G100" s="5">
        <v>120782</v>
      </c>
      <c r="H100" s="5">
        <v>10773</v>
      </c>
      <c r="I100" s="2">
        <v>31</v>
      </c>
      <c r="J100" s="2">
        <v>38</v>
      </c>
      <c r="K100" s="0">
        <f>J100/H100</f>
        <v>0.00352733686067019</v>
      </c>
      <c r="L100" s="0">
        <f>I100/H100</f>
        <v>0.00287756428107305</v>
      </c>
      <c r="M100" s="17">
        <f>D100/H100</f>
        <v>0.00148519446765061</v>
      </c>
      <c r="N100" s="0">
        <f>C100/H100</f>
        <v>0.00222779170147591</v>
      </c>
      <c r="O100" s="0">
        <f>E100/G100</f>
        <v>0.427249093407958</v>
      </c>
      <c r="P100" s="0">
        <f>H100/E100</f>
        <v>0.208762886597938</v>
      </c>
    </row>
    <row r="101" spans="1:16" ht="16.500000" customHeight="1">
      <c r="A101" s="1" t="s">
        <v>38</v>
      </c>
      <c r="B101" s="1" t="s">
        <v>35</v>
      </c>
      <c r="C101" s="1">
        <v>144</v>
      </c>
      <c r="D101" s="16">
        <v>46</v>
      </c>
      <c r="E101" s="2">
        <v>112098</v>
      </c>
      <c r="F101" s="2">
        <v>153</v>
      </c>
      <c r="G101" s="5">
        <v>405033</v>
      </c>
      <c r="H101" s="5">
        <v>40129</v>
      </c>
      <c r="I101" s="2">
        <v>78</v>
      </c>
      <c r="J101" s="2">
        <v>40</v>
      </c>
      <c r="K101" s="0">
        <f>J101/H101</f>
        <v>9.9678536719081E-04</v>
      </c>
      <c r="L101" s="0">
        <f>I101/H101</f>
        <v>0.00194373146602208</v>
      </c>
      <c r="M101" s="17">
        <f>D101/H101</f>
        <v>0.00114630317226943</v>
      </c>
      <c r="N101" s="0">
        <f>C101/H101</f>
        <v>0.00358842732188691</v>
      </c>
      <c r="O101" s="0">
        <f>E101/G101</f>
        <v>0.276762634155735</v>
      </c>
      <c r="P101" s="0">
        <f>H101/E101</f>
        <v>0.357981409124159</v>
      </c>
    </row>
    <row r="102" spans="1:16" ht="16.500000" customHeight="1">
      <c r="A102" s="1" t="s">
        <v>39</v>
      </c>
      <c r="B102" s="1" t="s">
        <v>11</v>
      </c>
      <c r="C102" s="1">
        <v>353</v>
      </c>
      <c r="D102" s="16">
        <v>62</v>
      </c>
      <c r="E102" s="2">
        <v>238311</v>
      </c>
      <c r="F102" s="2">
        <v>989</v>
      </c>
      <c r="G102" s="5">
        <v>543924</v>
      </c>
      <c r="H102" s="5">
        <v>62339</v>
      </c>
      <c r="I102" s="2">
        <v>112</v>
      </c>
      <c r="J102" s="2">
        <v>89</v>
      </c>
      <c r="K102" s="0">
        <f>J102/H102</f>
        <v>0.0014276776977494</v>
      </c>
      <c r="L102" s="0">
        <f>I102/H102</f>
        <v>0.00179662811402172</v>
      </c>
      <c r="M102" s="17">
        <f>D102/H102</f>
        <v>9.94561991690595E-04</v>
      </c>
      <c r="N102" s="0">
        <f>C102/H102</f>
        <v>0.00566258682365774</v>
      </c>
      <c r="O102" s="0">
        <f>E102/G102</f>
        <v>0.438132900919982</v>
      </c>
      <c r="P102" s="0">
        <f>H102/E102</f>
        <v>0.261586750087071</v>
      </c>
    </row>
    <row r="103" spans="1:16" ht="16.500000" customHeight="1">
      <c r="A103" s="1" t="s">
        <v>39</v>
      </c>
      <c r="B103" s="1" t="s">
        <v>12</v>
      </c>
      <c r="C103" s="1">
        <v>190</v>
      </c>
      <c r="D103" s="16">
        <v>62</v>
      </c>
      <c r="E103" s="2">
        <v>136558</v>
      </c>
      <c r="F103" s="2">
        <v>351</v>
      </c>
      <c r="G103" s="5">
        <v>429895</v>
      </c>
      <c r="H103" s="5">
        <v>47972</v>
      </c>
      <c r="I103" s="2">
        <v>70</v>
      </c>
      <c r="J103" s="2">
        <v>74</v>
      </c>
      <c r="K103" s="0">
        <f>J103/H103</f>
        <v>0.00154256649712332</v>
      </c>
      <c r="L103" s="0">
        <f>I103/H103</f>
        <v>0.00145918452430585</v>
      </c>
      <c r="M103" s="17">
        <f>D103/H103</f>
        <v>0.00129242057867089</v>
      </c>
      <c r="N103" s="0">
        <f>C103/H103</f>
        <v>0.00396064370883015</v>
      </c>
      <c r="O103" s="0">
        <f>E103/G103</f>
        <v>0.317654310936391</v>
      </c>
      <c r="P103" s="0">
        <f>H103/E103</f>
        <v>0.351293955681835</v>
      </c>
    </row>
    <row r="104" spans="1:16" ht="16.500000" customHeight="1">
      <c r="A104" s="1" t="s">
        <v>39</v>
      </c>
      <c r="B104" s="1" t="s">
        <v>13</v>
      </c>
      <c r="C104" s="1">
        <v>119</v>
      </c>
      <c r="D104" s="16">
        <v>44</v>
      </c>
      <c r="E104" s="2">
        <v>77820</v>
      </c>
      <c r="F104" s="2">
        <v>4</v>
      </c>
      <c r="G104" s="5">
        <v>318722</v>
      </c>
      <c r="H104" s="5">
        <v>29207</v>
      </c>
      <c r="I104" s="2">
        <v>47</v>
      </c>
      <c r="J104" s="2">
        <v>38</v>
      </c>
      <c r="K104" s="0">
        <f>J104/H104</f>
        <v>0.0013010579655562</v>
      </c>
      <c r="L104" s="0">
        <f>I104/H104</f>
        <v>0.00160920327318793</v>
      </c>
      <c r="M104" s="17">
        <f>D104/H104</f>
        <v>0.00150648817064402</v>
      </c>
      <c r="N104" s="0">
        <f>C104/H104</f>
        <v>0.00407436573424179</v>
      </c>
      <c r="O104" s="0">
        <f>E104/G104</f>
        <v>0.244162624481523</v>
      </c>
      <c r="P104" s="0">
        <f>H104/E104</f>
        <v>0.375314829092778</v>
      </c>
    </row>
    <row r="105" spans="1:16" ht="16.500000" customHeight="1">
      <c r="A105" s="1" t="s">
        <v>39</v>
      </c>
      <c r="B105" s="1" t="s">
        <v>14</v>
      </c>
      <c r="C105" s="1">
        <v>223</v>
      </c>
      <c r="D105" s="16">
        <v>123</v>
      </c>
      <c r="E105" s="2">
        <v>202063</v>
      </c>
      <c r="F105" s="2">
        <v>506</v>
      </c>
      <c r="G105" s="5">
        <v>594683</v>
      </c>
      <c r="H105" s="5">
        <v>67276</v>
      </c>
      <c r="I105" s="2">
        <v>66</v>
      </c>
      <c r="J105" s="2">
        <v>71</v>
      </c>
      <c r="K105" s="0">
        <f>J105/H105</f>
        <v>0.00105535406385635</v>
      </c>
      <c r="L105" s="0">
        <f>I105/H105</f>
        <v>9.81033355134075E-04</v>
      </c>
      <c r="M105" s="17">
        <f>D105/H105</f>
        <v>0.00182828943456805</v>
      </c>
      <c r="N105" s="0">
        <f>C105/H105</f>
        <v>0.00331470360901362</v>
      </c>
      <c r="O105" s="0">
        <f>E105/G105</f>
        <v>0.33978270776195</v>
      </c>
      <c r="P105" s="0">
        <f>H105/E105</f>
        <v>0.332945665460772</v>
      </c>
    </row>
    <row r="106" spans="1:16" ht="16.500000" customHeight="1">
      <c r="A106" s="1" t="s">
        <v>39</v>
      </c>
      <c r="B106" s="1" t="s">
        <v>15</v>
      </c>
      <c r="C106" s="1">
        <v>152</v>
      </c>
      <c r="D106" s="16">
        <v>71</v>
      </c>
      <c r="E106" s="2">
        <v>122103</v>
      </c>
      <c r="F106" s="2">
        <v>676</v>
      </c>
      <c r="G106" s="5">
        <v>495291</v>
      </c>
      <c r="H106" s="5">
        <v>40949</v>
      </c>
      <c r="I106" s="2">
        <v>34</v>
      </c>
      <c r="J106" s="2">
        <v>59</v>
      </c>
      <c r="K106" s="0">
        <f>J106/H106</f>
        <v>0.00144081662555862</v>
      </c>
      <c r="L106" s="0">
        <f>I106/H106</f>
        <v>8.30301106254121E-04</v>
      </c>
      <c r="M106" s="17">
        <f>D106/H106</f>
        <v>0.00173386407482478</v>
      </c>
      <c r="N106" s="0">
        <f>C106/H106</f>
        <v>0.00371193435737136</v>
      </c>
      <c r="O106" s="0">
        <f>E106/G106</f>
        <v>0.246527798809185</v>
      </c>
      <c r="P106" s="0">
        <f>H106/E106</f>
        <v>0.335364405460963</v>
      </c>
    </row>
    <row r="107" spans="1:16" ht="16.500000" customHeight="1">
      <c r="A107" s="1" t="s">
        <v>39</v>
      </c>
      <c r="B107" s="1" t="s">
        <v>16</v>
      </c>
      <c r="C107" s="1">
        <v>147</v>
      </c>
      <c r="D107" s="16">
        <v>35</v>
      </c>
      <c r="E107" s="2">
        <v>98631</v>
      </c>
      <c r="F107" s="2">
        <v>465</v>
      </c>
      <c r="G107" s="5">
        <v>352229</v>
      </c>
      <c r="H107" s="5">
        <v>34595</v>
      </c>
      <c r="I107" s="2">
        <v>46</v>
      </c>
      <c r="J107" s="2">
        <v>66</v>
      </c>
      <c r="K107" s="0">
        <f>J107/H107</f>
        <v>0.00190779014308426</v>
      </c>
      <c r="L107" s="0">
        <f>I107/H107</f>
        <v>0.00132967191790721</v>
      </c>
      <c r="M107" s="17">
        <f>D107/H107</f>
        <v>0.00101170689405984</v>
      </c>
      <c r="N107" s="0">
        <f>C107/H107</f>
        <v>0.00424916895505131</v>
      </c>
      <c r="O107" s="0">
        <f>E107/G107</f>
        <v>0.280019532747162</v>
      </c>
      <c r="P107" s="0">
        <f>H107/E107</f>
        <v>0.350751792032931</v>
      </c>
    </row>
    <row r="108" spans="1:16" ht="16.500000" customHeight="1">
      <c r="A108" s="1" t="s">
        <v>39</v>
      </c>
      <c r="B108" s="1" t="s">
        <v>17</v>
      </c>
      <c r="C108" s="1">
        <v>132</v>
      </c>
      <c r="D108" s="16">
        <v>25</v>
      </c>
      <c r="E108" s="2">
        <v>143960</v>
      </c>
      <c r="F108" s="2">
        <v>563</v>
      </c>
      <c r="G108" s="5">
        <v>406102</v>
      </c>
      <c r="H108" s="5">
        <v>46161</v>
      </c>
      <c r="I108" s="2">
        <v>78</v>
      </c>
      <c r="J108" s="2">
        <v>55</v>
      </c>
      <c r="K108" s="0">
        <f>J108/H108</f>
        <v>0.00119148198695869</v>
      </c>
      <c r="L108" s="0">
        <f>I108/H108</f>
        <v>0.00168973809059596</v>
      </c>
      <c r="M108" s="17">
        <f>D108/H108</f>
        <v>5.41582721344858E-04</v>
      </c>
      <c r="N108" s="0">
        <f>C108/H108</f>
        <v>0.00285955676870085</v>
      </c>
      <c r="O108" s="0">
        <f>E108/G108</f>
        <v>0.354492221166111</v>
      </c>
      <c r="P108" s="0">
        <f>H108/E108</f>
        <v>0.320651569880522</v>
      </c>
    </row>
    <row r="109" spans="1:16" ht="16.500000" customHeight="1">
      <c r="A109" s="1" t="s">
        <v>39</v>
      </c>
      <c r="B109" s="1" t="s">
        <v>18</v>
      </c>
      <c r="C109" s="1">
        <v>47</v>
      </c>
      <c r="D109" s="16">
        <v>41</v>
      </c>
      <c r="E109" s="2">
        <v>86427</v>
      </c>
      <c r="F109" s="2">
        <v>196</v>
      </c>
      <c r="G109" s="5">
        <v>231082</v>
      </c>
      <c r="H109" s="5">
        <v>21399</v>
      </c>
      <c r="I109" s="2">
        <v>44</v>
      </c>
      <c r="J109" s="2">
        <v>44</v>
      </c>
      <c r="K109" s="0">
        <f>J109/H109</f>
        <v>0.0020561708491051</v>
      </c>
      <c r="L109" s="0">
        <f>I109/H109</f>
        <v>0.0020561708491051</v>
      </c>
      <c r="M109" s="17">
        <f>D109/H109</f>
        <v>0.00191597738212066</v>
      </c>
      <c r="N109" s="0">
        <f>C109/H109</f>
        <v>0.00219636431608954</v>
      </c>
      <c r="O109" s="0">
        <f>E109/G109</f>
        <v>0.374010091655776</v>
      </c>
      <c r="P109" s="0">
        <f>H109/E109</f>
        <v>0.247596237286959</v>
      </c>
    </row>
    <row r="110" spans="1:16" ht="16.500000" customHeight="1">
      <c r="A110" s="1" t="s">
        <v>39</v>
      </c>
      <c r="B110" s="1" t="s">
        <v>19</v>
      </c>
      <c r="C110" s="1">
        <v>257</v>
      </c>
      <c r="D110" s="16">
        <v>93</v>
      </c>
      <c r="E110" s="2">
        <v>154708</v>
      </c>
      <c r="F110" s="2">
        <v>172</v>
      </c>
      <c r="G110" s="5">
        <v>548557</v>
      </c>
      <c r="H110" s="5">
        <v>62125</v>
      </c>
      <c r="I110" s="2">
        <v>78</v>
      </c>
      <c r="J110" s="2">
        <v>96</v>
      </c>
      <c r="K110" s="0">
        <f>J110/H110</f>
        <v>0.00154527162977867</v>
      </c>
      <c r="L110" s="0">
        <f>I110/H110</f>
        <v>0.00125553319919517</v>
      </c>
      <c r="M110" s="17">
        <f>D110/H110</f>
        <v>0.00149698189134809</v>
      </c>
      <c r="N110" s="0">
        <f>C110/H110</f>
        <v>0.00413682092555332</v>
      </c>
      <c r="O110" s="0">
        <f>E110/G110</f>
        <v>0.282027209569835</v>
      </c>
      <c r="P110" s="0">
        <f>H110/E110</f>
        <v>0.401562944385552</v>
      </c>
    </row>
    <row r="111" spans="1:16" ht="16.500000" customHeight="1">
      <c r="A111" s="1" t="s">
        <v>39</v>
      </c>
      <c r="B111" s="1" t="s">
        <v>20</v>
      </c>
      <c r="C111" s="1">
        <v>125</v>
      </c>
      <c r="D111" s="16">
        <v>40</v>
      </c>
      <c r="E111" s="2">
        <v>97323</v>
      </c>
      <c r="F111" s="2">
        <v>117</v>
      </c>
      <c r="G111" s="5">
        <v>339795</v>
      </c>
      <c r="H111" s="5">
        <v>33950</v>
      </c>
      <c r="I111" s="2">
        <v>52</v>
      </c>
      <c r="J111" s="2">
        <v>62</v>
      </c>
      <c r="K111" s="0">
        <f>J111/H111</f>
        <v>0.00182621502209131</v>
      </c>
      <c r="L111" s="0">
        <f>I111/H111</f>
        <v>0.00153166421207658</v>
      </c>
      <c r="M111" s="17">
        <f>D111/H111</f>
        <v>0.00117820324005891</v>
      </c>
      <c r="N111" s="0">
        <f>C111/H111</f>
        <v>0.00368188512518409</v>
      </c>
      <c r="O111" s="0">
        <f>E111/G111</f>
        <v>0.286416810135523</v>
      </c>
      <c r="P111" s="0">
        <f>H111/E111</f>
        <v>0.348838404077145</v>
      </c>
    </row>
    <row r="112" spans="1:16" ht="16.500000" customHeight="1">
      <c r="A112" s="1" t="s">
        <v>39</v>
      </c>
      <c r="B112" s="1" t="s">
        <v>21</v>
      </c>
      <c r="C112" s="1">
        <v>126</v>
      </c>
      <c r="D112" s="16">
        <v>42</v>
      </c>
      <c r="E112" s="2">
        <v>97507</v>
      </c>
      <c r="F112" s="2">
        <v>711</v>
      </c>
      <c r="G112" s="5">
        <v>343799</v>
      </c>
      <c r="H112" s="5">
        <v>33055</v>
      </c>
      <c r="I112" s="2">
        <v>46</v>
      </c>
      <c r="J112" s="2">
        <v>60</v>
      </c>
      <c r="K112" s="0">
        <f>J112/H112</f>
        <v>0.00181515655725306</v>
      </c>
      <c r="L112" s="0">
        <f>I112/H112</f>
        <v>0.00139162002722735</v>
      </c>
      <c r="M112" s="17">
        <f>D112/H112</f>
        <v>0.00127060959007714</v>
      </c>
      <c r="N112" s="0">
        <f>C112/H112</f>
        <v>0.00381182877023143</v>
      </c>
      <c r="O112" s="0">
        <f>E112/G112</f>
        <v>0.283616299058462</v>
      </c>
      <c r="P112" s="0">
        <f>H112/E112</f>
        <v>0.339001302470592</v>
      </c>
    </row>
    <row r="113" spans="1:16" ht="16.500000" customHeight="1">
      <c r="A113" s="1" t="s">
        <v>39</v>
      </c>
      <c r="B113" s="1" t="s">
        <v>22</v>
      </c>
      <c r="C113" s="1">
        <v>169</v>
      </c>
      <c r="D113" s="16">
        <v>33</v>
      </c>
      <c r="E113" s="2">
        <v>104837</v>
      </c>
      <c r="F113" s="2">
        <v>271</v>
      </c>
      <c r="G113" s="5">
        <v>390541</v>
      </c>
      <c r="H113" s="5">
        <v>40303</v>
      </c>
      <c r="I113" s="2">
        <v>50</v>
      </c>
      <c r="J113" s="2">
        <v>50</v>
      </c>
      <c r="K113" s="0">
        <f>J113/H113</f>
        <v>0.00124060243654319</v>
      </c>
      <c r="L113" s="0">
        <f>I113/H113</f>
        <v>0.00124060243654319</v>
      </c>
      <c r="M113" s="17">
        <f>D113/H113</f>
        <v>8.18797608118502E-04</v>
      </c>
      <c r="N113" s="0">
        <f>C113/H113</f>
        <v>0.00419323623551597</v>
      </c>
      <c r="O113" s="0">
        <f>E113/G113</f>
        <v>0.268440445433386</v>
      </c>
      <c r="P113" s="0">
        <f>H113/E113</f>
        <v>0.384434884630426</v>
      </c>
    </row>
    <row r="114" spans="1:16" ht="16.500000" customHeight="1">
      <c r="A114" s="1" t="s">
        <v>39</v>
      </c>
      <c r="B114" s="1" t="s">
        <v>23</v>
      </c>
      <c r="C114" s="1">
        <v>188</v>
      </c>
      <c r="D114" s="16">
        <v>54</v>
      </c>
      <c r="E114" s="2">
        <v>116531</v>
      </c>
      <c r="F114" s="2">
        <v>376</v>
      </c>
      <c r="G114" s="5">
        <v>367105</v>
      </c>
      <c r="H114" s="5">
        <v>40454</v>
      </c>
      <c r="I114" s="2">
        <v>60</v>
      </c>
      <c r="J114" s="2">
        <v>49</v>
      </c>
      <c r="K114" s="0">
        <f>J114/H114</f>
        <v>0.00121125228654768</v>
      </c>
      <c r="L114" s="0">
        <f>I114/H114</f>
        <v>0.00148316606516043</v>
      </c>
      <c r="M114" s="17">
        <f>D114/H114</f>
        <v>0.00133484945864439</v>
      </c>
      <c r="N114" s="0">
        <f>C114/H114</f>
        <v>0.00464725367083601</v>
      </c>
      <c r="O114" s="0">
        <f>E114/G114</f>
        <v>0.317432342245407</v>
      </c>
      <c r="P114" s="0">
        <f>H114/E114</f>
        <v>0.347152259913671</v>
      </c>
    </row>
    <row r="115" spans="1:16" ht="16.500000" customHeight="1">
      <c r="A115" s="1" t="s">
        <v>39</v>
      </c>
      <c r="B115" s="1" t="s">
        <v>24</v>
      </c>
      <c r="C115" s="1">
        <v>157</v>
      </c>
      <c r="D115" s="16">
        <v>45</v>
      </c>
      <c r="E115" s="2">
        <v>86068</v>
      </c>
      <c r="F115" s="2">
        <v>524</v>
      </c>
      <c r="G115" s="5">
        <v>306107</v>
      </c>
      <c r="H115" s="5">
        <v>30724</v>
      </c>
      <c r="I115" s="2">
        <v>33</v>
      </c>
      <c r="J115" s="2">
        <v>39</v>
      </c>
      <c r="K115" s="0">
        <f>J115/H115</f>
        <v>0.00126936596797292</v>
      </c>
      <c r="L115" s="0">
        <f>I115/H115</f>
        <v>0.00107407889597709</v>
      </c>
      <c r="M115" s="17">
        <f>D115/H115</f>
        <v>0.00146465303996875</v>
      </c>
      <c r="N115" s="0">
        <f>C115/H115</f>
        <v>0.00511001171722432</v>
      </c>
      <c r="O115" s="0">
        <f>E115/G115</f>
        <v>0.281169656361991</v>
      </c>
      <c r="P115" s="0">
        <f>H115/E115</f>
        <v>0.356973555793094</v>
      </c>
    </row>
    <row r="116" spans="1:16" ht="16.500000" customHeight="1">
      <c r="A116" s="1" t="s">
        <v>39</v>
      </c>
      <c r="B116" s="1" t="s">
        <v>25</v>
      </c>
      <c r="C116" s="1">
        <v>208</v>
      </c>
      <c r="D116" s="16">
        <v>80</v>
      </c>
      <c r="E116" s="2">
        <v>181546</v>
      </c>
      <c r="F116" s="5">
        <v>1054</v>
      </c>
      <c r="G116" s="5">
        <v>432881</v>
      </c>
      <c r="H116" s="5">
        <v>57275</v>
      </c>
      <c r="I116" s="2">
        <v>94</v>
      </c>
      <c r="J116" s="2">
        <v>68</v>
      </c>
      <c r="K116" s="0">
        <f>J116/H116</f>
        <v>0.00118725447402881</v>
      </c>
      <c r="L116" s="0">
        <f>I116/H116</f>
        <v>0.00164120471409865</v>
      </c>
      <c r="M116" s="17">
        <f>D116/H116</f>
        <v>0.00139676996944566</v>
      </c>
      <c r="N116" s="0">
        <f>C116/H116</f>
        <v>0.00363160192055871</v>
      </c>
      <c r="O116" s="0">
        <f>E116/G116</f>
        <v>0.419390086420979</v>
      </c>
      <c r="P116" s="0">
        <f>H116/E116</f>
        <v>0.315484780716733</v>
      </c>
    </row>
    <row r="117" spans="1:16" ht="16.500000" customHeight="1">
      <c r="A117" s="1" t="s">
        <v>39</v>
      </c>
      <c r="B117" s="1" t="s">
        <v>26</v>
      </c>
      <c r="C117" s="1">
        <v>96</v>
      </c>
      <c r="D117" s="16">
        <v>32</v>
      </c>
      <c r="E117" s="2">
        <v>103116</v>
      </c>
      <c r="F117" s="2">
        <v>945</v>
      </c>
      <c r="G117" s="5">
        <v>299323</v>
      </c>
      <c r="H117" s="5">
        <v>31641</v>
      </c>
      <c r="I117" s="2">
        <v>29</v>
      </c>
      <c r="J117" s="2">
        <v>48</v>
      </c>
      <c r="K117" s="0">
        <f>J117/H117</f>
        <v>0.00151701905755191</v>
      </c>
      <c r="L117" s="0">
        <f>I117/H117</f>
        <v>9.16532347270946E-04</v>
      </c>
      <c r="M117" s="17">
        <f>D117/H117</f>
        <v>0.00101134603836794</v>
      </c>
      <c r="N117" s="0">
        <f>C117/H117</f>
        <v>0.00303403811510382</v>
      </c>
      <c r="O117" s="0">
        <f>E117/G117</f>
        <v>0.344497415835068</v>
      </c>
      <c r="P117" s="0">
        <f>H117/E117</f>
        <v>0.306848597695799</v>
      </c>
    </row>
    <row r="118" spans="1:16" ht="16.500000" customHeight="1">
      <c r="A118" s="1" t="s">
        <v>39</v>
      </c>
      <c r="B118" s="1" t="s">
        <v>27</v>
      </c>
      <c r="C118" s="1">
        <v>219</v>
      </c>
      <c r="D118" s="16">
        <v>40</v>
      </c>
      <c r="E118" s="2">
        <v>117209</v>
      </c>
      <c r="F118" s="2">
        <v>811</v>
      </c>
      <c r="G118" s="5">
        <v>436211</v>
      </c>
      <c r="H118" s="5">
        <v>48376</v>
      </c>
      <c r="I118" s="2">
        <v>68</v>
      </c>
      <c r="J118" s="2">
        <v>93</v>
      </c>
      <c r="K118" s="0">
        <f>J118/H118</f>
        <v>0.0019224408797751</v>
      </c>
      <c r="L118" s="0">
        <f>I118/H118</f>
        <v>0.00140565569703985</v>
      </c>
      <c r="M118" s="17">
        <f>D118/H118</f>
        <v>8.26856292376385E-04</v>
      </c>
      <c r="N118" s="0">
        <f>C118/H118</f>
        <v>0.00452703820076071</v>
      </c>
      <c r="O118" s="0">
        <f>E118/G118</f>
        <v>0.268697946635917</v>
      </c>
      <c r="P118" s="0">
        <f>H118/E118</f>
        <v>0.412732810620345</v>
      </c>
    </row>
    <row r="119" spans="1:16" ht="16.500000" customHeight="1">
      <c r="A119" s="1" t="s">
        <v>39</v>
      </c>
      <c r="B119" s="1" t="s">
        <v>28</v>
      </c>
      <c r="C119" s="1">
        <v>278</v>
      </c>
      <c r="D119" s="16">
        <v>89</v>
      </c>
      <c r="E119" s="2">
        <v>231819</v>
      </c>
      <c r="F119" s="2">
        <v>256</v>
      </c>
      <c r="G119" s="5">
        <v>655043</v>
      </c>
      <c r="H119" s="5">
        <v>78457</v>
      </c>
      <c r="I119" s="2">
        <v>134</v>
      </c>
      <c r="J119" s="2">
        <v>82</v>
      </c>
      <c r="K119" s="0">
        <f>J119/H119</f>
        <v>0.00104515849446193</v>
      </c>
      <c r="L119" s="0">
        <f>I119/H119</f>
        <v>0.00170794192997438</v>
      </c>
      <c r="M119" s="17">
        <f>D119/H119</f>
        <v>0.00113437934155015</v>
      </c>
      <c r="N119" s="0">
        <f>C119/H119</f>
        <v>0.00354334221293192</v>
      </c>
      <c r="O119" s="0">
        <f>E119/G119</f>
        <v>0.353898904346738</v>
      </c>
      <c r="P119" s="0">
        <f>H119/E119</f>
        <v>0.338440766287492</v>
      </c>
    </row>
    <row r="120" spans="1:16" ht="16.500000" customHeight="1">
      <c r="A120" s="1" t="s">
        <v>39</v>
      </c>
      <c r="B120" s="1" t="s">
        <v>29</v>
      </c>
      <c r="C120" s="1">
        <v>329</v>
      </c>
      <c r="D120" s="16">
        <v>73</v>
      </c>
      <c r="E120" s="2">
        <v>150823</v>
      </c>
      <c r="F120" s="2">
        <v>563</v>
      </c>
      <c r="G120" s="5">
        <v>465725</v>
      </c>
      <c r="H120" s="5">
        <v>56490</v>
      </c>
      <c r="I120" s="2">
        <v>89</v>
      </c>
      <c r="J120" s="2">
        <v>85</v>
      </c>
      <c r="K120" s="0">
        <f>J120/H120</f>
        <v>0.00150469109576916</v>
      </c>
      <c r="L120" s="0">
        <f>I120/H120</f>
        <v>0.00157550008851124</v>
      </c>
      <c r="M120" s="17">
        <f>D120/H120</f>
        <v>0.00129226411754293</v>
      </c>
      <c r="N120" s="0">
        <f>C120/H120</f>
        <v>0.00582403965303594</v>
      </c>
      <c r="O120" s="0">
        <f>E120/G120</f>
        <v>0.323845617048688</v>
      </c>
      <c r="P120" s="0">
        <f>H120/E120</f>
        <v>0.374544996452796</v>
      </c>
    </row>
    <row r="121" spans="1:16" ht="16.500000" customHeight="1">
      <c r="A121" s="1" t="s">
        <v>39</v>
      </c>
      <c r="B121" s="1" t="s">
        <v>30</v>
      </c>
      <c r="C121" s="1">
        <v>125</v>
      </c>
      <c r="D121" s="16">
        <v>32</v>
      </c>
      <c r="E121" s="2">
        <v>146150</v>
      </c>
      <c r="F121" s="2">
        <v>422</v>
      </c>
      <c r="G121" s="5">
        <v>361035</v>
      </c>
      <c r="H121" s="5">
        <v>36805</v>
      </c>
      <c r="I121" s="2">
        <v>93</v>
      </c>
      <c r="J121" s="2">
        <v>66</v>
      </c>
      <c r="K121" s="0">
        <f>J121/H121</f>
        <v>0.00179323461486211</v>
      </c>
      <c r="L121" s="0">
        <f>I121/H121</f>
        <v>0.00252683059366934</v>
      </c>
      <c r="M121" s="17">
        <f>D121/H121</f>
        <v>8.69447085993751E-04</v>
      </c>
      <c r="N121" s="0">
        <f>C121/H121</f>
        <v>0.00339627767966309</v>
      </c>
      <c r="O121" s="0">
        <f>E121/G121</f>
        <v>0.404808398077749</v>
      </c>
      <c r="P121" s="0">
        <f>H121/E121</f>
        <v>0.251830311323982</v>
      </c>
    </row>
    <row r="122" spans="1:16" ht="16.500000" customHeight="1">
      <c r="A122" s="1" t="s">
        <v>39</v>
      </c>
      <c r="B122" s="1" t="s">
        <v>31</v>
      </c>
      <c r="C122" s="1">
        <v>48</v>
      </c>
      <c r="D122" s="16">
        <v>23</v>
      </c>
      <c r="E122" s="2">
        <v>77458</v>
      </c>
      <c r="F122" s="2">
        <v>491</v>
      </c>
      <c r="G122" s="5">
        <v>219117</v>
      </c>
      <c r="H122" s="5">
        <v>21464</v>
      </c>
      <c r="I122" s="2">
        <v>35</v>
      </c>
      <c r="J122" s="2">
        <v>37</v>
      </c>
      <c r="K122" s="0">
        <f>J122/H122</f>
        <v>0.001723816623183</v>
      </c>
      <c r="L122" s="0">
        <f>I122/H122</f>
        <v>0.00163063734625419</v>
      </c>
      <c r="M122" s="17">
        <f>D122/H122</f>
        <v>0.00107156168468133</v>
      </c>
      <c r="N122" s="0">
        <f>C122/H122</f>
        <v>0.00223630264629146</v>
      </c>
      <c r="O122" s="0">
        <f>E122/G122</f>
        <v>0.353500641209947</v>
      </c>
      <c r="P122" s="0">
        <f>H122/E122</f>
        <v>0.277105011748302</v>
      </c>
    </row>
    <row r="123" spans="1:16" ht="16.500000" customHeight="1">
      <c r="A123" s="1" t="s">
        <v>39</v>
      </c>
      <c r="B123" s="1" t="s">
        <v>32</v>
      </c>
      <c r="C123" s="1">
        <v>228</v>
      </c>
      <c r="D123" s="16">
        <v>46</v>
      </c>
      <c r="E123" s="2">
        <v>129004</v>
      </c>
      <c r="F123" s="2">
        <v>403</v>
      </c>
      <c r="G123" s="5">
        <v>478701</v>
      </c>
      <c r="H123" s="5">
        <v>50742</v>
      </c>
      <c r="I123" s="2">
        <v>59</v>
      </c>
      <c r="J123" s="2">
        <v>62</v>
      </c>
      <c r="K123" s="0">
        <f>J123/H123</f>
        <v>0.00122186748650034</v>
      </c>
      <c r="L123" s="0">
        <f>I123/H123</f>
        <v>0.0011627448661858</v>
      </c>
      <c r="M123" s="17">
        <f>D123/H123</f>
        <v>9.06546844822829E-04</v>
      </c>
      <c r="N123" s="0">
        <f>C123/H123</f>
        <v>0.00449331914390446</v>
      </c>
      <c r="O123" s="0">
        <f>E123/G123</f>
        <v>0.269487634243505</v>
      </c>
      <c r="P123" s="0">
        <f>H123/E123</f>
        <v>0.393336640724319</v>
      </c>
    </row>
    <row r="124" spans="1:16" ht="16.500000" customHeight="1">
      <c r="A124" s="1" t="s">
        <v>39</v>
      </c>
      <c r="B124" s="1" t="s">
        <v>33</v>
      </c>
      <c r="C124" s="1">
        <v>27</v>
      </c>
      <c r="D124" s="16">
        <v>27</v>
      </c>
      <c r="E124" s="2">
        <v>50828</v>
      </c>
      <c r="F124" s="2">
        <v>158</v>
      </c>
      <c r="G124" s="5">
        <v>149159</v>
      </c>
      <c r="H124" s="5">
        <v>13210</v>
      </c>
      <c r="I124" s="2">
        <v>37</v>
      </c>
      <c r="J124" s="2">
        <v>45</v>
      </c>
      <c r="K124" s="0">
        <f>J124/H124</f>
        <v>0.00340651021953066</v>
      </c>
      <c r="L124" s="0">
        <f>I124/H124</f>
        <v>0.00280090840272521</v>
      </c>
      <c r="M124" s="17">
        <f>D124/H124</f>
        <v>0.0020439061317184</v>
      </c>
      <c r="N124" s="0">
        <f>C124/H124</f>
        <v>0.0020439061317184</v>
      </c>
      <c r="O124" s="0">
        <f>E124/G124</f>
        <v>0.340763882836436</v>
      </c>
      <c r="P124" s="0">
        <f>H124/E124</f>
        <v>0.259896120248682</v>
      </c>
    </row>
    <row r="125" spans="1:16" ht="16.500000" customHeight="1">
      <c r="A125" s="1" t="s">
        <v>39</v>
      </c>
      <c r="B125" s="1" t="s">
        <v>34</v>
      </c>
      <c r="C125" s="1">
        <v>24</v>
      </c>
      <c r="D125" s="16">
        <v>16</v>
      </c>
      <c r="E125" s="2">
        <v>51540</v>
      </c>
      <c r="F125" s="2">
        <v>372</v>
      </c>
      <c r="G125" s="5">
        <v>121334</v>
      </c>
      <c r="H125" s="5">
        <v>10590</v>
      </c>
      <c r="I125" s="2">
        <v>26</v>
      </c>
      <c r="J125" s="2">
        <v>39</v>
      </c>
      <c r="K125" s="0">
        <f>J125/H125</f>
        <v>0.00368271954674221</v>
      </c>
      <c r="L125" s="0">
        <f>I125/H125</f>
        <v>0.00245514636449481</v>
      </c>
      <c r="M125" s="17">
        <f>D125/H125</f>
        <v>0.00151085930122757</v>
      </c>
      <c r="N125" s="0">
        <f>C125/H125</f>
        <v>0.00226628895184136</v>
      </c>
      <c r="O125" s="0">
        <f>E125/G125</f>
        <v>0.424777885835792</v>
      </c>
      <c r="P125" s="0">
        <f>H125/E125</f>
        <v>0.205471478463329</v>
      </c>
    </row>
    <row r="126" spans="1:16" ht="16.500000" customHeight="1">
      <c r="A126" s="1" t="s">
        <v>39</v>
      </c>
      <c r="B126" s="1" t="s">
        <v>35</v>
      </c>
      <c r="C126" s="1">
        <v>156</v>
      </c>
      <c r="D126" s="16">
        <v>45</v>
      </c>
      <c r="E126" s="2">
        <v>113916</v>
      </c>
      <c r="F126" s="2">
        <v>170</v>
      </c>
      <c r="G126" s="5">
        <v>402360</v>
      </c>
      <c r="H126" s="5">
        <v>38679</v>
      </c>
      <c r="I126" s="2">
        <v>67</v>
      </c>
      <c r="J126" s="2">
        <v>41</v>
      </c>
      <c r="K126" s="0">
        <f>J126/H126</f>
        <v>0.00106000672199385</v>
      </c>
      <c r="L126" s="0">
        <f>I126/H126</f>
        <v>0.00173220610667287</v>
      </c>
      <c r="M126" s="17">
        <f>D126/H126</f>
        <v>0.00116342201194447</v>
      </c>
      <c r="N126" s="0">
        <f>C126/H126</f>
        <v>0.00403319630807415</v>
      </c>
      <c r="O126" s="0">
        <f>E126/G126</f>
        <v>0.283119594393081</v>
      </c>
      <c r="P126" s="0">
        <f>H126/E126</f>
        <v>0.339539660802697</v>
      </c>
    </row>
    <row r="127" spans="1:16" ht="16.500000" customHeight="1">
      <c r="A127" s="1" t="s">
        <v>40</v>
      </c>
      <c r="B127" s="1" t="s">
        <v>11</v>
      </c>
      <c r="C127" s="1">
        <v>388</v>
      </c>
      <c r="D127" s="16">
        <v>62</v>
      </c>
      <c r="E127" s="2">
        <v>235314</v>
      </c>
      <c r="F127" s="2">
        <v>744</v>
      </c>
      <c r="G127" s="5">
        <v>530239</v>
      </c>
      <c r="H127" s="5">
        <v>60564</v>
      </c>
      <c r="I127" s="2">
        <v>91</v>
      </c>
      <c r="J127" s="2">
        <v>90</v>
      </c>
      <c r="K127" s="0">
        <f>J127/H127</f>
        <v>0.00148603130572617</v>
      </c>
      <c r="L127" s="0">
        <f>I127/H127</f>
        <v>0.00150254276467869</v>
      </c>
      <c r="M127" s="17">
        <f>D127/H127</f>
        <v>0.00102371045505581</v>
      </c>
      <c r="N127" s="0">
        <f>C127/H127</f>
        <v>0.00640644607357506</v>
      </c>
      <c r="O127" s="0">
        <f>E127/G127</f>
        <v>0.443788555726757</v>
      </c>
      <c r="P127" s="0">
        <f>H127/E127</f>
        <v>0.257375251791224</v>
      </c>
    </row>
    <row r="128" spans="1:16" ht="16.500000" customHeight="1">
      <c r="A128" s="1" t="s">
        <v>40</v>
      </c>
      <c r="B128" s="1" t="s">
        <v>12</v>
      </c>
      <c r="C128" s="1">
        <v>212</v>
      </c>
      <c r="D128" s="16">
        <v>62</v>
      </c>
      <c r="E128" s="2">
        <v>135420</v>
      </c>
      <c r="F128" s="2">
        <v>379</v>
      </c>
      <c r="G128" s="5">
        <v>421183</v>
      </c>
      <c r="H128" s="5">
        <v>45653</v>
      </c>
      <c r="I128" s="2">
        <v>59</v>
      </c>
      <c r="J128" s="2">
        <v>76</v>
      </c>
      <c r="K128" s="0">
        <f>J128/H128</f>
        <v>0.00166473178104396</v>
      </c>
      <c r="L128" s="0">
        <f>I128/H128</f>
        <v>0.00129235756686308</v>
      </c>
      <c r="M128" s="17">
        <f>D128/H128</f>
        <v>0.00135807066348323</v>
      </c>
      <c r="N128" s="0">
        <f>C128/H128</f>
        <v>0.00464372549449105</v>
      </c>
      <c r="O128" s="0">
        <f>E128/G128</f>
        <v>0.321522948457084</v>
      </c>
      <c r="P128" s="0">
        <f>H128/E128</f>
        <v>0.337121547777286</v>
      </c>
    </row>
    <row r="129" spans="1:16" ht="16.500000" customHeight="1">
      <c r="A129" s="1" t="s">
        <v>40</v>
      </c>
      <c r="B129" s="1" t="s">
        <v>13</v>
      </c>
      <c r="C129" s="1">
        <v>123</v>
      </c>
      <c r="D129" s="16">
        <v>44</v>
      </c>
      <c r="E129" s="2">
        <v>77365</v>
      </c>
      <c r="F129" s="2">
        <v>375</v>
      </c>
      <c r="G129" s="5">
        <v>313466</v>
      </c>
      <c r="H129" s="5">
        <v>27342</v>
      </c>
      <c r="I129" s="2">
        <v>42</v>
      </c>
      <c r="J129" s="2">
        <v>38</v>
      </c>
      <c r="K129" s="0">
        <f>J129/H129</f>
        <v>0.00138980323312121</v>
      </c>
      <c r="L129" s="0">
        <f>I129/H129</f>
        <v>0.00153609831029186</v>
      </c>
      <c r="M129" s="17">
        <f>D129/H129</f>
        <v>0.00160924584887719</v>
      </c>
      <c r="N129" s="0">
        <f>C129/H129</f>
        <v>0.00449857362299759</v>
      </c>
      <c r="O129" s="0">
        <f>E129/G129</f>
        <v>0.246805076148609</v>
      </c>
      <c r="P129" s="0">
        <f>H129/E129</f>
        <v>0.353415627221612</v>
      </c>
    </row>
    <row r="130" spans="1:16" ht="16.500000" customHeight="1">
      <c r="A130" s="1" t="s">
        <v>40</v>
      </c>
      <c r="B130" s="1" t="s">
        <v>14</v>
      </c>
      <c r="C130" s="1">
        <v>245</v>
      </c>
      <c r="D130" s="16">
        <v>123</v>
      </c>
      <c r="E130" s="2">
        <v>204466</v>
      </c>
      <c r="F130" s="2">
        <v>259</v>
      </c>
      <c r="G130" s="5">
        <v>589934</v>
      </c>
      <c r="H130" s="5">
        <v>64367</v>
      </c>
      <c r="I130" s="2">
        <v>70</v>
      </c>
      <c r="J130" s="2">
        <v>73</v>
      </c>
      <c r="K130" s="0">
        <f>J130/H130</f>
        <v>0.00113412152189787</v>
      </c>
      <c r="L130" s="0">
        <f>I130/H130</f>
        <v>0.00108751378812124</v>
      </c>
      <c r="M130" s="17">
        <f>D130/H130</f>
        <v>0.00191091708484161</v>
      </c>
      <c r="N130" s="0">
        <f>C130/H130</f>
        <v>0.00380629825842435</v>
      </c>
      <c r="O130" s="0">
        <f>E130/G130</f>
        <v>0.346591313604573</v>
      </c>
      <c r="P130" s="0">
        <f>H130/E130</f>
        <v>0.314805395518081</v>
      </c>
    </row>
    <row r="131" spans="1:16" ht="16.500000" customHeight="1">
      <c r="A131" s="1" t="s">
        <v>40</v>
      </c>
      <c r="B131" s="1" t="s">
        <v>15</v>
      </c>
      <c r="C131" s="1">
        <v>166</v>
      </c>
      <c r="D131" s="16">
        <v>71</v>
      </c>
      <c r="E131" s="2">
        <v>121430</v>
      </c>
      <c r="F131" s="2">
        <v>662</v>
      </c>
      <c r="G131" s="5">
        <v>493984</v>
      </c>
      <c r="H131" s="5">
        <v>38177</v>
      </c>
      <c r="I131" s="2">
        <v>38</v>
      </c>
      <c r="J131" s="2">
        <v>60</v>
      </c>
      <c r="K131" s="0">
        <f>J131/H131</f>
        <v>0.00157162689577494</v>
      </c>
      <c r="L131" s="0">
        <f>I131/H131</f>
        <v>9.95363700657464E-04</v>
      </c>
      <c r="M131" s="17">
        <f>D131/H131</f>
        <v>0.00185975849333368</v>
      </c>
      <c r="N131" s="0">
        <f>C131/H131</f>
        <v>0.00434816774497734</v>
      </c>
      <c r="O131" s="0">
        <f>E131/G131</f>
        <v>0.24581767830537</v>
      </c>
      <c r="P131" s="0">
        <f>H131/E131</f>
        <v>0.314395124763238</v>
      </c>
    </row>
    <row r="132" spans="1:16" ht="16.500000" customHeight="1">
      <c r="A132" s="1" t="s">
        <v>40</v>
      </c>
      <c r="B132" s="1" t="s">
        <v>16</v>
      </c>
      <c r="C132" s="1">
        <v>160</v>
      </c>
      <c r="D132" s="16">
        <v>35</v>
      </c>
      <c r="E132" s="2">
        <v>100552</v>
      </c>
      <c r="F132" s="2">
        <v>443</v>
      </c>
      <c r="G132" s="5">
        <v>350201</v>
      </c>
      <c r="H132" s="5">
        <v>33308</v>
      </c>
      <c r="I132" s="2">
        <v>45</v>
      </c>
      <c r="J132" s="2">
        <v>68</v>
      </c>
      <c r="K132" s="0">
        <f>J132/H132</f>
        <v>0.00204155157920019</v>
      </c>
      <c r="L132" s="0">
        <f>I132/H132</f>
        <v>0.00135102678035307</v>
      </c>
      <c r="M132" s="17">
        <f>D132/H132</f>
        <v>0.00105079860694128</v>
      </c>
      <c r="N132" s="0">
        <f>C132/H132</f>
        <v>0.00480365077458869</v>
      </c>
      <c r="O132" s="0">
        <f>E132/G132</f>
        <v>0.287126535903667</v>
      </c>
      <c r="P132" s="0">
        <f>H132/E132</f>
        <v>0.331251491765455</v>
      </c>
    </row>
    <row r="133" spans="1:16" ht="16.500000" customHeight="1">
      <c r="A133" s="1" t="s">
        <v>40</v>
      </c>
      <c r="B133" s="1" t="s">
        <v>17</v>
      </c>
      <c r="C133" s="1">
        <v>145</v>
      </c>
      <c r="D133" s="16">
        <v>25</v>
      </c>
      <c r="E133" s="2">
        <v>144440</v>
      </c>
      <c r="F133" s="2">
        <v>545</v>
      </c>
      <c r="G133" s="5">
        <v>399839</v>
      </c>
      <c r="H133" s="5">
        <v>43259</v>
      </c>
      <c r="I133" s="2">
        <v>72</v>
      </c>
      <c r="J133" s="2">
        <v>58</v>
      </c>
      <c r="K133" s="0">
        <f>J133/H133</f>
        <v>0.001340761460043</v>
      </c>
      <c r="L133" s="0">
        <f>I133/H133</f>
        <v>0.0016643935366051</v>
      </c>
      <c r="M133" s="17">
        <f>D133/H133</f>
        <v>5.77914422432326E-04</v>
      </c>
      <c r="N133" s="0">
        <f>C133/H133</f>
        <v>0.00335190365010749</v>
      </c>
      <c r="O133" s="0">
        <f>E133/G133</f>
        <v>0.361245401274013</v>
      </c>
      <c r="P133" s="0">
        <f>H133/E133</f>
        <v>0.299494599833841</v>
      </c>
    </row>
    <row r="134" spans="1:16" ht="16.500000" customHeight="1">
      <c r="A134" s="1" t="s">
        <v>40</v>
      </c>
      <c r="B134" s="1" t="s">
        <v>18</v>
      </c>
      <c r="C134" s="1">
        <v>51</v>
      </c>
      <c r="D134" s="16">
        <v>41</v>
      </c>
      <c r="E134" s="2">
        <v>87063</v>
      </c>
      <c r="F134" s="2">
        <v>539</v>
      </c>
      <c r="G134" s="5">
        <v>229823</v>
      </c>
      <c r="H134" s="5">
        <v>20294</v>
      </c>
      <c r="I134" s="2">
        <v>27</v>
      </c>
      <c r="J134" s="2">
        <v>44</v>
      </c>
      <c r="K134" s="0">
        <f>J134/H134</f>
        <v>0.00216812851088992</v>
      </c>
      <c r="L134" s="0">
        <f>I134/H134</f>
        <v>0.00133044249531881</v>
      </c>
      <c r="M134" s="17">
        <f>D134/H134</f>
        <v>0.00202030156696561</v>
      </c>
      <c r="N134" s="0">
        <f>C134/H134</f>
        <v>0.00251305804671331</v>
      </c>
      <c r="O134" s="0">
        <f>E134/G134</f>
        <v>0.378826314163508</v>
      </c>
      <c r="P134" s="0">
        <f>H134/E134</f>
        <v>0.233095574469063</v>
      </c>
    </row>
    <row r="135" spans="1:16" ht="16.500000" customHeight="1">
      <c r="A135" s="1" t="s">
        <v>40</v>
      </c>
      <c r="B135" s="1" t="s">
        <v>19</v>
      </c>
      <c r="C135" s="1">
        <v>274</v>
      </c>
      <c r="D135" s="16">
        <v>93</v>
      </c>
      <c r="E135" s="2">
        <v>153620</v>
      </c>
      <c r="F135" s="2">
        <v>216</v>
      </c>
      <c r="G135" s="5">
        <v>537978</v>
      </c>
      <c r="H135" s="5">
        <v>58183</v>
      </c>
      <c r="I135" s="2">
        <v>75</v>
      </c>
      <c r="J135" s="2">
        <v>96</v>
      </c>
      <c r="K135" s="0">
        <f>J135/H135</f>
        <v>0.00164996648505577</v>
      </c>
      <c r="L135" s="0">
        <f>I135/H135</f>
        <v>0.00128903631644982</v>
      </c>
      <c r="M135" s="17">
        <f>D135/H135</f>
        <v>0.00159840503239778</v>
      </c>
      <c r="N135" s="0">
        <f>C135/H135</f>
        <v>0.00470927934276335</v>
      </c>
      <c r="O135" s="0">
        <f>E135/G135</f>
        <v>0.285550710252092</v>
      </c>
      <c r="P135" s="0">
        <f>H135/E135</f>
        <v>0.378746256997787</v>
      </c>
    </row>
    <row r="136" spans="1:16" ht="16.500000" customHeight="1">
      <c r="A136" s="1" t="s">
        <v>40</v>
      </c>
      <c r="B136" s="1" t="s">
        <v>20</v>
      </c>
      <c r="C136" s="1">
        <v>132</v>
      </c>
      <c r="D136" s="16">
        <v>39</v>
      </c>
      <c r="E136" s="2">
        <v>97308</v>
      </c>
      <c r="F136" s="2">
        <v>200</v>
      </c>
      <c r="G136" s="5">
        <v>335013</v>
      </c>
      <c r="H136" s="5">
        <v>32023</v>
      </c>
      <c r="I136" s="2">
        <v>39</v>
      </c>
      <c r="J136" s="2">
        <v>62</v>
      </c>
      <c r="K136" s="0">
        <f>J136/H136</f>
        <v>0.00193610842207164</v>
      </c>
      <c r="L136" s="0">
        <f>I136/H136</f>
        <v>0.00121787465259345</v>
      </c>
      <c r="M136" s="17">
        <f>D136/H136</f>
        <v>0.00121787465259345</v>
      </c>
      <c r="N136" s="0">
        <f>C136/H136</f>
        <v>0.0041220372857009</v>
      </c>
      <c r="O136" s="0">
        <f>E136/G136</f>
        <v>0.29046037019459</v>
      </c>
      <c r="P136" s="0">
        <f>H136/E136</f>
        <v>0.3290890779792</v>
      </c>
    </row>
    <row r="137" spans="1:16" ht="16.500000" customHeight="1">
      <c r="A137" s="1" t="s">
        <v>40</v>
      </c>
      <c r="B137" s="1" t="s">
        <v>21</v>
      </c>
      <c r="C137" s="1">
        <v>137</v>
      </c>
      <c r="D137" s="16">
        <v>42</v>
      </c>
      <c r="E137" s="2">
        <v>98324</v>
      </c>
      <c r="F137" s="2">
        <v>201</v>
      </c>
      <c r="G137" s="5">
        <v>341171</v>
      </c>
      <c r="H137" s="5">
        <v>32073</v>
      </c>
      <c r="I137" s="2">
        <v>42</v>
      </c>
      <c r="J137" s="2">
        <v>62</v>
      </c>
      <c r="K137" s="0">
        <f>J137/H137</f>
        <v>0.00193309013812241</v>
      </c>
      <c r="L137" s="0">
        <f>I137/H137</f>
        <v>0.00130951267421195</v>
      </c>
      <c r="M137" s="17">
        <f>D137/H137</f>
        <v>0.00130951267421195</v>
      </c>
      <c r="N137" s="0">
        <f>C137/H137</f>
        <v>0.00427150562778661</v>
      </c>
      <c r="O137" s="0">
        <f>E137/G137</f>
        <v>0.288195655551029</v>
      </c>
      <c r="P137" s="0">
        <f>H137/E137</f>
        <v>0.32619706277206</v>
      </c>
    </row>
    <row r="138" spans="1:16" ht="16.500000" customHeight="1">
      <c r="A138" s="1" t="s">
        <v>40</v>
      </c>
      <c r="B138" s="1" t="s">
        <v>22</v>
      </c>
      <c r="C138" s="1">
        <v>192</v>
      </c>
      <c r="D138" s="16">
        <v>33</v>
      </c>
      <c r="E138" s="2">
        <v>105476</v>
      </c>
      <c r="F138" s="2">
        <v>300</v>
      </c>
      <c r="G138" s="5">
        <v>390502</v>
      </c>
      <c r="H138" s="5">
        <v>38633</v>
      </c>
      <c r="I138" s="2">
        <v>47</v>
      </c>
      <c r="J138" s="2">
        <v>51</v>
      </c>
      <c r="K138" s="0">
        <f>J138/H138</f>
        <v>0.00132011492765253</v>
      </c>
      <c r="L138" s="0">
        <f>I138/H138</f>
        <v>0.00121657650195429</v>
      </c>
      <c r="M138" s="17">
        <f>D138/H138</f>
        <v>8.54192012010457E-04</v>
      </c>
      <c r="N138" s="0">
        <f>C138/H138</f>
        <v>0.00496984443351539</v>
      </c>
      <c r="O138" s="0">
        <f>E138/G138</f>
        <v>0.270103610224788</v>
      </c>
      <c r="P138" s="0">
        <f>H138/E138</f>
        <v>0.366272896203876</v>
      </c>
    </row>
    <row r="139" spans="1:16" ht="16.500000" customHeight="1">
      <c r="A139" s="1" t="s">
        <v>40</v>
      </c>
      <c r="B139" s="1" t="s">
        <v>23</v>
      </c>
      <c r="C139" s="1">
        <v>205</v>
      </c>
      <c r="D139" s="16">
        <v>54</v>
      </c>
      <c r="E139" s="2">
        <v>117991</v>
      </c>
      <c r="F139" s="2">
        <v>368</v>
      </c>
      <c r="G139" s="5">
        <v>367248</v>
      </c>
      <c r="H139" s="5">
        <v>39079</v>
      </c>
      <c r="I139" s="2">
        <v>47</v>
      </c>
      <c r="J139" s="2">
        <v>51</v>
      </c>
      <c r="K139" s="0">
        <f>J139/H139</f>
        <v>0.00130504874740909</v>
      </c>
      <c r="L139" s="0">
        <f>I139/H139</f>
        <v>0.00120269198290642</v>
      </c>
      <c r="M139" s="17">
        <f>D139/H139</f>
        <v>0.0013818163207861</v>
      </c>
      <c r="N139" s="0">
        <f>C139/H139</f>
        <v>0.00524578418076205</v>
      </c>
      <c r="O139" s="0">
        <f>E139/G139</f>
        <v>0.32128425478151</v>
      </c>
      <c r="P139" s="0">
        <f>H139/E139</f>
        <v>0.331203227364799</v>
      </c>
    </row>
    <row r="140" spans="1:16" ht="16.500000" customHeight="1">
      <c r="A140" s="1" t="s">
        <v>40</v>
      </c>
      <c r="B140" s="1" t="s">
        <v>24</v>
      </c>
      <c r="C140" s="1">
        <v>168</v>
      </c>
      <c r="D140" s="16">
        <v>45</v>
      </c>
      <c r="E140" s="2">
        <v>86753</v>
      </c>
      <c r="F140" s="2">
        <v>389</v>
      </c>
      <c r="G140" s="5">
        <v>303486</v>
      </c>
      <c r="H140" s="5">
        <v>29802</v>
      </c>
      <c r="I140" s="2">
        <v>32</v>
      </c>
      <c r="J140" s="2">
        <v>40</v>
      </c>
      <c r="K140" s="0">
        <f>J140/H140</f>
        <v>0.00134219179920811</v>
      </c>
      <c r="L140" s="0">
        <f>I140/H140</f>
        <v>0.00107375343936649</v>
      </c>
      <c r="M140" s="17">
        <f>D140/H140</f>
        <v>0.00150996577410912</v>
      </c>
      <c r="N140" s="0">
        <f>C140/H140</f>
        <v>0.00563720555667405</v>
      </c>
      <c r="O140" s="0">
        <f>E140/G140</f>
        <v>0.285855031204075</v>
      </c>
      <c r="P140" s="0">
        <f>H140/E140</f>
        <v>0.343527025002017</v>
      </c>
    </row>
    <row r="141" spans="1:16" ht="16.500000" customHeight="1">
      <c r="A141" s="1" t="s">
        <v>40</v>
      </c>
      <c r="B141" s="1" t="s">
        <v>25</v>
      </c>
      <c r="C141" s="1">
        <v>230</v>
      </c>
      <c r="D141" s="16">
        <v>82</v>
      </c>
      <c r="E141" s="2">
        <v>182123</v>
      </c>
      <c r="F141" s="2">
        <v>426</v>
      </c>
      <c r="G141" s="5">
        <v>425583</v>
      </c>
      <c r="H141" s="5">
        <v>55341</v>
      </c>
      <c r="I141" s="2">
        <v>83</v>
      </c>
      <c r="J141" s="2">
        <v>71</v>
      </c>
      <c r="K141" s="0">
        <f>J141/H141</f>
        <v>0.00128295477132686</v>
      </c>
      <c r="L141" s="0">
        <f>I141/H141</f>
        <v>0.00149979219746662</v>
      </c>
      <c r="M141" s="17">
        <f>D141/H141</f>
        <v>0.00148172241195497</v>
      </c>
      <c r="N141" s="0">
        <f>C141/H141</f>
        <v>0.00415605066767857</v>
      </c>
      <c r="O141" s="0">
        <f>E141/G141</f>
        <v>0.427937676081986</v>
      </c>
      <c r="P141" s="0">
        <f>H141/E141</f>
        <v>0.303866068536099</v>
      </c>
    </row>
    <row r="142" spans="1:16" ht="16.500000" customHeight="1">
      <c r="A142" s="1" t="s">
        <v>40</v>
      </c>
      <c r="B142" s="1" t="s">
        <v>26</v>
      </c>
      <c r="C142" s="1">
        <v>107</v>
      </c>
      <c r="D142" s="16">
        <v>32</v>
      </c>
      <c r="E142" s="2">
        <v>106094</v>
      </c>
      <c r="F142" s="2">
        <v>459</v>
      </c>
      <c r="G142" s="5">
        <v>302660</v>
      </c>
      <c r="H142" s="5">
        <v>31142</v>
      </c>
      <c r="I142" s="2">
        <v>30</v>
      </c>
      <c r="J142" s="2">
        <v>48</v>
      </c>
      <c r="K142" s="0">
        <f>J142/H142</f>
        <v>0.00154132682550896</v>
      </c>
      <c r="L142" s="0">
        <f>I142/H142</f>
        <v>9.63329265943099E-04</v>
      </c>
      <c r="M142" s="17">
        <f>D142/H142</f>
        <v>0.00102755121700597</v>
      </c>
      <c r="N142" s="0">
        <f>C142/H142</f>
        <v>0.00343587438186372</v>
      </c>
      <c r="O142" s="0">
        <f>E142/G142</f>
        <v>0.35053855811802</v>
      </c>
      <c r="P142" s="0">
        <f>H142/E142</f>
        <v>0.293532150734255</v>
      </c>
    </row>
    <row r="143" spans="1:16" ht="16.500000" customHeight="1">
      <c r="A143" s="1" t="s">
        <v>40</v>
      </c>
      <c r="B143" s="1" t="s">
        <v>27</v>
      </c>
      <c r="C143" s="1">
        <v>233</v>
      </c>
      <c r="D143" s="16">
        <v>39</v>
      </c>
      <c r="E143" s="2">
        <v>116543</v>
      </c>
      <c r="F143" s="2">
        <v>867</v>
      </c>
      <c r="G143" s="5">
        <v>428006</v>
      </c>
      <c r="H143" s="5">
        <v>45521</v>
      </c>
      <c r="I143" s="2">
        <v>67</v>
      </c>
      <c r="J143" s="2">
        <v>94</v>
      </c>
      <c r="K143" s="0">
        <f>J143/H143</f>
        <v>0.00206498099778124</v>
      </c>
      <c r="L143" s="0">
        <f>I143/H143</f>
        <v>0.00147184815799301</v>
      </c>
      <c r="M143" s="17">
        <f>D143/H143</f>
        <v>8.56747435249665E-04</v>
      </c>
      <c r="N143" s="0">
        <f>C143/H143</f>
        <v>0.00511851672854287</v>
      </c>
      <c r="O143" s="0">
        <f>E143/G143</f>
        <v>0.272292911781611</v>
      </c>
      <c r="P143" s="0">
        <f>H143/E143</f>
        <v>0.390594029671452</v>
      </c>
    </row>
    <row r="144" spans="1:16" ht="16.500000" customHeight="1">
      <c r="A144" s="1" t="s">
        <v>40</v>
      </c>
      <c r="B144" s="1" t="s">
        <v>28</v>
      </c>
      <c r="C144" s="1">
        <v>302</v>
      </c>
      <c r="D144" s="16">
        <v>87</v>
      </c>
      <c r="E144" s="2">
        <v>236179</v>
      </c>
      <c r="F144" s="2">
        <v>516</v>
      </c>
      <c r="G144" s="5">
        <v>657353</v>
      </c>
      <c r="H144" s="5">
        <v>76500</v>
      </c>
      <c r="I144" s="2">
        <v>111</v>
      </c>
      <c r="J144" s="2">
        <v>83</v>
      </c>
      <c r="K144" s="0">
        <f>J144/H144</f>
        <v>0.00108496732026144</v>
      </c>
      <c r="L144" s="0">
        <f>I144/H144</f>
        <v>0.00145098039215686</v>
      </c>
      <c r="M144" s="17">
        <f>D144/H144</f>
        <v>0.00113725490196078</v>
      </c>
      <c r="N144" s="0">
        <f>C144/H144</f>
        <v>0.00394771241830065</v>
      </c>
      <c r="O144" s="0">
        <f>E144/G144</f>
        <v>0.359287932054771</v>
      </c>
      <c r="P144" s="0">
        <f>H144/E144</f>
        <v>0.323906867248993</v>
      </c>
    </row>
    <row r="145" spans="1:16" ht="16.500000" customHeight="1">
      <c r="A145" s="1" t="s">
        <v>40</v>
      </c>
      <c r="B145" s="1" t="s">
        <v>29</v>
      </c>
      <c r="C145" s="1">
        <v>361</v>
      </c>
      <c r="D145" s="16">
        <v>73</v>
      </c>
      <c r="E145" s="2">
        <v>150521</v>
      </c>
      <c r="F145" s="2">
        <v>830</v>
      </c>
      <c r="G145" s="5">
        <v>458745</v>
      </c>
      <c r="H145" s="5">
        <v>54273</v>
      </c>
      <c r="I145" s="2">
        <v>75</v>
      </c>
      <c r="J145" s="2">
        <v>85</v>
      </c>
      <c r="K145" s="0">
        <f>J145/H145</f>
        <v>0.00156615628397177</v>
      </c>
      <c r="L145" s="0">
        <f>I145/H145</f>
        <v>0.00138190260350451</v>
      </c>
      <c r="M145" s="17">
        <f>D145/H145</f>
        <v>0.00134505186741105</v>
      </c>
      <c r="N145" s="0">
        <f>C145/H145</f>
        <v>0.00665155786486835</v>
      </c>
      <c r="O145" s="0">
        <f>E145/G145</f>
        <v>0.328114747844663</v>
      </c>
      <c r="P145" s="0">
        <f>H145/E145</f>
        <v>0.360567628437228</v>
      </c>
    </row>
    <row r="146" spans="1:16" ht="16.500000" customHeight="1">
      <c r="A146" s="1" t="s">
        <v>40</v>
      </c>
      <c r="B146" s="1" t="s">
        <v>30</v>
      </c>
      <c r="C146" s="1">
        <v>135</v>
      </c>
      <c r="D146" s="16">
        <v>32</v>
      </c>
      <c r="E146" s="2">
        <v>143940</v>
      </c>
      <c r="F146" s="2">
        <v>803</v>
      </c>
      <c r="G146" s="5">
        <v>360227</v>
      </c>
      <c r="H146" s="5">
        <v>35434</v>
      </c>
      <c r="I146" s="2">
        <v>90</v>
      </c>
      <c r="J146" s="2">
        <v>66</v>
      </c>
      <c r="K146" s="0">
        <f>J146/H146</f>
        <v>0.00186261782468815</v>
      </c>
      <c r="L146" s="0">
        <f>I146/H146</f>
        <v>0.00253993339730203</v>
      </c>
      <c r="M146" s="17">
        <f>D146/H146</f>
        <v>9.03087430151832E-04</v>
      </c>
      <c r="N146" s="0">
        <f>C146/H146</f>
        <v>0.00380990009595304</v>
      </c>
      <c r="O146" s="0">
        <f>E146/G146</f>
        <v>0.399581375077382</v>
      </c>
      <c r="P146" s="0">
        <f>H146/E146</f>
        <v>0.246172016117827</v>
      </c>
    </row>
    <row r="147" spans="1:16" ht="16.500000" customHeight="1">
      <c r="A147" s="1" t="s">
        <v>40</v>
      </c>
      <c r="B147" s="1" t="s">
        <v>31</v>
      </c>
      <c r="C147" s="1">
        <v>51</v>
      </c>
      <c r="D147" s="16">
        <v>23</v>
      </c>
      <c r="E147" s="2">
        <v>77515</v>
      </c>
      <c r="F147" s="2">
        <v>115</v>
      </c>
      <c r="G147" s="5">
        <v>218951</v>
      </c>
      <c r="H147" s="5">
        <v>20534</v>
      </c>
      <c r="I147" s="2">
        <v>34</v>
      </c>
      <c r="J147" s="2">
        <v>37</v>
      </c>
      <c r="K147" s="0">
        <f>J147/H147</f>
        <v>0.00180188954904062</v>
      </c>
      <c r="L147" s="0">
        <f>I147/H147</f>
        <v>0.0016557903964157</v>
      </c>
      <c r="M147" s="17">
        <f>D147/H147</f>
        <v>0.00112009350345768</v>
      </c>
      <c r="N147" s="0">
        <f>C147/H147</f>
        <v>0.00248368559462355</v>
      </c>
      <c r="O147" s="0">
        <f>E147/G147</f>
        <v>0.354028983653877</v>
      </c>
      <c r="P147" s="0">
        <f>H147/E147</f>
        <v>0.264903567051538</v>
      </c>
    </row>
    <row r="148" spans="1:16" ht="16.500000" customHeight="1">
      <c r="A148" s="1" t="s">
        <v>40</v>
      </c>
      <c r="B148" s="1" t="s">
        <v>32</v>
      </c>
      <c r="C148" s="1">
        <v>250</v>
      </c>
      <c r="D148" s="16">
        <v>46</v>
      </c>
      <c r="E148" s="2">
        <v>129647</v>
      </c>
      <c r="F148" s="2">
        <v>635</v>
      </c>
      <c r="G148" s="5">
        <v>475088</v>
      </c>
      <c r="H148" s="5">
        <v>48185</v>
      </c>
      <c r="I148" s="2">
        <v>61</v>
      </c>
      <c r="J148" s="2">
        <v>65</v>
      </c>
      <c r="K148" s="0">
        <f>J148/H148</f>
        <v>0.00134896752101276</v>
      </c>
      <c r="L148" s="0">
        <f>I148/H148</f>
        <v>0.00126595413510429</v>
      </c>
      <c r="M148" s="17">
        <f>D148/H148</f>
        <v>9.54653937947494E-04</v>
      </c>
      <c r="N148" s="0">
        <f>C148/H148</f>
        <v>0.00518833661927986</v>
      </c>
      <c r="O148" s="0">
        <f>E148/G148</f>
        <v>0.272890496076516</v>
      </c>
      <c r="P148" s="0">
        <f>H148/E148</f>
        <v>0.371663054293582</v>
      </c>
    </row>
    <row r="149" spans="1:16" ht="16.500000" customHeight="1">
      <c r="A149" s="1" t="s">
        <v>40</v>
      </c>
      <c r="B149" s="1" t="s">
        <v>33</v>
      </c>
      <c r="C149" s="1">
        <v>29</v>
      </c>
      <c r="D149" s="16">
        <v>24</v>
      </c>
      <c r="E149" s="2">
        <v>50732</v>
      </c>
      <c r="F149" s="2">
        <v>152</v>
      </c>
      <c r="G149" s="5">
        <v>147492</v>
      </c>
      <c r="H149" s="5">
        <v>12766</v>
      </c>
      <c r="I149" s="2">
        <v>34</v>
      </c>
      <c r="J149" s="2">
        <v>45</v>
      </c>
      <c r="K149" s="0">
        <f>J149/H149</f>
        <v>0.00352498825003917</v>
      </c>
      <c r="L149" s="0">
        <f>I149/H149</f>
        <v>0.00266332445558515</v>
      </c>
      <c r="M149" s="17">
        <f>D149/H149</f>
        <v>0.00187999373335422</v>
      </c>
      <c r="N149" s="0">
        <f>C149/H149</f>
        <v>0.00227165909446969</v>
      </c>
      <c r="O149" s="0">
        <f>E149/G149</f>
        <v>0.343964418409134</v>
      </c>
      <c r="P149" s="0">
        <f>H149/E149</f>
        <v>0.251636048253568</v>
      </c>
    </row>
    <row r="150" spans="1:16" ht="16.500000" customHeight="1">
      <c r="A150" s="1" t="s">
        <v>40</v>
      </c>
      <c r="B150" s="1" t="s">
        <v>34</v>
      </c>
      <c r="C150" s="1">
        <v>24</v>
      </c>
      <c r="D150" s="16">
        <v>16</v>
      </c>
      <c r="E150" s="2">
        <v>51813</v>
      </c>
      <c r="F150" s="2">
        <v>386</v>
      </c>
      <c r="G150" s="5">
        <v>121430</v>
      </c>
      <c r="H150" s="5">
        <v>10150</v>
      </c>
      <c r="I150" s="2">
        <v>23</v>
      </c>
      <c r="J150" s="2">
        <v>40</v>
      </c>
      <c r="K150" s="0">
        <f>J150/H150</f>
        <v>0.00394088669950739</v>
      </c>
      <c r="L150" s="0">
        <f>I150/H150</f>
        <v>0.00226600985221675</v>
      </c>
      <c r="M150" s="17">
        <f>D150/H150</f>
        <v>0.00157635467980296</v>
      </c>
      <c r="N150" s="0">
        <f>C150/H150</f>
        <v>0.00236453201970443</v>
      </c>
      <c r="O150" s="0">
        <f>E150/G150</f>
        <v>0.426690274232068</v>
      </c>
      <c r="P150" s="0">
        <f>H150/E150</f>
        <v>0.195896782660722</v>
      </c>
    </row>
    <row r="151" spans="1:16" ht="16.500000" customHeight="1">
      <c r="A151" s="1" t="s">
        <v>40</v>
      </c>
      <c r="B151" s="1" t="s">
        <v>35</v>
      </c>
      <c r="C151" s="1">
        <v>165</v>
      </c>
      <c r="D151" s="16">
        <v>45</v>
      </c>
      <c r="E151" s="2">
        <v>114022</v>
      </c>
      <c r="F151" s="2">
        <v>215</v>
      </c>
      <c r="G151" s="5">
        <v>397391</v>
      </c>
      <c r="H151" s="5">
        <v>36603</v>
      </c>
      <c r="I151" s="2">
        <v>74</v>
      </c>
      <c r="J151" s="2">
        <v>41</v>
      </c>
      <c r="K151" s="0">
        <f>J151/H151</f>
        <v>0.00112012676556566</v>
      </c>
      <c r="L151" s="0">
        <f>I151/H151</f>
        <v>0.00202169221102095</v>
      </c>
      <c r="M151" s="17">
        <f>D151/H151</f>
        <v>0.00122940742562085</v>
      </c>
      <c r="N151" s="0">
        <f>C151/H151</f>
        <v>0.00450782722727645</v>
      </c>
      <c r="O151" s="0">
        <f>E151/G151</f>
        <v>0.286926477952445</v>
      </c>
      <c r="P151" s="0">
        <f>H151/E151</f>
        <v>0.321016996719931</v>
      </c>
    </row>
    <row r="152" spans="1:16" ht="16.500000" customHeight="1">
      <c r="A152" s="1" t="s">
        <v>41</v>
      </c>
      <c r="B152" s="1" t="s">
        <v>11</v>
      </c>
      <c r="C152" s="1">
        <v>418</v>
      </c>
      <c r="D152" s="16">
        <v>62</v>
      </c>
      <c r="E152" s="2">
        <v>235415</v>
      </c>
      <c r="F152" s="2">
        <v>790</v>
      </c>
      <c r="G152" s="5">
        <v>532911</v>
      </c>
      <c r="H152" s="5">
        <v>60950</v>
      </c>
      <c r="I152" s="2">
        <v>113</v>
      </c>
      <c r="J152" s="2">
        <v>93</v>
      </c>
      <c r="K152" s="0">
        <f>J152/H152</f>
        <v>0.00152584085315833</v>
      </c>
      <c r="L152" s="0">
        <f>I152/H152</f>
        <v>0.00185397867104184</v>
      </c>
      <c r="M152" s="17">
        <f>D152/H152</f>
        <v>0.00101722723543888</v>
      </c>
      <c r="N152" s="0">
        <f>C152/H152</f>
        <v>0.00685808039376538</v>
      </c>
      <c r="O152" s="0">
        <f>E152/G152</f>
        <v>0.441752938107864</v>
      </c>
      <c r="P152" s="0">
        <f>H152/E152</f>
        <v>0.258904487819383</v>
      </c>
    </row>
    <row r="153" spans="1:16" ht="16.500000" customHeight="1">
      <c r="A153" s="1" t="s">
        <v>41</v>
      </c>
      <c r="B153" s="1" t="s">
        <v>12</v>
      </c>
      <c r="C153" s="1">
        <v>229</v>
      </c>
      <c r="D153" s="16">
        <v>62</v>
      </c>
      <c r="E153" s="2">
        <v>139549</v>
      </c>
      <c r="F153" s="2">
        <v>362</v>
      </c>
      <c r="G153" s="5">
        <v>429637</v>
      </c>
      <c r="H153" s="5">
        <v>46487</v>
      </c>
      <c r="I153" s="2">
        <v>73</v>
      </c>
      <c r="J153" s="2">
        <v>77</v>
      </c>
      <c r="K153" s="0">
        <f>J153/H153</f>
        <v>0.00165637705164885</v>
      </c>
      <c r="L153" s="0">
        <f>I153/H153</f>
        <v>0.00157033149052423</v>
      </c>
      <c r="M153" s="17">
        <f>D153/H153</f>
        <v>0.00133370619743154</v>
      </c>
      <c r="N153" s="0">
        <f>C153/H153</f>
        <v>0.00492610837438424</v>
      </c>
      <c r="O153" s="0">
        <f>E153/G153</f>
        <v>0.324806755470316</v>
      </c>
      <c r="P153" s="0">
        <f>H153/E153</f>
        <v>0.333123132376441</v>
      </c>
    </row>
    <row r="154" spans="1:16" ht="16.500000" customHeight="1">
      <c r="A154" s="1" t="s">
        <v>41</v>
      </c>
      <c r="B154" s="1" t="s">
        <v>13</v>
      </c>
      <c r="C154" s="1">
        <v>128</v>
      </c>
      <c r="D154" s="16">
        <v>44</v>
      </c>
      <c r="E154" s="2">
        <v>76364</v>
      </c>
      <c r="F154" s="2">
        <v>963</v>
      </c>
      <c r="G154" s="5">
        <v>308385</v>
      </c>
      <c r="H154" s="5">
        <v>25669</v>
      </c>
      <c r="I154" s="2">
        <v>64</v>
      </c>
      <c r="J154" s="2">
        <v>38</v>
      </c>
      <c r="K154" s="0">
        <f>J154/H154</f>
        <v>0.00148038490007402</v>
      </c>
      <c r="L154" s="0">
        <f>I154/H154</f>
        <v>0.00249327983170361</v>
      </c>
      <c r="M154" s="17">
        <f>D154/H154</f>
        <v>0.00171412988429623</v>
      </c>
      <c r="N154" s="0">
        <f>C154/H154</f>
        <v>0.00498655966340722</v>
      </c>
      <c r="O154" s="0">
        <f>E154/G154</f>
        <v>0.247625533018791</v>
      </c>
      <c r="P154" s="0">
        <f>H154/E154</f>
        <v>0.336140065999686</v>
      </c>
    </row>
    <row r="155" spans="1:16" ht="16.500000" customHeight="1">
      <c r="A155" s="1" t="s">
        <v>41</v>
      </c>
      <c r="B155" s="1" t="s">
        <v>14</v>
      </c>
      <c r="C155" s="1">
        <v>272</v>
      </c>
      <c r="D155" s="16">
        <v>122</v>
      </c>
      <c r="E155" s="2">
        <v>204675</v>
      </c>
      <c r="F155" s="2">
        <v>458</v>
      </c>
      <c r="G155" s="5">
        <v>584804</v>
      </c>
      <c r="H155" s="5">
        <v>61409</v>
      </c>
      <c r="I155" s="2">
        <v>106</v>
      </c>
      <c r="J155" s="2">
        <v>75</v>
      </c>
      <c r="K155" s="0">
        <f>J155/H155</f>
        <v>0.00122131935058379</v>
      </c>
      <c r="L155" s="0">
        <f>I155/H155</f>
        <v>0.00172613134882509</v>
      </c>
      <c r="M155" s="17">
        <f>D155/H155</f>
        <v>0.00198667947694963</v>
      </c>
      <c r="N155" s="0">
        <f>C155/H155</f>
        <v>0.00442931817811721</v>
      </c>
      <c r="O155" s="0">
        <f>E155/G155</f>
        <v>0.349989056162407</v>
      </c>
      <c r="P155" s="0">
        <f>H155/E155</f>
        <v>0.30003175766459</v>
      </c>
    </row>
    <row r="156" spans="1:16" ht="16.500000" customHeight="1">
      <c r="A156" s="1" t="s">
        <v>41</v>
      </c>
      <c r="B156" s="1" t="s">
        <v>15</v>
      </c>
      <c r="C156" s="1">
        <v>190</v>
      </c>
      <c r="D156" s="16">
        <v>71</v>
      </c>
      <c r="E156" s="2">
        <v>120050</v>
      </c>
      <c r="F156" s="2">
        <v>890</v>
      </c>
      <c r="G156" s="5">
        <v>492126</v>
      </c>
      <c r="H156" s="5">
        <v>35645</v>
      </c>
      <c r="I156" s="2">
        <v>40</v>
      </c>
      <c r="J156" s="2">
        <v>60</v>
      </c>
      <c r="K156" s="0">
        <f>J156/H156</f>
        <v>0.00168326553513817</v>
      </c>
      <c r="L156" s="0">
        <f>I156/H156</f>
        <v>0.00112217702342545</v>
      </c>
      <c r="M156" s="17">
        <f>D156/H156</f>
        <v>0.00199186421658017</v>
      </c>
      <c r="N156" s="0">
        <f>C156/H156</f>
        <v>0.00533034086127087</v>
      </c>
      <c r="O156" s="0">
        <f>E156/G156</f>
        <v>0.243941592193869</v>
      </c>
      <c r="P156" s="0">
        <f>H156/E156</f>
        <v>0.296917950853811</v>
      </c>
    </row>
    <row r="157" spans="1:16" ht="16.500000" customHeight="1">
      <c r="A157" s="1" t="s">
        <v>41</v>
      </c>
      <c r="B157" s="1" t="s">
        <v>16</v>
      </c>
      <c r="C157" s="1">
        <v>177</v>
      </c>
      <c r="D157" s="16">
        <v>35</v>
      </c>
      <c r="E157" s="2">
        <v>99299</v>
      </c>
      <c r="F157" s="2">
        <v>709</v>
      </c>
      <c r="G157" s="5">
        <v>346032</v>
      </c>
      <c r="H157" s="5">
        <v>31552</v>
      </c>
      <c r="I157" s="2">
        <v>51</v>
      </c>
      <c r="J157" s="2">
        <v>69</v>
      </c>
      <c r="K157" s="0">
        <f>J157/H157</f>
        <v>0.00218686612576065</v>
      </c>
      <c r="L157" s="0">
        <f>I157/H157</f>
        <v>0.00161637931034483</v>
      </c>
      <c r="M157" s="17">
        <f>D157/H157</f>
        <v>0.0011092799188641</v>
      </c>
      <c r="N157" s="0">
        <f>C157/H157</f>
        <v>0.00560978701825558</v>
      </c>
      <c r="O157" s="0">
        <f>E157/G157</f>
        <v>0.286964789383641</v>
      </c>
      <c r="P157" s="0">
        <f>H157/E157</f>
        <v>0.31774740933947</v>
      </c>
    </row>
    <row r="158" spans="1:16" ht="16.500000" customHeight="1">
      <c r="A158" s="1" t="s">
        <v>41</v>
      </c>
      <c r="B158" s="1" t="s">
        <v>17</v>
      </c>
      <c r="C158" s="1">
        <v>162</v>
      </c>
      <c r="D158" s="16">
        <v>26</v>
      </c>
      <c r="E158" s="2">
        <v>144465</v>
      </c>
      <c r="F158" s="2">
        <v>794</v>
      </c>
      <c r="G158" s="5">
        <v>401965</v>
      </c>
      <c r="H158" s="5">
        <v>42421</v>
      </c>
      <c r="I158" s="2">
        <v>94</v>
      </c>
      <c r="J158" s="2">
        <v>59</v>
      </c>
      <c r="K158" s="0">
        <f>J158/H158</f>
        <v>0.00139082058414465</v>
      </c>
      <c r="L158" s="0">
        <f>I158/H158</f>
        <v>0.00221588364253554</v>
      </c>
      <c r="M158" s="17">
        <f>D158/H158</f>
        <v>6.12903986233234E-04</v>
      </c>
      <c r="N158" s="0">
        <f>C158/H158</f>
        <v>0.00381886329883784</v>
      </c>
      <c r="O158" s="0">
        <f>E158/G158</f>
        <v>0.359396962422101</v>
      </c>
      <c r="P158" s="0">
        <f>H158/E158</f>
        <v>0.293642058630118</v>
      </c>
    </row>
    <row r="159" spans="1:16" ht="16.500000" customHeight="1">
      <c r="A159" s="1" t="s">
        <v>41</v>
      </c>
      <c r="B159" s="1" t="s">
        <v>18</v>
      </c>
      <c r="C159" s="1">
        <v>55</v>
      </c>
      <c r="D159" s="16">
        <v>41</v>
      </c>
      <c r="E159" s="2">
        <v>87581</v>
      </c>
      <c r="F159" s="2">
        <v>367</v>
      </c>
      <c r="G159" s="5">
        <v>228716</v>
      </c>
      <c r="H159" s="5">
        <v>19202</v>
      </c>
      <c r="I159" s="2">
        <v>31</v>
      </c>
      <c r="J159" s="2">
        <v>44</v>
      </c>
      <c r="K159" s="0">
        <f>J159/H159</f>
        <v>0.00229142797625247</v>
      </c>
      <c r="L159" s="0">
        <f>I159/H159</f>
        <v>0.00161441516508697</v>
      </c>
      <c r="M159" s="17">
        <f>D159/H159</f>
        <v>0.0021351942505989</v>
      </c>
      <c r="N159" s="0">
        <f>C159/H159</f>
        <v>0.00286428497031559</v>
      </c>
      <c r="O159" s="0">
        <f>E159/G159</f>
        <v>0.382924675142972</v>
      </c>
      <c r="P159" s="0">
        <f>H159/E159</f>
        <v>0.219248467133282</v>
      </c>
    </row>
    <row r="160" spans="1:16" ht="16.500000" customHeight="1">
      <c r="A160" s="1" t="s">
        <v>41</v>
      </c>
      <c r="B160" s="1" t="s">
        <v>19</v>
      </c>
      <c r="C160" s="1">
        <v>303</v>
      </c>
      <c r="D160" s="16">
        <v>92</v>
      </c>
      <c r="E160" s="2">
        <v>152071</v>
      </c>
      <c r="F160" s="2">
        <v>326</v>
      </c>
      <c r="G160" s="5">
        <v>527045</v>
      </c>
      <c r="H160" s="5">
        <v>55231</v>
      </c>
      <c r="I160" s="2">
        <v>80</v>
      </c>
      <c r="J160" s="2">
        <v>96</v>
      </c>
      <c r="K160" s="0">
        <f>J160/H160</f>
        <v>0.00173815429740544</v>
      </c>
      <c r="L160" s="0">
        <f>I160/H160</f>
        <v>0.00144846191450454</v>
      </c>
      <c r="M160" s="17">
        <f>D160/H160</f>
        <v>0.00166573120168022</v>
      </c>
      <c r="N160" s="0">
        <f>C160/H160</f>
        <v>0.00548604950118593</v>
      </c>
      <c r="O160" s="0">
        <f>E160/G160</f>
        <v>0.288535134571052</v>
      </c>
      <c r="P160" s="0">
        <f>H160/E160</f>
        <v>0.363192193120319</v>
      </c>
    </row>
    <row r="161" spans="1:16" ht="16.500000" customHeight="1">
      <c r="A161" s="1" t="s">
        <v>41</v>
      </c>
      <c r="B161" s="1" t="s">
        <v>20</v>
      </c>
      <c r="C161" s="1">
        <v>140</v>
      </c>
      <c r="D161" s="16">
        <v>39</v>
      </c>
      <c r="E161" s="2">
        <v>96435</v>
      </c>
      <c r="F161" s="2">
        <v>202</v>
      </c>
      <c r="G161" s="5">
        <v>329039</v>
      </c>
      <c r="H161" s="5">
        <v>30262</v>
      </c>
      <c r="I161" s="2">
        <v>50</v>
      </c>
      <c r="J161" s="2">
        <v>64</v>
      </c>
      <c r="K161" s="0">
        <f>J161/H161</f>
        <v>0.00211486352521314</v>
      </c>
      <c r="L161" s="0">
        <f>I161/H161</f>
        <v>0.00165223712907276</v>
      </c>
      <c r="M161" s="17">
        <f>D161/H161</f>
        <v>0.00128874496067676</v>
      </c>
      <c r="N161" s="0">
        <f>C161/H161</f>
        <v>0.00462626396140374</v>
      </c>
      <c r="O161" s="0">
        <f>E161/G161</f>
        <v>0.293080759423655</v>
      </c>
      <c r="P161" s="0">
        <f>H161/E161</f>
        <v>0.313807227666304</v>
      </c>
    </row>
    <row r="162" spans="1:16" ht="16.500000" customHeight="1">
      <c r="A162" s="1" t="s">
        <v>41</v>
      </c>
      <c r="B162" s="1" t="s">
        <v>21</v>
      </c>
      <c r="C162" s="1">
        <v>146</v>
      </c>
      <c r="D162" s="16">
        <v>42</v>
      </c>
      <c r="E162" s="2">
        <v>97910</v>
      </c>
      <c r="F162" s="2">
        <v>218</v>
      </c>
      <c r="G162" s="5">
        <v>339364</v>
      </c>
      <c r="H162" s="5">
        <v>31167</v>
      </c>
      <c r="I162" s="2">
        <v>44</v>
      </c>
      <c r="J162" s="2">
        <v>66</v>
      </c>
      <c r="K162" s="0">
        <f>J162/H162</f>
        <v>0.00211762441043411</v>
      </c>
      <c r="L162" s="0">
        <f>I162/H162</f>
        <v>0.00141174960695608</v>
      </c>
      <c r="M162" s="17">
        <f>D162/H162</f>
        <v>0.00134757917027625</v>
      </c>
      <c r="N162" s="0">
        <f>C162/H162</f>
        <v>0.00468444187762698</v>
      </c>
      <c r="O162" s="0">
        <f>E162/G162</f>
        <v>0.288510272156151</v>
      </c>
      <c r="P162" s="0">
        <f>H162/E162</f>
        <v>0.318322949647636</v>
      </c>
    </row>
    <row r="163" spans="1:16" ht="16.500000" customHeight="1">
      <c r="A163" s="1" t="s">
        <v>41</v>
      </c>
      <c r="B163" s="1" t="s">
        <v>22</v>
      </c>
      <c r="C163" s="1">
        <v>218</v>
      </c>
      <c r="D163" s="16">
        <v>32</v>
      </c>
      <c r="E163" s="2">
        <v>105472</v>
      </c>
      <c r="F163" s="2">
        <v>307</v>
      </c>
      <c r="G163" s="5">
        <v>390198</v>
      </c>
      <c r="H163" s="5">
        <v>37274</v>
      </c>
      <c r="I163" s="2">
        <v>61</v>
      </c>
      <c r="J163" s="2">
        <v>54</v>
      </c>
      <c r="K163" s="0">
        <f>J163/H163</f>
        <v>0.00144873101894082</v>
      </c>
      <c r="L163" s="0">
        <f>I163/H163</f>
        <v>0.00163652948435907</v>
      </c>
      <c r="M163" s="17">
        <f>D163/H163</f>
        <v>8.58507270483447E-04</v>
      </c>
      <c r="N163" s="0">
        <f>C163/H163</f>
        <v>0.00584858078016848</v>
      </c>
      <c r="O163" s="0">
        <f>E163/G163</f>
        <v>0.270303794483826</v>
      </c>
      <c r="P163" s="0">
        <f>H163/E163</f>
        <v>0.353401850728155</v>
      </c>
    </row>
    <row r="164" spans="1:16" ht="16.500000" customHeight="1">
      <c r="A164" s="1" t="s">
        <v>41</v>
      </c>
      <c r="B164" s="1" t="s">
        <v>23</v>
      </c>
      <c r="C164" s="1">
        <v>220</v>
      </c>
      <c r="D164" s="16">
        <v>54</v>
      </c>
      <c r="E164" s="2">
        <v>117907</v>
      </c>
      <c r="F164" s="2">
        <v>494</v>
      </c>
      <c r="G164" s="5">
        <v>366365</v>
      </c>
      <c r="H164" s="5">
        <v>37731</v>
      </c>
      <c r="I164" s="2">
        <v>47</v>
      </c>
      <c r="J164" s="2">
        <v>51</v>
      </c>
      <c r="K164" s="0">
        <f>J164/H164</f>
        <v>0.00135167369006917</v>
      </c>
      <c r="L164" s="0">
        <f>I164/H164</f>
        <v>0.00124566006731865</v>
      </c>
      <c r="M164" s="17">
        <f>D164/H164</f>
        <v>0.00143118390713207</v>
      </c>
      <c r="N164" s="0">
        <f>C164/H164</f>
        <v>0.00583074925127879</v>
      </c>
      <c r="O164" s="0">
        <f>E164/G164</f>
        <v>0.321829323215919</v>
      </c>
      <c r="P164" s="0">
        <f>H164/E164</f>
        <v>0.320006445758098</v>
      </c>
    </row>
    <row r="165" spans="1:16" ht="16.500000" customHeight="1">
      <c r="A165" s="1" t="s">
        <v>41</v>
      </c>
      <c r="B165" s="1" t="s">
        <v>24</v>
      </c>
      <c r="C165" s="1">
        <v>177</v>
      </c>
      <c r="D165" s="16">
        <v>43</v>
      </c>
      <c r="E165" s="2">
        <v>87104</v>
      </c>
      <c r="F165" s="2">
        <v>344</v>
      </c>
      <c r="G165" s="5">
        <v>302628</v>
      </c>
      <c r="H165" s="5">
        <v>29037</v>
      </c>
      <c r="I165" s="2">
        <v>43</v>
      </c>
      <c r="J165" s="2">
        <v>40</v>
      </c>
      <c r="K165" s="0">
        <f>J165/H165</f>
        <v>0.00137755277749079</v>
      </c>
      <c r="L165" s="0">
        <f>I165/H165</f>
        <v>0.0014808692358026</v>
      </c>
      <c r="M165" s="17">
        <f>D165/H165</f>
        <v>0.0014808692358026</v>
      </c>
      <c r="N165" s="0">
        <f>C165/H165</f>
        <v>0.00609567104039674</v>
      </c>
      <c r="O165" s="0">
        <f>E165/G165</f>
        <v>0.287825316890704</v>
      </c>
      <c r="P165" s="0">
        <f>H165/E165</f>
        <v>0.333360121234386</v>
      </c>
    </row>
    <row r="166" spans="1:16" ht="16.500000" customHeight="1">
      <c r="A166" s="1" t="s">
        <v>41</v>
      </c>
      <c r="B166" s="1" t="s">
        <v>25</v>
      </c>
      <c r="C166" s="1">
        <v>249</v>
      </c>
      <c r="D166" s="16">
        <v>87</v>
      </c>
      <c r="E166" s="2">
        <v>181182</v>
      </c>
      <c r="F166" s="2">
        <v>344</v>
      </c>
      <c r="G166" s="5">
        <v>422317</v>
      </c>
      <c r="H166" s="5">
        <v>54008</v>
      </c>
      <c r="I166" s="2">
        <v>72</v>
      </c>
      <c r="J166" s="2">
        <v>86</v>
      </c>
      <c r="K166" s="0">
        <f>J166/H166</f>
        <v>0.00159235668789809</v>
      </c>
      <c r="L166" s="0">
        <f>I166/H166</f>
        <v>0.00133313583172863</v>
      </c>
      <c r="M166" s="17">
        <f>D166/H166</f>
        <v>0.00161087246333876</v>
      </c>
      <c r="N166" s="0">
        <f>C166/H166</f>
        <v>0.00461042808472819</v>
      </c>
      <c r="O166" s="0">
        <f>E166/G166</f>
        <v>0.429018959691417</v>
      </c>
      <c r="P166" s="0">
        <f>H166/E166</f>
        <v>0.298087006435518</v>
      </c>
    </row>
    <row r="167" spans="1:16" ht="16.500000" customHeight="1">
      <c r="A167" s="1" t="s">
        <v>41</v>
      </c>
      <c r="B167" s="1" t="s">
        <v>26</v>
      </c>
      <c r="C167" s="1">
        <v>117</v>
      </c>
      <c r="D167" s="16">
        <v>32</v>
      </c>
      <c r="E167" s="2">
        <v>106263</v>
      </c>
      <c r="F167" s="2">
        <v>647</v>
      </c>
      <c r="G167" s="5">
        <v>295428</v>
      </c>
      <c r="H167" s="5">
        <v>29667</v>
      </c>
      <c r="I167" s="2">
        <v>46</v>
      </c>
      <c r="J167" s="2">
        <v>48</v>
      </c>
      <c r="K167" s="0">
        <f>J167/H167</f>
        <v>0.00161795934877136</v>
      </c>
      <c r="L167" s="0">
        <f>I167/H167</f>
        <v>0.00155054437590589</v>
      </c>
      <c r="M167" s="17">
        <f>D167/H167</f>
        <v>0.00107863956584757</v>
      </c>
      <c r="N167" s="0">
        <f>C167/H167</f>
        <v>0.0039437759126302</v>
      </c>
      <c r="O167" s="0">
        <f>E167/G167</f>
        <v>0.359691701531338</v>
      </c>
      <c r="P167" s="0">
        <f>H167/E167</f>
        <v>0.279184664464583</v>
      </c>
    </row>
    <row r="168" spans="1:16" ht="16.500000" customHeight="1">
      <c r="A168" s="1" t="s">
        <v>41</v>
      </c>
      <c r="B168" s="1" t="s">
        <v>27</v>
      </c>
      <c r="C168" s="1">
        <v>256</v>
      </c>
      <c r="D168" s="16">
        <v>36</v>
      </c>
      <c r="E168" s="2">
        <v>119321</v>
      </c>
      <c r="F168" s="2">
        <v>714</v>
      </c>
      <c r="G168" s="5">
        <v>434848</v>
      </c>
      <c r="H168" s="5">
        <v>45078</v>
      </c>
      <c r="I168" s="2">
        <v>67</v>
      </c>
      <c r="J168" s="2">
        <v>95</v>
      </c>
      <c r="K168" s="0">
        <f>J168/H168</f>
        <v>0.00210745818359288</v>
      </c>
      <c r="L168" s="0">
        <f>I168/H168</f>
        <v>0.00148631261369182</v>
      </c>
      <c r="M168" s="17">
        <f>D168/H168</f>
        <v>7.98615732729935E-04</v>
      </c>
      <c r="N168" s="0">
        <f>C168/H168</f>
        <v>0.00567904521052398</v>
      </c>
      <c r="O168" s="0">
        <f>E168/G168</f>
        <v>0.274397030686585</v>
      </c>
      <c r="P168" s="0">
        <f>H168/E168</f>
        <v>0.377787648444113</v>
      </c>
    </row>
    <row r="169" spans="1:16" ht="16.500000" customHeight="1">
      <c r="A169" s="1" t="s">
        <v>41</v>
      </c>
      <c r="B169" s="1" t="s">
        <v>28</v>
      </c>
      <c r="C169" s="1">
        <v>335</v>
      </c>
      <c r="D169" s="16">
        <v>87</v>
      </c>
      <c r="E169" s="2">
        <v>240559</v>
      </c>
      <c r="F169" s="5">
        <v>1081</v>
      </c>
      <c r="G169" s="5">
        <v>666686</v>
      </c>
      <c r="H169" s="5">
        <v>76764</v>
      </c>
      <c r="I169" s="2">
        <v>140</v>
      </c>
      <c r="J169" s="2">
        <v>85</v>
      </c>
      <c r="K169" s="0">
        <f>J169/H169</f>
        <v>0.00110728987546246</v>
      </c>
      <c r="L169" s="0">
        <f>I169/H169</f>
        <v>0.00182377155958522</v>
      </c>
      <c r="M169" s="17">
        <f>D169/H169</f>
        <v>0.0011333437548851</v>
      </c>
      <c r="N169" s="0">
        <f>C169/H169</f>
        <v>0.00436402480329321</v>
      </c>
      <c r="O169" s="0">
        <f>E169/G169</f>
        <v>0.360828035986956</v>
      </c>
      <c r="P169" s="0">
        <f>H169/E169</f>
        <v>0.31910674720131</v>
      </c>
    </row>
    <row r="170" spans="1:16" ht="16.500000" customHeight="1">
      <c r="A170" s="1" t="s">
        <v>41</v>
      </c>
      <c r="B170" s="1" t="s">
        <v>29</v>
      </c>
      <c r="C170" s="1">
        <v>396</v>
      </c>
      <c r="D170" s="16">
        <v>74</v>
      </c>
      <c r="E170" s="2">
        <v>149673</v>
      </c>
      <c r="F170" s="2">
        <v>311</v>
      </c>
      <c r="G170" s="5">
        <v>452784</v>
      </c>
      <c r="H170" s="5">
        <v>52577</v>
      </c>
      <c r="I170" s="2">
        <v>89</v>
      </c>
      <c r="J170" s="2">
        <v>87</v>
      </c>
      <c r="K170" s="0">
        <f>J170/H170</f>
        <v>0.00165471594043023</v>
      </c>
      <c r="L170" s="0">
        <f>I170/H170</f>
        <v>0.00169275538733667</v>
      </c>
      <c r="M170" s="17">
        <f>D170/H170</f>
        <v>0.00140745953553835</v>
      </c>
      <c r="N170" s="0">
        <f>C170/H170</f>
        <v>0.00753181048747551</v>
      </c>
      <c r="O170" s="0">
        <f>E170/G170</f>
        <v>0.330561592282413</v>
      </c>
      <c r="P170" s="0">
        <f>H170/E170</f>
        <v>0.351279121818899</v>
      </c>
    </row>
    <row r="171" spans="1:16" ht="16.500000" customHeight="1">
      <c r="A171" s="1" t="s">
        <v>41</v>
      </c>
      <c r="B171" s="1" t="s">
        <v>30</v>
      </c>
      <c r="C171" s="1">
        <v>140</v>
      </c>
      <c r="D171" s="16">
        <v>29</v>
      </c>
      <c r="E171" s="2">
        <v>142010</v>
      </c>
      <c r="F171" s="2">
        <v>153</v>
      </c>
      <c r="G171" s="5">
        <v>360215</v>
      </c>
      <c r="H171" s="5">
        <v>34438</v>
      </c>
      <c r="I171" s="2">
        <v>76</v>
      </c>
      <c r="J171" s="2">
        <v>66</v>
      </c>
      <c r="K171" s="0">
        <f>J171/H171</f>
        <v>0.00191648760090598</v>
      </c>
      <c r="L171" s="0">
        <f>I171/H171</f>
        <v>0.00220686451013415</v>
      </c>
      <c r="M171" s="17">
        <f>D171/H171</f>
        <v>8.42093036761717E-04</v>
      </c>
      <c r="N171" s="0">
        <f>C171/H171</f>
        <v>0.00406527672919449</v>
      </c>
      <c r="O171" s="0">
        <f>E171/G171</f>
        <v>0.39423677525922</v>
      </c>
      <c r="P171" s="0">
        <f>H171/E171</f>
        <v>0.242504049010633</v>
      </c>
    </row>
    <row r="172" spans="1:16" ht="16.500000" customHeight="1">
      <c r="A172" s="1" t="s">
        <v>41</v>
      </c>
      <c r="B172" s="1" t="s">
        <v>31</v>
      </c>
      <c r="C172" s="1">
        <v>53</v>
      </c>
      <c r="D172" s="16">
        <v>23</v>
      </c>
      <c r="E172" s="2">
        <v>76521</v>
      </c>
      <c r="F172" s="2">
        <v>322</v>
      </c>
      <c r="G172" s="5">
        <v>218691</v>
      </c>
      <c r="H172" s="5">
        <v>19901</v>
      </c>
      <c r="I172" s="2">
        <v>29</v>
      </c>
      <c r="J172" s="2">
        <v>37</v>
      </c>
      <c r="K172" s="0">
        <f>J172/H172</f>
        <v>0.00185920305512286</v>
      </c>
      <c r="L172" s="0">
        <f>I172/H172</f>
        <v>0.00145721320536656</v>
      </c>
      <c r="M172" s="17">
        <f>D172/H172</f>
        <v>0.00115572081804934</v>
      </c>
      <c r="N172" s="0">
        <f>C172/H172</f>
        <v>0.00266318275463545</v>
      </c>
      <c r="O172" s="0">
        <f>E172/G172</f>
        <v>0.349904659999726</v>
      </c>
      <c r="P172" s="0">
        <f>H172/E172</f>
        <v>0.260072398426576</v>
      </c>
    </row>
    <row r="173" spans="1:16" ht="16.500000" customHeight="1">
      <c r="A173" s="1" t="s">
        <v>41</v>
      </c>
      <c r="B173" s="1" t="s">
        <v>32</v>
      </c>
      <c r="C173" s="1">
        <v>266</v>
      </c>
      <c r="D173" s="16">
        <v>45</v>
      </c>
      <c r="E173" s="2">
        <v>129820</v>
      </c>
      <c r="F173" s="5">
        <v>1057</v>
      </c>
      <c r="G173" s="5">
        <v>471936</v>
      </c>
      <c r="H173" s="5">
        <v>46310</v>
      </c>
      <c r="I173" s="2">
        <v>61</v>
      </c>
      <c r="J173" s="2">
        <v>67</v>
      </c>
      <c r="K173" s="0">
        <f>J173/H173</f>
        <v>0.00144677175556035</v>
      </c>
      <c r="L173" s="0">
        <f>I173/H173</f>
        <v>0.00131721010580868</v>
      </c>
      <c r="M173" s="17">
        <f>D173/H173</f>
        <v>9.71712373137551E-04</v>
      </c>
      <c r="N173" s="0">
        <f>C173/H173</f>
        <v>0.00574389980565753</v>
      </c>
      <c r="O173" s="0">
        <f>E173/G173</f>
        <v>0.275079671819908</v>
      </c>
      <c r="P173" s="0">
        <f>H173/E173</f>
        <v>0.356724695732553</v>
      </c>
    </row>
    <row r="174" spans="1:16" ht="16.500000" customHeight="1">
      <c r="A174" s="1" t="s">
        <v>41</v>
      </c>
      <c r="B174" s="1" t="s">
        <v>33</v>
      </c>
      <c r="C174" s="1">
        <v>30</v>
      </c>
      <c r="D174" s="16">
        <v>24</v>
      </c>
      <c r="E174" s="2">
        <v>50052</v>
      </c>
      <c r="F174" s="2">
        <v>69</v>
      </c>
      <c r="G174" s="5">
        <v>145714</v>
      </c>
      <c r="H174" s="5">
        <v>12333</v>
      </c>
      <c r="I174" s="2">
        <v>20</v>
      </c>
      <c r="J174" s="2">
        <v>47</v>
      </c>
      <c r="K174" s="0">
        <f>J174/H174</f>
        <v>0.00381091380848131</v>
      </c>
      <c r="L174" s="0">
        <f>I174/H174</f>
        <v>0.00162166545041758</v>
      </c>
      <c r="M174" s="17">
        <f>D174/H174</f>
        <v>0.00194599854050109</v>
      </c>
      <c r="N174" s="0">
        <f>C174/H174</f>
        <v>0.00243249817562637</v>
      </c>
      <c r="O174" s="0">
        <f>E174/G174</f>
        <v>0.343494791166257</v>
      </c>
      <c r="P174" s="0">
        <f>H174/E174</f>
        <v>0.246403740110285</v>
      </c>
    </row>
    <row r="175" spans="1:16" ht="16.500000" customHeight="1">
      <c r="A175" s="1" t="s">
        <v>41</v>
      </c>
      <c r="B175" s="1" t="s">
        <v>34</v>
      </c>
      <c r="C175" s="1">
        <v>26</v>
      </c>
      <c r="D175" s="16">
        <v>16</v>
      </c>
      <c r="E175" s="2">
        <v>51736</v>
      </c>
      <c r="F175" s="2">
        <v>155</v>
      </c>
      <c r="G175" s="5">
        <v>121926</v>
      </c>
      <c r="H175" s="5">
        <v>9921</v>
      </c>
      <c r="I175" s="2">
        <v>24</v>
      </c>
      <c r="J175" s="2">
        <v>41</v>
      </c>
      <c r="K175" s="0">
        <f>J175/H175</f>
        <v>0.0041326479185566</v>
      </c>
      <c r="L175" s="0">
        <f>I175/H175</f>
        <v>0.00241911097671606</v>
      </c>
      <c r="M175" s="17">
        <f>D175/H175</f>
        <v>0.00161274065114404</v>
      </c>
      <c r="N175" s="0">
        <f>C175/H175</f>
        <v>0.00262070355810906</v>
      </c>
      <c r="O175" s="0">
        <f>E175/G175</f>
        <v>0.424322949986057</v>
      </c>
      <c r="P175" s="0">
        <f>H175/E175</f>
        <v>0.191762022576156</v>
      </c>
    </row>
    <row r="176" spans="1:16" ht="16.500000" customHeight="1">
      <c r="A176" s="1" t="s">
        <v>41</v>
      </c>
      <c r="B176" s="1" t="s">
        <v>35</v>
      </c>
      <c r="C176" s="1">
        <v>172</v>
      </c>
      <c r="D176" s="16">
        <v>44</v>
      </c>
      <c r="E176" s="2">
        <v>112723</v>
      </c>
      <c r="F176" s="5">
        <v>1074</v>
      </c>
      <c r="G176" s="5">
        <v>391196</v>
      </c>
      <c r="H176" s="5">
        <v>34790</v>
      </c>
      <c r="I176" s="2">
        <v>68</v>
      </c>
      <c r="J176" s="2">
        <v>41</v>
      </c>
      <c r="K176" s="0">
        <f>J176/H176</f>
        <v>0.00117849956884162</v>
      </c>
      <c r="L176" s="0">
        <f>I176/H176</f>
        <v>0.00195458465076171</v>
      </c>
      <c r="M176" s="17">
        <f>D176/H176</f>
        <v>0.00126473124461052</v>
      </c>
      <c r="N176" s="0">
        <f>C176/H176</f>
        <v>0.00494394941075022</v>
      </c>
      <c r="O176" s="0">
        <f>E176/G176</f>
        <v>0.288149674332048</v>
      </c>
      <c r="P176" s="0">
        <f>H176/E176</f>
        <v>0.308632665915563</v>
      </c>
    </row>
    <row r="177" spans="1:16" ht="16.500000" customHeight="1">
      <c r="A177" s="1" t="s">
        <v>42</v>
      </c>
      <c r="B177" s="1" t="s">
        <v>11</v>
      </c>
      <c r="C177" s="1">
        <v>446</v>
      </c>
      <c r="D177" s="16">
        <v>62</v>
      </c>
      <c r="E177" s="2">
        <v>236216</v>
      </c>
      <c r="F177" s="2">
        <v>923</v>
      </c>
      <c r="G177" s="5">
        <v>527341</v>
      </c>
      <c r="H177" s="5">
        <v>59906</v>
      </c>
      <c r="I177" s="2">
        <v>82</v>
      </c>
      <c r="J177" s="2">
        <v>111</v>
      </c>
      <c r="K177" s="0">
        <f>J177/H177</f>
        <v>0.00185290288118052</v>
      </c>
      <c r="L177" s="0">
        <f>I177/H177</f>
        <v>0.00136881113744867</v>
      </c>
      <c r="M177" s="17">
        <f>D177/H177</f>
        <v>0.00103495476246119</v>
      </c>
      <c r="N177" s="0">
        <f>C177/H177</f>
        <v>0.00744499716222081</v>
      </c>
      <c r="O177" s="0">
        <f>E177/G177</f>
        <v>0.447937861838924</v>
      </c>
      <c r="P177" s="0">
        <f>H177/E177</f>
        <v>0.25360686829004</v>
      </c>
    </row>
    <row r="178" spans="1:16" ht="16.500000" customHeight="1">
      <c r="A178" s="1" t="s">
        <v>42</v>
      </c>
      <c r="B178" s="1" t="s">
        <v>12</v>
      </c>
      <c r="C178" s="1">
        <v>249</v>
      </c>
      <c r="D178" s="16">
        <v>62</v>
      </c>
      <c r="E178" s="2">
        <v>149866</v>
      </c>
      <c r="F178" s="2">
        <v>635</v>
      </c>
      <c r="G178" s="5">
        <v>453828</v>
      </c>
      <c r="H178" s="5">
        <v>50374</v>
      </c>
      <c r="I178" s="2">
        <v>47</v>
      </c>
      <c r="J178" s="2">
        <v>81</v>
      </c>
      <c r="K178" s="0">
        <f>J178/H178</f>
        <v>0.00160797236669711</v>
      </c>
      <c r="L178" s="0">
        <f>I178/H178</f>
        <v>9.33021002898321E-04</v>
      </c>
      <c r="M178" s="17">
        <f>D178/H178</f>
        <v>0.00123079366339778</v>
      </c>
      <c r="N178" s="0">
        <f>C178/H178</f>
        <v>0.0049430261642911</v>
      </c>
      <c r="O178" s="0">
        <f>E178/G178</f>
        <v>0.330226429396159</v>
      </c>
      <c r="P178" s="0">
        <f>H178/E178</f>
        <v>0.336126940066459</v>
      </c>
    </row>
    <row r="179" spans="1:16" ht="16.500000" customHeight="1">
      <c r="A179" s="1" t="s">
        <v>42</v>
      </c>
      <c r="B179" s="1" t="s">
        <v>13</v>
      </c>
      <c r="C179" s="1">
        <v>138</v>
      </c>
      <c r="D179" s="16">
        <v>44</v>
      </c>
      <c r="E179" s="2">
        <v>75679</v>
      </c>
      <c r="F179" s="2">
        <v>569</v>
      </c>
      <c r="G179" s="5">
        <v>302638</v>
      </c>
      <c r="H179" s="5">
        <v>23704</v>
      </c>
      <c r="I179" s="2">
        <v>34</v>
      </c>
      <c r="J179" s="2">
        <v>38</v>
      </c>
      <c r="K179" s="0">
        <f>J179/H179</f>
        <v>0.00160310496118799</v>
      </c>
      <c r="L179" s="0">
        <f>I179/H179</f>
        <v>0.00143435707053662</v>
      </c>
      <c r="M179" s="17">
        <f>D179/H179</f>
        <v>0.00185622679716504</v>
      </c>
      <c r="N179" s="0">
        <f>C179/H179</f>
        <v>0.00582180222747216</v>
      </c>
      <c r="O179" s="0">
        <f>E179/G179</f>
        <v>0.2500644334155</v>
      </c>
      <c r="P179" s="0">
        <f>H179/E179</f>
        <v>0.313217669366667</v>
      </c>
    </row>
    <row r="180" spans="1:16" ht="16.500000" customHeight="1">
      <c r="A180" s="1" t="s">
        <v>42</v>
      </c>
      <c r="B180" s="1" t="s">
        <v>14</v>
      </c>
      <c r="C180" s="1">
        <v>298</v>
      </c>
      <c r="D180" s="16">
        <v>122</v>
      </c>
      <c r="E180" s="2">
        <v>205054</v>
      </c>
      <c r="F180" s="2">
        <v>359</v>
      </c>
      <c r="G180" s="5">
        <v>573472</v>
      </c>
      <c r="H180" s="5">
        <v>56544</v>
      </c>
      <c r="I180" s="2">
        <v>48</v>
      </c>
      <c r="J180" s="2">
        <v>82</v>
      </c>
      <c r="K180" s="0">
        <f>J180/H180</f>
        <v>0.00145019807583475</v>
      </c>
      <c r="L180" s="0">
        <f>I180/H180</f>
        <v>8.48896434634975E-04</v>
      </c>
      <c r="M180" s="17">
        <f>D180/H180</f>
        <v>0.00215761177136389</v>
      </c>
      <c r="N180" s="0">
        <f>C180/H180</f>
        <v>0.00527023203169213</v>
      </c>
      <c r="O180" s="0">
        <f>E180/G180</f>
        <v>0.357565844539925</v>
      </c>
      <c r="P180" s="0">
        <f>H180/E180</f>
        <v>0.275751753196719</v>
      </c>
    </row>
    <row r="181" spans="1:16" ht="16.500000" customHeight="1">
      <c r="A181" s="1" t="s">
        <v>42</v>
      </c>
      <c r="B181" s="1" t="s">
        <v>15</v>
      </c>
      <c r="C181" s="1">
        <v>205</v>
      </c>
      <c r="D181" s="16">
        <v>71</v>
      </c>
      <c r="E181" s="2">
        <v>119393</v>
      </c>
      <c r="F181" s="2">
        <v>404</v>
      </c>
      <c r="G181" s="5">
        <v>487471</v>
      </c>
      <c r="H181" s="5">
        <v>32489</v>
      </c>
      <c r="I181" s="2">
        <v>36</v>
      </c>
      <c r="J181" s="2">
        <v>65</v>
      </c>
      <c r="K181" s="0">
        <f>J181/H181</f>
        <v>0.00200067715226692</v>
      </c>
      <c r="L181" s="0">
        <f>I181/H181</f>
        <v>0.00110806734587091</v>
      </c>
      <c r="M181" s="17">
        <f>D181/H181</f>
        <v>0.00218535504324541</v>
      </c>
      <c r="N181" s="0">
        <f>C181/H181</f>
        <v>0.00630982794176491</v>
      </c>
      <c r="O181" s="0">
        <f>E181/G181</f>
        <v>0.244923287744297</v>
      </c>
      <c r="P181" s="0">
        <f>H181/E181</f>
        <v>0.272118130878695</v>
      </c>
    </row>
    <row r="182" spans="1:16" ht="16.500000" customHeight="1">
      <c r="A182" s="1" t="s">
        <v>42</v>
      </c>
      <c r="B182" s="1" t="s">
        <v>16</v>
      </c>
      <c r="C182" s="1">
        <v>197</v>
      </c>
      <c r="D182" s="16">
        <v>35</v>
      </c>
      <c r="E182" s="2">
        <v>98883</v>
      </c>
      <c r="F182" s="2">
        <v>172</v>
      </c>
      <c r="G182" s="5">
        <v>341534</v>
      </c>
      <c r="H182" s="5">
        <v>29257</v>
      </c>
      <c r="I182" s="2">
        <v>26</v>
      </c>
      <c r="J182" s="2">
        <v>72</v>
      </c>
      <c r="K182" s="0">
        <f>J182/H182</f>
        <v>0.00246094951635506</v>
      </c>
      <c r="L182" s="0">
        <f>I182/H182</f>
        <v>8.88676214239327E-04</v>
      </c>
      <c r="M182" s="17">
        <f>D182/H182</f>
        <v>0.00119629490378371</v>
      </c>
      <c r="N182" s="0">
        <f>C182/H182</f>
        <v>0.0067334313155826</v>
      </c>
      <c r="O182" s="0">
        <f>E182/G182</f>
        <v>0.289526079394731</v>
      </c>
      <c r="P182" s="0">
        <f>H182/E182</f>
        <v>0.295874922888666</v>
      </c>
    </row>
    <row r="183" spans="1:16" ht="16.500000" customHeight="1">
      <c r="A183" s="1" t="s">
        <v>42</v>
      </c>
      <c r="B183" s="1" t="s">
        <v>17</v>
      </c>
      <c r="C183" s="1">
        <v>169</v>
      </c>
      <c r="D183" s="16">
        <v>26</v>
      </c>
      <c r="E183" s="2">
        <v>145267</v>
      </c>
      <c r="F183" s="2">
        <v>651</v>
      </c>
      <c r="G183" s="5">
        <v>399864</v>
      </c>
      <c r="H183" s="5">
        <v>39999</v>
      </c>
      <c r="I183" s="2">
        <v>36</v>
      </c>
      <c r="J183" s="2">
        <v>59</v>
      </c>
      <c r="K183" s="0">
        <f>J183/H183</f>
        <v>0.0014750368759219</v>
      </c>
      <c r="L183" s="0">
        <f>I183/H183</f>
        <v>9.00022500562514E-04</v>
      </c>
      <c r="M183" s="17">
        <f>D183/H183</f>
        <v>6.5001625040626E-04</v>
      </c>
      <c r="N183" s="0">
        <f>C183/H183</f>
        <v>0.00422510562764069</v>
      </c>
      <c r="O183" s="0">
        <f>E183/G183</f>
        <v>0.363291018946442</v>
      </c>
      <c r="P183" s="0">
        <f>H183/E183</f>
        <v>0.275348152023515</v>
      </c>
    </row>
    <row r="184" spans="1:16" ht="16.500000" customHeight="1">
      <c r="A184" s="1" t="s">
        <v>42</v>
      </c>
      <c r="B184" s="1" t="s">
        <v>18</v>
      </c>
      <c r="C184" s="1">
        <v>60</v>
      </c>
      <c r="D184" s="16">
        <v>41</v>
      </c>
      <c r="E184" s="2">
        <v>88395</v>
      </c>
      <c r="F184" s="2">
        <v>513</v>
      </c>
      <c r="G184" s="5">
        <v>227968</v>
      </c>
      <c r="H184" s="5">
        <v>17831</v>
      </c>
      <c r="I184" s="2">
        <v>21</v>
      </c>
      <c r="J184" s="2">
        <v>44</v>
      </c>
      <c r="K184" s="0">
        <f>J184/H184</f>
        <v>0.00246761258482418</v>
      </c>
      <c r="L184" s="0">
        <f>I184/H184</f>
        <v>0.00117772418821154</v>
      </c>
      <c r="M184" s="17">
        <f>D184/H184</f>
        <v>0.00229936627222253</v>
      </c>
      <c r="N184" s="0">
        <f>C184/H184</f>
        <v>0.00336492625203298</v>
      </c>
      <c r="O184" s="0">
        <f>E184/G184</f>
        <v>0.387751789724874</v>
      </c>
      <c r="P184" s="0">
        <f>H184/E184</f>
        <v>0.201719554273432</v>
      </c>
    </row>
    <row r="185" spans="1:16" ht="16.500000" customHeight="1">
      <c r="A185" s="1" t="s">
        <v>42</v>
      </c>
      <c r="B185" s="1" t="s">
        <v>19</v>
      </c>
      <c r="C185" s="1">
        <v>321</v>
      </c>
      <c r="D185" s="16">
        <v>93</v>
      </c>
      <c r="E185" s="2">
        <v>152729</v>
      </c>
      <c r="F185" s="2">
        <v>387</v>
      </c>
      <c r="G185" s="5">
        <v>517425</v>
      </c>
      <c r="H185" s="5">
        <v>52392</v>
      </c>
      <c r="I185" s="2">
        <v>55</v>
      </c>
      <c r="J185" s="2">
        <v>112</v>
      </c>
      <c r="K185" s="0">
        <f>J185/H185</f>
        <v>0.00213773095129027</v>
      </c>
      <c r="L185" s="0">
        <f>I185/H185</f>
        <v>0.00104977859215147</v>
      </c>
      <c r="M185" s="17">
        <f>D185/H185</f>
        <v>0.00177508016491067</v>
      </c>
      <c r="N185" s="0">
        <f>C185/H185</f>
        <v>0.00612688960146587</v>
      </c>
      <c r="O185" s="0">
        <f>E185/G185</f>
        <v>0.295171280861961</v>
      </c>
      <c r="P185" s="0">
        <f>H185/E185</f>
        <v>0.343038977535373</v>
      </c>
    </row>
    <row r="186" spans="1:16" ht="16.500000" customHeight="1">
      <c r="A186" s="1" t="s">
        <v>42</v>
      </c>
      <c r="B186" s="1" t="s">
        <v>20</v>
      </c>
      <c r="C186" s="1">
        <v>146</v>
      </c>
      <c r="D186" s="16">
        <v>39</v>
      </c>
      <c r="E186" s="2">
        <v>95839</v>
      </c>
      <c r="F186" s="2">
        <v>183</v>
      </c>
      <c r="G186" s="5">
        <v>321061</v>
      </c>
      <c r="H186" s="5">
        <v>28116</v>
      </c>
      <c r="I186" s="2">
        <v>21</v>
      </c>
      <c r="J186" s="2">
        <v>64</v>
      </c>
      <c r="K186" s="0">
        <f>J186/H186</f>
        <v>0.00227628396642481</v>
      </c>
      <c r="L186" s="0">
        <f>I186/H186</f>
        <v>7.46905676483141E-04</v>
      </c>
      <c r="M186" s="17">
        <f>D186/H186</f>
        <v>0.00138711054204012</v>
      </c>
      <c r="N186" s="0">
        <f>C186/H186</f>
        <v>0.0051927727984066</v>
      </c>
      <c r="O186" s="0">
        <f>E186/G186</f>
        <v>0.298507137272979</v>
      </c>
      <c r="P186" s="0">
        <f>H186/E186</f>
        <v>0.293367000907772</v>
      </c>
    </row>
    <row r="187" spans="1:16" ht="16.500000" customHeight="1">
      <c r="A187" s="1" t="s">
        <v>42</v>
      </c>
      <c r="B187" s="1" t="s">
        <v>21</v>
      </c>
      <c r="C187" s="1">
        <v>152</v>
      </c>
      <c r="D187" s="16">
        <v>38</v>
      </c>
      <c r="E187" s="2">
        <v>98030</v>
      </c>
      <c r="F187" s="2">
        <v>223</v>
      </c>
      <c r="G187" s="5">
        <v>336238</v>
      </c>
      <c r="H187" s="5">
        <v>29658</v>
      </c>
      <c r="I187" s="2">
        <v>35</v>
      </c>
      <c r="J187" s="2">
        <v>69</v>
      </c>
      <c r="K187" s="0">
        <f>J187/H187</f>
        <v>0.00232652235484524</v>
      </c>
      <c r="L187" s="0">
        <f>I187/H187</f>
        <v>0.00118012003506642</v>
      </c>
      <c r="M187" s="17">
        <f>D187/H187</f>
        <v>0.00128127318092926</v>
      </c>
      <c r="N187" s="0">
        <f>C187/H187</f>
        <v>0.00512509272371704</v>
      </c>
      <c r="O187" s="0">
        <f>E187/G187</f>
        <v>0.291549438195564</v>
      </c>
      <c r="P187" s="0">
        <f>H187/E187</f>
        <v>0.302540038763644</v>
      </c>
    </row>
    <row r="188" spans="1:16" ht="16.500000" customHeight="1">
      <c r="A188" s="1" t="s">
        <v>42</v>
      </c>
      <c r="B188" s="1" t="s">
        <v>22</v>
      </c>
      <c r="C188" s="1">
        <v>247</v>
      </c>
      <c r="D188" s="16">
        <v>33</v>
      </c>
      <c r="E188" s="2">
        <v>105588</v>
      </c>
      <c r="F188" s="2">
        <v>432</v>
      </c>
      <c r="G188" s="5">
        <v>385519</v>
      </c>
      <c r="H188" s="5">
        <v>35081</v>
      </c>
      <c r="I188" s="2">
        <v>26</v>
      </c>
      <c r="J188" s="2">
        <v>59</v>
      </c>
      <c r="K188" s="0">
        <f>J188/H188</f>
        <v>0.0016818220689262</v>
      </c>
      <c r="L188" s="0">
        <f>I188/H188</f>
        <v>7.41141928679342E-04</v>
      </c>
      <c r="M188" s="17">
        <f>D188/H188</f>
        <v>9.40680140246857E-04</v>
      </c>
      <c r="N188" s="0">
        <f>C188/H188</f>
        <v>0.00704084832245375</v>
      </c>
      <c r="O188" s="0">
        <f>E188/G188</f>
        <v>0.273885333796778</v>
      </c>
      <c r="P188" s="0">
        <f>H188/E188</f>
        <v>0.332244194416032</v>
      </c>
    </row>
    <row r="189" spans="1:16" ht="16.500000" customHeight="1">
      <c r="A189" s="1" t="s">
        <v>42</v>
      </c>
      <c r="B189" s="1" t="s">
        <v>23</v>
      </c>
      <c r="C189" s="1">
        <v>230</v>
      </c>
      <c r="D189" s="16">
        <v>52</v>
      </c>
      <c r="E189" s="2">
        <v>119389</v>
      </c>
      <c r="F189" s="2">
        <v>298</v>
      </c>
      <c r="G189" s="5">
        <v>364419</v>
      </c>
      <c r="H189" s="5">
        <v>35883</v>
      </c>
      <c r="I189" s="2">
        <v>36</v>
      </c>
      <c r="J189" s="2">
        <v>51</v>
      </c>
      <c r="K189" s="0">
        <f>J189/H189</f>
        <v>0.00142128584566508</v>
      </c>
      <c r="L189" s="0">
        <f>I189/H189</f>
        <v>0.00100326059694006</v>
      </c>
      <c r="M189" s="17">
        <f>D189/H189</f>
        <v>0.00144915419558008</v>
      </c>
      <c r="N189" s="0">
        <f>C189/H189</f>
        <v>0.00640972048045035</v>
      </c>
      <c r="O189" s="0">
        <f>E189/G189</f>
        <v>0.327614641388073</v>
      </c>
      <c r="P189" s="0">
        <f>H189/E189</f>
        <v>0.300555327542738</v>
      </c>
    </row>
    <row r="190" spans="1:16" ht="16.500000" customHeight="1">
      <c r="A190" s="1" t="s">
        <v>42</v>
      </c>
      <c r="B190" s="1" t="s">
        <v>24</v>
      </c>
      <c r="C190" s="1">
        <v>181</v>
      </c>
      <c r="D190" s="16">
        <v>44</v>
      </c>
      <c r="E190" s="2">
        <v>89496</v>
      </c>
      <c r="F190" s="2">
        <v>587</v>
      </c>
      <c r="G190" s="5">
        <v>305520</v>
      </c>
      <c r="H190" s="5">
        <v>28772</v>
      </c>
      <c r="I190" s="2">
        <v>38</v>
      </c>
      <c r="J190" s="2">
        <v>40</v>
      </c>
      <c r="K190" s="0">
        <f>J190/H190</f>
        <v>0.00139024051160851</v>
      </c>
      <c r="L190" s="0">
        <f>I190/H190</f>
        <v>0.00132072848602808</v>
      </c>
      <c r="M190" s="17">
        <f>D190/H190</f>
        <v>0.00152926456276936</v>
      </c>
      <c r="N190" s="0">
        <f>C190/H190</f>
        <v>0.0062908383150285</v>
      </c>
      <c r="O190" s="0">
        <f>E190/G190</f>
        <v>0.292930086410055</v>
      </c>
      <c r="P190" s="0">
        <f>H190/E190</f>
        <v>0.321489228568875</v>
      </c>
    </row>
    <row r="191" spans="1:16" ht="16.500000" customHeight="1">
      <c r="A191" s="1" t="s">
        <v>42</v>
      </c>
      <c r="B191" s="1" t="s">
        <v>25</v>
      </c>
      <c r="C191" s="1">
        <v>261</v>
      </c>
      <c r="D191" s="16">
        <v>88</v>
      </c>
      <c r="E191" s="2">
        <v>181053</v>
      </c>
      <c r="F191" s="2">
        <v>422</v>
      </c>
      <c r="G191" s="5">
        <v>416911</v>
      </c>
      <c r="H191" s="5">
        <v>52423</v>
      </c>
      <c r="I191" s="2">
        <v>46</v>
      </c>
      <c r="J191" s="2">
        <v>87</v>
      </c>
      <c r="K191" s="0">
        <f>J191/H191</f>
        <v>0.00165957690326765</v>
      </c>
      <c r="L191" s="0">
        <f>I191/H191</f>
        <v>8.77477443107033E-04</v>
      </c>
      <c r="M191" s="17">
        <f>D191/H191</f>
        <v>0.00167865249985693</v>
      </c>
      <c r="N191" s="0">
        <f>C191/H191</f>
        <v>0.00497873070980295</v>
      </c>
      <c r="O191" s="0">
        <f>E191/G191</f>
        <v>0.434272542581031</v>
      </c>
      <c r="P191" s="0">
        <f>H191/E191</f>
        <v>0.289545050344374</v>
      </c>
    </row>
    <row r="192" spans="1:16" ht="16.500000" customHeight="1">
      <c r="A192" s="1" t="s">
        <v>42</v>
      </c>
      <c r="B192" s="1" t="s">
        <v>26</v>
      </c>
      <c r="C192" s="1">
        <v>122</v>
      </c>
      <c r="D192" s="16">
        <v>32</v>
      </c>
      <c r="E192" s="2">
        <v>106156</v>
      </c>
      <c r="F192" s="2">
        <v>485</v>
      </c>
      <c r="G192" s="5">
        <v>288254</v>
      </c>
      <c r="H192" s="5">
        <v>27783</v>
      </c>
      <c r="I192" s="2">
        <v>19</v>
      </c>
      <c r="J192" s="2">
        <v>49</v>
      </c>
      <c r="K192" s="0">
        <f>J192/H192</f>
        <v>0.0017636684303351</v>
      </c>
      <c r="L192" s="0">
        <f>I192/H192</f>
        <v>6.83871432170752E-04</v>
      </c>
      <c r="M192" s="17">
        <f>D192/H192</f>
        <v>0.00115178346470863</v>
      </c>
      <c r="N192" s="0">
        <f>C192/H192</f>
        <v>0.00439117445920167</v>
      </c>
      <c r="O192" s="0">
        <f>E192/G192</f>
        <v>0.368272426401715</v>
      </c>
      <c r="P192" s="0">
        <f>H192/E192</f>
        <v>0.261718602810957</v>
      </c>
    </row>
    <row r="193" spans="1:16" ht="16.500000" customHeight="1">
      <c r="A193" s="1" t="s">
        <v>42</v>
      </c>
      <c r="B193" s="1" t="s">
        <v>27</v>
      </c>
      <c r="C193" s="1">
        <v>277</v>
      </c>
      <c r="D193" s="16">
        <v>37</v>
      </c>
      <c r="E193" s="2">
        <v>120269</v>
      </c>
      <c r="F193" s="2">
        <v>253</v>
      </c>
      <c r="G193" s="5">
        <v>429564</v>
      </c>
      <c r="H193" s="5">
        <v>42670</v>
      </c>
      <c r="I193" s="2">
        <v>34</v>
      </c>
      <c r="J193" s="2">
        <v>98</v>
      </c>
      <c r="K193" s="0">
        <f>J193/H193</f>
        <v>0.00229669557065854</v>
      </c>
      <c r="L193" s="0">
        <f>I193/H193</f>
        <v>7.96812749003984E-04</v>
      </c>
      <c r="M193" s="17">
        <f>D193/H193</f>
        <v>8.67119756269042E-04</v>
      </c>
      <c r="N193" s="0">
        <f>C193/H193</f>
        <v>0.00649168033747364</v>
      </c>
      <c r="O193" s="0">
        <f>E193/G193</f>
        <v>0.279979234758965</v>
      </c>
      <c r="P193" s="0">
        <f>H193/E193</f>
        <v>0.354788016862201</v>
      </c>
    </row>
    <row r="194" spans="1:16" ht="16.500000" customHeight="1">
      <c r="A194" s="1" t="s">
        <v>42</v>
      </c>
      <c r="B194" s="1" t="s">
        <v>28</v>
      </c>
      <c r="C194" s="1">
        <v>356</v>
      </c>
      <c r="D194" s="16">
        <v>88</v>
      </c>
      <c r="E194" s="2">
        <v>245833</v>
      </c>
      <c r="F194" s="2">
        <v>224</v>
      </c>
      <c r="G194" s="5">
        <v>658990</v>
      </c>
      <c r="H194" s="5">
        <v>73966</v>
      </c>
      <c r="I194" s="2">
        <v>89</v>
      </c>
      <c r="J194" s="2">
        <v>86</v>
      </c>
      <c r="K194" s="0">
        <f>J194/H194</f>
        <v>0.00116269637400968</v>
      </c>
      <c r="L194" s="0">
        <f>I194/H194</f>
        <v>0.00120325554984723</v>
      </c>
      <c r="M194" s="17">
        <f>D194/H194</f>
        <v>0.00118973582456804</v>
      </c>
      <c r="N194" s="0">
        <f>C194/H194</f>
        <v>0.00481302219938891</v>
      </c>
      <c r="O194" s="0">
        <f>E194/G194</f>
        <v>0.373045114493391</v>
      </c>
      <c r="P194" s="0">
        <f>H194/E194</f>
        <v>0.300879052039393</v>
      </c>
    </row>
    <row r="195" spans="1:16" ht="16.500000" customHeight="1">
      <c r="A195" s="1" t="s">
        <v>42</v>
      </c>
      <c r="B195" s="1" t="s">
        <v>29</v>
      </c>
      <c r="C195" s="1">
        <v>431</v>
      </c>
      <c r="D195" s="16">
        <v>74</v>
      </c>
      <c r="E195" s="2">
        <v>151449</v>
      </c>
      <c r="F195" s="2">
        <v>337</v>
      </c>
      <c r="G195" s="5">
        <v>449158</v>
      </c>
      <c r="H195" s="5">
        <v>51404</v>
      </c>
      <c r="I195" s="2">
        <v>51</v>
      </c>
      <c r="J195" s="2">
        <v>89</v>
      </c>
      <c r="K195" s="0">
        <f>J195/H195</f>
        <v>0.00173138277176873</v>
      </c>
      <c r="L195" s="0">
        <f>I195/H195</f>
        <v>9.9214068944051E-04</v>
      </c>
      <c r="M195" s="17">
        <f>D195/H195</f>
        <v>0.00143957668663917</v>
      </c>
      <c r="N195" s="0">
        <f>C195/H195</f>
        <v>0.00838456151272275</v>
      </c>
      <c r="O195" s="0">
        <f>E195/G195</f>
        <v>0.337184242515997</v>
      </c>
      <c r="P195" s="0">
        <f>H195/E195</f>
        <v>0.3394145884093</v>
      </c>
    </row>
    <row r="196" spans="1:16" ht="16.500000" customHeight="1">
      <c r="A196" s="1" t="s">
        <v>42</v>
      </c>
      <c r="B196" s="1" t="s">
        <v>30</v>
      </c>
      <c r="C196" s="1">
        <v>152</v>
      </c>
      <c r="D196" s="16">
        <v>29</v>
      </c>
      <c r="E196" s="2">
        <v>146171</v>
      </c>
      <c r="F196" s="5">
        <v>1357</v>
      </c>
      <c r="G196" s="5">
        <v>372301</v>
      </c>
      <c r="H196" s="5">
        <v>35031</v>
      </c>
      <c r="I196" s="2">
        <v>54</v>
      </c>
      <c r="J196" s="2">
        <v>66</v>
      </c>
      <c r="K196" s="0">
        <f>J196/H196</f>
        <v>0.00188404555964717</v>
      </c>
      <c r="L196" s="0">
        <f>I196/H196</f>
        <v>0.0015414918215295</v>
      </c>
      <c r="M196" s="17">
        <f>D196/H196</f>
        <v>8.27838200451029E-04</v>
      </c>
      <c r="N196" s="0">
        <f>C196/H196</f>
        <v>0.00433901401615712</v>
      </c>
      <c r="O196" s="0">
        <f>E196/G196</f>
        <v>0.392615115189054</v>
      </c>
      <c r="P196" s="0">
        <f>H196/E196</f>
        <v>0.239657661232392</v>
      </c>
    </row>
    <row r="197" spans="1:16" ht="16.500000" customHeight="1">
      <c r="A197" s="1" t="s">
        <v>42</v>
      </c>
      <c r="B197" s="1" t="s">
        <v>31</v>
      </c>
      <c r="C197" s="1">
        <v>54</v>
      </c>
      <c r="D197" s="16">
        <v>23</v>
      </c>
      <c r="E197" s="2">
        <v>78995</v>
      </c>
      <c r="F197" s="2">
        <v>623</v>
      </c>
      <c r="G197" s="5">
        <v>220116</v>
      </c>
      <c r="H197" s="5">
        <v>19143</v>
      </c>
      <c r="I197" s="2">
        <v>26</v>
      </c>
      <c r="J197" s="2">
        <v>37</v>
      </c>
      <c r="K197" s="0">
        <f>J197/H197</f>
        <v>0.00193282139685525</v>
      </c>
      <c r="L197" s="0">
        <f>I197/H197</f>
        <v>0.0013581988194118</v>
      </c>
      <c r="M197" s="17">
        <f>D197/H197</f>
        <v>0.00120148357101813</v>
      </c>
      <c r="N197" s="0">
        <f>C197/H197</f>
        <v>0.00282087447108604</v>
      </c>
      <c r="O197" s="0">
        <f>E197/G197</f>
        <v>0.358878954732959</v>
      </c>
      <c r="P197" s="0">
        <f>H197/E197</f>
        <v>0.242331793151465</v>
      </c>
    </row>
    <row r="198" spans="1:16" ht="16.500000" customHeight="1">
      <c r="A198" s="1" t="s">
        <v>42</v>
      </c>
      <c r="B198" s="1" t="s">
        <v>32</v>
      </c>
      <c r="C198" s="1">
        <v>282</v>
      </c>
      <c r="D198" s="16">
        <v>45</v>
      </c>
      <c r="E198" s="2">
        <v>132198</v>
      </c>
      <c r="F198" s="2">
        <v>288</v>
      </c>
      <c r="G198" s="5">
        <v>471876</v>
      </c>
      <c r="H198" s="5">
        <v>44035</v>
      </c>
      <c r="I198" s="2">
        <v>37</v>
      </c>
      <c r="J198" s="2">
        <v>69</v>
      </c>
      <c r="K198" s="0">
        <f>J198/H198</f>
        <v>0.00156693539230158</v>
      </c>
      <c r="L198" s="0">
        <f>I198/H198</f>
        <v>8.40240717610991E-04</v>
      </c>
      <c r="M198" s="17">
        <f>D198/H198</f>
        <v>0.00102191438628364</v>
      </c>
      <c r="N198" s="0">
        <f>C198/H198</f>
        <v>0.0064039968207108</v>
      </c>
      <c r="O198" s="0">
        <f>E198/G198</f>
        <v>0.280154108282684</v>
      </c>
      <c r="P198" s="0">
        <f>H198/E198</f>
        <v>0.333098836593594</v>
      </c>
    </row>
    <row r="199" spans="1:16" ht="16.500000" customHeight="1">
      <c r="A199" s="1" t="s">
        <v>42</v>
      </c>
      <c r="B199" s="1" t="s">
        <v>33</v>
      </c>
      <c r="C199" s="1">
        <v>31</v>
      </c>
      <c r="D199" s="16">
        <v>20</v>
      </c>
      <c r="E199" s="2">
        <v>50267</v>
      </c>
      <c r="F199" s="2">
        <v>250</v>
      </c>
      <c r="G199" s="5">
        <v>144017</v>
      </c>
      <c r="H199" s="5">
        <v>11601</v>
      </c>
      <c r="I199" s="2">
        <v>17</v>
      </c>
      <c r="J199" s="2">
        <v>47</v>
      </c>
      <c r="K199" s="0">
        <f>J199/H199</f>
        <v>0.00405137488147574</v>
      </c>
      <c r="L199" s="0">
        <f>I199/H199</f>
        <v>0.00146539091457633</v>
      </c>
      <c r="M199" s="17">
        <f>D199/H199</f>
        <v>0.00172398931126627</v>
      </c>
      <c r="N199" s="0">
        <f>C199/H199</f>
        <v>0.00267218343246272</v>
      </c>
      <c r="O199" s="0">
        <f>E199/G199</f>
        <v>0.349035183346411</v>
      </c>
      <c r="P199" s="0">
        <f>H199/E199</f>
        <v>0.230787594246723</v>
      </c>
    </row>
    <row r="200" spans="1:16" ht="16.500000" customHeight="1">
      <c r="A200" s="1" t="s">
        <v>42</v>
      </c>
      <c r="B200" s="1" t="s">
        <v>34</v>
      </c>
      <c r="C200" s="1">
        <v>29</v>
      </c>
      <c r="D200" s="16">
        <v>16</v>
      </c>
      <c r="E200" s="2">
        <v>51126</v>
      </c>
      <c r="F200" s="2">
        <v>361</v>
      </c>
      <c r="G200" s="5">
        <v>121113</v>
      </c>
      <c r="H200" s="5">
        <v>9297</v>
      </c>
      <c r="I200" s="2">
        <v>16</v>
      </c>
      <c r="J200" s="2">
        <v>42</v>
      </c>
      <c r="K200" s="0">
        <f>J200/H200</f>
        <v>0.00451758631816715</v>
      </c>
      <c r="L200" s="0">
        <f>I200/H200</f>
        <v>0.00172098526406368</v>
      </c>
      <c r="M200" s="17">
        <f>D200/H200</f>
        <v>0.00172098526406368</v>
      </c>
      <c r="N200" s="0">
        <f>C200/H200</f>
        <v>0.00311928579111541</v>
      </c>
      <c r="O200" s="0">
        <f>E200/G200</f>
        <v>0.422134700651458</v>
      </c>
      <c r="P200" s="0">
        <f>H200/E200</f>
        <v>0.181844853890388</v>
      </c>
    </row>
    <row r="201" spans="1:16" ht="16.500000" customHeight="1">
      <c r="A201" s="1" t="s">
        <v>42</v>
      </c>
      <c r="B201" s="1" t="s">
        <v>35</v>
      </c>
      <c r="C201" s="1">
        <v>180</v>
      </c>
      <c r="D201" s="16">
        <v>43</v>
      </c>
      <c r="E201" s="2">
        <v>114020</v>
      </c>
      <c r="F201" s="2">
        <v>976</v>
      </c>
      <c r="G201" s="5">
        <v>389270</v>
      </c>
      <c r="H201" s="5">
        <v>32893</v>
      </c>
      <c r="I201" s="2">
        <v>63</v>
      </c>
      <c r="J201" s="2">
        <v>41</v>
      </c>
      <c r="K201" s="0">
        <f>J201/H201</f>
        <v>0.00124646581339495</v>
      </c>
      <c r="L201" s="0">
        <f>I201/H201</f>
        <v>0.00191530112789955</v>
      </c>
      <c r="M201" s="17">
        <f>D201/H201</f>
        <v>0.00130726902380446</v>
      </c>
      <c r="N201" s="0">
        <f>C201/H201</f>
        <v>0.00547228893685587</v>
      </c>
      <c r="O201" s="0">
        <f>E201/G201</f>
        <v>0.292907236622396</v>
      </c>
      <c r="P201" s="0">
        <f>H201/E201</f>
        <v>0.288484476407648</v>
      </c>
    </row>
    <row r="202" spans="1:16" ht="16.500000" customHeight="1">
      <c r="A202" s="1" t="s">
        <v>43</v>
      </c>
      <c r="B202" s="1" t="s">
        <v>28</v>
      </c>
      <c r="C202" s="1">
        <v>376</v>
      </c>
      <c r="D202" s="16">
        <v>88</v>
      </c>
      <c r="E202" s="2">
        <v>246858</v>
      </c>
      <c r="F202" s="2">
        <v>139</v>
      </c>
      <c r="G202" s="5">
        <v>651800</v>
      </c>
      <c r="H202" s="5">
        <v>71177</v>
      </c>
      <c r="I202" s="2">
        <v>93</v>
      </c>
      <c r="J202" s="2">
        <v>88</v>
      </c>
      <c r="K202" s="0">
        <f>J202/H202</f>
        <v>0.00123635444033887</v>
      </c>
      <c r="L202" s="0">
        <f>I202/H202</f>
        <v>0.00130660185172176</v>
      </c>
      <c r="M202" s="17">
        <f>D202/H202</f>
        <v>0.00123635444033887</v>
      </c>
      <c r="N202" s="0">
        <f>C202/H202</f>
        <v>0.00528260533599337</v>
      </c>
      <c r="O202" s="0">
        <f>E202/G202</f>
        <v>0.378732740104327</v>
      </c>
      <c r="P202" s="0">
        <f>H202/E202</f>
        <v>0.288331753477708</v>
      </c>
    </row>
    <row r="203" spans="1:16" ht="16.500000" customHeight="1">
      <c r="A203" s="1" t="s">
        <v>43</v>
      </c>
      <c r="B203" s="1" t="s">
        <v>14</v>
      </c>
      <c r="C203" s="1">
        <v>321</v>
      </c>
      <c r="D203" s="16">
        <v>120</v>
      </c>
      <c r="E203" s="2">
        <v>205058</v>
      </c>
      <c r="F203" s="2">
        <v>439</v>
      </c>
      <c r="G203" s="5">
        <v>569756</v>
      </c>
      <c r="H203" s="5">
        <v>53314</v>
      </c>
      <c r="I203" s="2">
        <v>63</v>
      </c>
      <c r="J203" s="2">
        <v>87</v>
      </c>
      <c r="K203" s="0">
        <f>J203/H203</f>
        <v>0.00163184154255918</v>
      </c>
      <c r="L203" s="0">
        <f>I203/H203</f>
        <v>0.00118167835840492</v>
      </c>
      <c r="M203" s="17">
        <f>D203/H203</f>
        <v>0.00225081592077128</v>
      </c>
      <c r="N203" s="0">
        <f>C203/H203</f>
        <v>0.00602093258806317</v>
      </c>
      <c r="O203" s="0">
        <f>E203/G203</f>
        <v>0.359904941764545</v>
      </c>
      <c r="P203" s="0">
        <f>H203/E203</f>
        <v>0.259994733197437</v>
      </c>
    </row>
    <row r="204" spans="1:16" ht="16.500000" customHeight="1">
      <c r="A204" s="1" t="s">
        <v>43</v>
      </c>
      <c r="B204" s="1" t="s">
        <v>11</v>
      </c>
      <c r="C204" s="1">
        <v>482</v>
      </c>
      <c r="D204" s="16">
        <v>62</v>
      </c>
      <c r="E204" s="2">
        <v>239643</v>
      </c>
      <c r="F204" s="2">
        <v>514</v>
      </c>
      <c r="G204" s="5">
        <v>523799</v>
      </c>
      <c r="H204" s="5">
        <v>57850</v>
      </c>
      <c r="I204" s="2">
        <v>84</v>
      </c>
      <c r="J204" s="2">
        <v>111</v>
      </c>
      <c r="K204" s="0">
        <f>J204/H204</f>
        <v>0.00191875540190147</v>
      </c>
      <c r="L204" s="0">
        <f>I204/H204</f>
        <v>0.00145203111495246</v>
      </c>
      <c r="M204" s="17">
        <f>D204/H204</f>
        <v>0.00107173725151253</v>
      </c>
      <c r="N204" s="0">
        <f>C204/H204</f>
        <v>0.00833189282627485</v>
      </c>
      <c r="O204" s="0">
        <f>E204/G204</f>
        <v>0.457509464508332</v>
      </c>
      <c r="P204" s="0">
        <f>H204/E204</f>
        <v>0.241400750282712</v>
      </c>
    </row>
    <row r="205" spans="1:16" ht="16.500000" customHeight="1">
      <c r="A205" s="1" t="s">
        <v>43</v>
      </c>
      <c r="B205" s="1" t="s">
        <v>19</v>
      </c>
      <c r="C205" s="1">
        <v>334</v>
      </c>
      <c r="D205" s="16">
        <v>92</v>
      </c>
      <c r="E205" s="2">
        <v>152285</v>
      </c>
      <c r="F205" s="2">
        <v>220</v>
      </c>
      <c r="G205" s="5">
        <v>507124</v>
      </c>
      <c r="H205" s="5">
        <v>48724</v>
      </c>
      <c r="I205" s="2">
        <v>58</v>
      </c>
      <c r="J205" s="6">
        <v>116</v>
      </c>
      <c r="K205" s="0">
        <f>J205/H205</f>
        <v>0.00238075691650932</v>
      </c>
      <c r="L205" s="0">
        <f>I205/H205</f>
        <v>0.00119037845825466</v>
      </c>
      <c r="M205" s="17">
        <f>D205/H205</f>
        <v>0.00188818651999015</v>
      </c>
      <c r="N205" s="0">
        <f>C205/H205</f>
        <v>0.0068549380182251</v>
      </c>
      <c r="O205" s="0">
        <f>E205/G205</f>
        <v>0.300291447456638</v>
      </c>
      <c r="P205" s="0">
        <f>H205/E205</f>
        <v>0.319952720228519</v>
      </c>
    </row>
    <row r="206" spans="1:16" ht="16.500000" customHeight="1">
      <c r="A206" s="1" t="s">
        <v>43</v>
      </c>
      <c r="B206" s="1" t="s">
        <v>15</v>
      </c>
      <c r="C206" s="1">
        <v>214</v>
      </c>
      <c r="D206" s="16">
        <v>71</v>
      </c>
      <c r="E206" s="2">
        <v>118082</v>
      </c>
      <c r="F206" s="2">
        <v>550</v>
      </c>
      <c r="G206" s="5">
        <v>480924</v>
      </c>
      <c r="H206" s="5">
        <v>29460</v>
      </c>
      <c r="I206" s="2">
        <v>35</v>
      </c>
      <c r="J206" s="6">
        <v>69</v>
      </c>
      <c r="K206" s="0">
        <f>J206/H206</f>
        <v>0.00234215885947047</v>
      </c>
      <c r="L206" s="0">
        <f>I206/H206</f>
        <v>0.00118805159538357</v>
      </c>
      <c r="M206" s="17">
        <f>D206/H206</f>
        <v>0.00241004752206382</v>
      </c>
      <c r="N206" s="0">
        <f>C206/H206</f>
        <v>0.00726408689748812</v>
      </c>
      <c r="O206" s="0">
        <f>E206/G206</f>
        <v>0.245531518493567</v>
      </c>
      <c r="P206" s="0">
        <f>H206/E206</f>
        <v>0.249487644179469</v>
      </c>
    </row>
    <row r="207" spans="1:16" ht="16.500000" customHeight="1">
      <c r="A207" s="1" t="s">
        <v>43</v>
      </c>
      <c r="B207" s="1" t="s">
        <v>32</v>
      </c>
      <c r="C207" s="1">
        <v>294</v>
      </c>
      <c r="D207" s="16">
        <v>45</v>
      </c>
      <c r="E207" s="2">
        <v>133175</v>
      </c>
      <c r="F207" s="2">
        <v>471</v>
      </c>
      <c r="G207" s="5">
        <v>467877</v>
      </c>
      <c r="H207" s="5">
        <v>41405</v>
      </c>
      <c r="I207" s="2">
        <v>53</v>
      </c>
      <c r="J207" s="2">
        <v>70</v>
      </c>
      <c r="K207" s="0">
        <f>J207/H207</f>
        <v>0.00169061707523246</v>
      </c>
      <c r="L207" s="0">
        <f>I207/H207</f>
        <v>0.00128003864267601</v>
      </c>
      <c r="M207" s="17">
        <f>D207/H207</f>
        <v>0.00108682526264944</v>
      </c>
      <c r="N207" s="0">
        <f>C207/H207</f>
        <v>0.00710059171597633</v>
      </c>
      <c r="O207" s="0">
        <f>E207/G207</f>
        <v>0.284636774194927</v>
      </c>
      <c r="P207" s="0">
        <f>H207/E207</f>
        <v>0.310906701708279</v>
      </c>
    </row>
    <row r="208" spans="1:16" ht="16.500000" customHeight="1">
      <c r="A208" s="1" t="s">
        <v>43</v>
      </c>
      <c r="B208" s="1" t="s">
        <v>12</v>
      </c>
      <c r="C208" s="1">
        <v>270</v>
      </c>
      <c r="D208" s="16">
        <v>62</v>
      </c>
      <c r="E208" s="2">
        <v>152178</v>
      </c>
      <c r="F208" s="2">
        <v>301</v>
      </c>
      <c r="G208" s="5">
        <v>458310</v>
      </c>
      <c r="H208" s="5">
        <v>49992</v>
      </c>
      <c r="I208" s="2">
        <v>41</v>
      </c>
      <c r="J208" s="2">
        <v>85</v>
      </c>
      <c r="K208" s="0">
        <f>J208/H208</f>
        <v>0.00170027204352696</v>
      </c>
      <c r="L208" s="0">
        <f>I208/H208</f>
        <v>8.20131220995359E-04</v>
      </c>
      <c r="M208" s="17">
        <f>D208/H208</f>
        <v>0.00124019843174908</v>
      </c>
      <c r="N208" s="0">
        <f>C208/H208</f>
        <v>0.00540086413826212</v>
      </c>
      <c r="O208" s="0">
        <f>E208/G208</f>
        <v>0.332041631210316</v>
      </c>
      <c r="P208" s="0">
        <f>H208/E208</f>
        <v>0.328510034301936</v>
      </c>
    </row>
    <row r="209" spans="1:16" ht="16.500000" customHeight="1">
      <c r="A209" s="1" t="s">
        <v>43</v>
      </c>
      <c r="B209" s="1" t="s">
        <v>29</v>
      </c>
      <c r="C209" s="1">
        <v>466</v>
      </c>
      <c r="D209" s="16">
        <v>74</v>
      </c>
      <c r="E209" s="2">
        <v>151338</v>
      </c>
      <c r="F209" s="2">
        <v>338</v>
      </c>
      <c r="G209" s="5">
        <v>443638</v>
      </c>
      <c r="H209" s="5">
        <v>48611</v>
      </c>
      <c r="I209" s="2">
        <v>73</v>
      </c>
      <c r="J209" s="2">
        <v>89</v>
      </c>
      <c r="K209" s="0">
        <f>J209/H209</f>
        <v>0.00183086132768303</v>
      </c>
      <c r="L209" s="0">
        <f>I209/H209</f>
        <v>0.00150171771821193</v>
      </c>
      <c r="M209" s="17">
        <f>D209/H209</f>
        <v>0.00152228919380387</v>
      </c>
      <c r="N209" s="0">
        <f>C209/H209</f>
        <v>0.009586307625846</v>
      </c>
      <c r="O209" s="0">
        <f>E209/G209</f>
        <v>0.341129479440445</v>
      </c>
      <c r="P209" s="0">
        <f>H209/E209</f>
        <v>0.321208156576669</v>
      </c>
    </row>
    <row r="210" spans="1:16" ht="16.500000" customHeight="1">
      <c r="A210" s="1" t="s">
        <v>43</v>
      </c>
      <c r="B210" s="1" t="s">
        <v>27</v>
      </c>
      <c r="C210" s="1">
        <v>291</v>
      </c>
      <c r="D210" s="16">
        <v>36</v>
      </c>
      <c r="E210" s="2">
        <v>121073</v>
      </c>
      <c r="F210" s="2">
        <v>407</v>
      </c>
      <c r="G210" s="5">
        <v>426054</v>
      </c>
      <c r="H210" s="5">
        <v>40791</v>
      </c>
      <c r="I210" s="2">
        <v>48</v>
      </c>
      <c r="J210" s="2">
        <v>102</v>
      </c>
      <c r="K210" s="0">
        <f>J210/H210</f>
        <v>0.002500551592263</v>
      </c>
      <c r="L210" s="0">
        <f>I210/H210</f>
        <v>0.00117673016106494</v>
      </c>
      <c r="M210" s="17">
        <f>D210/H210</f>
        <v>8.82547620798706E-04</v>
      </c>
      <c r="N210" s="0">
        <f>C210/H210</f>
        <v>0.0071339266014562</v>
      </c>
      <c r="O210" s="0">
        <f>E210/G210</f>
        <v>0.284172898271111</v>
      </c>
      <c r="P210" s="0">
        <f>H210/E210</f>
        <v>0.33691244125445</v>
      </c>
    </row>
    <row r="211" spans="1:16" ht="16.500000" customHeight="1">
      <c r="A211" s="1" t="s">
        <v>43</v>
      </c>
      <c r="B211" s="1" t="s">
        <v>25</v>
      </c>
      <c r="C211" s="1">
        <v>282</v>
      </c>
      <c r="D211" s="16">
        <v>88</v>
      </c>
      <c r="E211" s="2">
        <v>177133</v>
      </c>
      <c r="F211" s="2">
        <v>566</v>
      </c>
      <c r="G211" s="5">
        <v>405959</v>
      </c>
      <c r="H211" s="5">
        <v>49924</v>
      </c>
      <c r="I211" s="2">
        <v>57</v>
      </c>
      <c r="J211" s="2">
        <v>90</v>
      </c>
      <c r="K211" s="0">
        <f>J211/H211</f>
        <v>0.00180274016505088</v>
      </c>
      <c r="L211" s="0">
        <f>I211/H211</f>
        <v>0.00114173543786556</v>
      </c>
      <c r="M211" s="17">
        <f>D211/H211</f>
        <v>0.00176267927249419</v>
      </c>
      <c r="N211" s="0">
        <f>C211/H211</f>
        <v>0.00564858585049275</v>
      </c>
      <c r="O211" s="0">
        <f>E211/G211</f>
        <v>0.436332240447927</v>
      </c>
      <c r="P211" s="0">
        <f>H211/E211</f>
        <v>0.28184471555272</v>
      </c>
    </row>
    <row r="212" spans="1:16" ht="16.500000" customHeight="1">
      <c r="A212" s="1" t="s">
        <v>43</v>
      </c>
      <c r="B212" s="1" t="s">
        <v>17</v>
      </c>
      <c r="C212" s="1">
        <v>184</v>
      </c>
      <c r="D212" s="16">
        <v>26</v>
      </c>
      <c r="E212" s="2">
        <v>145874</v>
      </c>
      <c r="F212" s="2">
        <v>684</v>
      </c>
      <c r="G212" s="5">
        <v>393822</v>
      </c>
      <c r="H212" s="5">
        <v>37436</v>
      </c>
      <c r="I212" s="2">
        <v>37</v>
      </c>
      <c r="J212" s="6">
        <v>59</v>
      </c>
      <c r="K212" s="0">
        <f>J212/H212</f>
        <v>0.00157602307938882</v>
      </c>
      <c r="L212" s="0">
        <f>I212/H212</f>
        <v>9.88353456565872E-04</v>
      </c>
      <c r="M212" s="17">
        <f>D212/H212</f>
        <v>6.94518645154397E-04</v>
      </c>
      <c r="N212" s="0">
        <f>C212/H212</f>
        <v>0.0049150550272465</v>
      </c>
      <c r="O212" s="0">
        <f>E212/G212</f>
        <v>0.370405919425527</v>
      </c>
      <c r="P212" s="0">
        <f>H212/E212</f>
        <v>0.256632436212073</v>
      </c>
    </row>
    <row r="213" spans="1:16" ht="16.500000" customHeight="1">
      <c r="A213" s="1" t="s">
        <v>43</v>
      </c>
      <c r="B213" s="1" t="s">
        <v>35</v>
      </c>
      <c r="C213" s="1">
        <v>186</v>
      </c>
      <c r="D213" s="16">
        <v>44</v>
      </c>
      <c r="E213" s="2">
        <v>114375</v>
      </c>
      <c r="F213" s="2">
        <v>507</v>
      </c>
      <c r="G213" s="5">
        <v>383963</v>
      </c>
      <c r="H213" s="5">
        <v>30775</v>
      </c>
      <c r="I213" s="2">
        <v>41</v>
      </c>
      <c r="J213" s="2">
        <v>41</v>
      </c>
      <c r="K213" s="0">
        <f>J213/H213</f>
        <v>0.00133225020308692</v>
      </c>
      <c r="L213" s="0">
        <f>I213/H213</f>
        <v>0.00133225020308692</v>
      </c>
      <c r="M213" s="17">
        <f>D213/H213</f>
        <v>0.00142973192526401</v>
      </c>
      <c r="N213" s="0">
        <f>C213/H213</f>
        <v>0.00604386677497969</v>
      </c>
      <c r="O213" s="0">
        <f>E213/G213</f>
        <v>0.297880264504653</v>
      </c>
      <c r="P213" s="0">
        <f>H213/E213</f>
        <v>0.269071038251366</v>
      </c>
    </row>
    <row r="214" spans="1:16" ht="16.500000" customHeight="1">
      <c r="A214" s="1" t="s">
        <v>43</v>
      </c>
      <c r="B214" s="1" t="s">
        <v>22</v>
      </c>
      <c r="C214" s="1">
        <v>263</v>
      </c>
      <c r="D214" s="16">
        <v>34</v>
      </c>
      <c r="E214" s="2">
        <v>106229</v>
      </c>
      <c r="F214" s="2">
        <v>30</v>
      </c>
      <c r="G214" s="5">
        <v>381596</v>
      </c>
      <c r="H214" s="5">
        <v>33181</v>
      </c>
      <c r="I214" s="2">
        <v>38</v>
      </c>
      <c r="J214" s="2">
        <v>61</v>
      </c>
      <c r="K214" s="0">
        <f>J214/H214</f>
        <v>0.00183840149483138</v>
      </c>
      <c r="L214" s="0">
        <f>I214/H214</f>
        <v>0.00114523371809168</v>
      </c>
      <c r="M214" s="17">
        <f>D214/H214</f>
        <v>0.00102468280039782</v>
      </c>
      <c r="N214" s="0">
        <f>C214/H214</f>
        <v>0.00792622283837136</v>
      </c>
      <c r="O214" s="0">
        <f>E214/G214</f>
        <v>0.278380800637323</v>
      </c>
      <c r="P214" s="0">
        <f>H214/E214</f>
        <v>0.312353500456561</v>
      </c>
    </row>
    <row r="215" spans="1:16" ht="16.500000" customHeight="1">
      <c r="A215" s="1" t="s">
        <v>43</v>
      </c>
      <c r="B215" s="1" t="s">
        <v>30</v>
      </c>
      <c r="C215" s="1">
        <v>172</v>
      </c>
      <c r="D215" s="16">
        <v>29</v>
      </c>
      <c r="E215" s="2">
        <v>146095</v>
      </c>
      <c r="F215" s="2">
        <v>329</v>
      </c>
      <c r="G215" s="5">
        <v>372586</v>
      </c>
      <c r="H215" s="5">
        <v>33918</v>
      </c>
      <c r="I215" s="2">
        <v>83</v>
      </c>
      <c r="J215" s="2">
        <v>66</v>
      </c>
      <c r="K215" s="0">
        <f>J215/H215</f>
        <v>0.00194586944984964</v>
      </c>
      <c r="L215" s="0">
        <f>I215/H215</f>
        <v>0.00244707824753818</v>
      </c>
      <c r="M215" s="17">
        <f>D215/H215</f>
        <v>8.5500324311575E-04</v>
      </c>
      <c r="N215" s="0">
        <f>C215/H215</f>
        <v>0.00507105371778996</v>
      </c>
      <c r="O215" s="0">
        <f>E215/G215</f>
        <v>0.392110814684395</v>
      </c>
      <c r="P215" s="0">
        <f>H215/E215</f>
        <v>0.232164002874842</v>
      </c>
    </row>
    <row r="216" spans="1:16" ht="16.500000" customHeight="1">
      <c r="A216" s="1" t="s">
        <v>43</v>
      </c>
      <c r="B216" s="1" t="s">
        <v>23</v>
      </c>
      <c r="C216" s="1">
        <v>244</v>
      </c>
      <c r="D216" s="16">
        <v>52</v>
      </c>
      <c r="E216" s="2">
        <v>121364</v>
      </c>
      <c r="F216" s="2">
        <v>177</v>
      </c>
      <c r="G216" s="5">
        <v>364020</v>
      </c>
      <c r="H216" s="5">
        <v>34208</v>
      </c>
      <c r="I216" s="2">
        <v>31</v>
      </c>
      <c r="J216" s="2">
        <v>51</v>
      </c>
      <c r="K216" s="0">
        <f>J216/H216</f>
        <v>0.00149087932647334</v>
      </c>
      <c r="L216" s="0">
        <f>I216/H216</f>
        <v>9.0622076707203E-04</v>
      </c>
      <c r="M216" s="17">
        <f>D216/H216</f>
        <v>0.00152011225444341</v>
      </c>
      <c r="N216" s="0">
        <f>C216/H216</f>
        <v>0.00713283442469598</v>
      </c>
      <c r="O216" s="0">
        <f>E216/G216</f>
        <v>0.333399263776716</v>
      </c>
      <c r="P216" s="0">
        <f>H216/E216</f>
        <v>0.281862825879173</v>
      </c>
    </row>
    <row r="217" spans="1:16" ht="16.500000" customHeight="1">
      <c r="A217" s="1" t="s">
        <v>43</v>
      </c>
      <c r="B217" s="1" t="s">
        <v>16</v>
      </c>
      <c r="C217" s="1">
        <v>206</v>
      </c>
      <c r="D217" s="16">
        <v>34</v>
      </c>
      <c r="E217" s="2">
        <v>98371</v>
      </c>
      <c r="F217" s="2">
        <v>662</v>
      </c>
      <c r="G217" s="5">
        <v>336447</v>
      </c>
      <c r="H217" s="5">
        <v>26972</v>
      </c>
      <c r="I217" s="2">
        <v>43</v>
      </c>
      <c r="J217" s="6">
        <v>74</v>
      </c>
      <c r="K217" s="0">
        <f>J217/H217</f>
        <v>0.00274358594097583</v>
      </c>
      <c r="L217" s="0">
        <f>I217/H217</f>
        <v>0.00159424588462109</v>
      </c>
      <c r="M217" s="17">
        <f>D217/H217</f>
        <v>0.00126056651342133</v>
      </c>
      <c r="N217" s="0">
        <f>C217/H217</f>
        <v>0.00763755005190568</v>
      </c>
      <c r="O217" s="0">
        <f>E217/G217</f>
        <v>0.292381861036062</v>
      </c>
      <c r="P217" s="0">
        <f>H217/E217</f>
        <v>0.274186498053288</v>
      </c>
    </row>
    <row r="218" spans="1:16" ht="16.500000" customHeight="1">
      <c r="A218" s="1" t="s">
        <v>43</v>
      </c>
      <c r="B218" s="1" t="s">
        <v>21</v>
      </c>
      <c r="C218" s="1">
        <v>161</v>
      </c>
      <c r="D218" s="16">
        <v>35</v>
      </c>
      <c r="E218" s="2">
        <v>98466</v>
      </c>
      <c r="F218" s="2">
        <v>221</v>
      </c>
      <c r="G218" s="5">
        <v>333894</v>
      </c>
      <c r="H218" s="5">
        <v>28140</v>
      </c>
      <c r="I218" s="2">
        <v>28</v>
      </c>
      <c r="J218" s="6">
        <v>73</v>
      </c>
      <c r="K218" s="0">
        <f>J218/H218</f>
        <v>0.00259417199715707</v>
      </c>
      <c r="L218" s="0">
        <f>I218/H218</f>
        <v>9.95024875621891E-04</v>
      </c>
      <c r="M218" s="17">
        <f>D218/H218</f>
        <v>0.00124378109452736</v>
      </c>
      <c r="N218" s="0">
        <f>C218/H218</f>
        <v>0.00572139303482587</v>
      </c>
      <c r="O218" s="0">
        <f>E218/G218</f>
        <v>0.294901974878255</v>
      </c>
      <c r="P218" s="0">
        <f>H218/E218</f>
        <v>0.28578392541588</v>
      </c>
    </row>
    <row r="219" spans="1:16" ht="16.500000" customHeight="1">
      <c r="A219" s="1" t="s">
        <v>43</v>
      </c>
      <c r="B219" s="1" t="s">
        <v>20</v>
      </c>
      <c r="C219" s="1">
        <v>153</v>
      </c>
      <c r="D219" s="16">
        <v>39</v>
      </c>
      <c r="E219" s="2">
        <v>95631</v>
      </c>
      <c r="F219" s="2">
        <v>600</v>
      </c>
      <c r="G219" s="5">
        <v>314528</v>
      </c>
      <c r="H219" s="5">
        <v>25900</v>
      </c>
      <c r="I219" s="2">
        <v>22</v>
      </c>
      <c r="J219" s="6">
        <v>65</v>
      </c>
      <c r="K219" s="0">
        <f>J219/H219</f>
        <v>0.00250965250965251</v>
      </c>
      <c r="L219" s="0">
        <f>I219/H219</f>
        <v>8.4942084942085E-04</v>
      </c>
      <c r="M219" s="17">
        <f>D219/H219</f>
        <v>0.00150579150579151</v>
      </c>
      <c r="N219" s="0">
        <f>C219/H219</f>
        <v>0.00590733590733591</v>
      </c>
      <c r="O219" s="0">
        <f>E219/G219</f>
        <v>0.304046062671686</v>
      </c>
      <c r="P219" s="0">
        <f>H219/E219</f>
        <v>0.270832679779569</v>
      </c>
    </row>
    <row r="220" spans="1:16" ht="16.500000" customHeight="1">
      <c r="A220" s="1" t="s">
        <v>43</v>
      </c>
      <c r="B220" s="1" t="s">
        <v>24</v>
      </c>
      <c r="C220" s="1">
        <v>189</v>
      </c>
      <c r="D220" s="16">
        <v>44</v>
      </c>
      <c r="E220" s="2">
        <v>89199</v>
      </c>
      <c r="F220" s="2">
        <v>207</v>
      </c>
      <c r="G220" s="5">
        <v>300769</v>
      </c>
      <c r="H220" s="5">
        <v>27187</v>
      </c>
      <c r="I220" s="2">
        <v>30</v>
      </c>
      <c r="J220" s="2">
        <v>40</v>
      </c>
      <c r="K220" s="0">
        <f>J220/H220</f>
        <v>0.00147129142604921</v>
      </c>
      <c r="L220" s="0">
        <f>I220/H220</f>
        <v>0.00110346856953691</v>
      </c>
      <c r="M220" s="17">
        <f>D220/H220</f>
        <v>0.00161842056865414</v>
      </c>
      <c r="N220" s="0">
        <f>C220/H220</f>
        <v>0.00695185198808254</v>
      </c>
      <c r="O220" s="0">
        <f>E220/G220</f>
        <v>0.296569792764547</v>
      </c>
      <c r="P220" s="0">
        <f>H220/E220</f>
        <v>0.30479041244857</v>
      </c>
    </row>
    <row r="221" spans="1:16" ht="16.500000" customHeight="1">
      <c r="A221" s="1" t="s">
        <v>43</v>
      </c>
      <c r="B221" s="1" t="s">
        <v>13</v>
      </c>
      <c r="C221" s="1">
        <v>148</v>
      </c>
      <c r="D221" s="16">
        <v>42</v>
      </c>
      <c r="E221" s="2">
        <v>75337</v>
      </c>
      <c r="F221" s="2">
        <v>298</v>
      </c>
      <c r="G221" s="5">
        <v>295859</v>
      </c>
      <c r="H221" s="5">
        <v>21752</v>
      </c>
      <c r="I221" s="2">
        <v>28</v>
      </c>
      <c r="J221" s="2">
        <v>39</v>
      </c>
      <c r="K221" s="0">
        <f>J221/H221</f>
        <v>0.00179293858036043</v>
      </c>
      <c r="L221" s="0">
        <f>I221/H221</f>
        <v>0.00128723795513056</v>
      </c>
      <c r="M221" s="17">
        <f>D221/H221</f>
        <v>0.00193085693269584</v>
      </c>
      <c r="N221" s="0">
        <f>C221/H221</f>
        <v>0.00680397204854726</v>
      </c>
      <c r="O221" s="0">
        <f>E221/G221</f>
        <v>0.254638189137393</v>
      </c>
      <c r="P221" s="0">
        <f>H221/E221</f>
        <v>0.288729309635372</v>
      </c>
    </row>
    <row r="222" spans="1:16" ht="16.500000" customHeight="1">
      <c r="A222" s="1" t="s">
        <v>43</v>
      </c>
      <c r="B222" s="1" t="s">
        <v>26</v>
      </c>
      <c r="C222" s="1">
        <v>134</v>
      </c>
      <c r="D222" s="16">
        <v>32</v>
      </c>
      <c r="E222" s="2">
        <v>107564</v>
      </c>
      <c r="F222" s="2">
        <v>367</v>
      </c>
      <c r="G222" s="5">
        <v>282612</v>
      </c>
      <c r="H222" s="5">
        <v>26219</v>
      </c>
      <c r="I222" s="2">
        <v>24</v>
      </c>
      <c r="J222" s="2">
        <v>50</v>
      </c>
      <c r="K222" s="0">
        <f>J222/H222</f>
        <v>0.00190701399748274</v>
      </c>
      <c r="L222" s="0">
        <f>I222/H222</f>
        <v>9.15366718791716E-04</v>
      </c>
      <c r="M222" s="17">
        <f>D222/H222</f>
        <v>0.00122048895838895</v>
      </c>
      <c r="N222" s="0">
        <f>C222/H222</f>
        <v>0.00511079751325375</v>
      </c>
      <c r="O222" s="0">
        <f>E222/G222</f>
        <v>0.380606626753287</v>
      </c>
      <c r="P222" s="0">
        <f>H222/E222</f>
        <v>0.243752556617456</v>
      </c>
    </row>
    <row r="223" spans="1:16" ht="16.500000" customHeight="1">
      <c r="A223" s="1" t="s">
        <v>43</v>
      </c>
      <c r="B223" s="1" t="s">
        <v>18</v>
      </c>
      <c r="C223" s="1">
        <v>70</v>
      </c>
      <c r="D223" s="16">
        <v>41</v>
      </c>
      <c r="E223" s="2">
        <v>90169</v>
      </c>
      <c r="F223" s="2">
        <v>207</v>
      </c>
      <c r="G223" s="5">
        <v>228631</v>
      </c>
      <c r="H223" s="5">
        <v>16703</v>
      </c>
      <c r="I223" s="2">
        <v>28</v>
      </c>
      <c r="J223" s="6">
        <v>44</v>
      </c>
      <c r="K223" s="0">
        <f>J223/H223</f>
        <v>0.00263425731904448</v>
      </c>
      <c r="L223" s="0">
        <f>I223/H223</f>
        <v>0.00167634556666467</v>
      </c>
      <c r="M223" s="17">
        <f>D223/H223</f>
        <v>0.00245464886547327</v>
      </c>
      <c r="N223" s="0">
        <f>C223/H223</f>
        <v>0.00419086391666168</v>
      </c>
      <c r="O223" s="0">
        <f>E223/G223</f>
        <v>0.394386587995504</v>
      </c>
      <c r="P223" s="0">
        <f>H223/E223</f>
        <v>0.185241047366612</v>
      </c>
    </row>
    <row r="224" spans="1:16" ht="16.500000" customHeight="1">
      <c r="A224" s="1" t="s">
        <v>43</v>
      </c>
      <c r="B224" s="1" t="s">
        <v>31</v>
      </c>
      <c r="C224" s="1">
        <v>59</v>
      </c>
      <c r="D224" s="16">
        <v>23</v>
      </c>
      <c r="E224" s="2">
        <v>79740</v>
      </c>
      <c r="F224" s="2">
        <v>422</v>
      </c>
      <c r="G224" s="5">
        <v>216655</v>
      </c>
      <c r="H224" s="5">
        <v>17991</v>
      </c>
      <c r="I224" s="2">
        <v>18</v>
      </c>
      <c r="J224" s="2">
        <v>37</v>
      </c>
      <c r="K224" s="0">
        <f>J224/H224</f>
        <v>0.0020565838474793</v>
      </c>
      <c r="L224" s="0">
        <f>I224/H224</f>
        <v>0.00100050025012506</v>
      </c>
      <c r="M224" s="17">
        <f>D224/H224</f>
        <v>0.00127841698627091</v>
      </c>
      <c r="N224" s="0">
        <f>C224/H224</f>
        <v>0.00327941748652104</v>
      </c>
      <c r="O224" s="0">
        <f>E224/G224</f>
        <v>0.368050587339318</v>
      </c>
      <c r="P224" s="0">
        <f>H224/E224</f>
        <v>0.225620767494357</v>
      </c>
    </row>
    <row r="225" spans="1:16" ht="16.500000" customHeight="1">
      <c r="A225" s="1" t="s">
        <v>43</v>
      </c>
      <c r="B225" s="1" t="s">
        <v>33</v>
      </c>
      <c r="C225" s="1">
        <v>32</v>
      </c>
      <c r="D225" s="16">
        <v>20</v>
      </c>
      <c r="E225" s="2">
        <v>50348</v>
      </c>
      <c r="F225" s="2">
        <v>85</v>
      </c>
      <c r="G225" s="5">
        <v>141517</v>
      </c>
      <c r="H225" s="5">
        <v>10774</v>
      </c>
      <c r="I225" s="2">
        <v>16</v>
      </c>
      <c r="J225" s="6">
        <v>47</v>
      </c>
      <c r="K225" s="0">
        <f>J225/H225</f>
        <v>0.00436235381473919</v>
      </c>
      <c r="L225" s="0">
        <f>I225/H225</f>
        <v>0.00148505661778355</v>
      </c>
      <c r="M225" s="17">
        <f>D225/H225</f>
        <v>0.00185632077222944</v>
      </c>
      <c r="N225" s="0">
        <f>C225/H225</f>
        <v>0.00297011323556711</v>
      </c>
      <c r="O225" s="0">
        <f>E225/G225</f>
        <v>0.355773511309595</v>
      </c>
      <c r="P225" s="0">
        <f>H225/E225</f>
        <v>0.213990625248272</v>
      </c>
    </row>
    <row r="226" spans="1:16" ht="16.500000" customHeight="1">
      <c r="A226" s="1" t="s">
        <v>43</v>
      </c>
      <c r="B226" s="1" t="s">
        <v>34</v>
      </c>
      <c r="C226" s="1">
        <v>30</v>
      </c>
      <c r="D226" s="16">
        <v>16</v>
      </c>
      <c r="E226" s="2">
        <v>61158</v>
      </c>
      <c r="F226" s="2">
        <v>403</v>
      </c>
      <c r="G226" s="5">
        <v>119748</v>
      </c>
      <c r="H226" s="5">
        <v>8647</v>
      </c>
      <c r="I226" s="2">
        <v>22</v>
      </c>
      <c r="J226" s="6">
        <v>43</v>
      </c>
      <c r="K226" s="0">
        <f>J226/H226</f>
        <v>0.00497282294437377</v>
      </c>
      <c r="L226" s="0">
        <f>I226/H226</f>
        <v>0.00254423499479588</v>
      </c>
      <c r="M226" s="17">
        <f>D226/H226</f>
        <v>0.00185035272348792</v>
      </c>
      <c r="N226" s="0">
        <f>C226/H226</f>
        <v>0.00346941135653984</v>
      </c>
      <c r="O226" s="0">
        <f>E226/G226</f>
        <v>0.510722517286301</v>
      </c>
      <c r="P226" s="0">
        <f>H226/E226</f>
        <v>0.141387880571634</v>
      </c>
    </row>
    <row r="227" spans="1:16" ht="16.500000" customHeight="1">
      <c r="A227" s="1"/>
      <c r="B227" s="1"/>
      <c r="C227" s="1"/>
      <c r="J227" s="6"/>
      <c r="M227" s="17"/>
    </row>
    <row r="228" spans="1:16" ht="16.500000" customHeight="1">
      <c r="A228" s="1"/>
      <c r="B228" s="1"/>
      <c r="C228" s="1"/>
      <c r="M228" s="17"/>
    </row>
    <row r="229" spans="1:16" ht="16.500000" customHeight="1">
      <c r="A229" s="1"/>
      <c r="B229" s="1"/>
      <c r="M229" s="17"/>
    </row>
    <row r="230" spans="1:16" ht="16.500000" customHeight="1">
      <c r="A230" s="1"/>
      <c r="M230" s="17"/>
    </row>
    <row r="231" spans="1:16" ht="16.500000" customHeight="1">
      <c r="A231" s="1"/>
      <c r="M231" s="17"/>
    </row>
    <row r="232" spans="1:16" ht="16.500000" customHeight="1">
      <c r="A232" s="1"/>
      <c r="M232" s="17"/>
    </row>
    <row r="233" spans="1:16" ht="16.500000" customHeight="1">
      <c r="A233" s="1"/>
      <c r="M233" s="17"/>
    </row>
    <row r="234" spans="1:16" ht="16.500000" customHeight="1">
      <c r="A234" s="1"/>
      <c r="M234" s="17"/>
    </row>
    <row r="235" spans="1:16" ht="16.500000" customHeight="1">
      <c r="A235" s="1"/>
      <c r="M235" s="17"/>
    </row>
    <row r="236" ht="16.500000" customHeight="1"/>
    <row r="237" ht="16.500000" customHeight="1"/>
    <row r="238" ht="16.500000" customHeight="1"/>
    <row r="239" ht="16.500000" customHeight="1"/>
    <row r="240" ht="16.500000" customHeight="1"/>
    <row r="241" ht="16.500000" customHeight="1"/>
    <row r="242" ht="16.500000" customHeight="1"/>
    <row r="243" ht="16.500000" customHeight="1"/>
    <row r="244" ht="16.500000" customHeight="1"/>
    <row r="245" ht="16.500000" customHeight="1"/>
    <row r="246" ht="16.500000" customHeight="1"/>
    <row r="247" ht="16.500000" customHeight="1"/>
    <row r="248" ht="16.500000" customHeight="1"/>
    <row r="249" ht="16.500000" customHeight="1"/>
    <row r="250" ht="16.500000" customHeight="1"/>
    <row r="251" ht="16.500000" customHeight="1"/>
    <row r="252" ht="16.500000" customHeight="1"/>
    <row r="253" ht="16.500000" customHeight="1"/>
    <row r="254" ht="16.500000" customHeight="1"/>
    <row r="255" ht="16.500000" customHeight="1"/>
    <row r="256" ht="16.500000" customHeight="1"/>
    <row r="257" ht="16.500000" customHeight="1"/>
    <row r="258" ht="16.500000" customHeight="1"/>
    <row r="259" ht="16.500000" customHeight="1"/>
    <row r="260" ht="16.500000" customHeight="1"/>
    <row r="261" ht="16.500000" customHeight="1"/>
    <row r="262" ht="16.500000" customHeight="1"/>
    <row r="263" ht="16.500000" customHeight="1"/>
    <row r="264" ht="16.500000" customHeight="1"/>
    <row r="265" ht="16.500000" customHeight="1"/>
    <row r="266" ht="16.500000" customHeight="1"/>
    <row r="267" ht="16.500000" customHeight="1"/>
    <row r="268" ht="16.500000" customHeight="1"/>
    <row r="269" ht="16.500000" customHeight="1"/>
    <row r="270" ht="16.500000" customHeight="1"/>
    <row r="271" ht="16.500000" customHeight="1"/>
    <row r="272" ht="16.500000" customHeight="1"/>
    <row r="273" ht="16.500000" customHeight="1"/>
    <row r="274" ht="16.500000" customHeight="1"/>
    <row r="275" ht="16.500000" customHeight="1"/>
    <row r="276" ht="16.500000" customHeight="1"/>
    <row r="277" ht="16.500000" customHeight="1"/>
    <row r="278" ht="16.500000" customHeight="1"/>
    <row r="279" ht="16.500000" customHeight="1"/>
    <row r="280" ht="16.500000" customHeight="1"/>
    <row r="281" ht="16.500000" customHeight="1"/>
    <row r="282" ht="16.500000" customHeight="1"/>
    <row r="283" ht="16.500000" customHeight="1"/>
    <row r="284" ht="16.500000" customHeight="1"/>
    <row r="285" ht="16.500000" customHeight="1"/>
    <row r="286" ht="16.500000" customHeight="1"/>
    <row r="287" ht="16.500000" customHeight="1"/>
    <row r="288" ht="16.500000" customHeight="1"/>
    <row r="289" ht="16.500000" customHeight="1"/>
    <row r="290" ht="16.500000" customHeight="1"/>
    <row r="291" ht="16.500000" customHeight="1"/>
    <row r="292" ht="16.500000" customHeight="1"/>
    <row r="293" ht="16.500000" customHeight="1"/>
    <row r="294" ht="16.500000" customHeight="1"/>
    <row r="295" ht="16.500000" customHeight="1"/>
    <row r="296" ht="16.500000" customHeight="1"/>
    <row r="297" ht="16.500000" customHeight="1"/>
    <row r="298" ht="16.500000" customHeight="1"/>
    <row r="299" ht="16.500000" customHeight="1"/>
    <row r="300" ht="16.500000" customHeight="1"/>
    <row r="301" ht="16.500000" customHeight="1"/>
    <row r="302" ht="16.500000" customHeight="1"/>
    <row r="303" ht="16.500000" customHeight="1"/>
    <row r="304" ht="16.500000" customHeight="1"/>
    <row r="305" ht="16.500000" customHeight="1"/>
    <row r="306" ht="16.500000" customHeight="1"/>
    <row r="307" ht="16.500000" customHeight="1"/>
    <row r="308" ht="16.500000" customHeight="1"/>
    <row r="309" ht="16.500000" customHeight="1"/>
    <row r="310" ht="16.500000" customHeight="1"/>
    <row r="311" ht="16.500000" customHeight="1"/>
    <row r="312" ht="16.500000" customHeight="1"/>
    <row r="313" ht="16.500000" customHeight="1"/>
    <row r="314" ht="16.500000" customHeight="1"/>
    <row r="315" ht="16.500000" customHeight="1"/>
    <row r="316" ht="16.500000" customHeight="1"/>
    <row r="317" ht="16.500000" customHeight="1"/>
    <row r="318" ht="16.500000" customHeight="1"/>
    <row r="319" ht="16.500000" customHeight="1"/>
    <row r="320" ht="16.500000" customHeight="1"/>
    <row r="321" ht="16.500000" customHeight="1"/>
    <row r="322" ht="16.500000" customHeight="1"/>
    <row r="323" ht="16.500000" customHeight="1"/>
    <row r="324" ht="16.500000" customHeight="1"/>
    <row r="325" ht="16.500000" customHeight="1"/>
    <row r="326" ht="16.500000" customHeight="1"/>
    <row r="327" ht="16.500000" customHeight="1"/>
    <row r="328" ht="16.500000" customHeight="1"/>
    <row r="329" ht="16.500000" customHeight="1"/>
    <row r="330" ht="16.500000" customHeight="1"/>
    <row r="331" ht="16.500000" customHeight="1"/>
    <row r="332" ht="16.500000" customHeight="1"/>
    <row r="333" ht="16.500000" customHeight="1"/>
    <row r="334" ht="16.500000" customHeight="1"/>
    <row r="335" ht="16.500000" customHeight="1"/>
    <row r="336" ht="16.500000" customHeight="1"/>
    <row r="337" ht="16.500000" customHeight="1"/>
    <row r="338" ht="16.500000" customHeight="1"/>
    <row r="339" ht="16.500000" customHeight="1"/>
    <row r="340" ht="16.500000" customHeight="1"/>
    <row r="341" ht="16.500000" customHeight="1"/>
    <row r="342" ht="16.500000" customHeight="1"/>
    <row r="343" ht="16.500000" customHeight="1"/>
    <row r="344" ht="16.500000" customHeight="1"/>
    <row r="345" ht="16.500000" customHeight="1"/>
    <row r="346" ht="16.500000" customHeight="1"/>
    <row r="347" ht="16.500000" customHeight="1"/>
    <row r="348" ht="16.500000" customHeight="1"/>
    <row r="349" ht="16.500000" customHeight="1"/>
    <row r="350" ht="16.500000" customHeight="1"/>
    <row r="351" ht="16.500000" customHeight="1"/>
    <row r="352" ht="16.500000" customHeight="1"/>
    <row r="353" ht="16.500000" customHeight="1"/>
    <row r="354" ht="16.500000" customHeight="1"/>
    <row r="355" ht="16.500000" customHeight="1"/>
    <row r="356" ht="16.500000" customHeight="1"/>
    <row r="357" ht="16.500000" customHeight="1"/>
    <row r="358" ht="16.500000" customHeight="1"/>
    <row r="359" ht="16.500000" customHeight="1"/>
    <row r="360" ht="16.500000" customHeight="1"/>
    <row r="361" ht="16.500000" customHeight="1"/>
    <row r="362" ht="16.500000" customHeight="1"/>
    <row r="363" ht="16.500000" customHeight="1"/>
    <row r="364" ht="16.500000" customHeight="1"/>
    <row r="365" ht="16.500000" customHeight="1"/>
    <row r="366" ht="16.500000" customHeight="1"/>
    <row r="367" ht="16.500000" customHeight="1"/>
    <row r="368" ht="16.500000" customHeight="1"/>
    <row r="369" ht="16.500000" customHeight="1"/>
    <row r="370" ht="16.500000" customHeight="1"/>
    <row r="371" ht="16.500000" customHeight="1"/>
    <row r="372" ht="16.500000" customHeight="1"/>
    <row r="373" ht="16.500000" customHeight="1"/>
    <row r="374" ht="16.500000" customHeight="1"/>
    <row r="375" ht="16.500000" customHeight="1"/>
    <row r="376" ht="16.500000" customHeight="1"/>
    <row r="377" ht="16.500000" customHeight="1"/>
    <row r="378" ht="16.500000" customHeight="1"/>
    <row r="379" ht="16.500000" customHeight="1"/>
    <row r="380" ht="16.500000" customHeight="1"/>
    <row r="381" ht="16.500000" customHeight="1"/>
    <row r="382" ht="16.500000" customHeight="1"/>
    <row r="383" ht="16.500000" customHeight="1"/>
    <row r="384" ht="16.500000" customHeight="1"/>
    <row r="385" ht="16.500000" customHeight="1"/>
    <row r="386" ht="16.500000" customHeight="1"/>
    <row r="387" ht="16.500000" customHeight="1"/>
    <row r="388" ht="16.500000" customHeight="1"/>
    <row r="389" ht="16.500000" customHeight="1"/>
    <row r="390" ht="16.500000" customHeight="1"/>
    <row r="391" ht="16.500000" customHeight="1"/>
    <row r="392" ht="16.500000" customHeight="1"/>
    <row r="393" ht="16.500000" customHeight="1"/>
    <row r="394" ht="16.500000" customHeight="1"/>
    <row r="395" ht="16.500000" customHeight="1"/>
    <row r="396" ht="16.500000" customHeight="1"/>
    <row r="397" ht="16.500000" customHeight="1"/>
    <row r="398" ht="16.500000" customHeight="1"/>
    <row r="399" ht="16.500000" customHeight="1"/>
    <row r="400" ht="16.500000" customHeight="1"/>
    <row r="401" ht="16.500000" customHeight="1"/>
    <row r="402" ht="16.500000" customHeight="1"/>
    <row r="403" ht="16.500000" customHeight="1"/>
    <row r="404" ht="16.500000" customHeight="1"/>
    <row r="405" ht="16.500000" customHeight="1"/>
    <row r="406" ht="16.500000" customHeight="1"/>
    <row r="407" ht="16.500000" customHeight="1"/>
    <row r="408" ht="16.500000" customHeight="1"/>
    <row r="409" ht="16.500000" customHeight="1"/>
    <row r="410" ht="16.500000" customHeight="1"/>
    <row r="411" ht="16.500000" customHeight="1"/>
    <row r="412" ht="16.500000" customHeight="1"/>
    <row r="413" ht="16.500000" customHeight="1"/>
    <row r="414" ht="16.500000" customHeight="1"/>
    <row r="415" ht="16.500000" customHeight="1"/>
    <row r="416" ht="16.500000" customHeight="1"/>
    <row r="417" ht="16.500000" customHeight="1"/>
    <row r="418" ht="16.500000" customHeight="1"/>
    <row r="419" ht="16.500000" customHeight="1"/>
    <row r="420" ht="16.500000" customHeight="1"/>
    <row r="421" ht="16.500000" customHeight="1"/>
    <row r="422" ht="16.500000" customHeight="1"/>
    <row r="423" ht="16.500000" customHeight="1"/>
    <row r="424" ht="16.500000" customHeight="1"/>
    <row r="425" ht="16.500000" customHeight="1"/>
    <row r="426" ht="16.500000" customHeight="1"/>
    <row r="427" ht="16.500000" customHeight="1"/>
    <row r="428" ht="16.500000" customHeight="1"/>
    <row r="429" ht="16.500000" customHeight="1"/>
    <row r="430" ht="16.500000" customHeight="1"/>
    <row r="431" ht="16.500000" customHeight="1"/>
    <row r="432" ht="16.500000" customHeight="1"/>
    <row r="433" ht="16.500000" customHeight="1"/>
    <row r="434" ht="16.500000" customHeight="1"/>
    <row r="435" ht="16.500000" customHeight="1"/>
    <row r="436" ht="16.500000" customHeight="1"/>
    <row r="437" ht="16.500000" customHeight="1"/>
    <row r="438" ht="16.500000" customHeight="1"/>
    <row r="439" ht="16.500000" customHeight="1"/>
    <row r="440" ht="16.500000" customHeight="1"/>
    <row r="441" ht="16.500000" customHeight="1"/>
    <row r="442" ht="16.500000" customHeight="1"/>
    <row r="443" ht="16.500000" customHeight="1"/>
    <row r="444" ht="16.500000" customHeight="1"/>
    <row r="445" ht="16.500000" customHeight="1"/>
    <row r="446" ht="16.500000" customHeight="1"/>
    <row r="447" ht="16.500000" customHeight="1"/>
    <row r="448" ht="16.500000" customHeight="1"/>
    <row r="449" ht="16.500000" customHeight="1"/>
    <row r="450" ht="16.500000" customHeight="1"/>
    <row r="451" ht="16.500000" customHeight="1"/>
    <row r="452" ht="16.500000" customHeight="1"/>
    <row r="453" ht="16.500000" customHeight="1"/>
    <row r="454" ht="16.500000" customHeight="1"/>
    <row r="455" ht="16.500000" customHeight="1"/>
    <row r="456" ht="16.500000" customHeight="1"/>
    <row r="457" ht="16.500000" customHeight="1"/>
    <row r="458" ht="16.500000" customHeight="1"/>
    <row r="459" ht="16.500000" customHeight="1"/>
    <row r="460" ht="16.500000" customHeight="1"/>
    <row r="461" ht="16.500000" customHeight="1"/>
    <row r="462" ht="16.500000" customHeight="1"/>
    <row r="463" ht="16.500000" customHeight="1"/>
    <row r="464" ht="16.500000" customHeight="1"/>
    <row r="465" ht="16.500000" customHeight="1"/>
    <row r="466" ht="16.500000" customHeight="1"/>
    <row r="467" ht="16.500000" customHeight="1"/>
    <row r="468" ht="16.500000" customHeight="1"/>
    <row r="469" ht="16.500000" customHeight="1"/>
    <row r="470" ht="16.500000" customHeight="1"/>
    <row r="471" ht="16.500000" customHeight="1"/>
    <row r="472" ht="16.500000" customHeight="1"/>
    <row r="473" ht="16.500000" customHeight="1"/>
    <row r="474" ht="16.500000" customHeight="1"/>
    <row r="475" ht="16.500000" customHeight="1"/>
    <row r="476" ht="16.500000" customHeight="1"/>
    <row r="477" ht="16.500000" customHeight="1"/>
    <row r="478" ht="16.500000" customHeight="1"/>
    <row r="479" ht="16.500000" customHeight="1"/>
    <row r="480" ht="16.500000" customHeight="1"/>
    <row r="481" ht="16.500000" customHeight="1"/>
    <row r="482" ht="16.500000" customHeight="1"/>
    <row r="483" ht="16.500000" customHeight="1"/>
    <row r="484" ht="16.500000" customHeight="1"/>
    <row r="485" ht="16.500000" customHeight="1"/>
    <row r="486" ht="16.500000" customHeight="1"/>
    <row r="487" ht="16.500000" customHeight="1"/>
    <row r="488" ht="16.500000" customHeight="1"/>
    <row r="489" ht="16.500000" customHeight="1"/>
    <row r="490" ht="16.500000" customHeight="1"/>
    <row r="491" ht="16.500000" customHeight="1"/>
    <row r="492" ht="16.500000" customHeight="1"/>
    <row r="493" ht="16.500000" customHeight="1"/>
    <row r="494" ht="16.500000" customHeight="1"/>
    <row r="495" ht="16.500000" customHeight="1"/>
    <row r="496" ht="16.500000" customHeight="1"/>
    <row r="497" ht="16.500000" customHeight="1"/>
    <row r="498" ht="16.500000" customHeight="1"/>
    <row r="499" ht="16.500000" customHeight="1"/>
    <row r="500" ht="16.500000" customHeight="1"/>
    <row r="501" ht="16.500000" customHeight="1"/>
    <row r="502" ht="16.500000" customHeight="1"/>
    <row r="503" ht="16.500000" customHeight="1"/>
    <row r="504" ht="16.500000" customHeight="1"/>
    <row r="505" ht="16.500000" customHeight="1"/>
    <row r="506" ht="16.500000" customHeight="1"/>
    <row r="507" ht="16.500000" customHeight="1"/>
    <row r="508" ht="16.500000" customHeight="1"/>
    <row r="509" ht="16.500000" customHeight="1"/>
    <row r="510" ht="16.500000" customHeight="1"/>
    <row r="511" ht="16.500000" customHeight="1"/>
    <row r="512" ht="16.500000" customHeight="1"/>
    <row r="513" ht="16.500000" customHeight="1"/>
    <row r="514" ht="16.500000" customHeight="1"/>
    <row r="515" ht="16.500000" customHeight="1"/>
    <row r="516" ht="16.500000" customHeight="1"/>
    <row r="517" ht="16.500000" customHeight="1"/>
    <row r="518" ht="16.500000" customHeight="1"/>
    <row r="519" ht="16.500000" customHeight="1"/>
    <row r="520" ht="16.500000" customHeight="1"/>
    <row r="521" ht="16.500000" customHeight="1"/>
    <row r="522" ht="16.500000" customHeight="1"/>
    <row r="523" ht="16.500000" customHeight="1"/>
    <row r="524" ht="16.500000" customHeight="1"/>
    <row r="525" ht="16.500000" customHeight="1"/>
    <row r="526" ht="16.500000" customHeight="1"/>
    <row r="527" ht="16.500000" customHeight="1"/>
    <row r="528" ht="16.500000" customHeight="1"/>
    <row r="529" ht="16.500000" customHeight="1"/>
    <row r="530" ht="16.500000" customHeight="1"/>
    <row r="531" ht="16.500000" customHeight="1"/>
    <row r="532" ht="16.500000" customHeight="1"/>
    <row r="533" ht="16.500000" customHeight="1"/>
    <row r="534" ht="16.500000" customHeight="1"/>
    <row r="535" ht="16.500000" customHeight="1"/>
    <row r="536" ht="16.500000" customHeight="1"/>
    <row r="537" ht="16.500000" customHeight="1"/>
    <row r="538" ht="16.500000" customHeight="1"/>
    <row r="539" ht="16.500000" customHeight="1"/>
    <row r="540" ht="16.500000" customHeight="1"/>
    <row r="541" ht="16.500000" customHeight="1"/>
    <row r="542" ht="16.500000" customHeight="1"/>
    <row r="543" ht="16.500000" customHeight="1"/>
    <row r="544" ht="16.500000" customHeight="1"/>
    <row r="545" ht="16.500000" customHeight="1"/>
    <row r="546" ht="16.500000" customHeight="1"/>
    <row r="547" ht="16.500000" customHeight="1"/>
    <row r="548" ht="16.500000" customHeight="1"/>
    <row r="549" ht="16.500000" customHeight="1"/>
    <row r="550" ht="16.500000" customHeight="1"/>
    <row r="551" ht="16.500000" customHeight="1"/>
    <row r="552" ht="16.500000" customHeight="1"/>
    <row r="553" ht="16.500000" customHeight="1"/>
    <row r="554" ht="16.500000" customHeight="1"/>
    <row r="555" ht="16.500000" customHeight="1"/>
    <row r="556" ht="16.500000" customHeight="1"/>
    <row r="557" ht="16.500000" customHeight="1"/>
    <row r="558" ht="16.500000" customHeight="1"/>
    <row r="559" ht="16.500000" customHeight="1"/>
    <row r="560" ht="16.500000" customHeight="1"/>
    <row r="561" ht="16.500000" customHeight="1"/>
    <row r="562" ht="16.500000" customHeight="1"/>
    <row r="563" ht="16.500000" customHeight="1"/>
    <row r="564" ht="16.500000" customHeight="1"/>
    <row r="565" ht="16.500000" customHeight="1"/>
    <row r="566" ht="16.500000" customHeight="1"/>
    <row r="567" ht="16.500000" customHeight="1"/>
    <row r="568" ht="16.500000" customHeight="1"/>
    <row r="569" ht="16.500000" customHeight="1"/>
    <row r="570" ht="16.500000" customHeight="1"/>
    <row r="571" ht="16.500000" customHeight="1"/>
    <row r="572" ht="16.500000" customHeight="1"/>
    <row r="573" ht="16.500000" customHeight="1"/>
    <row r="574" ht="16.500000" customHeight="1"/>
    <row r="575" ht="16.500000" customHeight="1"/>
    <row r="576" ht="16.500000" customHeight="1"/>
    <row r="577" ht="16.500000" customHeight="1"/>
    <row r="578" ht="16.500000" customHeight="1"/>
    <row r="579" ht="16.500000" customHeight="1"/>
    <row r="580" ht="16.500000" customHeight="1"/>
    <row r="581" ht="16.500000" customHeight="1"/>
    <row r="582" ht="16.500000" customHeight="1"/>
    <row r="583" ht="16.500000" customHeight="1"/>
    <row r="584" ht="16.500000" customHeight="1"/>
    <row r="585" ht="16.500000" customHeight="1"/>
    <row r="586" ht="16.500000" customHeight="1"/>
    <row r="587" ht="16.500000" customHeight="1"/>
    <row r="588" ht="16.500000" customHeight="1"/>
    <row r="589" ht="16.500000" customHeight="1"/>
    <row r="590" ht="16.500000" customHeight="1"/>
    <row r="591" ht="16.500000" customHeight="1"/>
    <row r="592" ht="16.500000" customHeight="1"/>
    <row r="593" ht="16.500000" customHeight="1"/>
    <row r="594" ht="16.500000" customHeight="1"/>
    <row r="595" ht="16.500000" customHeight="1"/>
    <row r="596" ht="16.500000" customHeight="1"/>
    <row r="597" ht="16.500000" customHeight="1"/>
    <row r="598" ht="16.500000" customHeight="1"/>
    <row r="599" ht="16.500000" customHeight="1"/>
    <row r="600" ht="16.500000" customHeight="1"/>
    <row r="601" ht="16.500000" customHeight="1"/>
    <row r="602" ht="16.500000" customHeight="1"/>
    <row r="603" ht="16.500000" customHeight="1"/>
    <row r="604" ht="16.500000" customHeight="1"/>
    <row r="605" ht="16.500000" customHeight="1"/>
    <row r="606" ht="16.500000" customHeight="1"/>
    <row r="607" ht="16.500000" customHeight="1"/>
    <row r="608" ht="16.500000" customHeight="1"/>
    <row r="609" ht="16.500000" customHeight="1"/>
    <row r="610" ht="16.500000" customHeight="1"/>
    <row r="611" ht="16.500000" customHeight="1"/>
    <row r="612" ht="16.500000" customHeight="1"/>
    <row r="613" ht="16.500000" customHeight="1"/>
    <row r="614" ht="16.500000" customHeight="1"/>
    <row r="615" ht="16.500000" customHeight="1"/>
    <row r="616" ht="16.500000" customHeight="1"/>
    <row r="617" ht="16.500000" customHeight="1"/>
    <row r="618" ht="16.500000" customHeight="1"/>
    <row r="619" ht="16.500000" customHeight="1"/>
    <row r="620" ht="16.500000" customHeight="1"/>
    <row r="621" ht="16.500000" customHeight="1"/>
    <row r="622" ht="16.500000" customHeight="1"/>
    <row r="623" ht="16.500000" customHeight="1"/>
    <row r="624" ht="16.500000" customHeight="1"/>
    <row r="625" ht="16.500000" customHeight="1"/>
    <row r="626" ht="16.500000" customHeight="1"/>
    <row r="627" ht="16.500000" customHeight="1"/>
    <row r="628" ht="16.500000" customHeight="1"/>
    <row r="629" ht="16.500000" customHeight="1"/>
    <row r="630" ht="16.500000" customHeight="1"/>
    <row r="631" ht="16.500000" customHeight="1"/>
    <row r="632" ht="16.500000" customHeight="1"/>
    <row r="633" ht="16.500000" customHeight="1"/>
    <row r="634" ht="16.500000" customHeight="1"/>
    <row r="635" ht="16.500000" customHeight="1"/>
    <row r="636" ht="16.500000" customHeight="1"/>
    <row r="637" ht="16.500000" customHeight="1"/>
    <row r="638" ht="16.500000" customHeight="1"/>
    <row r="639" ht="16.500000" customHeight="1"/>
    <row r="640" ht="16.500000" customHeight="1"/>
    <row r="641" ht="16.500000" customHeight="1"/>
    <row r="642" ht="16.500000" customHeight="1"/>
    <row r="643" ht="16.500000" customHeight="1"/>
    <row r="644" ht="16.500000" customHeight="1"/>
    <row r="645" ht="16.500000" customHeight="1"/>
    <row r="646" ht="16.500000" customHeight="1"/>
    <row r="647" ht="16.500000" customHeight="1"/>
    <row r="648" ht="16.500000" customHeight="1"/>
    <row r="649" ht="16.500000" customHeight="1"/>
    <row r="650" ht="16.500000" customHeight="1"/>
    <row r="651" ht="16.500000" customHeight="1"/>
    <row r="652" ht="16.500000" customHeight="1"/>
    <row r="653" ht="16.500000" customHeight="1"/>
    <row r="654" ht="16.500000" customHeight="1"/>
    <row r="655" ht="16.500000" customHeight="1"/>
    <row r="656" ht="16.500000" customHeight="1"/>
    <row r="657" ht="16.500000" customHeight="1"/>
    <row r="658" ht="16.500000" customHeight="1"/>
    <row r="659" ht="16.500000" customHeight="1"/>
    <row r="660" ht="16.500000" customHeight="1"/>
    <row r="661" ht="16.500000" customHeight="1"/>
    <row r="662" ht="16.500000" customHeight="1"/>
    <row r="663" ht="16.500000" customHeight="1"/>
    <row r="664" ht="16.500000" customHeight="1"/>
    <row r="665" ht="16.500000" customHeight="1"/>
    <row r="666" ht="16.500000" customHeight="1"/>
    <row r="667" ht="16.500000" customHeight="1"/>
    <row r="668" ht="16.500000" customHeight="1"/>
    <row r="669" ht="16.500000" customHeight="1"/>
    <row r="670" ht="16.500000" customHeight="1"/>
    <row r="671" ht="16.500000" customHeight="1"/>
    <row r="672" ht="16.500000" customHeight="1"/>
    <row r="673" ht="16.500000" customHeight="1"/>
    <row r="674" ht="16.500000" customHeight="1"/>
    <row r="675" ht="16.500000" customHeight="1"/>
    <row r="676" ht="16.500000" customHeight="1"/>
    <row r="677" ht="16.500000" customHeight="1"/>
    <row r="678" ht="16.500000" customHeight="1"/>
    <row r="679" ht="16.500000" customHeight="1"/>
    <row r="680" ht="16.500000" customHeight="1"/>
    <row r="681" ht="16.500000" customHeight="1"/>
    <row r="682" ht="16.500000" customHeight="1"/>
    <row r="683" ht="16.500000" customHeight="1"/>
    <row r="684" ht="16.500000" customHeight="1"/>
    <row r="685" ht="16.500000" customHeight="1"/>
    <row r="686" ht="16.500000" customHeight="1"/>
    <row r="687" ht="16.500000" customHeight="1"/>
    <row r="688" ht="16.500000" customHeight="1"/>
    <row r="689" ht="16.500000" customHeight="1"/>
    <row r="690" ht="16.500000" customHeight="1"/>
    <row r="691" ht="16.500000" customHeight="1"/>
    <row r="692" ht="16.500000" customHeight="1"/>
    <row r="693" ht="16.500000" customHeight="1"/>
    <row r="694" ht="16.500000" customHeight="1"/>
    <row r="695" ht="16.500000" customHeight="1"/>
    <row r="696" ht="16.500000" customHeight="1"/>
    <row r="697" ht="16.500000" customHeight="1"/>
    <row r="698" ht="16.500000" customHeight="1"/>
    <row r="699" ht="16.500000" customHeight="1"/>
    <row r="700" ht="16.500000" customHeight="1"/>
    <row r="701" ht="16.500000" customHeight="1"/>
    <row r="702" ht="16.500000" customHeight="1"/>
    <row r="703" ht="16.500000" customHeight="1"/>
    <row r="704" ht="16.500000" customHeight="1"/>
    <row r="705" ht="16.500000" customHeight="1"/>
    <row r="706" ht="16.500000" customHeight="1"/>
    <row r="707" ht="16.500000" customHeight="1"/>
    <row r="708" ht="16.500000" customHeight="1"/>
    <row r="709" ht="16.500000" customHeight="1"/>
    <row r="710" ht="16.500000" customHeight="1"/>
    <row r="711" ht="16.500000" customHeight="1"/>
    <row r="712" ht="16.500000" customHeight="1"/>
    <row r="713" ht="16.500000" customHeight="1"/>
    <row r="714" ht="16.500000" customHeight="1"/>
    <row r="715" ht="16.500000" customHeight="1"/>
    <row r="716" ht="16.500000" customHeight="1"/>
    <row r="717" ht="16.500000" customHeight="1"/>
    <row r="718" ht="16.500000" customHeight="1"/>
    <row r="719" ht="16.500000" customHeight="1"/>
    <row r="720" ht="16.500000" customHeight="1"/>
    <row r="721" ht="16.500000" customHeight="1"/>
    <row r="722" ht="16.500000" customHeight="1"/>
    <row r="723" ht="16.500000" customHeight="1"/>
    <row r="724" ht="16.500000" customHeight="1"/>
    <row r="725" ht="16.500000" customHeight="1"/>
    <row r="726" ht="16.500000" customHeight="1"/>
    <row r="727" ht="16.500000" customHeight="1"/>
    <row r="728" ht="16.500000" customHeight="1"/>
    <row r="729" ht="16.500000" customHeight="1"/>
    <row r="730" ht="16.500000" customHeight="1"/>
    <row r="731" ht="16.500000" customHeight="1"/>
    <row r="732" ht="16.500000" customHeight="1"/>
    <row r="733" ht="16.500000" customHeight="1"/>
    <row r="734" ht="16.500000" customHeight="1"/>
    <row r="735" ht="16.500000" customHeight="1"/>
    <row r="736" ht="16.500000" customHeight="1"/>
    <row r="737" ht="16.500000" customHeight="1"/>
    <row r="738" ht="16.500000" customHeight="1"/>
    <row r="739" ht="16.500000" customHeight="1"/>
    <row r="740" ht="16.500000" customHeight="1"/>
    <row r="741" ht="16.500000" customHeight="1"/>
    <row r="742" ht="16.500000" customHeight="1"/>
    <row r="743" ht="16.500000" customHeight="1"/>
    <row r="744" ht="16.500000" customHeight="1"/>
    <row r="745" ht="16.500000" customHeight="1"/>
    <row r="746" ht="16.500000" customHeight="1"/>
    <row r="747" ht="16.500000" customHeight="1"/>
    <row r="748" ht="16.500000" customHeight="1"/>
    <row r="749" ht="16.500000" customHeight="1"/>
    <row r="750" ht="16.500000" customHeight="1"/>
    <row r="751" ht="16.500000" customHeight="1"/>
    <row r="752" ht="16.500000" customHeight="1"/>
    <row r="753" ht="16.500000" customHeight="1"/>
    <row r="754" ht="16.500000" customHeight="1"/>
    <row r="755" ht="16.500000" customHeight="1"/>
    <row r="756" ht="16.500000" customHeight="1"/>
    <row r="757" ht="16.500000" customHeight="1"/>
    <row r="758" ht="16.500000" customHeight="1"/>
    <row r="759" ht="16.500000" customHeight="1"/>
    <row r="760" ht="16.500000" customHeight="1"/>
    <row r="761" ht="16.500000" customHeight="1"/>
    <row r="762" ht="16.500000" customHeight="1"/>
    <row r="763" ht="16.500000" customHeight="1"/>
    <row r="764" ht="16.500000" customHeight="1"/>
    <row r="765" ht="16.500000" customHeight="1"/>
    <row r="766" ht="16.500000" customHeight="1"/>
    <row r="767" ht="16.500000" customHeight="1"/>
    <row r="768" ht="16.500000" customHeight="1"/>
    <row r="769" ht="16.500000" customHeight="1"/>
    <row r="770" ht="16.500000" customHeight="1"/>
    <row r="771" ht="16.500000" customHeight="1"/>
    <row r="772" ht="16.500000" customHeight="1"/>
    <row r="773" ht="16.500000" customHeight="1"/>
    <row r="774" ht="16.500000" customHeight="1"/>
    <row r="775" ht="16.500000" customHeight="1"/>
    <row r="776" ht="16.500000" customHeight="1"/>
    <row r="777" ht="16.500000" customHeight="1"/>
    <row r="778" ht="16.500000" customHeight="1"/>
    <row r="779" ht="16.500000" customHeight="1"/>
    <row r="780" ht="16.500000" customHeight="1"/>
    <row r="781" ht="16.500000" customHeight="1"/>
    <row r="782" ht="16.500000" customHeight="1"/>
    <row r="783" ht="16.500000" customHeight="1"/>
    <row r="784" ht="16.500000" customHeight="1"/>
    <row r="785" ht="16.500000" customHeight="1"/>
    <row r="786" ht="16.500000" customHeight="1"/>
    <row r="787" ht="16.500000" customHeight="1"/>
    <row r="788" ht="16.500000" customHeight="1"/>
    <row r="789" ht="16.500000" customHeight="1"/>
    <row r="790" ht="16.500000" customHeight="1"/>
    <row r="791" ht="16.500000" customHeight="1"/>
    <row r="792" ht="16.500000" customHeight="1"/>
    <row r="793" ht="16.500000" customHeight="1"/>
    <row r="794" ht="16.500000" customHeight="1"/>
    <row r="795" ht="16.500000" customHeight="1"/>
    <row r="796" ht="16.500000" customHeight="1"/>
    <row r="797" ht="16.500000" customHeight="1"/>
    <row r="798" ht="16.500000" customHeight="1"/>
    <row r="799" ht="16.500000" customHeight="1"/>
    <row r="800" ht="16.500000" customHeight="1"/>
    <row r="801" ht="16.500000" customHeight="1"/>
    <row r="802" ht="16.500000" customHeight="1"/>
    <row r="803" ht="16.500000" customHeight="1"/>
    <row r="804" ht="16.500000" customHeight="1"/>
    <row r="805" ht="16.500000" customHeight="1"/>
    <row r="806" ht="16.500000" customHeight="1"/>
    <row r="807" ht="16.500000" customHeight="1"/>
    <row r="808" ht="16.500000" customHeight="1"/>
    <row r="809" ht="16.500000" customHeight="1"/>
    <row r="810" ht="16.500000" customHeight="1"/>
    <row r="811" ht="16.500000" customHeight="1"/>
    <row r="812" ht="16.500000" customHeight="1"/>
    <row r="813" ht="16.500000" customHeight="1"/>
    <row r="814" ht="16.500000" customHeight="1"/>
    <row r="815" ht="16.500000" customHeight="1"/>
    <row r="816" ht="16.500000" customHeight="1"/>
    <row r="817" ht="16.500000" customHeight="1"/>
    <row r="818" ht="16.500000" customHeight="1"/>
    <row r="819" ht="16.500000" customHeight="1"/>
    <row r="820" ht="16.500000" customHeight="1"/>
    <row r="821" ht="16.500000" customHeight="1"/>
    <row r="822" ht="16.500000" customHeight="1"/>
    <row r="823" ht="16.500000" customHeight="1"/>
    <row r="824" ht="16.500000" customHeight="1"/>
    <row r="825" ht="16.500000" customHeight="1"/>
    <row r="826" ht="16.500000" customHeight="1"/>
    <row r="827" ht="16.500000" customHeight="1"/>
    <row r="828" ht="16.500000" customHeight="1"/>
    <row r="829" ht="16.500000" customHeight="1"/>
    <row r="830" ht="16.500000" customHeight="1"/>
    <row r="831" ht="16.500000" customHeight="1"/>
    <row r="832" ht="16.500000" customHeight="1"/>
    <row r="833" ht="16.500000" customHeight="1"/>
    <row r="834" ht="16.500000" customHeight="1"/>
    <row r="835" ht="16.500000" customHeight="1"/>
    <row r="836" ht="16.500000" customHeight="1"/>
    <row r="837" ht="16.500000" customHeight="1"/>
    <row r="838" ht="16.500000" customHeight="1"/>
    <row r="839" ht="16.500000" customHeight="1"/>
    <row r="840" ht="16.500000" customHeight="1"/>
    <row r="841" ht="16.500000" customHeight="1"/>
    <row r="842" ht="16.500000" customHeight="1"/>
    <row r="843" ht="16.500000" customHeight="1"/>
    <row r="844" ht="16.500000" customHeight="1"/>
    <row r="845" ht="16.500000" customHeight="1"/>
    <row r="846" ht="16.500000" customHeight="1"/>
    <row r="847" ht="16.500000" customHeight="1"/>
    <row r="848" ht="16.500000" customHeight="1"/>
    <row r="849" ht="16.500000" customHeight="1"/>
    <row r="850" ht="16.500000" customHeight="1"/>
    <row r="851" ht="16.500000" customHeight="1"/>
    <row r="852" ht="16.500000" customHeight="1"/>
    <row r="853" ht="16.500000" customHeight="1"/>
    <row r="854" ht="16.500000" customHeight="1"/>
    <row r="855" ht="16.500000" customHeight="1"/>
    <row r="856" ht="16.500000" customHeight="1"/>
    <row r="857" ht="16.500000" customHeight="1"/>
    <row r="858" ht="16.500000" customHeight="1"/>
    <row r="859" ht="16.500000" customHeight="1"/>
    <row r="860" ht="16.500000" customHeight="1"/>
    <row r="861" ht="16.500000" customHeight="1"/>
    <row r="862" ht="16.500000" customHeight="1"/>
    <row r="863" ht="16.500000" customHeight="1"/>
    <row r="864" ht="16.500000" customHeight="1"/>
    <row r="865" ht="16.500000" customHeight="1"/>
    <row r="866" ht="16.500000" customHeight="1"/>
    <row r="867" ht="16.500000" customHeight="1"/>
    <row r="868" ht="16.500000" customHeight="1"/>
    <row r="869" ht="16.500000" customHeight="1"/>
    <row r="870" ht="16.500000" customHeight="1"/>
    <row r="871" ht="16.500000" customHeight="1"/>
    <row r="872" ht="16.500000" customHeight="1"/>
    <row r="873" ht="16.500000" customHeight="1"/>
    <row r="874" ht="16.500000" customHeight="1"/>
    <row r="875" ht="16.500000" customHeight="1"/>
    <row r="876" ht="16.500000" customHeight="1"/>
    <row r="877" ht="16.500000" customHeight="1"/>
    <row r="878" ht="16.500000" customHeight="1"/>
    <row r="879" ht="16.500000" customHeight="1"/>
    <row r="880" ht="16.500000" customHeight="1"/>
    <row r="881" ht="16.500000" customHeight="1"/>
    <row r="882" ht="16.500000" customHeight="1"/>
    <row r="883" ht="16.500000" customHeight="1"/>
    <row r="884" ht="16.500000" customHeight="1"/>
    <row r="885" ht="16.500000" customHeight="1"/>
    <row r="886" ht="16.500000" customHeight="1"/>
    <row r="887" ht="16.500000" customHeight="1"/>
    <row r="888" ht="16.500000" customHeight="1"/>
    <row r="889" ht="16.500000" customHeight="1"/>
    <row r="890" ht="16.500000" customHeight="1"/>
    <row r="891" ht="16.500000" customHeight="1"/>
    <row r="892" ht="16.500000" customHeight="1"/>
    <row r="893" ht="16.500000" customHeight="1"/>
    <row r="894" ht="16.500000" customHeight="1"/>
    <row r="895" ht="16.500000" customHeight="1"/>
    <row r="896" ht="16.500000" customHeight="1"/>
    <row r="897" ht="16.500000" customHeight="1"/>
    <row r="898" ht="16.500000" customHeight="1"/>
    <row r="899" ht="16.500000" customHeight="1"/>
    <row r="900" ht="16.500000" customHeight="1"/>
    <row r="901" ht="16.500000" customHeight="1"/>
    <row r="902" ht="16.500000" customHeight="1"/>
    <row r="903" ht="16.500000" customHeight="1"/>
    <row r="904" ht="16.500000" customHeight="1"/>
    <row r="905" ht="16.500000" customHeight="1"/>
    <row r="906" ht="16.500000" customHeight="1"/>
    <row r="907" ht="16.500000" customHeight="1"/>
    <row r="908" ht="16.500000" customHeight="1"/>
    <row r="909" ht="16.500000" customHeight="1"/>
    <row r="910" ht="16.500000" customHeight="1"/>
    <row r="911" ht="16.500000" customHeight="1"/>
    <row r="912" ht="16.500000" customHeight="1"/>
    <row r="913" ht="16.500000" customHeight="1"/>
    <row r="914" ht="16.500000" customHeight="1"/>
    <row r="915" ht="16.500000" customHeight="1"/>
    <row r="916" ht="16.500000" customHeight="1"/>
    <row r="917" ht="16.500000" customHeight="1"/>
    <row r="918" ht="16.500000" customHeight="1"/>
    <row r="919" ht="16.500000" customHeight="1"/>
    <row r="920" ht="16.500000" customHeight="1"/>
    <row r="921" ht="16.500000" customHeight="1"/>
    <row r="922" ht="16.500000" customHeight="1"/>
    <row r="923" ht="16.500000" customHeight="1"/>
    <row r="924" ht="16.500000" customHeight="1"/>
    <row r="925" ht="16.500000" customHeight="1"/>
    <row r="926" ht="16.500000" customHeight="1"/>
    <row r="927" ht="16.500000" customHeight="1"/>
    <row r="928" ht="16.500000" customHeight="1"/>
    <row r="929" ht="16.500000" customHeight="1"/>
    <row r="930" ht="16.500000" customHeight="1"/>
    <row r="931" ht="16.500000" customHeight="1"/>
    <row r="932" ht="16.500000" customHeight="1"/>
    <row r="933" ht="16.500000" customHeight="1"/>
    <row r="934" ht="16.500000" customHeight="1"/>
    <row r="935" ht="16.500000" customHeight="1"/>
    <row r="936" ht="16.500000" customHeight="1"/>
    <row r="937" ht="16.500000" customHeight="1"/>
    <row r="938" ht="16.500000" customHeight="1"/>
    <row r="939" ht="16.500000" customHeight="1"/>
    <row r="940" ht="16.500000" customHeight="1"/>
    <row r="941" ht="16.500000" customHeight="1"/>
    <row r="942" ht="16.500000" customHeight="1"/>
    <row r="943" ht="16.500000" customHeight="1"/>
    <row r="944" ht="16.500000" customHeight="1"/>
    <row r="945" ht="16.500000" customHeight="1"/>
    <row r="946" ht="16.500000" customHeight="1"/>
    <row r="947" ht="16.500000" customHeight="1"/>
    <row r="948" ht="16.500000" customHeight="1"/>
    <row r="949" ht="16.500000" customHeight="1"/>
    <row r="950" ht="16.500000" customHeight="1"/>
    <row r="951" ht="16.500000" customHeight="1"/>
    <row r="952" ht="16.500000" customHeight="1"/>
    <row r="953" ht="16.500000" customHeight="1"/>
    <row r="954" ht="16.500000" customHeight="1"/>
    <row r="955" ht="16.500000" customHeight="1"/>
    <row r="956" ht="16.500000" customHeight="1"/>
    <row r="957" ht="16.500000" customHeight="1"/>
    <row r="958" ht="16.500000" customHeight="1"/>
    <row r="959" ht="16.500000" customHeight="1"/>
    <row r="960" ht="16.500000" customHeight="1"/>
    <row r="961" ht="16.500000" customHeight="1"/>
    <row r="962" ht="16.500000" customHeight="1"/>
    <row r="963" ht="16.500000" customHeight="1"/>
    <row r="964" ht="16.500000" customHeight="1"/>
    <row r="965" ht="16.500000" customHeight="1"/>
    <row r="966" ht="16.500000" customHeight="1"/>
    <row r="967" ht="16.500000" customHeight="1"/>
    <row r="968" ht="16.500000" customHeight="1"/>
    <row r="969" ht="16.500000" customHeight="1"/>
    <row r="970" ht="16.500000" customHeight="1"/>
    <row r="971" ht="16.500000" customHeight="1"/>
    <row r="972" ht="16.500000" customHeight="1"/>
    <row r="973" ht="16.500000" customHeight="1"/>
    <row r="974" ht="16.500000" customHeight="1"/>
    <row r="975" ht="16.500000" customHeight="1"/>
    <row r="976" ht="16.500000" customHeight="1"/>
    <row r="977" ht="16.500000" customHeight="1"/>
    <row r="978" ht="16.500000" customHeight="1"/>
    <row r="979" ht="16.500000" customHeight="1"/>
    <row r="980" ht="16.500000" customHeight="1"/>
    <row r="981" ht="16.500000" customHeight="1"/>
    <row r="982" ht="16.500000" customHeight="1"/>
    <row r="983" ht="16.500000" customHeight="1"/>
    <row r="984" ht="16.500000" customHeight="1"/>
    <row r="985" ht="16.500000" customHeight="1"/>
    <row r="986" ht="16.500000" customHeight="1"/>
    <row r="987" ht="16.500000" customHeight="1"/>
    <row r="988" ht="16.500000" customHeight="1"/>
    <row r="989" ht="16.500000" customHeight="1"/>
    <row r="990" ht="16.500000" customHeight="1"/>
    <row r="991" ht="16.500000" customHeight="1"/>
    <row r="992" ht="16.500000" customHeight="1"/>
    <row r="993" ht="16.500000" customHeight="1"/>
    <row r="994" ht="16.500000" customHeight="1"/>
    <row r="995" ht="16.500000" customHeight="1"/>
    <row r="996" ht="16.500000" customHeight="1"/>
    <row r="997" ht="16.500000" customHeight="1"/>
    <row r="998" ht="16.500000" customHeight="1"/>
    <row r="999" ht="16.500000" customHeight="1"/>
    <row r="1000" ht="16.500000" customHeight="1"/>
    <row r="1048576" spans="10:10" ht="16.500000">
      <c r="J1048576" s="0">
        <f>SUBTOTAL(9,J2:J1048575)</f>
        <v>13818</v>
      </c>
    </row>
  </sheetData>
  <autoFilter ref="A1:J235">
    <sortState ref="A2:J235">
      <sortCondition descending="1" ref="G2:G235"/>
    </sortState>
  </autoFilter>
  <phoneticPr fontId="1" type="noConversion"/>
  <pageMargins left="0.70" right="0.70" top="0.75" bottom="0.75" header="0.00" footer="0.0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2.63000000" defaultRowHeight="15.000000" customHeight="1"/>
  <cols>
    <col min="1" max="26" width="7.63000011" customWidth="1" outlineLevel="0"/>
  </cols>
  <sheetData>
    <row r="1" ht="16.500000" customHeight="1"/>
    <row r="2" ht="16.500000" customHeight="1"/>
    <row r="3" ht="16.500000" customHeight="1"/>
    <row r="4" ht="16.500000" customHeight="1"/>
    <row r="5" ht="16.500000" customHeight="1"/>
    <row r="6" ht="16.500000" customHeight="1"/>
    <row r="7" ht="16.500000" customHeight="1"/>
    <row r="8" ht="16.500000" customHeight="1"/>
    <row r="9" ht="16.500000" customHeight="1"/>
    <row r="10" ht="16.500000" customHeight="1"/>
    <row r="11" ht="16.500000" customHeight="1"/>
    <row r="12" ht="16.500000" customHeight="1"/>
    <row r="13" ht="16.500000" customHeight="1"/>
    <row r="14" ht="16.500000" customHeight="1"/>
    <row r="15" ht="16.500000" customHeight="1"/>
    <row r="16" ht="16.500000" customHeight="1"/>
    <row r="17" ht="16.500000" customHeight="1"/>
    <row r="18" ht="16.500000" customHeight="1"/>
    <row r="19" ht="16.500000" customHeight="1"/>
    <row r="20" ht="16.500000" customHeight="1"/>
    <row r="21" ht="16.500000" customHeight="1"/>
    <row r="22" ht="16.500000" customHeight="1"/>
    <row r="23" ht="16.500000" customHeight="1"/>
    <row r="24" ht="16.500000" customHeight="1"/>
    <row r="25" ht="16.500000" customHeight="1"/>
    <row r="26" ht="16.500000" customHeight="1"/>
    <row r="27" ht="16.500000" customHeight="1"/>
    <row r="28" ht="16.500000" customHeight="1"/>
    <row r="29" ht="16.500000" customHeight="1"/>
    <row r="30" ht="16.500000" customHeight="1"/>
    <row r="31" ht="16.500000" customHeight="1"/>
    <row r="32" ht="16.500000" customHeight="1"/>
    <row r="33" ht="16.500000" customHeight="1"/>
    <row r="34" ht="16.500000" customHeight="1"/>
    <row r="35" ht="16.500000" customHeight="1"/>
    <row r="36" ht="16.500000" customHeight="1"/>
    <row r="37" ht="16.500000" customHeight="1"/>
    <row r="38" ht="16.500000" customHeight="1"/>
    <row r="39" ht="16.500000" customHeight="1"/>
    <row r="40" ht="16.500000" customHeight="1"/>
    <row r="41" ht="16.500000" customHeight="1"/>
    <row r="42" ht="16.500000" customHeight="1"/>
    <row r="43" ht="16.500000" customHeight="1"/>
    <row r="44" ht="16.500000" customHeight="1"/>
    <row r="45" ht="16.500000" customHeight="1"/>
    <row r="46" ht="16.500000" customHeight="1"/>
    <row r="47" ht="16.500000" customHeight="1"/>
    <row r="48" ht="16.500000" customHeight="1"/>
    <row r="49" ht="16.500000" customHeight="1"/>
    <row r="50" ht="16.500000" customHeight="1"/>
    <row r="51" ht="16.500000" customHeight="1"/>
    <row r="52" ht="16.500000" customHeight="1"/>
    <row r="53" ht="16.500000" customHeight="1"/>
    <row r="54" ht="16.500000" customHeight="1"/>
    <row r="55" ht="16.500000" customHeight="1"/>
    <row r="56" ht="16.500000" customHeight="1"/>
    <row r="57" ht="16.500000" customHeight="1"/>
    <row r="58" ht="16.500000" customHeight="1"/>
    <row r="59" ht="16.500000" customHeight="1"/>
    <row r="60" ht="16.500000" customHeight="1"/>
    <row r="61" ht="16.500000" customHeight="1"/>
    <row r="62" ht="16.500000" customHeight="1"/>
    <row r="63" ht="16.500000" customHeight="1"/>
    <row r="64" ht="16.500000" customHeight="1"/>
    <row r="65" ht="16.500000" customHeight="1"/>
    <row r="66" ht="16.500000" customHeight="1"/>
    <row r="67" ht="16.500000" customHeight="1"/>
    <row r="68" ht="16.500000" customHeight="1"/>
    <row r="69" ht="16.500000" customHeight="1"/>
    <row r="70" ht="16.500000" customHeight="1"/>
    <row r="71" ht="16.500000" customHeight="1"/>
    <row r="72" ht="16.500000" customHeight="1"/>
    <row r="73" ht="16.500000" customHeight="1"/>
    <row r="74" ht="16.500000" customHeight="1"/>
    <row r="75" ht="16.500000" customHeight="1"/>
    <row r="76" ht="16.500000" customHeight="1"/>
    <row r="77" ht="16.500000" customHeight="1"/>
    <row r="78" ht="16.500000" customHeight="1"/>
    <row r="79" ht="16.500000" customHeight="1"/>
    <row r="80" ht="16.500000" customHeight="1"/>
    <row r="81" ht="16.500000" customHeight="1"/>
    <row r="82" ht="16.500000" customHeight="1"/>
    <row r="83" ht="16.500000" customHeight="1"/>
    <row r="84" ht="16.500000" customHeight="1"/>
    <row r="85" ht="16.500000" customHeight="1"/>
    <row r="86" ht="16.500000" customHeight="1"/>
    <row r="87" ht="16.500000" customHeight="1"/>
    <row r="88" ht="16.500000" customHeight="1"/>
    <row r="89" ht="16.500000" customHeight="1"/>
    <row r="90" ht="16.500000" customHeight="1"/>
    <row r="91" ht="16.500000" customHeight="1"/>
    <row r="92" ht="16.500000" customHeight="1"/>
    <row r="93" ht="16.500000" customHeight="1"/>
    <row r="94" ht="16.500000" customHeight="1"/>
    <row r="95" ht="16.500000" customHeight="1"/>
    <row r="96" ht="16.500000" customHeight="1"/>
    <row r="97" ht="16.500000" customHeight="1"/>
    <row r="98" ht="16.500000" customHeight="1"/>
    <row r="99" ht="16.500000" customHeight="1"/>
    <row r="100" ht="16.500000" customHeight="1"/>
    <row r="101" ht="16.500000" customHeight="1"/>
    <row r="102" ht="16.500000" customHeight="1"/>
    <row r="103" ht="16.500000" customHeight="1"/>
    <row r="104" ht="16.500000" customHeight="1"/>
    <row r="105" ht="16.500000" customHeight="1"/>
    <row r="106" ht="16.500000" customHeight="1"/>
    <row r="107" ht="16.500000" customHeight="1"/>
    <row r="108" ht="16.500000" customHeight="1"/>
    <row r="109" ht="16.500000" customHeight="1"/>
    <row r="110" ht="16.500000" customHeight="1"/>
    <row r="111" ht="16.500000" customHeight="1"/>
    <row r="112" ht="16.500000" customHeight="1"/>
    <row r="113" ht="16.500000" customHeight="1"/>
    <row r="114" ht="16.500000" customHeight="1"/>
    <row r="115" ht="16.500000" customHeight="1"/>
    <row r="116" ht="16.500000" customHeight="1"/>
    <row r="117" ht="16.500000" customHeight="1"/>
    <row r="118" ht="16.500000" customHeight="1"/>
    <row r="119" ht="16.500000" customHeight="1"/>
    <row r="120" ht="16.500000" customHeight="1"/>
    <row r="121" ht="16.500000" customHeight="1"/>
    <row r="122" ht="16.500000" customHeight="1"/>
    <row r="123" ht="16.500000" customHeight="1"/>
    <row r="124" ht="16.500000" customHeight="1"/>
    <row r="125" ht="16.500000" customHeight="1"/>
    <row r="126" ht="16.500000" customHeight="1"/>
    <row r="127" ht="16.500000" customHeight="1"/>
    <row r="128" ht="16.500000" customHeight="1"/>
    <row r="129" ht="16.500000" customHeight="1"/>
    <row r="130" ht="16.500000" customHeight="1"/>
    <row r="131" ht="16.500000" customHeight="1"/>
    <row r="132" ht="16.500000" customHeight="1"/>
    <row r="133" ht="16.500000" customHeight="1"/>
    <row r="134" ht="16.500000" customHeight="1"/>
    <row r="135" ht="16.500000" customHeight="1"/>
    <row r="136" ht="16.500000" customHeight="1"/>
    <row r="137" ht="16.500000" customHeight="1"/>
    <row r="138" ht="16.500000" customHeight="1"/>
    <row r="139" ht="16.500000" customHeight="1"/>
    <row r="140" ht="16.500000" customHeight="1"/>
    <row r="141" ht="16.500000" customHeight="1"/>
    <row r="142" ht="16.500000" customHeight="1"/>
    <row r="143" ht="16.500000" customHeight="1"/>
    <row r="144" ht="16.500000" customHeight="1"/>
    <row r="145" ht="16.500000" customHeight="1"/>
    <row r="146" ht="16.500000" customHeight="1"/>
    <row r="147" ht="16.500000" customHeight="1"/>
    <row r="148" ht="16.500000" customHeight="1"/>
    <row r="149" ht="16.500000" customHeight="1"/>
    <row r="150" ht="16.500000" customHeight="1"/>
    <row r="151" ht="16.500000" customHeight="1"/>
    <row r="152" ht="16.500000" customHeight="1"/>
    <row r="153" ht="16.500000" customHeight="1"/>
    <row r="154" ht="16.500000" customHeight="1"/>
    <row r="155" ht="16.500000" customHeight="1"/>
    <row r="156" ht="16.500000" customHeight="1"/>
    <row r="157" ht="16.500000" customHeight="1"/>
    <row r="158" ht="16.500000" customHeight="1"/>
    <row r="159" ht="16.500000" customHeight="1"/>
    <row r="160" ht="16.500000" customHeight="1"/>
    <row r="161" ht="16.500000" customHeight="1"/>
    <row r="162" ht="16.500000" customHeight="1"/>
    <row r="163" ht="16.500000" customHeight="1"/>
    <row r="164" ht="16.500000" customHeight="1"/>
    <row r="165" ht="16.500000" customHeight="1"/>
    <row r="166" ht="16.500000" customHeight="1"/>
    <row r="167" ht="16.500000" customHeight="1"/>
    <row r="168" ht="16.500000" customHeight="1"/>
    <row r="169" ht="16.500000" customHeight="1"/>
    <row r="170" ht="16.500000" customHeight="1"/>
    <row r="171" ht="16.500000" customHeight="1"/>
    <row r="172" ht="16.500000" customHeight="1"/>
    <row r="173" ht="16.500000" customHeight="1"/>
    <row r="174" ht="16.500000" customHeight="1"/>
    <row r="175" ht="16.500000" customHeight="1"/>
    <row r="176" ht="16.500000" customHeight="1"/>
    <row r="177" ht="16.500000" customHeight="1"/>
    <row r="178" ht="16.500000" customHeight="1"/>
    <row r="179" ht="16.500000" customHeight="1"/>
    <row r="180" ht="16.500000" customHeight="1"/>
    <row r="181" ht="16.500000" customHeight="1"/>
    <row r="182" ht="16.500000" customHeight="1"/>
    <row r="183" ht="16.500000" customHeight="1"/>
    <row r="184" ht="16.500000" customHeight="1"/>
    <row r="185" ht="16.500000" customHeight="1"/>
    <row r="186" ht="16.500000" customHeight="1"/>
    <row r="187" ht="16.500000" customHeight="1"/>
    <row r="188" ht="16.500000" customHeight="1"/>
    <row r="189" ht="16.500000" customHeight="1"/>
    <row r="190" ht="16.500000" customHeight="1"/>
    <row r="191" ht="16.500000" customHeight="1"/>
    <row r="192" ht="16.500000" customHeight="1"/>
    <row r="193" ht="16.500000" customHeight="1"/>
    <row r="194" ht="16.500000" customHeight="1"/>
    <row r="195" ht="16.500000" customHeight="1"/>
    <row r="196" ht="16.500000" customHeight="1"/>
    <row r="197" ht="16.500000" customHeight="1"/>
    <row r="198" ht="16.500000" customHeight="1"/>
    <row r="199" ht="16.500000" customHeight="1"/>
    <row r="200" ht="16.500000" customHeight="1"/>
    <row r="201" ht="16.500000" customHeight="1"/>
    <row r="202" ht="16.500000" customHeight="1"/>
    <row r="203" ht="16.500000" customHeight="1"/>
    <row r="204" ht="16.500000" customHeight="1"/>
    <row r="205" ht="16.500000" customHeight="1"/>
    <row r="206" ht="16.500000" customHeight="1"/>
    <row r="207" ht="16.500000" customHeight="1"/>
    <row r="208" ht="16.500000" customHeight="1"/>
    <row r="209" ht="16.500000" customHeight="1"/>
    <row r="210" ht="16.500000" customHeight="1"/>
    <row r="211" ht="16.500000" customHeight="1"/>
    <row r="212" ht="16.500000" customHeight="1"/>
    <row r="213" ht="16.500000" customHeight="1"/>
    <row r="214" ht="16.500000" customHeight="1"/>
    <row r="215" ht="16.500000" customHeight="1"/>
    <row r="216" ht="16.500000" customHeight="1"/>
    <row r="217" ht="16.500000" customHeight="1"/>
    <row r="218" ht="16.500000" customHeight="1"/>
    <row r="219" ht="16.500000" customHeight="1"/>
    <row r="220" ht="16.500000" customHeight="1"/>
    <row r="221" ht="16.500000" customHeight="1"/>
    <row r="222" ht="16.500000" customHeight="1"/>
    <row r="223" ht="16.500000" customHeight="1"/>
    <row r="224" ht="16.500000" customHeight="1"/>
    <row r="225" ht="16.500000" customHeight="1"/>
    <row r="226" ht="16.500000" customHeight="1"/>
    <row r="227" ht="16.500000" customHeight="1"/>
    <row r="228" ht="16.500000" customHeight="1"/>
    <row r="229" ht="16.500000" customHeight="1"/>
    <row r="230" ht="16.500000" customHeight="1"/>
    <row r="231" ht="16.500000" customHeight="1"/>
    <row r="232" ht="16.500000" customHeight="1"/>
    <row r="233" ht="16.500000" customHeight="1"/>
    <row r="234" ht="16.500000" customHeight="1"/>
    <row r="235" ht="16.500000" customHeight="1"/>
    <row r="236" ht="16.500000" customHeight="1"/>
    <row r="237" ht="16.500000" customHeight="1"/>
    <row r="238" ht="16.500000" customHeight="1"/>
    <row r="239" ht="16.500000" customHeight="1"/>
    <row r="240" ht="16.500000" customHeight="1"/>
    <row r="241" ht="16.500000" customHeight="1"/>
    <row r="242" ht="16.500000" customHeight="1"/>
    <row r="243" ht="16.500000" customHeight="1"/>
    <row r="244" ht="16.500000" customHeight="1"/>
    <row r="245" ht="16.500000" customHeight="1"/>
    <row r="246" ht="16.500000" customHeight="1"/>
    <row r="247" ht="16.500000" customHeight="1"/>
    <row r="248" ht="16.500000" customHeight="1"/>
    <row r="249" ht="16.500000" customHeight="1"/>
    <row r="250" ht="16.500000" customHeight="1"/>
    <row r="251" ht="16.500000" customHeight="1"/>
    <row r="252" ht="16.500000" customHeight="1"/>
    <row r="253" ht="16.500000" customHeight="1"/>
    <row r="254" ht="16.500000" customHeight="1"/>
    <row r="255" ht="16.500000" customHeight="1"/>
    <row r="256" ht="16.500000" customHeight="1"/>
    <row r="257" ht="16.500000" customHeight="1"/>
    <row r="258" ht="16.500000" customHeight="1"/>
    <row r="259" ht="16.500000" customHeight="1"/>
    <row r="260" ht="16.500000" customHeight="1"/>
    <row r="261" ht="16.500000" customHeight="1"/>
    <row r="262" ht="16.500000" customHeight="1"/>
    <row r="263" ht="16.500000" customHeight="1"/>
    <row r="264" ht="16.500000" customHeight="1"/>
    <row r="265" ht="16.500000" customHeight="1"/>
    <row r="266" ht="16.500000" customHeight="1"/>
    <row r="267" ht="16.500000" customHeight="1"/>
    <row r="268" ht="16.500000" customHeight="1"/>
    <row r="269" ht="16.500000" customHeight="1"/>
    <row r="270" ht="16.500000" customHeight="1"/>
    <row r="271" ht="16.500000" customHeight="1"/>
    <row r="272" ht="16.500000" customHeight="1"/>
    <row r="273" ht="16.500000" customHeight="1"/>
    <row r="274" ht="16.500000" customHeight="1"/>
    <row r="275" ht="16.500000" customHeight="1"/>
    <row r="276" ht="16.500000" customHeight="1"/>
    <row r="277" ht="16.500000" customHeight="1"/>
    <row r="278" ht="16.500000" customHeight="1"/>
    <row r="279" ht="16.500000" customHeight="1"/>
    <row r="280" ht="16.500000" customHeight="1"/>
    <row r="281" ht="16.500000" customHeight="1"/>
    <row r="282" ht="16.500000" customHeight="1"/>
    <row r="283" ht="16.500000" customHeight="1"/>
    <row r="284" ht="16.500000" customHeight="1"/>
    <row r="285" ht="16.500000" customHeight="1"/>
    <row r="286" ht="16.500000" customHeight="1"/>
    <row r="287" ht="16.500000" customHeight="1"/>
    <row r="288" ht="16.500000" customHeight="1"/>
    <row r="289" ht="16.500000" customHeight="1"/>
    <row r="290" ht="16.500000" customHeight="1"/>
    <row r="291" ht="16.500000" customHeight="1"/>
    <row r="292" ht="16.500000" customHeight="1"/>
    <row r="293" ht="16.500000" customHeight="1"/>
    <row r="294" ht="16.500000" customHeight="1"/>
    <row r="295" ht="16.500000" customHeight="1"/>
    <row r="296" ht="16.500000" customHeight="1"/>
    <row r="297" ht="16.500000" customHeight="1"/>
    <row r="298" ht="16.500000" customHeight="1"/>
    <row r="299" ht="16.500000" customHeight="1"/>
    <row r="300" ht="16.500000" customHeight="1"/>
    <row r="301" ht="16.500000" customHeight="1"/>
    <row r="302" ht="16.500000" customHeight="1"/>
    <row r="303" ht="16.500000" customHeight="1"/>
    <row r="304" ht="16.500000" customHeight="1"/>
    <row r="305" ht="16.500000" customHeight="1"/>
    <row r="306" ht="16.500000" customHeight="1"/>
    <row r="307" ht="16.500000" customHeight="1"/>
    <row r="308" ht="16.500000" customHeight="1"/>
    <row r="309" ht="16.500000" customHeight="1"/>
    <row r="310" ht="16.500000" customHeight="1"/>
    <row r="311" ht="16.500000" customHeight="1"/>
    <row r="312" ht="16.500000" customHeight="1"/>
    <row r="313" ht="16.500000" customHeight="1"/>
    <row r="314" ht="16.500000" customHeight="1"/>
    <row r="315" ht="16.500000" customHeight="1"/>
    <row r="316" ht="16.500000" customHeight="1"/>
    <row r="317" ht="16.500000" customHeight="1"/>
    <row r="318" ht="16.500000" customHeight="1"/>
    <row r="319" ht="16.500000" customHeight="1"/>
    <row r="320" ht="16.500000" customHeight="1"/>
    <row r="321" ht="16.500000" customHeight="1"/>
    <row r="322" ht="16.500000" customHeight="1"/>
    <row r="323" ht="16.500000" customHeight="1"/>
    <row r="324" ht="16.500000" customHeight="1"/>
    <row r="325" ht="16.500000" customHeight="1"/>
    <row r="326" ht="16.500000" customHeight="1"/>
    <row r="327" ht="16.500000" customHeight="1"/>
    <row r="328" ht="16.500000" customHeight="1"/>
    <row r="329" ht="16.500000" customHeight="1"/>
    <row r="330" ht="16.500000" customHeight="1"/>
    <row r="331" ht="16.500000" customHeight="1"/>
    <row r="332" ht="16.500000" customHeight="1"/>
    <row r="333" ht="16.500000" customHeight="1"/>
    <row r="334" ht="16.500000" customHeight="1"/>
    <row r="335" ht="16.500000" customHeight="1"/>
    <row r="336" ht="16.500000" customHeight="1"/>
    <row r="337" ht="16.500000" customHeight="1"/>
    <row r="338" ht="16.500000" customHeight="1"/>
    <row r="339" ht="16.500000" customHeight="1"/>
    <row r="340" ht="16.500000" customHeight="1"/>
    <row r="341" ht="16.500000" customHeight="1"/>
    <row r="342" ht="16.500000" customHeight="1"/>
    <row r="343" ht="16.500000" customHeight="1"/>
    <row r="344" ht="16.500000" customHeight="1"/>
    <row r="345" ht="16.500000" customHeight="1"/>
    <row r="346" ht="16.500000" customHeight="1"/>
    <row r="347" ht="16.500000" customHeight="1"/>
    <row r="348" ht="16.500000" customHeight="1"/>
    <row r="349" ht="16.500000" customHeight="1"/>
    <row r="350" ht="16.500000" customHeight="1"/>
    <row r="351" ht="16.500000" customHeight="1"/>
    <row r="352" ht="16.500000" customHeight="1"/>
    <row r="353" ht="16.500000" customHeight="1"/>
    <row r="354" ht="16.500000" customHeight="1"/>
    <row r="355" ht="16.500000" customHeight="1"/>
    <row r="356" ht="16.500000" customHeight="1"/>
    <row r="357" ht="16.500000" customHeight="1"/>
    <row r="358" ht="16.500000" customHeight="1"/>
    <row r="359" ht="16.500000" customHeight="1"/>
    <row r="360" ht="16.500000" customHeight="1"/>
    <row r="361" ht="16.500000" customHeight="1"/>
    <row r="362" ht="16.500000" customHeight="1"/>
    <row r="363" ht="16.500000" customHeight="1"/>
    <row r="364" ht="16.500000" customHeight="1"/>
    <row r="365" ht="16.500000" customHeight="1"/>
    <row r="366" ht="16.500000" customHeight="1"/>
    <row r="367" ht="16.500000" customHeight="1"/>
    <row r="368" ht="16.500000" customHeight="1"/>
    <row r="369" ht="16.500000" customHeight="1"/>
    <row r="370" ht="16.500000" customHeight="1"/>
    <row r="371" ht="16.500000" customHeight="1"/>
    <row r="372" ht="16.500000" customHeight="1"/>
    <row r="373" ht="16.500000" customHeight="1"/>
    <row r="374" ht="16.500000" customHeight="1"/>
    <row r="375" ht="16.500000" customHeight="1"/>
    <row r="376" ht="16.500000" customHeight="1"/>
    <row r="377" ht="16.500000" customHeight="1"/>
    <row r="378" ht="16.500000" customHeight="1"/>
    <row r="379" ht="16.500000" customHeight="1"/>
    <row r="380" ht="16.500000" customHeight="1"/>
    <row r="381" ht="16.500000" customHeight="1"/>
    <row r="382" ht="16.500000" customHeight="1"/>
    <row r="383" ht="16.500000" customHeight="1"/>
    <row r="384" ht="16.500000" customHeight="1"/>
    <row r="385" ht="16.500000" customHeight="1"/>
    <row r="386" ht="16.500000" customHeight="1"/>
    <row r="387" ht="16.500000" customHeight="1"/>
    <row r="388" ht="16.500000" customHeight="1"/>
    <row r="389" ht="16.500000" customHeight="1"/>
    <row r="390" ht="16.500000" customHeight="1"/>
    <row r="391" ht="16.500000" customHeight="1"/>
    <row r="392" ht="16.500000" customHeight="1"/>
    <row r="393" ht="16.500000" customHeight="1"/>
    <row r="394" ht="16.500000" customHeight="1"/>
    <row r="395" ht="16.500000" customHeight="1"/>
    <row r="396" ht="16.500000" customHeight="1"/>
    <row r="397" ht="16.500000" customHeight="1"/>
    <row r="398" ht="16.500000" customHeight="1"/>
    <row r="399" ht="16.500000" customHeight="1"/>
    <row r="400" ht="16.500000" customHeight="1"/>
    <row r="401" ht="16.500000" customHeight="1"/>
    <row r="402" ht="16.500000" customHeight="1"/>
    <row r="403" ht="16.500000" customHeight="1"/>
    <row r="404" ht="16.500000" customHeight="1"/>
    <row r="405" ht="16.500000" customHeight="1"/>
    <row r="406" ht="16.500000" customHeight="1"/>
    <row r="407" ht="16.500000" customHeight="1"/>
    <row r="408" ht="16.500000" customHeight="1"/>
    <row r="409" ht="16.500000" customHeight="1"/>
    <row r="410" ht="16.500000" customHeight="1"/>
    <row r="411" ht="16.500000" customHeight="1"/>
    <row r="412" ht="16.500000" customHeight="1"/>
    <row r="413" ht="16.500000" customHeight="1"/>
    <row r="414" ht="16.500000" customHeight="1"/>
    <row r="415" ht="16.500000" customHeight="1"/>
    <row r="416" ht="16.500000" customHeight="1"/>
    <row r="417" ht="16.500000" customHeight="1"/>
    <row r="418" ht="16.500000" customHeight="1"/>
    <row r="419" ht="16.500000" customHeight="1"/>
    <row r="420" ht="16.500000" customHeight="1"/>
    <row r="421" ht="16.500000" customHeight="1"/>
    <row r="422" ht="16.500000" customHeight="1"/>
    <row r="423" ht="16.500000" customHeight="1"/>
    <row r="424" ht="16.500000" customHeight="1"/>
    <row r="425" ht="16.500000" customHeight="1"/>
    <row r="426" ht="16.500000" customHeight="1"/>
    <row r="427" ht="16.500000" customHeight="1"/>
    <row r="428" ht="16.500000" customHeight="1"/>
    <row r="429" ht="16.500000" customHeight="1"/>
    <row r="430" ht="16.500000" customHeight="1"/>
    <row r="431" ht="16.500000" customHeight="1"/>
    <row r="432" ht="16.500000" customHeight="1"/>
    <row r="433" ht="16.500000" customHeight="1"/>
    <row r="434" ht="16.500000" customHeight="1"/>
    <row r="435" ht="16.500000" customHeight="1"/>
    <row r="436" ht="16.500000" customHeight="1"/>
    <row r="437" ht="16.500000" customHeight="1"/>
    <row r="438" ht="16.500000" customHeight="1"/>
    <row r="439" ht="16.500000" customHeight="1"/>
    <row r="440" ht="16.500000" customHeight="1"/>
    <row r="441" ht="16.500000" customHeight="1"/>
    <row r="442" ht="16.500000" customHeight="1"/>
    <row r="443" ht="16.500000" customHeight="1"/>
    <row r="444" ht="16.500000" customHeight="1"/>
    <row r="445" ht="16.500000" customHeight="1"/>
    <row r="446" ht="16.500000" customHeight="1"/>
    <row r="447" ht="16.500000" customHeight="1"/>
    <row r="448" ht="16.500000" customHeight="1"/>
    <row r="449" ht="16.500000" customHeight="1"/>
    <row r="450" ht="16.500000" customHeight="1"/>
    <row r="451" ht="16.500000" customHeight="1"/>
    <row r="452" ht="16.500000" customHeight="1"/>
    <row r="453" ht="16.500000" customHeight="1"/>
    <row r="454" ht="16.500000" customHeight="1"/>
    <row r="455" ht="16.500000" customHeight="1"/>
    <row r="456" ht="16.500000" customHeight="1"/>
    <row r="457" ht="16.500000" customHeight="1"/>
    <row r="458" ht="16.500000" customHeight="1"/>
    <row r="459" ht="16.500000" customHeight="1"/>
    <row r="460" ht="16.500000" customHeight="1"/>
    <row r="461" ht="16.500000" customHeight="1"/>
    <row r="462" ht="16.500000" customHeight="1"/>
    <row r="463" ht="16.500000" customHeight="1"/>
    <row r="464" ht="16.500000" customHeight="1"/>
    <row r="465" ht="16.500000" customHeight="1"/>
    <row r="466" ht="16.500000" customHeight="1"/>
    <row r="467" ht="16.500000" customHeight="1"/>
    <row r="468" ht="16.500000" customHeight="1"/>
    <row r="469" ht="16.500000" customHeight="1"/>
    <row r="470" ht="16.500000" customHeight="1"/>
    <row r="471" ht="16.500000" customHeight="1"/>
    <row r="472" ht="16.500000" customHeight="1"/>
    <row r="473" ht="16.500000" customHeight="1"/>
    <row r="474" ht="16.500000" customHeight="1"/>
    <row r="475" ht="16.500000" customHeight="1"/>
    <row r="476" ht="16.500000" customHeight="1"/>
    <row r="477" ht="16.500000" customHeight="1"/>
    <row r="478" ht="16.500000" customHeight="1"/>
    <row r="479" ht="16.500000" customHeight="1"/>
    <row r="480" ht="16.500000" customHeight="1"/>
    <row r="481" ht="16.500000" customHeight="1"/>
    <row r="482" ht="16.500000" customHeight="1"/>
    <row r="483" ht="16.500000" customHeight="1"/>
    <row r="484" ht="16.500000" customHeight="1"/>
    <row r="485" ht="16.500000" customHeight="1"/>
    <row r="486" ht="16.500000" customHeight="1"/>
    <row r="487" ht="16.500000" customHeight="1"/>
    <row r="488" ht="16.500000" customHeight="1"/>
    <row r="489" ht="16.500000" customHeight="1"/>
    <row r="490" ht="16.500000" customHeight="1"/>
    <row r="491" ht="16.500000" customHeight="1"/>
    <row r="492" ht="16.500000" customHeight="1"/>
    <row r="493" ht="16.500000" customHeight="1"/>
    <row r="494" ht="16.500000" customHeight="1"/>
    <row r="495" ht="16.500000" customHeight="1"/>
    <row r="496" ht="16.500000" customHeight="1"/>
    <row r="497" ht="16.500000" customHeight="1"/>
    <row r="498" ht="16.500000" customHeight="1"/>
    <row r="499" ht="16.500000" customHeight="1"/>
    <row r="500" ht="16.500000" customHeight="1"/>
    <row r="501" ht="16.500000" customHeight="1"/>
    <row r="502" ht="16.500000" customHeight="1"/>
    <row r="503" ht="16.500000" customHeight="1"/>
    <row r="504" ht="16.500000" customHeight="1"/>
    <row r="505" ht="16.500000" customHeight="1"/>
    <row r="506" ht="16.500000" customHeight="1"/>
    <row r="507" ht="16.500000" customHeight="1"/>
    <row r="508" ht="16.500000" customHeight="1"/>
    <row r="509" ht="16.500000" customHeight="1"/>
    <row r="510" ht="16.500000" customHeight="1"/>
    <row r="511" ht="16.500000" customHeight="1"/>
    <row r="512" ht="16.500000" customHeight="1"/>
    <row r="513" ht="16.500000" customHeight="1"/>
    <row r="514" ht="16.500000" customHeight="1"/>
    <row r="515" ht="16.500000" customHeight="1"/>
    <row r="516" ht="16.500000" customHeight="1"/>
    <row r="517" ht="16.500000" customHeight="1"/>
    <row r="518" ht="16.500000" customHeight="1"/>
    <row r="519" ht="16.500000" customHeight="1"/>
    <row r="520" ht="16.500000" customHeight="1"/>
    <row r="521" ht="16.500000" customHeight="1"/>
    <row r="522" ht="16.500000" customHeight="1"/>
    <row r="523" ht="16.500000" customHeight="1"/>
    <row r="524" ht="16.500000" customHeight="1"/>
    <row r="525" ht="16.500000" customHeight="1"/>
    <row r="526" ht="16.500000" customHeight="1"/>
    <row r="527" ht="16.500000" customHeight="1"/>
    <row r="528" ht="16.500000" customHeight="1"/>
    <row r="529" ht="16.500000" customHeight="1"/>
    <row r="530" ht="16.500000" customHeight="1"/>
    <row r="531" ht="16.500000" customHeight="1"/>
    <row r="532" ht="16.500000" customHeight="1"/>
    <row r="533" ht="16.500000" customHeight="1"/>
    <row r="534" ht="16.500000" customHeight="1"/>
    <row r="535" ht="16.500000" customHeight="1"/>
    <row r="536" ht="16.500000" customHeight="1"/>
    <row r="537" ht="16.500000" customHeight="1"/>
    <row r="538" ht="16.500000" customHeight="1"/>
    <row r="539" ht="16.500000" customHeight="1"/>
    <row r="540" ht="16.500000" customHeight="1"/>
    <row r="541" ht="16.500000" customHeight="1"/>
    <row r="542" ht="16.500000" customHeight="1"/>
    <row r="543" ht="16.500000" customHeight="1"/>
    <row r="544" ht="16.500000" customHeight="1"/>
    <row r="545" ht="16.500000" customHeight="1"/>
    <row r="546" ht="16.500000" customHeight="1"/>
    <row r="547" ht="16.500000" customHeight="1"/>
    <row r="548" ht="16.500000" customHeight="1"/>
    <row r="549" ht="16.500000" customHeight="1"/>
    <row r="550" ht="16.500000" customHeight="1"/>
    <row r="551" ht="16.500000" customHeight="1"/>
    <row r="552" ht="16.500000" customHeight="1"/>
    <row r="553" ht="16.500000" customHeight="1"/>
    <row r="554" ht="16.500000" customHeight="1"/>
    <row r="555" ht="16.500000" customHeight="1"/>
    <row r="556" ht="16.500000" customHeight="1"/>
    <row r="557" ht="16.500000" customHeight="1"/>
    <row r="558" ht="16.500000" customHeight="1"/>
    <row r="559" ht="16.500000" customHeight="1"/>
    <row r="560" ht="16.500000" customHeight="1"/>
    <row r="561" ht="16.500000" customHeight="1"/>
    <row r="562" ht="16.500000" customHeight="1"/>
    <row r="563" ht="16.500000" customHeight="1"/>
    <row r="564" ht="16.500000" customHeight="1"/>
    <row r="565" ht="16.500000" customHeight="1"/>
    <row r="566" ht="16.500000" customHeight="1"/>
    <row r="567" ht="16.500000" customHeight="1"/>
    <row r="568" ht="16.500000" customHeight="1"/>
    <row r="569" ht="16.500000" customHeight="1"/>
    <row r="570" ht="16.500000" customHeight="1"/>
    <row r="571" ht="16.500000" customHeight="1"/>
    <row r="572" ht="16.500000" customHeight="1"/>
    <row r="573" ht="16.500000" customHeight="1"/>
    <row r="574" ht="16.500000" customHeight="1"/>
    <row r="575" ht="16.500000" customHeight="1"/>
    <row r="576" ht="16.500000" customHeight="1"/>
    <row r="577" ht="16.500000" customHeight="1"/>
    <row r="578" ht="16.500000" customHeight="1"/>
    <row r="579" ht="16.500000" customHeight="1"/>
    <row r="580" ht="16.500000" customHeight="1"/>
    <row r="581" ht="16.500000" customHeight="1"/>
    <row r="582" ht="16.500000" customHeight="1"/>
    <row r="583" ht="16.500000" customHeight="1"/>
    <row r="584" ht="16.500000" customHeight="1"/>
    <row r="585" ht="16.500000" customHeight="1"/>
    <row r="586" ht="16.500000" customHeight="1"/>
    <row r="587" ht="16.500000" customHeight="1"/>
    <row r="588" ht="16.500000" customHeight="1"/>
    <row r="589" ht="16.500000" customHeight="1"/>
    <row r="590" ht="16.500000" customHeight="1"/>
    <row r="591" ht="16.500000" customHeight="1"/>
    <row r="592" ht="16.500000" customHeight="1"/>
    <row r="593" ht="16.500000" customHeight="1"/>
    <row r="594" ht="16.500000" customHeight="1"/>
    <row r="595" ht="16.500000" customHeight="1"/>
    <row r="596" ht="16.500000" customHeight="1"/>
    <row r="597" ht="16.500000" customHeight="1"/>
    <row r="598" ht="16.500000" customHeight="1"/>
    <row r="599" ht="16.500000" customHeight="1"/>
    <row r="600" ht="16.500000" customHeight="1"/>
    <row r="601" ht="16.500000" customHeight="1"/>
    <row r="602" ht="16.500000" customHeight="1"/>
    <row r="603" ht="16.500000" customHeight="1"/>
    <row r="604" ht="16.500000" customHeight="1"/>
    <row r="605" ht="16.500000" customHeight="1"/>
    <row r="606" ht="16.500000" customHeight="1"/>
    <row r="607" ht="16.500000" customHeight="1"/>
    <row r="608" ht="16.500000" customHeight="1"/>
    <row r="609" ht="16.500000" customHeight="1"/>
    <row r="610" ht="16.500000" customHeight="1"/>
    <row r="611" ht="16.500000" customHeight="1"/>
    <row r="612" ht="16.500000" customHeight="1"/>
    <row r="613" ht="16.500000" customHeight="1"/>
    <row r="614" ht="16.500000" customHeight="1"/>
    <row r="615" ht="16.500000" customHeight="1"/>
    <row r="616" ht="16.500000" customHeight="1"/>
    <row r="617" ht="16.500000" customHeight="1"/>
    <row r="618" ht="16.500000" customHeight="1"/>
    <row r="619" ht="16.500000" customHeight="1"/>
    <row r="620" ht="16.500000" customHeight="1"/>
    <row r="621" ht="16.500000" customHeight="1"/>
    <row r="622" ht="16.500000" customHeight="1"/>
    <row r="623" ht="16.500000" customHeight="1"/>
    <row r="624" ht="16.500000" customHeight="1"/>
    <row r="625" ht="16.500000" customHeight="1"/>
    <row r="626" ht="16.500000" customHeight="1"/>
    <row r="627" ht="16.500000" customHeight="1"/>
    <row r="628" ht="16.500000" customHeight="1"/>
    <row r="629" ht="16.500000" customHeight="1"/>
    <row r="630" ht="16.500000" customHeight="1"/>
    <row r="631" ht="16.500000" customHeight="1"/>
    <row r="632" ht="16.500000" customHeight="1"/>
    <row r="633" ht="16.500000" customHeight="1"/>
    <row r="634" ht="16.500000" customHeight="1"/>
    <row r="635" ht="16.500000" customHeight="1"/>
    <row r="636" ht="16.500000" customHeight="1"/>
    <row r="637" ht="16.500000" customHeight="1"/>
    <row r="638" ht="16.500000" customHeight="1"/>
    <row r="639" ht="16.500000" customHeight="1"/>
    <row r="640" ht="16.500000" customHeight="1"/>
    <row r="641" ht="16.500000" customHeight="1"/>
    <row r="642" ht="16.500000" customHeight="1"/>
    <row r="643" ht="16.500000" customHeight="1"/>
    <row r="644" ht="16.500000" customHeight="1"/>
    <row r="645" ht="16.500000" customHeight="1"/>
    <row r="646" ht="16.500000" customHeight="1"/>
    <row r="647" ht="16.500000" customHeight="1"/>
    <row r="648" ht="16.500000" customHeight="1"/>
    <row r="649" ht="16.500000" customHeight="1"/>
    <row r="650" ht="16.500000" customHeight="1"/>
    <row r="651" ht="16.500000" customHeight="1"/>
    <row r="652" ht="16.500000" customHeight="1"/>
    <row r="653" ht="16.500000" customHeight="1"/>
    <row r="654" ht="16.500000" customHeight="1"/>
    <row r="655" ht="16.500000" customHeight="1"/>
    <row r="656" ht="16.500000" customHeight="1"/>
    <row r="657" ht="16.500000" customHeight="1"/>
    <row r="658" ht="16.500000" customHeight="1"/>
    <row r="659" ht="16.500000" customHeight="1"/>
    <row r="660" ht="16.500000" customHeight="1"/>
    <row r="661" ht="16.500000" customHeight="1"/>
    <row r="662" ht="16.500000" customHeight="1"/>
    <row r="663" ht="16.500000" customHeight="1"/>
    <row r="664" ht="16.500000" customHeight="1"/>
    <row r="665" ht="16.500000" customHeight="1"/>
    <row r="666" ht="16.500000" customHeight="1"/>
    <row r="667" ht="16.500000" customHeight="1"/>
    <row r="668" ht="16.500000" customHeight="1"/>
    <row r="669" ht="16.500000" customHeight="1"/>
    <row r="670" ht="16.500000" customHeight="1"/>
    <row r="671" ht="16.500000" customHeight="1"/>
    <row r="672" ht="16.500000" customHeight="1"/>
    <row r="673" ht="16.500000" customHeight="1"/>
    <row r="674" ht="16.500000" customHeight="1"/>
    <row r="675" ht="16.500000" customHeight="1"/>
    <row r="676" ht="16.500000" customHeight="1"/>
    <row r="677" ht="16.500000" customHeight="1"/>
    <row r="678" ht="16.500000" customHeight="1"/>
    <row r="679" ht="16.500000" customHeight="1"/>
    <row r="680" ht="16.500000" customHeight="1"/>
    <row r="681" ht="16.500000" customHeight="1"/>
    <row r="682" ht="16.500000" customHeight="1"/>
    <row r="683" ht="16.500000" customHeight="1"/>
    <row r="684" ht="16.500000" customHeight="1"/>
    <row r="685" ht="16.500000" customHeight="1"/>
    <row r="686" ht="16.500000" customHeight="1"/>
    <row r="687" ht="16.500000" customHeight="1"/>
    <row r="688" ht="16.500000" customHeight="1"/>
    <row r="689" ht="16.500000" customHeight="1"/>
    <row r="690" ht="16.500000" customHeight="1"/>
    <row r="691" ht="16.500000" customHeight="1"/>
    <row r="692" ht="16.500000" customHeight="1"/>
    <row r="693" ht="16.500000" customHeight="1"/>
    <row r="694" ht="16.500000" customHeight="1"/>
    <row r="695" ht="16.500000" customHeight="1"/>
    <row r="696" ht="16.500000" customHeight="1"/>
    <row r="697" ht="16.500000" customHeight="1"/>
    <row r="698" ht="16.500000" customHeight="1"/>
    <row r="699" ht="16.500000" customHeight="1"/>
    <row r="700" ht="16.500000" customHeight="1"/>
    <row r="701" ht="16.500000" customHeight="1"/>
    <row r="702" ht="16.500000" customHeight="1"/>
    <row r="703" ht="16.500000" customHeight="1"/>
    <row r="704" ht="16.500000" customHeight="1"/>
    <row r="705" ht="16.500000" customHeight="1"/>
    <row r="706" ht="16.500000" customHeight="1"/>
    <row r="707" ht="16.500000" customHeight="1"/>
    <row r="708" ht="16.500000" customHeight="1"/>
    <row r="709" ht="16.500000" customHeight="1"/>
    <row r="710" ht="16.500000" customHeight="1"/>
    <row r="711" ht="16.500000" customHeight="1"/>
    <row r="712" ht="16.500000" customHeight="1"/>
    <row r="713" ht="16.500000" customHeight="1"/>
    <row r="714" ht="16.500000" customHeight="1"/>
    <row r="715" ht="16.500000" customHeight="1"/>
    <row r="716" ht="16.500000" customHeight="1"/>
    <row r="717" ht="16.500000" customHeight="1"/>
    <row r="718" ht="16.500000" customHeight="1"/>
    <row r="719" ht="16.500000" customHeight="1"/>
    <row r="720" ht="16.500000" customHeight="1"/>
    <row r="721" ht="16.500000" customHeight="1"/>
    <row r="722" ht="16.500000" customHeight="1"/>
    <row r="723" ht="16.500000" customHeight="1"/>
    <row r="724" ht="16.500000" customHeight="1"/>
    <row r="725" ht="16.500000" customHeight="1"/>
    <row r="726" ht="16.500000" customHeight="1"/>
    <row r="727" ht="16.500000" customHeight="1"/>
    <row r="728" ht="16.500000" customHeight="1"/>
    <row r="729" ht="16.500000" customHeight="1"/>
    <row r="730" ht="16.500000" customHeight="1"/>
    <row r="731" ht="16.500000" customHeight="1"/>
    <row r="732" ht="16.500000" customHeight="1"/>
    <row r="733" ht="16.500000" customHeight="1"/>
    <row r="734" ht="16.500000" customHeight="1"/>
    <row r="735" ht="16.500000" customHeight="1"/>
    <row r="736" ht="16.500000" customHeight="1"/>
    <row r="737" ht="16.500000" customHeight="1"/>
    <row r="738" ht="16.500000" customHeight="1"/>
    <row r="739" ht="16.500000" customHeight="1"/>
    <row r="740" ht="16.500000" customHeight="1"/>
    <row r="741" ht="16.500000" customHeight="1"/>
    <row r="742" ht="16.500000" customHeight="1"/>
    <row r="743" ht="16.500000" customHeight="1"/>
    <row r="744" ht="16.500000" customHeight="1"/>
    <row r="745" ht="16.500000" customHeight="1"/>
    <row r="746" ht="16.500000" customHeight="1"/>
    <row r="747" ht="16.500000" customHeight="1"/>
    <row r="748" ht="16.500000" customHeight="1"/>
    <row r="749" ht="16.500000" customHeight="1"/>
    <row r="750" ht="16.500000" customHeight="1"/>
    <row r="751" ht="16.500000" customHeight="1"/>
    <row r="752" ht="16.500000" customHeight="1"/>
    <row r="753" ht="16.500000" customHeight="1"/>
    <row r="754" ht="16.500000" customHeight="1"/>
    <row r="755" ht="16.500000" customHeight="1"/>
    <row r="756" ht="16.500000" customHeight="1"/>
    <row r="757" ht="16.500000" customHeight="1"/>
    <row r="758" ht="16.500000" customHeight="1"/>
    <row r="759" ht="16.500000" customHeight="1"/>
    <row r="760" ht="16.500000" customHeight="1"/>
    <row r="761" ht="16.500000" customHeight="1"/>
    <row r="762" ht="16.500000" customHeight="1"/>
    <row r="763" ht="16.500000" customHeight="1"/>
    <row r="764" ht="16.500000" customHeight="1"/>
    <row r="765" ht="16.500000" customHeight="1"/>
    <row r="766" ht="16.500000" customHeight="1"/>
    <row r="767" ht="16.500000" customHeight="1"/>
    <row r="768" ht="16.500000" customHeight="1"/>
    <row r="769" ht="16.500000" customHeight="1"/>
    <row r="770" ht="16.500000" customHeight="1"/>
    <row r="771" ht="16.500000" customHeight="1"/>
    <row r="772" ht="16.500000" customHeight="1"/>
    <row r="773" ht="16.500000" customHeight="1"/>
    <row r="774" ht="16.500000" customHeight="1"/>
    <row r="775" ht="16.500000" customHeight="1"/>
    <row r="776" ht="16.500000" customHeight="1"/>
    <row r="777" ht="16.500000" customHeight="1"/>
    <row r="778" ht="16.500000" customHeight="1"/>
    <row r="779" ht="16.500000" customHeight="1"/>
    <row r="780" ht="16.500000" customHeight="1"/>
    <row r="781" ht="16.500000" customHeight="1"/>
    <row r="782" ht="16.500000" customHeight="1"/>
    <row r="783" ht="16.500000" customHeight="1"/>
    <row r="784" ht="16.500000" customHeight="1"/>
    <row r="785" ht="16.500000" customHeight="1"/>
    <row r="786" ht="16.500000" customHeight="1"/>
    <row r="787" ht="16.500000" customHeight="1"/>
    <row r="788" ht="16.500000" customHeight="1"/>
    <row r="789" ht="16.500000" customHeight="1"/>
    <row r="790" ht="16.500000" customHeight="1"/>
    <row r="791" ht="16.500000" customHeight="1"/>
    <row r="792" ht="16.500000" customHeight="1"/>
    <row r="793" ht="16.500000" customHeight="1"/>
    <row r="794" ht="16.500000" customHeight="1"/>
    <row r="795" ht="16.500000" customHeight="1"/>
    <row r="796" ht="16.500000" customHeight="1"/>
    <row r="797" ht="16.500000" customHeight="1"/>
    <row r="798" ht="16.500000" customHeight="1"/>
    <row r="799" ht="16.500000" customHeight="1"/>
    <row r="800" ht="16.500000" customHeight="1"/>
    <row r="801" ht="16.500000" customHeight="1"/>
    <row r="802" ht="16.500000" customHeight="1"/>
    <row r="803" ht="16.500000" customHeight="1"/>
    <row r="804" ht="16.500000" customHeight="1"/>
    <row r="805" ht="16.500000" customHeight="1"/>
    <row r="806" ht="16.500000" customHeight="1"/>
    <row r="807" ht="16.500000" customHeight="1"/>
    <row r="808" ht="16.500000" customHeight="1"/>
    <row r="809" ht="16.500000" customHeight="1"/>
    <row r="810" ht="16.500000" customHeight="1"/>
    <row r="811" ht="16.500000" customHeight="1"/>
    <row r="812" ht="16.500000" customHeight="1"/>
    <row r="813" ht="16.500000" customHeight="1"/>
    <row r="814" ht="16.500000" customHeight="1"/>
    <row r="815" ht="16.500000" customHeight="1"/>
    <row r="816" ht="16.500000" customHeight="1"/>
    <row r="817" ht="16.500000" customHeight="1"/>
    <row r="818" ht="16.500000" customHeight="1"/>
    <row r="819" ht="16.500000" customHeight="1"/>
    <row r="820" ht="16.500000" customHeight="1"/>
    <row r="821" ht="16.500000" customHeight="1"/>
    <row r="822" ht="16.500000" customHeight="1"/>
    <row r="823" ht="16.500000" customHeight="1"/>
    <row r="824" ht="16.500000" customHeight="1"/>
    <row r="825" ht="16.500000" customHeight="1"/>
    <row r="826" ht="16.500000" customHeight="1"/>
    <row r="827" ht="16.500000" customHeight="1"/>
    <row r="828" ht="16.500000" customHeight="1"/>
    <row r="829" ht="16.500000" customHeight="1"/>
    <row r="830" ht="16.500000" customHeight="1"/>
    <row r="831" ht="16.500000" customHeight="1"/>
    <row r="832" ht="16.500000" customHeight="1"/>
    <row r="833" ht="16.500000" customHeight="1"/>
    <row r="834" ht="16.500000" customHeight="1"/>
    <row r="835" ht="16.500000" customHeight="1"/>
    <row r="836" ht="16.500000" customHeight="1"/>
    <row r="837" ht="16.500000" customHeight="1"/>
    <row r="838" ht="16.500000" customHeight="1"/>
    <row r="839" ht="16.500000" customHeight="1"/>
    <row r="840" ht="16.500000" customHeight="1"/>
    <row r="841" ht="16.500000" customHeight="1"/>
    <row r="842" ht="16.500000" customHeight="1"/>
    <row r="843" ht="16.500000" customHeight="1"/>
    <row r="844" ht="16.500000" customHeight="1"/>
    <row r="845" ht="16.500000" customHeight="1"/>
    <row r="846" ht="16.500000" customHeight="1"/>
    <row r="847" ht="16.500000" customHeight="1"/>
    <row r="848" ht="16.500000" customHeight="1"/>
    <row r="849" ht="16.500000" customHeight="1"/>
    <row r="850" ht="16.500000" customHeight="1"/>
    <row r="851" ht="16.500000" customHeight="1"/>
    <row r="852" ht="16.500000" customHeight="1"/>
    <row r="853" ht="16.500000" customHeight="1"/>
    <row r="854" ht="16.500000" customHeight="1"/>
    <row r="855" ht="16.500000" customHeight="1"/>
    <row r="856" ht="16.500000" customHeight="1"/>
    <row r="857" ht="16.500000" customHeight="1"/>
    <row r="858" ht="16.500000" customHeight="1"/>
    <row r="859" ht="16.500000" customHeight="1"/>
    <row r="860" ht="16.500000" customHeight="1"/>
    <row r="861" ht="16.500000" customHeight="1"/>
    <row r="862" ht="16.500000" customHeight="1"/>
    <row r="863" ht="16.500000" customHeight="1"/>
    <row r="864" ht="16.500000" customHeight="1"/>
    <row r="865" ht="16.500000" customHeight="1"/>
    <row r="866" ht="16.500000" customHeight="1"/>
    <row r="867" ht="16.500000" customHeight="1"/>
    <row r="868" ht="16.500000" customHeight="1"/>
    <row r="869" ht="16.500000" customHeight="1"/>
    <row r="870" ht="16.500000" customHeight="1"/>
    <row r="871" ht="16.500000" customHeight="1"/>
    <row r="872" ht="16.500000" customHeight="1"/>
    <row r="873" ht="16.500000" customHeight="1"/>
    <row r="874" ht="16.500000" customHeight="1"/>
    <row r="875" ht="16.500000" customHeight="1"/>
    <row r="876" ht="16.500000" customHeight="1"/>
    <row r="877" ht="16.500000" customHeight="1"/>
    <row r="878" ht="16.500000" customHeight="1"/>
    <row r="879" ht="16.500000" customHeight="1"/>
    <row r="880" ht="16.500000" customHeight="1"/>
    <row r="881" ht="16.500000" customHeight="1"/>
    <row r="882" ht="16.500000" customHeight="1"/>
    <row r="883" ht="16.500000" customHeight="1"/>
    <row r="884" ht="16.500000" customHeight="1"/>
    <row r="885" ht="16.500000" customHeight="1"/>
    <row r="886" ht="16.500000" customHeight="1"/>
    <row r="887" ht="16.500000" customHeight="1"/>
    <row r="888" ht="16.500000" customHeight="1"/>
    <row r="889" ht="16.500000" customHeight="1"/>
    <row r="890" ht="16.500000" customHeight="1"/>
    <row r="891" ht="16.500000" customHeight="1"/>
    <row r="892" ht="16.500000" customHeight="1"/>
    <row r="893" ht="16.500000" customHeight="1"/>
    <row r="894" ht="16.500000" customHeight="1"/>
    <row r="895" ht="16.500000" customHeight="1"/>
    <row r="896" ht="16.500000" customHeight="1"/>
    <row r="897" ht="16.500000" customHeight="1"/>
    <row r="898" ht="16.500000" customHeight="1"/>
    <row r="899" ht="16.500000" customHeight="1"/>
    <row r="900" ht="16.500000" customHeight="1"/>
    <row r="901" ht="16.500000" customHeight="1"/>
    <row r="902" ht="16.500000" customHeight="1"/>
    <row r="903" ht="16.500000" customHeight="1"/>
    <row r="904" ht="16.500000" customHeight="1"/>
    <row r="905" ht="16.500000" customHeight="1"/>
    <row r="906" ht="16.500000" customHeight="1"/>
    <row r="907" ht="16.500000" customHeight="1"/>
    <row r="908" ht="16.500000" customHeight="1"/>
    <row r="909" ht="16.500000" customHeight="1"/>
    <row r="910" ht="16.500000" customHeight="1"/>
    <row r="911" ht="16.500000" customHeight="1"/>
    <row r="912" ht="16.500000" customHeight="1"/>
    <row r="913" ht="16.500000" customHeight="1"/>
    <row r="914" ht="16.500000" customHeight="1"/>
    <row r="915" ht="16.500000" customHeight="1"/>
    <row r="916" ht="16.500000" customHeight="1"/>
    <row r="917" ht="16.500000" customHeight="1"/>
    <row r="918" ht="16.500000" customHeight="1"/>
    <row r="919" ht="16.500000" customHeight="1"/>
    <row r="920" ht="16.500000" customHeight="1"/>
    <row r="921" ht="16.500000" customHeight="1"/>
    <row r="922" ht="16.500000" customHeight="1"/>
    <row r="923" ht="16.500000" customHeight="1"/>
    <row r="924" ht="16.500000" customHeight="1"/>
    <row r="925" ht="16.500000" customHeight="1"/>
    <row r="926" ht="16.500000" customHeight="1"/>
    <row r="927" ht="16.500000" customHeight="1"/>
    <row r="928" ht="16.500000" customHeight="1"/>
    <row r="929" ht="16.500000" customHeight="1"/>
    <row r="930" ht="16.500000" customHeight="1"/>
    <row r="931" ht="16.500000" customHeight="1"/>
    <row r="932" ht="16.500000" customHeight="1"/>
    <row r="933" ht="16.500000" customHeight="1"/>
    <row r="934" ht="16.500000" customHeight="1"/>
    <row r="935" ht="16.500000" customHeight="1"/>
    <row r="936" ht="16.500000" customHeight="1"/>
    <row r="937" ht="16.500000" customHeight="1"/>
    <row r="938" ht="16.500000" customHeight="1"/>
    <row r="939" ht="16.500000" customHeight="1"/>
    <row r="940" ht="16.500000" customHeight="1"/>
    <row r="941" ht="16.500000" customHeight="1"/>
    <row r="942" ht="16.500000" customHeight="1"/>
    <row r="943" ht="16.500000" customHeight="1"/>
    <row r="944" ht="16.500000" customHeight="1"/>
    <row r="945" ht="16.500000" customHeight="1"/>
    <row r="946" ht="16.500000" customHeight="1"/>
    <row r="947" ht="16.500000" customHeight="1"/>
    <row r="948" ht="16.500000" customHeight="1"/>
    <row r="949" ht="16.500000" customHeight="1"/>
    <row r="950" ht="16.500000" customHeight="1"/>
    <row r="951" ht="16.500000" customHeight="1"/>
    <row r="952" ht="16.500000" customHeight="1"/>
    <row r="953" ht="16.500000" customHeight="1"/>
    <row r="954" ht="16.500000" customHeight="1"/>
    <row r="955" ht="16.500000" customHeight="1"/>
    <row r="956" ht="16.500000" customHeight="1"/>
    <row r="957" ht="16.500000" customHeight="1"/>
    <row r="958" ht="16.500000" customHeight="1"/>
    <row r="959" ht="16.500000" customHeight="1"/>
    <row r="960" ht="16.500000" customHeight="1"/>
    <row r="961" ht="16.500000" customHeight="1"/>
    <row r="962" ht="16.500000" customHeight="1"/>
    <row r="963" ht="16.500000" customHeight="1"/>
    <row r="964" ht="16.500000" customHeight="1"/>
    <row r="965" ht="16.500000" customHeight="1"/>
    <row r="966" ht="16.500000" customHeight="1"/>
    <row r="967" ht="16.500000" customHeight="1"/>
    <row r="968" ht="16.500000" customHeight="1"/>
    <row r="969" ht="16.500000" customHeight="1"/>
    <row r="970" ht="16.500000" customHeight="1"/>
    <row r="971" ht="16.500000" customHeight="1"/>
    <row r="972" ht="16.500000" customHeight="1"/>
    <row r="973" ht="16.500000" customHeight="1"/>
    <row r="974" ht="16.500000" customHeight="1"/>
    <row r="975" ht="16.500000" customHeight="1"/>
    <row r="976" ht="16.500000" customHeight="1"/>
    <row r="977" ht="16.500000" customHeight="1"/>
    <row r="978" ht="16.500000" customHeight="1"/>
    <row r="979" ht="16.500000" customHeight="1"/>
    <row r="980" ht="16.500000" customHeight="1"/>
    <row r="981" ht="16.500000" customHeight="1"/>
    <row r="982" ht="16.500000" customHeight="1"/>
    <row r="983" ht="16.500000" customHeight="1"/>
    <row r="984" ht="16.500000" customHeight="1"/>
    <row r="985" ht="16.500000" customHeight="1"/>
    <row r="986" ht="16.500000" customHeight="1"/>
    <row r="987" ht="16.500000" customHeight="1"/>
    <row r="988" ht="16.500000" customHeight="1"/>
    <row r="989" ht="16.500000" customHeight="1"/>
    <row r="990" ht="16.500000" customHeight="1"/>
    <row r="991" ht="16.500000" customHeight="1"/>
    <row r="992" ht="16.500000" customHeight="1"/>
    <row r="993" ht="16.500000" customHeight="1"/>
    <row r="994" ht="16.500000" customHeight="1"/>
    <row r="995" ht="16.500000" customHeight="1"/>
    <row r="996" ht="16.500000" customHeight="1"/>
    <row r="997" ht="16.500000" customHeight="1"/>
    <row r="998" ht="16.500000" customHeight="1"/>
    <row r="999" ht="16.500000" customHeight="1"/>
    <row r="1000" ht="16.500000" customHeight="1"/>
  </sheetData>
  <phoneticPr fontId="1" type="noConversion"/>
  <pageMargins left="0.70" right="0.70" top="0.75" bottom="0.75" header="0.00" footer="0.0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2.63000000" defaultRowHeight="15.000000" customHeight="1"/>
  <cols>
    <col min="1" max="26" width="7.63000011" customWidth="1" outlineLevel="0"/>
  </cols>
  <sheetData>
    <row r="1" ht="16.500000" customHeight="1"/>
    <row r="2" ht="16.500000" customHeight="1"/>
    <row r="3" ht="16.500000" customHeight="1"/>
    <row r="4" ht="16.500000" customHeight="1"/>
    <row r="5" ht="16.500000" customHeight="1"/>
    <row r="6" ht="16.500000" customHeight="1"/>
    <row r="7" ht="16.500000" customHeight="1"/>
    <row r="8" ht="16.500000" customHeight="1"/>
    <row r="9" ht="16.500000" customHeight="1"/>
    <row r="10" ht="16.500000" customHeight="1"/>
    <row r="11" ht="16.500000" customHeight="1"/>
    <row r="12" ht="16.500000" customHeight="1"/>
    <row r="13" ht="16.500000" customHeight="1"/>
    <row r="14" ht="16.500000" customHeight="1"/>
    <row r="15" ht="16.500000" customHeight="1"/>
    <row r="16" ht="16.500000" customHeight="1"/>
    <row r="17" ht="16.500000" customHeight="1"/>
    <row r="18" ht="16.500000" customHeight="1"/>
    <row r="19" ht="16.500000" customHeight="1"/>
    <row r="20" ht="16.500000" customHeight="1"/>
    <row r="21" ht="16.500000" customHeight="1"/>
    <row r="22" ht="16.500000" customHeight="1"/>
    <row r="23" ht="16.500000" customHeight="1"/>
    <row r="24" ht="16.500000" customHeight="1"/>
    <row r="25" ht="16.500000" customHeight="1"/>
    <row r="26" ht="16.500000" customHeight="1"/>
    <row r="27" ht="16.500000" customHeight="1"/>
    <row r="28" ht="16.500000" customHeight="1"/>
    <row r="29" ht="16.500000" customHeight="1"/>
    <row r="30" ht="16.500000" customHeight="1"/>
    <row r="31" ht="16.500000" customHeight="1"/>
    <row r="32" ht="16.500000" customHeight="1"/>
    <row r="33" ht="16.500000" customHeight="1"/>
    <row r="34" ht="16.500000" customHeight="1"/>
    <row r="35" ht="16.500000" customHeight="1"/>
    <row r="36" ht="16.500000" customHeight="1"/>
    <row r="37" ht="16.500000" customHeight="1"/>
    <row r="38" ht="16.500000" customHeight="1"/>
    <row r="39" ht="16.500000" customHeight="1"/>
    <row r="40" ht="16.500000" customHeight="1"/>
    <row r="41" ht="16.500000" customHeight="1"/>
    <row r="42" ht="16.500000" customHeight="1"/>
    <row r="43" ht="16.500000" customHeight="1"/>
    <row r="44" ht="16.500000" customHeight="1"/>
    <row r="45" ht="16.500000" customHeight="1"/>
    <row r="46" ht="16.500000" customHeight="1"/>
    <row r="47" ht="16.500000" customHeight="1"/>
    <row r="48" ht="16.500000" customHeight="1"/>
    <row r="49" ht="16.500000" customHeight="1"/>
    <row r="50" ht="16.500000" customHeight="1"/>
    <row r="51" ht="16.500000" customHeight="1"/>
    <row r="52" ht="16.500000" customHeight="1"/>
    <row r="53" ht="16.500000" customHeight="1"/>
    <row r="54" ht="16.500000" customHeight="1"/>
    <row r="55" ht="16.500000" customHeight="1"/>
    <row r="56" ht="16.500000" customHeight="1"/>
    <row r="57" ht="16.500000" customHeight="1"/>
    <row r="58" ht="16.500000" customHeight="1"/>
    <row r="59" ht="16.500000" customHeight="1"/>
    <row r="60" ht="16.500000" customHeight="1"/>
    <row r="61" ht="16.500000" customHeight="1"/>
    <row r="62" ht="16.500000" customHeight="1"/>
    <row r="63" ht="16.500000" customHeight="1"/>
    <row r="64" ht="16.500000" customHeight="1"/>
    <row r="65" ht="16.500000" customHeight="1"/>
    <row r="66" ht="16.500000" customHeight="1"/>
    <row r="67" ht="16.500000" customHeight="1"/>
    <row r="68" ht="16.500000" customHeight="1"/>
    <row r="69" ht="16.500000" customHeight="1"/>
    <row r="70" ht="16.500000" customHeight="1"/>
    <row r="71" ht="16.500000" customHeight="1"/>
    <row r="72" ht="16.500000" customHeight="1"/>
    <row r="73" ht="16.500000" customHeight="1"/>
    <row r="74" ht="16.500000" customHeight="1"/>
    <row r="75" ht="16.500000" customHeight="1"/>
    <row r="76" ht="16.500000" customHeight="1"/>
    <row r="77" ht="16.500000" customHeight="1"/>
    <row r="78" ht="16.500000" customHeight="1"/>
    <row r="79" ht="16.500000" customHeight="1"/>
    <row r="80" ht="16.500000" customHeight="1"/>
    <row r="81" ht="16.500000" customHeight="1"/>
    <row r="82" ht="16.500000" customHeight="1"/>
    <row r="83" ht="16.500000" customHeight="1"/>
    <row r="84" ht="16.500000" customHeight="1"/>
    <row r="85" ht="16.500000" customHeight="1"/>
    <row r="86" ht="16.500000" customHeight="1"/>
    <row r="87" ht="16.500000" customHeight="1"/>
    <row r="88" ht="16.500000" customHeight="1"/>
    <row r="89" ht="16.500000" customHeight="1"/>
    <row r="90" ht="16.500000" customHeight="1"/>
    <row r="91" ht="16.500000" customHeight="1"/>
    <row r="92" ht="16.500000" customHeight="1"/>
    <row r="93" ht="16.500000" customHeight="1"/>
    <row r="94" ht="16.500000" customHeight="1"/>
    <row r="95" ht="16.500000" customHeight="1"/>
    <row r="96" ht="16.500000" customHeight="1"/>
    <row r="97" ht="16.500000" customHeight="1"/>
    <row r="98" ht="16.500000" customHeight="1"/>
    <row r="99" ht="16.500000" customHeight="1"/>
    <row r="100" ht="16.500000" customHeight="1"/>
    <row r="101" ht="16.500000" customHeight="1"/>
    <row r="102" ht="16.500000" customHeight="1"/>
    <row r="103" ht="16.500000" customHeight="1"/>
    <row r="104" ht="16.500000" customHeight="1"/>
    <row r="105" ht="16.500000" customHeight="1"/>
    <row r="106" ht="16.500000" customHeight="1"/>
    <row r="107" ht="16.500000" customHeight="1"/>
    <row r="108" ht="16.500000" customHeight="1"/>
    <row r="109" ht="16.500000" customHeight="1"/>
    <row r="110" ht="16.500000" customHeight="1"/>
    <row r="111" ht="16.500000" customHeight="1"/>
    <row r="112" ht="16.500000" customHeight="1"/>
    <row r="113" ht="16.500000" customHeight="1"/>
    <row r="114" ht="16.500000" customHeight="1"/>
    <row r="115" ht="16.500000" customHeight="1"/>
    <row r="116" ht="16.500000" customHeight="1"/>
    <row r="117" ht="16.500000" customHeight="1"/>
    <row r="118" ht="16.500000" customHeight="1"/>
    <row r="119" ht="16.500000" customHeight="1"/>
    <row r="120" ht="16.500000" customHeight="1"/>
    <row r="121" ht="16.500000" customHeight="1"/>
    <row r="122" ht="16.500000" customHeight="1"/>
    <row r="123" ht="16.500000" customHeight="1"/>
    <row r="124" ht="16.500000" customHeight="1"/>
    <row r="125" ht="16.500000" customHeight="1"/>
    <row r="126" ht="16.500000" customHeight="1"/>
    <row r="127" ht="16.500000" customHeight="1"/>
    <row r="128" ht="16.500000" customHeight="1"/>
    <row r="129" ht="16.500000" customHeight="1"/>
    <row r="130" ht="16.500000" customHeight="1"/>
    <row r="131" ht="16.500000" customHeight="1"/>
    <row r="132" ht="16.500000" customHeight="1"/>
    <row r="133" ht="16.500000" customHeight="1"/>
    <row r="134" ht="16.500000" customHeight="1"/>
    <row r="135" ht="16.500000" customHeight="1"/>
    <row r="136" ht="16.500000" customHeight="1"/>
    <row r="137" ht="16.500000" customHeight="1"/>
    <row r="138" ht="16.500000" customHeight="1"/>
    <row r="139" ht="16.500000" customHeight="1"/>
    <row r="140" ht="16.500000" customHeight="1"/>
    <row r="141" ht="16.500000" customHeight="1"/>
    <row r="142" ht="16.500000" customHeight="1"/>
    <row r="143" ht="16.500000" customHeight="1"/>
    <row r="144" ht="16.500000" customHeight="1"/>
    <row r="145" ht="16.500000" customHeight="1"/>
    <row r="146" ht="16.500000" customHeight="1"/>
    <row r="147" ht="16.500000" customHeight="1"/>
    <row r="148" ht="16.500000" customHeight="1"/>
    <row r="149" ht="16.500000" customHeight="1"/>
    <row r="150" ht="16.500000" customHeight="1"/>
    <row r="151" ht="16.500000" customHeight="1"/>
    <row r="152" ht="16.500000" customHeight="1"/>
    <row r="153" ht="16.500000" customHeight="1"/>
    <row r="154" ht="16.500000" customHeight="1"/>
    <row r="155" ht="16.500000" customHeight="1"/>
    <row r="156" ht="16.500000" customHeight="1"/>
    <row r="157" ht="16.500000" customHeight="1"/>
    <row r="158" ht="16.500000" customHeight="1"/>
    <row r="159" ht="16.500000" customHeight="1"/>
    <row r="160" ht="16.500000" customHeight="1"/>
    <row r="161" ht="16.500000" customHeight="1"/>
    <row r="162" ht="16.500000" customHeight="1"/>
    <row r="163" ht="16.500000" customHeight="1"/>
    <row r="164" ht="16.500000" customHeight="1"/>
    <row r="165" ht="16.500000" customHeight="1"/>
    <row r="166" ht="16.500000" customHeight="1"/>
    <row r="167" ht="16.500000" customHeight="1"/>
    <row r="168" ht="16.500000" customHeight="1"/>
    <row r="169" ht="16.500000" customHeight="1"/>
    <row r="170" ht="16.500000" customHeight="1"/>
    <row r="171" ht="16.500000" customHeight="1"/>
    <row r="172" ht="16.500000" customHeight="1"/>
    <row r="173" ht="16.500000" customHeight="1"/>
    <row r="174" ht="16.500000" customHeight="1"/>
    <row r="175" ht="16.500000" customHeight="1"/>
    <row r="176" ht="16.500000" customHeight="1"/>
    <row r="177" ht="16.500000" customHeight="1"/>
    <row r="178" ht="16.500000" customHeight="1"/>
    <row r="179" ht="16.500000" customHeight="1"/>
    <row r="180" ht="16.500000" customHeight="1"/>
    <row r="181" ht="16.500000" customHeight="1"/>
    <row r="182" ht="16.500000" customHeight="1"/>
    <row r="183" ht="16.500000" customHeight="1"/>
    <row r="184" ht="16.500000" customHeight="1"/>
    <row r="185" ht="16.500000" customHeight="1"/>
    <row r="186" ht="16.500000" customHeight="1"/>
    <row r="187" ht="16.500000" customHeight="1"/>
    <row r="188" ht="16.500000" customHeight="1"/>
    <row r="189" ht="16.500000" customHeight="1"/>
    <row r="190" ht="16.500000" customHeight="1"/>
    <row r="191" ht="16.500000" customHeight="1"/>
    <row r="192" ht="16.500000" customHeight="1"/>
    <row r="193" ht="16.500000" customHeight="1"/>
    <row r="194" ht="16.500000" customHeight="1"/>
    <row r="195" ht="16.500000" customHeight="1"/>
    <row r="196" ht="16.500000" customHeight="1"/>
    <row r="197" ht="16.500000" customHeight="1"/>
    <row r="198" ht="16.500000" customHeight="1"/>
    <row r="199" ht="16.500000" customHeight="1"/>
    <row r="200" ht="16.500000" customHeight="1"/>
    <row r="201" ht="16.500000" customHeight="1"/>
    <row r="202" ht="16.500000" customHeight="1"/>
    <row r="203" ht="16.500000" customHeight="1"/>
    <row r="204" ht="16.500000" customHeight="1"/>
    <row r="205" ht="16.500000" customHeight="1"/>
    <row r="206" ht="16.500000" customHeight="1"/>
    <row r="207" ht="16.500000" customHeight="1"/>
    <row r="208" ht="16.500000" customHeight="1"/>
    <row r="209" ht="16.500000" customHeight="1"/>
    <row r="210" ht="16.500000" customHeight="1"/>
    <row r="211" ht="16.500000" customHeight="1"/>
    <row r="212" ht="16.500000" customHeight="1"/>
    <row r="213" ht="16.500000" customHeight="1"/>
    <row r="214" ht="16.500000" customHeight="1"/>
    <row r="215" ht="16.500000" customHeight="1"/>
    <row r="216" ht="16.500000" customHeight="1"/>
    <row r="217" ht="16.500000" customHeight="1"/>
    <row r="218" ht="16.500000" customHeight="1"/>
    <row r="219" ht="16.500000" customHeight="1"/>
    <row r="220" ht="16.500000" customHeight="1"/>
    <row r="221" ht="16.500000" customHeight="1"/>
    <row r="222" ht="16.500000" customHeight="1"/>
    <row r="223" ht="16.500000" customHeight="1"/>
    <row r="224" ht="16.500000" customHeight="1"/>
    <row r="225" ht="16.500000" customHeight="1"/>
    <row r="226" ht="16.500000" customHeight="1"/>
    <row r="227" ht="16.500000" customHeight="1"/>
    <row r="228" ht="16.500000" customHeight="1"/>
    <row r="229" ht="16.500000" customHeight="1"/>
    <row r="230" ht="16.500000" customHeight="1"/>
    <row r="231" ht="16.500000" customHeight="1"/>
    <row r="232" ht="16.500000" customHeight="1"/>
    <row r="233" ht="16.500000" customHeight="1"/>
    <row r="234" ht="16.500000" customHeight="1"/>
    <row r="235" ht="16.500000" customHeight="1"/>
    <row r="236" ht="16.500000" customHeight="1"/>
    <row r="237" ht="16.500000" customHeight="1"/>
    <row r="238" ht="16.500000" customHeight="1"/>
    <row r="239" ht="16.500000" customHeight="1"/>
    <row r="240" ht="16.500000" customHeight="1"/>
    <row r="241" ht="16.500000" customHeight="1"/>
    <row r="242" ht="16.500000" customHeight="1"/>
    <row r="243" ht="16.500000" customHeight="1"/>
    <row r="244" ht="16.500000" customHeight="1"/>
    <row r="245" ht="16.500000" customHeight="1"/>
    <row r="246" ht="16.500000" customHeight="1"/>
    <row r="247" ht="16.500000" customHeight="1"/>
    <row r="248" ht="16.500000" customHeight="1"/>
    <row r="249" ht="16.500000" customHeight="1"/>
    <row r="250" ht="16.500000" customHeight="1"/>
    <row r="251" ht="16.500000" customHeight="1"/>
    <row r="252" ht="16.500000" customHeight="1"/>
    <row r="253" ht="16.500000" customHeight="1"/>
    <row r="254" ht="16.500000" customHeight="1"/>
    <row r="255" ht="16.500000" customHeight="1"/>
    <row r="256" ht="16.500000" customHeight="1"/>
    <row r="257" ht="16.500000" customHeight="1"/>
    <row r="258" ht="16.500000" customHeight="1"/>
    <row r="259" ht="16.500000" customHeight="1"/>
    <row r="260" ht="16.500000" customHeight="1"/>
    <row r="261" ht="16.500000" customHeight="1"/>
    <row r="262" ht="16.500000" customHeight="1"/>
    <row r="263" ht="16.500000" customHeight="1"/>
    <row r="264" ht="16.500000" customHeight="1"/>
    <row r="265" ht="16.500000" customHeight="1"/>
    <row r="266" ht="16.500000" customHeight="1"/>
    <row r="267" ht="16.500000" customHeight="1"/>
    <row r="268" ht="16.500000" customHeight="1"/>
    <row r="269" ht="16.500000" customHeight="1"/>
    <row r="270" ht="16.500000" customHeight="1"/>
    <row r="271" ht="16.500000" customHeight="1"/>
    <row r="272" ht="16.500000" customHeight="1"/>
    <row r="273" ht="16.500000" customHeight="1"/>
    <row r="274" ht="16.500000" customHeight="1"/>
    <row r="275" ht="16.500000" customHeight="1"/>
    <row r="276" ht="16.500000" customHeight="1"/>
    <row r="277" ht="16.500000" customHeight="1"/>
    <row r="278" ht="16.500000" customHeight="1"/>
    <row r="279" ht="16.500000" customHeight="1"/>
    <row r="280" ht="16.500000" customHeight="1"/>
    <row r="281" ht="16.500000" customHeight="1"/>
    <row r="282" ht="16.500000" customHeight="1"/>
    <row r="283" ht="16.500000" customHeight="1"/>
    <row r="284" ht="16.500000" customHeight="1"/>
    <row r="285" ht="16.500000" customHeight="1"/>
    <row r="286" ht="16.500000" customHeight="1"/>
    <row r="287" ht="16.500000" customHeight="1"/>
    <row r="288" ht="16.500000" customHeight="1"/>
    <row r="289" ht="16.500000" customHeight="1"/>
    <row r="290" ht="16.500000" customHeight="1"/>
    <row r="291" ht="16.500000" customHeight="1"/>
    <row r="292" ht="16.500000" customHeight="1"/>
    <row r="293" ht="16.500000" customHeight="1"/>
    <row r="294" ht="16.500000" customHeight="1"/>
    <row r="295" ht="16.500000" customHeight="1"/>
    <row r="296" ht="16.500000" customHeight="1"/>
    <row r="297" ht="16.500000" customHeight="1"/>
    <row r="298" ht="16.500000" customHeight="1"/>
    <row r="299" ht="16.500000" customHeight="1"/>
    <row r="300" ht="16.500000" customHeight="1"/>
    <row r="301" ht="16.500000" customHeight="1"/>
    <row r="302" ht="16.500000" customHeight="1"/>
    <row r="303" ht="16.500000" customHeight="1"/>
    <row r="304" ht="16.500000" customHeight="1"/>
    <row r="305" ht="16.500000" customHeight="1"/>
    <row r="306" ht="16.500000" customHeight="1"/>
    <row r="307" ht="16.500000" customHeight="1"/>
    <row r="308" ht="16.500000" customHeight="1"/>
    <row r="309" ht="16.500000" customHeight="1"/>
    <row r="310" ht="16.500000" customHeight="1"/>
    <row r="311" ht="16.500000" customHeight="1"/>
    <row r="312" ht="16.500000" customHeight="1"/>
    <row r="313" ht="16.500000" customHeight="1"/>
    <row r="314" ht="16.500000" customHeight="1"/>
    <row r="315" ht="16.500000" customHeight="1"/>
    <row r="316" ht="16.500000" customHeight="1"/>
    <row r="317" ht="16.500000" customHeight="1"/>
    <row r="318" ht="16.500000" customHeight="1"/>
    <row r="319" ht="16.500000" customHeight="1"/>
    <row r="320" ht="16.500000" customHeight="1"/>
    <row r="321" ht="16.500000" customHeight="1"/>
    <row r="322" ht="16.500000" customHeight="1"/>
    <row r="323" ht="16.500000" customHeight="1"/>
    <row r="324" ht="16.500000" customHeight="1"/>
    <row r="325" ht="16.500000" customHeight="1"/>
    <row r="326" ht="16.500000" customHeight="1"/>
    <row r="327" ht="16.500000" customHeight="1"/>
    <row r="328" ht="16.500000" customHeight="1"/>
    <row r="329" ht="16.500000" customHeight="1"/>
    <row r="330" ht="16.500000" customHeight="1"/>
    <row r="331" ht="16.500000" customHeight="1"/>
    <row r="332" ht="16.500000" customHeight="1"/>
    <row r="333" ht="16.500000" customHeight="1"/>
    <row r="334" ht="16.500000" customHeight="1"/>
    <row r="335" ht="16.500000" customHeight="1"/>
    <row r="336" ht="16.500000" customHeight="1"/>
    <row r="337" ht="16.500000" customHeight="1"/>
    <row r="338" ht="16.500000" customHeight="1"/>
    <row r="339" ht="16.500000" customHeight="1"/>
    <row r="340" ht="16.500000" customHeight="1"/>
    <row r="341" ht="16.500000" customHeight="1"/>
    <row r="342" ht="16.500000" customHeight="1"/>
    <row r="343" ht="16.500000" customHeight="1"/>
    <row r="344" ht="16.500000" customHeight="1"/>
    <row r="345" ht="16.500000" customHeight="1"/>
    <row r="346" ht="16.500000" customHeight="1"/>
    <row r="347" ht="16.500000" customHeight="1"/>
    <row r="348" ht="16.500000" customHeight="1"/>
    <row r="349" ht="16.500000" customHeight="1"/>
    <row r="350" ht="16.500000" customHeight="1"/>
    <row r="351" ht="16.500000" customHeight="1"/>
    <row r="352" ht="16.500000" customHeight="1"/>
    <row r="353" ht="16.500000" customHeight="1"/>
    <row r="354" ht="16.500000" customHeight="1"/>
    <row r="355" ht="16.500000" customHeight="1"/>
    <row r="356" ht="16.500000" customHeight="1"/>
    <row r="357" ht="16.500000" customHeight="1"/>
    <row r="358" ht="16.500000" customHeight="1"/>
    <row r="359" ht="16.500000" customHeight="1"/>
    <row r="360" ht="16.500000" customHeight="1"/>
    <row r="361" ht="16.500000" customHeight="1"/>
    <row r="362" ht="16.500000" customHeight="1"/>
    <row r="363" ht="16.500000" customHeight="1"/>
    <row r="364" ht="16.500000" customHeight="1"/>
    <row r="365" ht="16.500000" customHeight="1"/>
    <row r="366" ht="16.500000" customHeight="1"/>
    <row r="367" ht="16.500000" customHeight="1"/>
    <row r="368" ht="16.500000" customHeight="1"/>
    <row r="369" ht="16.500000" customHeight="1"/>
    <row r="370" ht="16.500000" customHeight="1"/>
    <row r="371" ht="16.500000" customHeight="1"/>
    <row r="372" ht="16.500000" customHeight="1"/>
    <row r="373" ht="16.500000" customHeight="1"/>
    <row r="374" ht="16.500000" customHeight="1"/>
    <row r="375" ht="16.500000" customHeight="1"/>
    <row r="376" ht="16.500000" customHeight="1"/>
    <row r="377" ht="16.500000" customHeight="1"/>
    <row r="378" ht="16.500000" customHeight="1"/>
    <row r="379" ht="16.500000" customHeight="1"/>
    <row r="380" ht="16.500000" customHeight="1"/>
    <row r="381" ht="16.500000" customHeight="1"/>
    <row r="382" ht="16.500000" customHeight="1"/>
    <row r="383" ht="16.500000" customHeight="1"/>
    <row r="384" ht="16.500000" customHeight="1"/>
    <row r="385" ht="16.500000" customHeight="1"/>
    <row r="386" ht="16.500000" customHeight="1"/>
    <row r="387" ht="16.500000" customHeight="1"/>
    <row r="388" ht="16.500000" customHeight="1"/>
    <row r="389" ht="16.500000" customHeight="1"/>
    <row r="390" ht="16.500000" customHeight="1"/>
    <row r="391" ht="16.500000" customHeight="1"/>
    <row r="392" ht="16.500000" customHeight="1"/>
    <row r="393" ht="16.500000" customHeight="1"/>
    <row r="394" ht="16.500000" customHeight="1"/>
    <row r="395" ht="16.500000" customHeight="1"/>
    <row r="396" ht="16.500000" customHeight="1"/>
    <row r="397" ht="16.500000" customHeight="1"/>
    <row r="398" ht="16.500000" customHeight="1"/>
    <row r="399" ht="16.500000" customHeight="1"/>
    <row r="400" ht="16.500000" customHeight="1"/>
    <row r="401" ht="16.500000" customHeight="1"/>
    <row r="402" ht="16.500000" customHeight="1"/>
    <row r="403" ht="16.500000" customHeight="1"/>
    <row r="404" ht="16.500000" customHeight="1"/>
    <row r="405" ht="16.500000" customHeight="1"/>
    <row r="406" ht="16.500000" customHeight="1"/>
    <row r="407" ht="16.500000" customHeight="1"/>
    <row r="408" ht="16.500000" customHeight="1"/>
    <row r="409" ht="16.500000" customHeight="1"/>
    <row r="410" ht="16.500000" customHeight="1"/>
    <row r="411" ht="16.500000" customHeight="1"/>
    <row r="412" ht="16.500000" customHeight="1"/>
    <row r="413" ht="16.500000" customHeight="1"/>
    <row r="414" ht="16.500000" customHeight="1"/>
    <row r="415" ht="16.500000" customHeight="1"/>
    <row r="416" ht="16.500000" customHeight="1"/>
    <row r="417" ht="16.500000" customHeight="1"/>
    <row r="418" ht="16.500000" customHeight="1"/>
    <row r="419" ht="16.500000" customHeight="1"/>
    <row r="420" ht="16.500000" customHeight="1"/>
    <row r="421" ht="16.500000" customHeight="1"/>
    <row r="422" ht="16.500000" customHeight="1"/>
    <row r="423" ht="16.500000" customHeight="1"/>
    <row r="424" ht="16.500000" customHeight="1"/>
    <row r="425" ht="16.500000" customHeight="1"/>
    <row r="426" ht="16.500000" customHeight="1"/>
    <row r="427" ht="16.500000" customHeight="1"/>
    <row r="428" ht="16.500000" customHeight="1"/>
    <row r="429" ht="16.500000" customHeight="1"/>
    <row r="430" ht="16.500000" customHeight="1"/>
    <row r="431" ht="16.500000" customHeight="1"/>
    <row r="432" ht="16.500000" customHeight="1"/>
    <row r="433" ht="16.500000" customHeight="1"/>
    <row r="434" ht="16.500000" customHeight="1"/>
    <row r="435" ht="16.500000" customHeight="1"/>
    <row r="436" ht="16.500000" customHeight="1"/>
    <row r="437" ht="16.500000" customHeight="1"/>
    <row r="438" ht="16.500000" customHeight="1"/>
    <row r="439" ht="16.500000" customHeight="1"/>
    <row r="440" ht="16.500000" customHeight="1"/>
    <row r="441" ht="16.500000" customHeight="1"/>
    <row r="442" ht="16.500000" customHeight="1"/>
    <row r="443" ht="16.500000" customHeight="1"/>
    <row r="444" ht="16.500000" customHeight="1"/>
    <row r="445" ht="16.500000" customHeight="1"/>
    <row r="446" ht="16.500000" customHeight="1"/>
    <row r="447" ht="16.500000" customHeight="1"/>
    <row r="448" ht="16.500000" customHeight="1"/>
    <row r="449" ht="16.500000" customHeight="1"/>
    <row r="450" ht="16.500000" customHeight="1"/>
    <row r="451" ht="16.500000" customHeight="1"/>
    <row r="452" ht="16.500000" customHeight="1"/>
    <row r="453" ht="16.500000" customHeight="1"/>
    <row r="454" ht="16.500000" customHeight="1"/>
    <row r="455" ht="16.500000" customHeight="1"/>
    <row r="456" ht="16.500000" customHeight="1"/>
    <row r="457" ht="16.500000" customHeight="1"/>
    <row r="458" ht="16.500000" customHeight="1"/>
    <row r="459" ht="16.500000" customHeight="1"/>
    <row r="460" ht="16.500000" customHeight="1"/>
    <row r="461" ht="16.500000" customHeight="1"/>
    <row r="462" ht="16.500000" customHeight="1"/>
    <row r="463" ht="16.500000" customHeight="1"/>
    <row r="464" ht="16.500000" customHeight="1"/>
    <row r="465" ht="16.500000" customHeight="1"/>
    <row r="466" ht="16.500000" customHeight="1"/>
    <row r="467" ht="16.500000" customHeight="1"/>
    <row r="468" ht="16.500000" customHeight="1"/>
    <row r="469" ht="16.500000" customHeight="1"/>
    <row r="470" ht="16.500000" customHeight="1"/>
    <row r="471" ht="16.500000" customHeight="1"/>
    <row r="472" ht="16.500000" customHeight="1"/>
    <row r="473" ht="16.500000" customHeight="1"/>
    <row r="474" ht="16.500000" customHeight="1"/>
    <row r="475" ht="16.500000" customHeight="1"/>
    <row r="476" ht="16.500000" customHeight="1"/>
    <row r="477" ht="16.500000" customHeight="1"/>
    <row r="478" ht="16.500000" customHeight="1"/>
    <row r="479" ht="16.500000" customHeight="1"/>
    <row r="480" ht="16.500000" customHeight="1"/>
    <row r="481" ht="16.500000" customHeight="1"/>
    <row r="482" ht="16.500000" customHeight="1"/>
    <row r="483" ht="16.500000" customHeight="1"/>
    <row r="484" ht="16.500000" customHeight="1"/>
    <row r="485" ht="16.500000" customHeight="1"/>
    <row r="486" ht="16.500000" customHeight="1"/>
    <row r="487" ht="16.500000" customHeight="1"/>
    <row r="488" ht="16.500000" customHeight="1"/>
    <row r="489" ht="16.500000" customHeight="1"/>
    <row r="490" ht="16.500000" customHeight="1"/>
    <row r="491" ht="16.500000" customHeight="1"/>
    <row r="492" ht="16.500000" customHeight="1"/>
    <row r="493" ht="16.500000" customHeight="1"/>
    <row r="494" ht="16.500000" customHeight="1"/>
    <row r="495" ht="16.500000" customHeight="1"/>
    <row r="496" ht="16.500000" customHeight="1"/>
    <row r="497" ht="16.500000" customHeight="1"/>
    <row r="498" ht="16.500000" customHeight="1"/>
    <row r="499" ht="16.500000" customHeight="1"/>
    <row r="500" ht="16.500000" customHeight="1"/>
    <row r="501" ht="16.500000" customHeight="1"/>
    <row r="502" ht="16.500000" customHeight="1"/>
    <row r="503" ht="16.500000" customHeight="1"/>
    <row r="504" ht="16.500000" customHeight="1"/>
    <row r="505" ht="16.500000" customHeight="1"/>
    <row r="506" ht="16.500000" customHeight="1"/>
    <row r="507" ht="16.500000" customHeight="1"/>
    <row r="508" ht="16.500000" customHeight="1"/>
    <row r="509" ht="16.500000" customHeight="1"/>
    <row r="510" ht="16.500000" customHeight="1"/>
    <row r="511" ht="16.500000" customHeight="1"/>
    <row r="512" ht="16.500000" customHeight="1"/>
    <row r="513" ht="16.500000" customHeight="1"/>
    <row r="514" ht="16.500000" customHeight="1"/>
    <row r="515" ht="16.500000" customHeight="1"/>
    <row r="516" ht="16.500000" customHeight="1"/>
    <row r="517" ht="16.500000" customHeight="1"/>
    <row r="518" ht="16.500000" customHeight="1"/>
    <row r="519" ht="16.500000" customHeight="1"/>
    <row r="520" ht="16.500000" customHeight="1"/>
    <row r="521" ht="16.500000" customHeight="1"/>
    <row r="522" ht="16.500000" customHeight="1"/>
    <row r="523" ht="16.500000" customHeight="1"/>
    <row r="524" ht="16.500000" customHeight="1"/>
    <row r="525" ht="16.500000" customHeight="1"/>
    <row r="526" ht="16.500000" customHeight="1"/>
    <row r="527" ht="16.500000" customHeight="1"/>
    <row r="528" ht="16.500000" customHeight="1"/>
    <row r="529" ht="16.500000" customHeight="1"/>
    <row r="530" ht="16.500000" customHeight="1"/>
    <row r="531" ht="16.500000" customHeight="1"/>
    <row r="532" ht="16.500000" customHeight="1"/>
    <row r="533" ht="16.500000" customHeight="1"/>
    <row r="534" ht="16.500000" customHeight="1"/>
    <row r="535" ht="16.500000" customHeight="1"/>
    <row r="536" ht="16.500000" customHeight="1"/>
    <row r="537" ht="16.500000" customHeight="1"/>
    <row r="538" ht="16.500000" customHeight="1"/>
    <row r="539" ht="16.500000" customHeight="1"/>
    <row r="540" ht="16.500000" customHeight="1"/>
    <row r="541" ht="16.500000" customHeight="1"/>
    <row r="542" ht="16.500000" customHeight="1"/>
    <row r="543" ht="16.500000" customHeight="1"/>
    <row r="544" ht="16.500000" customHeight="1"/>
    <row r="545" ht="16.500000" customHeight="1"/>
    <row r="546" ht="16.500000" customHeight="1"/>
    <row r="547" ht="16.500000" customHeight="1"/>
    <row r="548" ht="16.500000" customHeight="1"/>
    <row r="549" ht="16.500000" customHeight="1"/>
    <row r="550" ht="16.500000" customHeight="1"/>
    <row r="551" ht="16.500000" customHeight="1"/>
    <row r="552" ht="16.500000" customHeight="1"/>
    <row r="553" ht="16.500000" customHeight="1"/>
    <row r="554" ht="16.500000" customHeight="1"/>
    <row r="555" ht="16.500000" customHeight="1"/>
    <row r="556" ht="16.500000" customHeight="1"/>
    <row r="557" ht="16.500000" customHeight="1"/>
    <row r="558" ht="16.500000" customHeight="1"/>
    <row r="559" ht="16.500000" customHeight="1"/>
    <row r="560" ht="16.500000" customHeight="1"/>
    <row r="561" ht="16.500000" customHeight="1"/>
    <row r="562" ht="16.500000" customHeight="1"/>
    <row r="563" ht="16.500000" customHeight="1"/>
    <row r="564" ht="16.500000" customHeight="1"/>
    <row r="565" ht="16.500000" customHeight="1"/>
    <row r="566" ht="16.500000" customHeight="1"/>
    <row r="567" ht="16.500000" customHeight="1"/>
    <row r="568" ht="16.500000" customHeight="1"/>
    <row r="569" ht="16.500000" customHeight="1"/>
    <row r="570" ht="16.500000" customHeight="1"/>
    <row r="571" ht="16.500000" customHeight="1"/>
    <row r="572" ht="16.500000" customHeight="1"/>
    <row r="573" ht="16.500000" customHeight="1"/>
    <row r="574" ht="16.500000" customHeight="1"/>
    <row r="575" ht="16.500000" customHeight="1"/>
    <row r="576" ht="16.500000" customHeight="1"/>
    <row r="577" ht="16.500000" customHeight="1"/>
    <row r="578" ht="16.500000" customHeight="1"/>
    <row r="579" ht="16.500000" customHeight="1"/>
    <row r="580" ht="16.500000" customHeight="1"/>
    <row r="581" ht="16.500000" customHeight="1"/>
    <row r="582" ht="16.500000" customHeight="1"/>
    <row r="583" ht="16.500000" customHeight="1"/>
    <row r="584" ht="16.500000" customHeight="1"/>
    <row r="585" ht="16.500000" customHeight="1"/>
    <row r="586" ht="16.500000" customHeight="1"/>
    <row r="587" ht="16.500000" customHeight="1"/>
    <row r="588" ht="16.500000" customHeight="1"/>
    <row r="589" ht="16.500000" customHeight="1"/>
    <row r="590" ht="16.500000" customHeight="1"/>
    <row r="591" ht="16.500000" customHeight="1"/>
    <row r="592" ht="16.500000" customHeight="1"/>
    <row r="593" ht="16.500000" customHeight="1"/>
    <row r="594" ht="16.500000" customHeight="1"/>
    <row r="595" ht="16.500000" customHeight="1"/>
    <row r="596" ht="16.500000" customHeight="1"/>
    <row r="597" ht="16.500000" customHeight="1"/>
    <row r="598" ht="16.500000" customHeight="1"/>
    <row r="599" ht="16.500000" customHeight="1"/>
    <row r="600" ht="16.500000" customHeight="1"/>
    <row r="601" ht="16.500000" customHeight="1"/>
    <row r="602" ht="16.500000" customHeight="1"/>
    <row r="603" ht="16.500000" customHeight="1"/>
    <row r="604" ht="16.500000" customHeight="1"/>
    <row r="605" ht="16.500000" customHeight="1"/>
    <row r="606" ht="16.500000" customHeight="1"/>
    <row r="607" ht="16.500000" customHeight="1"/>
    <row r="608" ht="16.500000" customHeight="1"/>
    <row r="609" ht="16.500000" customHeight="1"/>
    <row r="610" ht="16.500000" customHeight="1"/>
    <row r="611" ht="16.500000" customHeight="1"/>
    <row r="612" ht="16.500000" customHeight="1"/>
    <row r="613" ht="16.500000" customHeight="1"/>
    <row r="614" ht="16.500000" customHeight="1"/>
    <row r="615" ht="16.500000" customHeight="1"/>
    <row r="616" ht="16.500000" customHeight="1"/>
    <row r="617" ht="16.500000" customHeight="1"/>
    <row r="618" ht="16.500000" customHeight="1"/>
    <row r="619" ht="16.500000" customHeight="1"/>
    <row r="620" ht="16.500000" customHeight="1"/>
    <row r="621" ht="16.500000" customHeight="1"/>
    <row r="622" ht="16.500000" customHeight="1"/>
    <row r="623" ht="16.500000" customHeight="1"/>
    <row r="624" ht="16.500000" customHeight="1"/>
    <row r="625" ht="16.500000" customHeight="1"/>
    <row r="626" ht="16.500000" customHeight="1"/>
    <row r="627" ht="16.500000" customHeight="1"/>
    <row r="628" ht="16.500000" customHeight="1"/>
    <row r="629" ht="16.500000" customHeight="1"/>
    <row r="630" ht="16.500000" customHeight="1"/>
    <row r="631" ht="16.500000" customHeight="1"/>
    <row r="632" ht="16.500000" customHeight="1"/>
    <row r="633" ht="16.500000" customHeight="1"/>
    <row r="634" ht="16.500000" customHeight="1"/>
    <row r="635" ht="16.500000" customHeight="1"/>
    <row r="636" ht="16.500000" customHeight="1"/>
    <row r="637" ht="16.500000" customHeight="1"/>
    <row r="638" ht="16.500000" customHeight="1"/>
    <row r="639" ht="16.500000" customHeight="1"/>
    <row r="640" ht="16.500000" customHeight="1"/>
    <row r="641" ht="16.500000" customHeight="1"/>
    <row r="642" ht="16.500000" customHeight="1"/>
    <row r="643" ht="16.500000" customHeight="1"/>
    <row r="644" ht="16.500000" customHeight="1"/>
    <row r="645" ht="16.500000" customHeight="1"/>
    <row r="646" ht="16.500000" customHeight="1"/>
    <row r="647" ht="16.500000" customHeight="1"/>
    <row r="648" ht="16.500000" customHeight="1"/>
    <row r="649" ht="16.500000" customHeight="1"/>
    <row r="650" ht="16.500000" customHeight="1"/>
    <row r="651" ht="16.500000" customHeight="1"/>
    <row r="652" ht="16.500000" customHeight="1"/>
    <row r="653" ht="16.500000" customHeight="1"/>
    <row r="654" ht="16.500000" customHeight="1"/>
    <row r="655" ht="16.500000" customHeight="1"/>
    <row r="656" ht="16.500000" customHeight="1"/>
    <row r="657" ht="16.500000" customHeight="1"/>
    <row r="658" ht="16.500000" customHeight="1"/>
    <row r="659" ht="16.500000" customHeight="1"/>
    <row r="660" ht="16.500000" customHeight="1"/>
    <row r="661" ht="16.500000" customHeight="1"/>
    <row r="662" ht="16.500000" customHeight="1"/>
    <row r="663" ht="16.500000" customHeight="1"/>
    <row r="664" ht="16.500000" customHeight="1"/>
    <row r="665" ht="16.500000" customHeight="1"/>
    <row r="666" ht="16.500000" customHeight="1"/>
    <row r="667" ht="16.500000" customHeight="1"/>
    <row r="668" ht="16.500000" customHeight="1"/>
    <row r="669" ht="16.500000" customHeight="1"/>
    <row r="670" ht="16.500000" customHeight="1"/>
    <row r="671" ht="16.500000" customHeight="1"/>
    <row r="672" ht="16.500000" customHeight="1"/>
    <row r="673" ht="16.500000" customHeight="1"/>
    <row r="674" ht="16.500000" customHeight="1"/>
    <row r="675" ht="16.500000" customHeight="1"/>
    <row r="676" ht="16.500000" customHeight="1"/>
    <row r="677" ht="16.500000" customHeight="1"/>
    <row r="678" ht="16.500000" customHeight="1"/>
    <row r="679" ht="16.500000" customHeight="1"/>
    <row r="680" ht="16.500000" customHeight="1"/>
    <row r="681" ht="16.500000" customHeight="1"/>
    <row r="682" ht="16.500000" customHeight="1"/>
    <row r="683" ht="16.500000" customHeight="1"/>
    <row r="684" ht="16.500000" customHeight="1"/>
    <row r="685" ht="16.500000" customHeight="1"/>
    <row r="686" ht="16.500000" customHeight="1"/>
    <row r="687" ht="16.500000" customHeight="1"/>
    <row r="688" ht="16.500000" customHeight="1"/>
    <row r="689" ht="16.500000" customHeight="1"/>
    <row r="690" ht="16.500000" customHeight="1"/>
    <row r="691" ht="16.500000" customHeight="1"/>
    <row r="692" ht="16.500000" customHeight="1"/>
    <row r="693" ht="16.500000" customHeight="1"/>
    <row r="694" ht="16.500000" customHeight="1"/>
    <row r="695" ht="16.500000" customHeight="1"/>
    <row r="696" ht="16.500000" customHeight="1"/>
    <row r="697" ht="16.500000" customHeight="1"/>
    <row r="698" ht="16.500000" customHeight="1"/>
    <row r="699" ht="16.500000" customHeight="1"/>
    <row r="700" ht="16.500000" customHeight="1"/>
    <row r="701" ht="16.500000" customHeight="1"/>
    <row r="702" ht="16.500000" customHeight="1"/>
    <row r="703" ht="16.500000" customHeight="1"/>
    <row r="704" ht="16.500000" customHeight="1"/>
    <row r="705" ht="16.500000" customHeight="1"/>
    <row r="706" ht="16.500000" customHeight="1"/>
    <row r="707" ht="16.500000" customHeight="1"/>
    <row r="708" ht="16.500000" customHeight="1"/>
    <row r="709" ht="16.500000" customHeight="1"/>
    <row r="710" ht="16.500000" customHeight="1"/>
    <row r="711" ht="16.500000" customHeight="1"/>
    <row r="712" ht="16.500000" customHeight="1"/>
    <row r="713" ht="16.500000" customHeight="1"/>
    <row r="714" ht="16.500000" customHeight="1"/>
    <row r="715" ht="16.500000" customHeight="1"/>
    <row r="716" ht="16.500000" customHeight="1"/>
    <row r="717" ht="16.500000" customHeight="1"/>
    <row r="718" ht="16.500000" customHeight="1"/>
    <row r="719" ht="16.500000" customHeight="1"/>
    <row r="720" ht="16.500000" customHeight="1"/>
    <row r="721" ht="16.500000" customHeight="1"/>
    <row r="722" ht="16.500000" customHeight="1"/>
    <row r="723" ht="16.500000" customHeight="1"/>
    <row r="724" ht="16.500000" customHeight="1"/>
    <row r="725" ht="16.500000" customHeight="1"/>
    <row r="726" ht="16.500000" customHeight="1"/>
    <row r="727" ht="16.500000" customHeight="1"/>
    <row r="728" ht="16.500000" customHeight="1"/>
    <row r="729" ht="16.500000" customHeight="1"/>
    <row r="730" ht="16.500000" customHeight="1"/>
    <row r="731" ht="16.500000" customHeight="1"/>
    <row r="732" ht="16.500000" customHeight="1"/>
    <row r="733" ht="16.500000" customHeight="1"/>
    <row r="734" ht="16.500000" customHeight="1"/>
    <row r="735" ht="16.500000" customHeight="1"/>
    <row r="736" ht="16.500000" customHeight="1"/>
    <row r="737" ht="16.500000" customHeight="1"/>
    <row r="738" ht="16.500000" customHeight="1"/>
    <row r="739" ht="16.500000" customHeight="1"/>
    <row r="740" ht="16.500000" customHeight="1"/>
    <row r="741" ht="16.500000" customHeight="1"/>
    <row r="742" ht="16.500000" customHeight="1"/>
    <row r="743" ht="16.500000" customHeight="1"/>
    <row r="744" ht="16.500000" customHeight="1"/>
    <row r="745" ht="16.500000" customHeight="1"/>
    <row r="746" ht="16.500000" customHeight="1"/>
    <row r="747" ht="16.500000" customHeight="1"/>
    <row r="748" ht="16.500000" customHeight="1"/>
    <row r="749" ht="16.500000" customHeight="1"/>
    <row r="750" ht="16.500000" customHeight="1"/>
    <row r="751" ht="16.500000" customHeight="1"/>
    <row r="752" ht="16.500000" customHeight="1"/>
    <row r="753" ht="16.500000" customHeight="1"/>
    <row r="754" ht="16.500000" customHeight="1"/>
    <row r="755" ht="16.500000" customHeight="1"/>
    <row r="756" ht="16.500000" customHeight="1"/>
    <row r="757" ht="16.500000" customHeight="1"/>
    <row r="758" ht="16.500000" customHeight="1"/>
    <row r="759" ht="16.500000" customHeight="1"/>
    <row r="760" ht="16.500000" customHeight="1"/>
    <row r="761" ht="16.500000" customHeight="1"/>
    <row r="762" ht="16.500000" customHeight="1"/>
    <row r="763" ht="16.500000" customHeight="1"/>
    <row r="764" ht="16.500000" customHeight="1"/>
    <row r="765" ht="16.500000" customHeight="1"/>
    <row r="766" ht="16.500000" customHeight="1"/>
    <row r="767" ht="16.500000" customHeight="1"/>
    <row r="768" ht="16.500000" customHeight="1"/>
    <row r="769" ht="16.500000" customHeight="1"/>
    <row r="770" ht="16.500000" customHeight="1"/>
    <row r="771" ht="16.500000" customHeight="1"/>
    <row r="772" ht="16.500000" customHeight="1"/>
    <row r="773" ht="16.500000" customHeight="1"/>
    <row r="774" ht="16.500000" customHeight="1"/>
    <row r="775" ht="16.500000" customHeight="1"/>
    <row r="776" ht="16.500000" customHeight="1"/>
    <row r="777" ht="16.500000" customHeight="1"/>
    <row r="778" ht="16.500000" customHeight="1"/>
    <row r="779" ht="16.500000" customHeight="1"/>
    <row r="780" ht="16.500000" customHeight="1"/>
    <row r="781" ht="16.500000" customHeight="1"/>
    <row r="782" ht="16.500000" customHeight="1"/>
    <row r="783" ht="16.500000" customHeight="1"/>
    <row r="784" ht="16.500000" customHeight="1"/>
    <row r="785" ht="16.500000" customHeight="1"/>
    <row r="786" ht="16.500000" customHeight="1"/>
    <row r="787" ht="16.500000" customHeight="1"/>
    <row r="788" ht="16.500000" customHeight="1"/>
    <row r="789" ht="16.500000" customHeight="1"/>
    <row r="790" ht="16.500000" customHeight="1"/>
    <row r="791" ht="16.500000" customHeight="1"/>
    <row r="792" ht="16.500000" customHeight="1"/>
    <row r="793" ht="16.500000" customHeight="1"/>
    <row r="794" ht="16.500000" customHeight="1"/>
    <row r="795" ht="16.500000" customHeight="1"/>
    <row r="796" ht="16.500000" customHeight="1"/>
    <row r="797" ht="16.500000" customHeight="1"/>
    <row r="798" ht="16.500000" customHeight="1"/>
    <row r="799" ht="16.500000" customHeight="1"/>
    <row r="800" ht="16.500000" customHeight="1"/>
    <row r="801" ht="16.500000" customHeight="1"/>
    <row r="802" ht="16.500000" customHeight="1"/>
    <row r="803" ht="16.500000" customHeight="1"/>
    <row r="804" ht="16.500000" customHeight="1"/>
    <row r="805" ht="16.500000" customHeight="1"/>
    <row r="806" ht="16.500000" customHeight="1"/>
    <row r="807" ht="16.500000" customHeight="1"/>
    <row r="808" ht="16.500000" customHeight="1"/>
    <row r="809" ht="16.500000" customHeight="1"/>
    <row r="810" ht="16.500000" customHeight="1"/>
    <row r="811" ht="16.500000" customHeight="1"/>
    <row r="812" ht="16.500000" customHeight="1"/>
    <row r="813" ht="16.500000" customHeight="1"/>
    <row r="814" ht="16.500000" customHeight="1"/>
    <row r="815" ht="16.500000" customHeight="1"/>
    <row r="816" ht="16.500000" customHeight="1"/>
    <row r="817" ht="16.500000" customHeight="1"/>
    <row r="818" ht="16.500000" customHeight="1"/>
    <row r="819" ht="16.500000" customHeight="1"/>
    <row r="820" ht="16.500000" customHeight="1"/>
    <row r="821" ht="16.500000" customHeight="1"/>
    <row r="822" ht="16.500000" customHeight="1"/>
    <row r="823" ht="16.500000" customHeight="1"/>
    <row r="824" ht="16.500000" customHeight="1"/>
    <row r="825" ht="16.500000" customHeight="1"/>
    <row r="826" ht="16.500000" customHeight="1"/>
    <row r="827" ht="16.500000" customHeight="1"/>
    <row r="828" ht="16.500000" customHeight="1"/>
    <row r="829" ht="16.500000" customHeight="1"/>
    <row r="830" ht="16.500000" customHeight="1"/>
    <row r="831" ht="16.500000" customHeight="1"/>
    <row r="832" ht="16.500000" customHeight="1"/>
    <row r="833" ht="16.500000" customHeight="1"/>
    <row r="834" ht="16.500000" customHeight="1"/>
    <row r="835" ht="16.500000" customHeight="1"/>
    <row r="836" ht="16.500000" customHeight="1"/>
    <row r="837" ht="16.500000" customHeight="1"/>
    <row r="838" ht="16.500000" customHeight="1"/>
    <row r="839" ht="16.500000" customHeight="1"/>
    <row r="840" ht="16.500000" customHeight="1"/>
    <row r="841" ht="16.500000" customHeight="1"/>
    <row r="842" ht="16.500000" customHeight="1"/>
    <row r="843" ht="16.500000" customHeight="1"/>
    <row r="844" ht="16.500000" customHeight="1"/>
    <row r="845" ht="16.500000" customHeight="1"/>
    <row r="846" ht="16.500000" customHeight="1"/>
    <row r="847" ht="16.500000" customHeight="1"/>
    <row r="848" ht="16.500000" customHeight="1"/>
    <row r="849" ht="16.500000" customHeight="1"/>
    <row r="850" ht="16.500000" customHeight="1"/>
    <row r="851" ht="16.500000" customHeight="1"/>
    <row r="852" ht="16.500000" customHeight="1"/>
    <row r="853" ht="16.500000" customHeight="1"/>
    <row r="854" ht="16.500000" customHeight="1"/>
    <row r="855" ht="16.500000" customHeight="1"/>
    <row r="856" ht="16.500000" customHeight="1"/>
    <row r="857" ht="16.500000" customHeight="1"/>
    <row r="858" ht="16.500000" customHeight="1"/>
    <row r="859" ht="16.500000" customHeight="1"/>
    <row r="860" ht="16.500000" customHeight="1"/>
    <row r="861" ht="16.500000" customHeight="1"/>
    <row r="862" ht="16.500000" customHeight="1"/>
    <row r="863" ht="16.500000" customHeight="1"/>
    <row r="864" ht="16.500000" customHeight="1"/>
    <row r="865" ht="16.500000" customHeight="1"/>
    <row r="866" ht="16.500000" customHeight="1"/>
    <row r="867" ht="16.500000" customHeight="1"/>
    <row r="868" ht="16.500000" customHeight="1"/>
    <row r="869" ht="16.500000" customHeight="1"/>
    <row r="870" ht="16.500000" customHeight="1"/>
    <row r="871" ht="16.500000" customHeight="1"/>
    <row r="872" ht="16.500000" customHeight="1"/>
    <row r="873" ht="16.500000" customHeight="1"/>
    <row r="874" ht="16.500000" customHeight="1"/>
    <row r="875" ht="16.500000" customHeight="1"/>
    <row r="876" ht="16.500000" customHeight="1"/>
    <row r="877" ht="16.500000" customHeight="1"/>
    <row r="878" ht="16.500000" customHeight="1"/>
    <row r="879" ht="16.500000" customHeight="1"/>
    <row r="880" ht="16.500000" customHeight="1"/>
    <row r="881" ht="16.500000" customHeight="1"/>
    <row r="882" ht="16.500000" customHeight="1"/>
    <row r="883" ht="16.500000" customHeight="1"/>
    <row r="884" ht="16.500000" customHeight="1"/>
    <row r="885" ht="16.500000" customHeight="1"/>
    <row r="886" ht="16.500000" customHeight="1"/>
    <row r="887" ht="16.500000" customHeight="1"/>
    <row r="888" ht="16.500000" customHeight="1"/>
    <row r="889" ht="16.500000" customHeight="1"/>
    <row r="890" ht="16.500000" customHeight="1"/>
    <row r="891" ht="16.500000" customHeight="1"/>
    <row r="892" ht="16.500000" customHeight="1"/>
    <row r="893" ht="16.500000" customHeight="1"/>
    <row r="894" ht="16.500000" customHeight="1"/>
    <row r="895" ht="16.500000" customHeight="1"/>
    <row r="896" ht="16.500000" customHeight="1"/>
    <row r="897" ht="16.500000" customHeight="1"/>
    <row r="898" ht="16.500000" customHeight="1"/>
    <row r="899" ht="16.500000" customHeight="1"/>
    <row r="900" ht="16.500000" customHeight="1"/>
    <row r="901" ht="16.500000" customHeight="1"/>
    <row r="902" ht="16.500000" customHeight="1"/>
    <row r="903" ht="16.500000" customHeight="1"/>
    <row r="904" ht="16.500000" customHeight="1"/>
    <row r="905" ht="16.500000" customHeight="1"/>
    <row r="906" ht="16.500000" customHeight="1"/>
    <row r="907" ht="16.500000" customHeight="1"/>
    <row r="908" ht="16.500000" customHeight="1"/>
    <row r="909" ht="16.500000" customHeight="1"/>
    <row r="910" ht="16.500000" customHeight="1"/>
    <row r="911" ht="16.500000" customHeight="1"/>
    <row r="912" ht="16.500000" customHeight="1"/>
    <row r="913" ht="16.500000" customHeight="1"/>
    <row r="914" ht="16.500000" customHeight="1"/>
    <row r="915" ht="16.500000" customHeight="1"/>
    <row r="916" ht="16.500000" customHeight="1"/>
    <row r="917" ht="16.500000" customHeight="1"/>
    <row r="918" ht="16.500000" customHeight="1"/>
    <row r="919" ht="16.500000" customHeight="1"/>
    <row r="920" ht="16.500000" customHeight="1"/>
    <row r="921" ht="16.500000" customHeight="1"/>
    <row r="922" ht="16.500000" customHeight="1"/>
    <row r="923" ht="16.500000" customHeight="1"/>
    <row r="924" ht="16.500000" customHeight="1"/>
    <row r="925" ht="16.500000" customHeight="1"/>
    <row r="926" ht="16.500000" customHeight="1"/>
    <row r="927" ht="16.500000" customHeight="1"/>
    <row r="928" ht="16.500000" customHeight="1"/>
    <row r="929" ht="16.500000" customHeight="1"/>
    <row r="930" ht="16.500000" customHeight="1"/>
    <row r="931" ht="16.500000" customHeight="1"/>
    <row r="932" ht="16.500000" customHeight="1"/>
    <row r="933" ht="16.500000" customHeight="1"/>
    <row r="934" ht="16.500000" customHeight="1"/>
    <row r="935" ht="16.500000" customHeight="1"/>
    <row r="936" ht="16.500000" customHeight="1"/>
    <row r="937" ht="16.500000" customHeight="1"/>
    <row r="938" ht="16.500000" customHeight="1"/>
    <row r="939" ht="16.500000" customHeight="1"/>
    <row r="940" ht="16.500000" customHeight="1"/>
    <row r="941" ht="16.500000" customHeight="1"/>
    <row r="942" ht="16.500000" customHeight="1"/>
    <row r="943" ht="16.500000" customHeight="1"/>
    <row r="944" ht="16.500000" customHeight="1"/>
    <row r="945" ht="16.500000" customHeight="1"/>
    <row r="946" ht="16.500000" customHeight="1"/>
    <row r="947" ht="16.500000" customHeight="1"/>
    <row r="948" ht="16.500000" customHeight="1"/>
    <row r="949" ht="16.500000" customHeight="1"/>
    <row r="950" ht="16.500000" customHeight="1"/>
    <row r="951" ht="16.500000" customHeight="1"/>
    <row r="952" ht="16.500000" customHeight="1"/>
    <row r="953" ht="16.500000" customHeight="1"/>
    <row r="954" ht="16.500000" customHeight="1"/>
    <row r="955" ht="16.500000" customHeight="1"/>
    <row r="956" ht="16.500000" customHeight="1"/>
    <row r="957" ht="16.500000" customHeight="1"/>
    <row r="958" ht="16.500000" customHeight="1"/>
    <row r="959" ht="16.500000" customHeight="1"/>
    <row r="960" ht="16.500000" customHeight="1"/>
    <row r="961" ht="16.500000" customHeight="1"/>
    <row r="962" ht="16.500000" customHeight="1"/>
    <row r="963" ht="16.500000" customHeight="1"/>
    <row r="964" ht="16.500000" customHeight="1"/>
    <row r="965" ht="16.500000" customHeight="1"/>
    <row r="966" ht="16.500000" customHeight="1"/>
    <row r="967" ht="16.500000" customHeight="1"/>
    <row r="968" ht="16.500000" customHeight="1"/>
    <row r="969" ht="16.500000" customHeight="1"/>
    <row r="970" ht="16.500000" customHeight="1"/>
    <row r="971" ht="16.500000" customHeight="1"/>
    <row r="972" ht="16.500000" customHeight="1"/>
    <row r="973" ht="16.500000" customHeight="1"/>
    <row r="974" ht="16.500000" customHeight="1"/>
    <row r="975" ht="16.500000" customHeight="1"/>
    <row r="976" ht="16.500000" customHeight="1"/>
    <row r="977" ht="16.500000" customHeight="1"/>
    <row r="978" ht="16.500000" customHeight="1"/>
    <row r="979" ht="16.500000" customHeight="1"/>
    <row r="980" ht="16.500000" customHeight="1"/>
    <row r="981" ht="16.500000" customHeight="1"/>
    <row r="982" ht="16.500000" customHeight="1"/>
    <row r="983" ht="16.500000" customHeight="1"/>
    <row r="984" ht="16.500000" customHeight="1"/>
    <row r="985" ht="16.500000" customHeight="1"/>
    <row r="986" ht="16.500000" customHeight="1"/>
    <row r="987" ht="16.500000" customHeight="1"/>
    <row r="988" ht="16.500000" customHeight="1"/>
    <row r="989" ht="16.500000" customHeight="1"/>
    <row r="990" ht="16.500000" customHeight="1"/>
    <row r="991" ht="16.500000" customHeight="1"/>
    <row r="992" ht="16.500000" customHeight="1"/>
    <row r="993" ht="16.500000" customHeight="1"/>
    <row r="994" ht="16.500000" customHeight="1"/>
    <row r="995" ht="16.500000" customHeight="1"/>
    <row r="996" ht="16.500000" customHeight="1"/>
    <row r="997" ht="16.500000" customHeight="1"/>
    <row r="998" ht="16.500000" customHeight="1"/>
    <row r="999" ht="16.500000" customHeight="1"/>
    <row r="1000" ht="16.500000" customHeight="1"/>
  </sheetData>
  <phoneticPr fontId="1" type="noConversion"/>
  <pageMargins left="0.70" right="0.70" top="0.75" bottom="0.75" header="0.00" footer="0.0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skek0011</cp:lastModifiedBy>
  <cp:version>9.104.165.50235</cp:version>
</cp:coreProperties>
</file>