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31" i="5"/>
  <c r="G28" i="5"/>
  <c r="G29" i="5"/>
  <c r="G3" i="3"/>
  <c r="F4" i="1" l="1"/>
  <c r="B3" i="1"/>
  <c r="B2" i="1"/>
  <c r="G65" i="5"/>
  <c r="G52" i="5"/>
  <c r="G39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<sst xmlns="http://schemas.openxmlformats.org/spreadsheetml/2006/main" count="114" uniqueCount="76">
  <si>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</si>
  <si>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</si>
  <si>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</si>
  <si>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</si>
  <si>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</si>
  <si>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</si>
  <si>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</si>
  <si>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</si>
  <si>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</si>
  <si>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</si>
  <si>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</si>
  <si>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</si>
  <si>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</si>
  <si>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</si>
  <si>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</si>
  <si>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</si>
  <si>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</si>
  <si>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</si>
  <si>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</si>
  <si>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</si>
  <si>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</si>
  <si>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</si>
  <si>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</si>
  <si>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</si>
  <si>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</si>
  <si>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</si>
  <si>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</si>
  <si>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</si>
  <si>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</si>
  <si>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</si>
  <si>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</si>
  <si>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</si>
  <si>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</si>
  <si>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</si>
  <si>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</si>
  <si>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</si>
  <si>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</si>
  <si>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</si>
  <si>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</si>
  <si>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</si>
  <si>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</si>
  <si>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</si>
  <si>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</si>
  <si>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</si>
  <si>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</si>
  <si>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</si>
  <si>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</si>
  <si>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</si>
  <si>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</si>
  <si>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</si>
  <si>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</si>
  <si>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</si>
  <si>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</si>
  <si>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</si>
  <si>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</si>
  <si>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</si>
  <si>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</si>
  <si>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</si>
  <si>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</si>
  <si>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</si>
  <si>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</si>
  <si>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</si>
  <si>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</si>
  <si>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</si>
  <si>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</si>
  <si>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</si>
  <si>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</si>
  <si>
    <t>FL(4-0-0)</t>
  </si>
  <si>
    <t>VL(1-0-0)</t>
  </si>
  <si>
    <t>SL(2-0-0)</t>
  </si>
  <si>
    <t>3/24,27/2023</t>
  </si>
  <si>
    <t>5/5,8/2023</t>
  </si>
  <si>
    <t>EDP</t>
  </si>
  <si>
    <t>SL(3-0-0)</t>
  </si>
  <si>
    <t>5/5,11,12/2023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</si>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</sst>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8"/>
  <sheetViews>
    <sheetView zoomScale="110" zoomScaleNormal="110" workbookViewId="0">
      <pane ySplit="4050" topLeftCell="A71"/>
      <selection activeCell="F4" sqref="F4:G4"/>
      <selection pane="bottomLeft" activeCell="C85" sqref="C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41519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72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55.6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25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49">
        <v>43609</v>
      </c>
    </row>
    <row r="31" spans="1:11" x14ac:dyDescent="0.25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25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67</v>
      </c>
      <c r="C77" s="13">
        <v>1.25</v>
      </c>
      <c r="D77" s="39">
        <v>4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68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>
        <v>44924</v>
      </c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69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2</v>
      </c>
      <c r="I82" s="9"/>
      <c r="J82" s="11"/>
      <c r="K82" s="20" t="s">
        <v>70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11" activePane="bottomLeft"/>
      <selection activeCell="B4" sqref="B4:C4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BAES, ELMER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tr">
        <f>IF(ISBLANK('2018 LEAVE CREDITS'!F4:G4),"",'2018 LEAVE CREDITS'!F4:G4)</f>
        <v>EDP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54.582999999999998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44924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8" t="s">
        <v>47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45047</v>
      </c>
      <c r="B20" s="20" t="s">
        <v>69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71</v>
      </c>
    </row>
    <row r="21" spans="1:11" x14ac:dyDescent="0.25">
      <c r="A21" s="40"/>
      <c r="B21" s="20" t="s">
        <v>73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74</v>
      </c>
    </row>
    <row r="22" spans="1:11" x14ac:dyDescent="0.25">
      <c r="A22" s="40"/>
      <c r="B22" s="20" t="s">
        <v>75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45063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2023-05-19T03:01:12Z</dcterms:modified>
</cp:coreProperties>
</file>