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<sst xmlns="http://schemas.openxmlformats.org/spreadsheetml/2006/main" count="85" uniqueCount="74">
  <si>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</si>
  <si>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</si>
  <si>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</si>
  <si>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</si>
  <si>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</si>
  <si>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</si>
  <si>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</si>
  <si>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</si>
  <si>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</si>
  <si>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</si>
  <si>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</si>
  <si>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</si>
  <si>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</si>
  <si>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</si>
  <si>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</si>
  <si>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</si>
  <si>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</si>
  <si>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</si>
  <si>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</si>
  <si>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</si>
  <si>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</si>
  <si>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</si>
  <si>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</si>
  <si>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</si>
  <si>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</si>
  <si>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</si>
  <si>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</si>
  <si>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</si>
  <si>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</si>
  <si>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</si>
  <si>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</si>
  <si>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</si>
  <si>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</si>
  <si>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</si>
  <si>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</si>
  <si>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</si>
  <si>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</si>
  <si>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</si>
  <si>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</si>
  <si>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</si>
  <si>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</si>
  <si>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</si>
  <si>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</si>
  <si>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</si>
  <si>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</si>
  <si>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</si>
  <si>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</si>
  <si>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</si>
  <si>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</si>
  <si>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</si>
  <si>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</si>
  <si>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</si>
  <si>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</si>
  <si>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</si>
  <si>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</si>
  <si>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</si>
  <si>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</si>
  <si>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</si>
  <si>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</si>
  <si>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</si>
  <si>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</si>
  <si>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</si>
  <si>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</si>
  <si>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</si>
  <si>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</si>
  <si>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</si>
  <si>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</si>
  <si>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</si>
  <si>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</si>
  <si>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</si>
  <si>
    <t>2023</t>
  </si>
  <si>
    <t>SL(1-0-0)</t>
  </si>
  <si>
    <t>PL(7-0-0)</t>
  </si>
  <si>
    <t>5/13-19/2023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</si>
</sst>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77" activePane="bottomLeft"/>
      <selection activeCell="B4" sqref="B4:C4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39279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Pay])+CONVERTION!A3</f>
        <v>27.872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66.75</v>
      </c>
      <c r="J9" s="12"/>
      <c r="K9" s="21"/>
    </row>
    <row r="10" spans="1:11" x14ac:dyDescent="0.25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25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25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25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25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25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25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25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25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25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25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25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25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25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25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25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25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25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25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25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25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25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25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25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25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25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25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25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25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f t="shared" ref="A67:A70" si="1">EDATE(A66,1)</f>
        <v>44621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f t="shared" si="1"/>
        <v>44652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f t="shared" si="1"/>
        <v>44682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f t="shared" si="1"/>
        <v>44713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/>
      <c r="B71" s="21" t="s">
        <v>39</v>
      </c>
      <c r="C71" s="14"/>
      <c r="D71" s="39"/>
      <c r="E71" s="9"/>
      <c r="F71" s="21"/>
      <c r="G71" s="14" t="str">
        <f>IF(ISBLANK(Table1[[#This Row],[EARNED]]),"",Table1[[#This Row],[EARNED]])</f>
        <v/>
      </c>
      <c r="H71" s="39">
        <v>2</v>
      </c>
      <c r="I71" s="9"/>
      <c r="J71" s="12"/>
      <c r="K71" s="21" t="s">
        <v>41</v>
      </c>
    </row>
    <row r="72" spans="1:11" x14ac:dyDescent="0.25">
      <c r="A72" s="24">
        <f>EDATE(A70,1)</f>
        <v>44743</v>
      </c>
      <c r="B72" s="12" t="s">
        <v>39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2</v>
      </c>
      <c r="I72" s="9"/>
      <c r="J72" s="12"/>
      <c r="K72" s="21" t="s">
        <v>40</v>
      </c>
    </row>
    <row r="73" spans="1:11" x14ac:dyDescent="0.25">
      <c r="A73" s="24"/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44774</v>
      </c>
      <c r="B74" s="12"/>
      <c r="C74" s="14">
        <v>1.25</v>
      </c>
      <c r="D74" s="12"/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21"/>
    </row>
    <row r="75" spans="1:11" x14ac:dyDescent="0.25">
      <c r="A75" s="24">
        <v>44805</v>
      </c>
      <c r="B75" s="12"/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24">
        <v>44835</v>
      </c>
      <c r="B76" s="13"/>
      <c r="C76" s="14">
        <v>1.25</v>
      </c>
      <c r="D76" s="13"/>
      <c r="E76" s="10"/>
      <c r="F76" s="13"/>
      <c r="G76" s="14">
        <f>IF(ISBLANK(Table1[[#This Row],[EARNED]]),"",Table1[[#This Row],[EARNED]])</f>
        <v>1.25</v>
      </c>
      <c r="H76" s="13"/>
      <c r="I76" s="10"/>
      <c r="J76" s="13"/>
      <c r="K76" s="16"/>
    </row>
    <row r="77" spans="1:11" x14ac:dyDescent="0.25">
      <c r="A77" s="24">
        <f>EDATE(A76,1)</f>
        <v>44866</v>
      </c>
      <c r="B77" s="13"/>
      <c r="C77" s="14">
        <v>1.25</v>
      </c>
      <c r="D77" s="13"/>
      <c r="E77" s="10"/>
      <c r="F77" s="13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f>EDATE(A77,1)</f>
        <v>44896</v>
      </c>
      <c r="B78" s="13" t="s">
        <v>62</v>
      </c>
      <c r="C78" s="14">
        <v>1.25</v>
      </c>
      <c r="D78" s="13">
        <v>3</v>
      </c>
      <c r="E78" s="10"/>
      <c r="F78" s="13"/>
      <c r="G78" s="14">
        <f>IF(ISBLANK(Table1[[#This Row],[EARNED]]),"",Table1[[#This Row],[EARNED]])</f>
        <v>1.25</v>
      </c>
      <c r="H78" s="12"/>
      <c r="I78" s="9"/>
      <c r="J78" s="12"/>
      <c r="K78" s="21" t="s">
        <v>68</v>
      </c>
    </row>
    <row r="79" spans="1:11" x14ac:dyDescent="0.25">
      <c r="A79" s="24"/>
      <c r="B79" s="13" t="s">
        <v>69</v>
      </c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45">
        <v>44907</v>
      </c>
    </row>
    <row r="80" spans="1:11" x14ac:dyDescent="0.25">
      <c r="A80" s="38" t="s">
        <v>70</v>
      </c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46">
        <v>44927</v>
      </c>
      <c r="B81" s="13" t="s">
        <v>71</v>
      </c>
      <c r="C81" s="14">
        <v>1.25</v>
      </c>
      <c r="D81" s="13"/>
      <c r="E81" s="10"/>
      <c r="F81" s="13"/>
      <c r="G81" s="14">
        <f>IF(ISBLANK(Table1[[#This Row],[EARNED]]),"",Table1[[#This Row],[EARNED]])</f>
        <v>1.25</v>
      </c>
      <c r="H81" s="12">
        <v>1</v>
      </c>
      <c r="I81" s="9"/>
      <c r="J81" s="12"/>
      <c r="K81" s="45">
        <v>44933</v>
      </c>
    </row>
    <row r="82" spans="1:11" x14ac:dyDescent="0.25">
      <c r="A82" s="24">
        <v>44958</v>
      </c>
      <c r="B82" s="13" t="s">
        <v>71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2">
        <v>1</v>
      </c>
      <c r="I82" s="9"/>
      <c r="J82" s="12"/>
      <c r="K82" s="45">
        <v>44960</v>
      </c>
    </row>
    <row r="83" spans="1:11" x14ac:dyDescent="0.25">
      <c r="A83" s="24">
        <v>44986</v>
      </c>
      <c r="B83" s="13" t="s">
        <v>71</v>
      </c>
      <c r="C83" s="14">
        <v>1.25</v>
      </c>
      <c r="D83" s="13"/>
      <c r="E83" s="10"/>
      <c r="F83" s="13"/>
      <c r="G83" s="14">
        <f>IF(ISBLANK(Table1[[#This Row],[EARNED]]),"",Table1[[#This Row],[EARNED]])</f>
        <v>1.25</v>
      </c>
      <c r="H83" s="12">
        <v>1</v>
      </c>
      <c r="I83" s="9"/>
      <c r="J83" s="12"/>
      <c r="K83" s="45">
        <v>44994</v>
      </c>
    </row>
    <row r="84" spans="1:11" x14ac:dyDescent="0.25">
      <c r="A84" s="24">
        <v>45017</v>
      </c>
      <c r="B84" s="13"/>
      <c r="C84" s="14">
        <v>1.25</v>
      </c>
      <c r="D84" s="13"/>
      <c r="E84" s="10"/>
      <c r="F84" s="13"/>
      <c r="G84" s="14">
        <f>IF(ISBLANK(Table1[[#This Row],[EARNED]]),"",Table1[[#This Row],[EARNED]])</f>
        <v>1.25</v>
      </c>
      <c r="H84" s="12"/>
      <c r="I84" s="9"/>
      <c r="J84" s="12"/>
      <c r="K84" s="21"/>
    </row>
    <row r="85" spans="1:11" x14ac:dyDescent="0.25">
      <c r="A85" s="24">
        <v>45047</v>
      </c>
      <c r="B85" s="13" t="s">
        <v>72</v>
      </c>
      <c r="C85" s="14"/>
      <c r="D85" s="13"/>
      <c r="E85" s="10"/>
      <c r="F85" s="13"/>
      <c r="G85" s="14" t="str">
        <f>IF(ISBLANK(Table1[[#This Row],[EARNED]]),"",Table1[[#This Row],[EARNED]])</f>
        <v/>
      </c>
      <c r="H85" s="12"/>
      <c r="I85" s="9"/>
      <c r="J85" s="12"/>
      <c r="K85" s="21" t="s">
        <v>73</v>
      </c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/>
      <c r="B87" s="13"/>
      <c r="C87" s="14"/>
      <c r="D87" s="13"/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/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/>
      <c r="B92" s="13"/>
      <c r="C92" s="14"/>
      <c r="D92" s="13"/>
      <c r="E92" s="10"/>
      <c r="F92" s="13"/>
      <c r="G92" s="14" t="str">
        <f>IF(ISBLANK(Table1[[#This Row],[EARNED]]),"",Table1[[#This Row],[EARNED]])</f>
        <v/>
      </c>
      <c r="H92" s="13"/>
      <c r="I92" s="10"/>
      <c r="J92" s="13"/>
      <c r="K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/>
      <c r="B3" s="12"/>
      <c r="D3" s="12">
        <v>2</v>
      </c>
      <c r="E3" s="12"/>
      <c r="F3" s="12">
        <v>7</v>
      </c>
      <c r="G3" s="9">
        <f>SUM(D3,E4,F4)</f>
        <v>2.0150000000000001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1.4999999999999999E-2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2022-10-25T04:23:13Z</cp:lastPrinted>
  <dcterms:created xsi:type="dcterms:W3CDTF">2022-10-17T03:06:03Z</dcterms:created>
  <dcterms:modified xsi:type="dcterms:W3CDTF">2023-05-19T02:27:08Z</dcterms:modified>
</cp:coreProperties>
</file>